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ej\Desktop\biobank\Scientific_Reports\Revision\"/>
    </mc:Choice>
  </mc:AlternateContent>
  <bookViews>
    <workbookView xWindow="0" yWindow="0" windowWidth="19368" windowHeight="8808" activeTab="3"/>
  </bookViews>
  <sheets>
    <sheet name="Table S2A" sheetId="1" r:id="rId1"/>
    <sheet name="Table S2B" sheetId="2" r:id="rId2"/>
    <sheet name="Table S2C" sheetId="3" r:id="rId3"/>
    <sheet name="Table S2D" sheetId="4" r:id="rId4"/>
  </sheets>
  <calcPr calcId="162913"/>
</workbook>
</file>

<file path=xl/calcChain.xml><?xml version="1.0" encoding="utf-8"?>
<calcChain xmlns="http://schemas.openxmlformats.org/spreadsheetml/2006/main">
  <c r="D101" i="4" l="1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55" i="3" l="1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69" i="2" l="1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3" i="1"/>
</calcChain>
</file>

<file path=xl/sharedStrings.xml><?xml version="1.0" encoding="utf-8"?>
<sst xmlns="http://schemas.openxmlformats.org/spreadsheetml/2006/main" count="558" uniqueCount="406">
  <si>
    <t>© 2000-2020 QIAGEN. All rights reserved.</t>
  </si>
  <si>
    <t>Ingenuity Canonical Pathways</t>
  </si>
  <si>
    <t xml:space="preserve"> -log(p-value)</t>
  </si>
  <si>
    <t>Ratio</t>
  </si>
  <si>
    <t>Molecules</t>
  </si>
  <si>
    <t>Mitotic Roles of Polo-Like Kinase</t>
  </si>
  <si>
    <t>CCNB1,CCNB2,CDC20,PLK1,PTTG1</t>
  </si>
  <si>
    <t>Cell Cycle: G2/M DNA Damage Checkpoint Regulation</t>
  </si>
  <si>
    <t>CCNB1,CCNB2,PLK1</t>
  </si>
  <si>
    <t>DNA damage-induced 14-3-3σ Signaling</t>
  </si>
  <si>
    <t>CCNB1,CCNB2</t>
  </si>
  <si>
    <t>Palmitate Biosynthesis I (Animals)</t>
  </si>
  <si>
    <t>FASN</t>
  </si>
  <si>
    <t>Fatty Acid Biosynthesis Initiation II</t>
  </si>
  <si>
    <t>Uracil Degradation II (Reductive)</t>
  </si>
  <si>
    <t>DPYD</t>
  </si>
  <si>
    <t>Thymine Degradation</t>
  </si>
  <si>
    <t>Cyclins and Cell Cycle Regulation</t>
  </si>
  <si>
    <t>TR/RXR Activation</t>
  </si>
  <si>
    <t>FASN,PCK1</t>
  </si>
  <si>
    <t>ATM Signaling</t>
  </si>
  <si>
    <t>Salvage Pathways of Pyrimidine Ribonucleotides</t>
  </si>
  <si>
    <t>PCK1,PLK1</t>
  </si>
  <si>
    <t>LXR/RXR Activation</t>
  </si>
  <si>
    <t>FASN,SCD</t>
  </si>
  <si>
    <t>Oleate Biosynthesis II (Animals)</t>
  </si>
  <si>
    <t>SCD</t>
  </si>
  <si>
    <t>eNOS Signaling</t>
  </si>
  <si>
    <t>AQP1,PRKG1</t>
  </si>
  <si>
    <t>GADD45 Signaling</t>
  </si>
  <si>
    <t>CCNB1</t>
  </si>
  <si>
    <t>Pyrimidine Deoxyribonucleotides De Novo Biosynthesis I</t>
  </si>
  <si>
    <t>PCK1</t>
  </si>
  <si>
    <t>Sonic Hedgehog Signaling</t>
  </si>
  <si>
    <t>Pyrimidine Ribonucleotides Interconversion</t>
  </si>
  <si>
    <t>Pyrimidine Ribonucleotides De Novo Biosynthesis</t>
  </si>
  <si>
    <t>Senescence Pathway</t>
  </si>
  <si>
    <t>Stearate Biosynthesis I (Animals)</t>
  </si>
  <si>
    <t>Sirtuin Signaling Pathway</t>
  </si>
  <si>
    <t>NDRG1,PCK1</t>
  </si>
  <si>
    <t>Unfolded protein response</t>
  </si>
  <si>
    <t>INSIG1</t>
  </si>
  <si>
    <t>Role of CHK Proteins in Cell Cycle Checkpoint Control</t>
  </si>
  <si>
    <t>PLK1</t>
  </si>
  <si>
    <t>PXR/RXR Activation</t>
  </si>
  <si>
    <t>Netrin Signaling</t>
  </si>
  <si>
    <t>PRKG1</t>
  </si>
  <si>
    <t>Pyridoxal 5'-phosphate Salvage Pathway</t>
  </si>
  <si>
    <t>Role of BRCA1 in DNA Damage Response</t>
  </si>
  <si>
    <t>Nitric Oxide Signaling in the Cardiovascular System</t>
  </si>
  <si>
    <t>FXR/RXR Activation</t>
  </si>
  <si>
    <t>White Adipose Tissue Browning Pathway</t>
  </si>
  <si>
    <t>Cellular Effects of Sildenafil (Viagra)</t>
  </si>
  <si>
    <t>Hereditary Breast Cancer Signaling</t>
  </si>
  <si>
    <t>Dopamine-DARPP32 Feedback in cAMP Signaling</t>
  </si>
  <si>
    <t>Cdc42 Signaling</t>
  </si>
  <si>
    <t>EXOC4</t>
  </si>
  <si>
    <t>Sertoli Cell-Sertoli Cell Junction Signaling</t>
  </si>
  <si>
    <t>Synaptic Long Term Depression</t>
  </si>
  <si>
    <t>PPARα/RXRα Activation</t>
  </si>
  <si>
    <t>Adrenomedullin signaling pathway</t>
  </si>
  <si>
    <t>Gap Junction Signaling</t>
  </si>
  <si>
    <t>AMPK Signaling</t>
  </si>
  <si>
    <t>Sperm Motility</t>
  </si>
  <si>
    <t>Protein Ubiquitination Pathway</t>
  </si>
  <si>
    <t>CDC20</t>
  </si>
  <si>
    <t>Glucocorticoid Receptor Signaling</t>
  </si>
  <si>
    <t>Protein Kinase A Signaling</t>
  </si>
  <si>
    <t>PTPRG</t>
  </si>
  <si>
    <t>Cardiac Hypertrophy Signaling (Enhanced)</t>
  </si>
  <si>
    <t>P-value</t>
  </si>
  <si>
    <t>p53 Signaling</t>
  </si>
  <si>
    <t>BBC3,CDKN1A,GADD45A,TRIM29</t>
  </si>
  <si>
    <t>CDKN1A,GADD45A</t>
  </si>
  <si>
    <t>ANXA1,CDKN1A,KRT17,PLAU</t>
  </si>
  <si>
    <t>Caveolar-mediated Endocytosis Signaling</t>
  </si>
  <si>
    <t>FLNA,ITGAM</t>
  </si>
  <si>
    <t>VDR/RXR Activation</t>
  </si>
  <si>
    <t>BEX2 Signaling Pathway</t>
  </si>
  <si>
    <t>BBC3,CDKN1A</t>
  </si>
  <si>
    <t>HER-2 Signaling in Breast Cancer</t>
  </si>
  <si>
    <t>AREG,CDKN1A</t>
  </si>
  <si>
    <t>PI3K/AKT Signaling</t>
  </si>
  <si>
    <t>CDKN1A,GDF15</t>
  </si>
  <si>
    <t>Vitamin-C Transport</t>
  </si>
  <si>
    <t>STOM</t>
  </si>
  <si>
    <t>Estrogen-mediated S-phase Entry</t>
  </si>
  <si>
    <t>CDKN1A</t>
  </si>
  <si>
    <t>Coagulation System</t>
  </si>
  <si>
    <t>PLAU</t>
  </si>
  <si>
    <t>Complement System</t>
  </si>
  <si>
    <t>ITGAM</t>
  </si>
  <si>
    <t>Oncostatin M Signaling</t>
  </si>
  <si>
    <t>BAG2 Signaling Pathway</t>
  </si>
  <si>
    <t>Melanoma Signaling</t>
  </si>
  <si>
    <t>Myc Mediated Apoptosis Signaling</t>
  </si>
  <si>
    <t>BBC3</t>
  </si>
  <si>
    <t>MSP-RON Signaling Pathway</t>
  </si>
  <si>
    <t>Nur77 Signaling in T Lymphocytes</t>
  </si>
  <si>
    <t>NR4A1</t>
  </si>
  <si>
    <t>Retinoic acid Mediated Apoptosis Signaling</t>
  </si>
  <si>
    <t>TNFRSF10C</t>
  </si>
  <si>
    <t>Induction of Apoptosis by HIV1</t>
  </si>
  <si>
    <t>Molecular Mechanisms of Cancer</t>
  </si>
  <si>
    <t>Calcium-induced T Lymphocyte Apoptosis</t>
  </si>
  <si>
    <t>Cell Cycle: G1/S Checkpoint Regulation</t>
  </si>
  <si>
    <t>ERK5 Signaling</t>
  </si>
  <si>
    <t>FOSL1</t>
  </si>
  <si>
    <t>Glioma Invasiveness Signaling</t>
  </si>
  <si>
    <t>Antiproliferative Role of Somatostatin Receptor 2</t>
  </si>
  <si>
    <t>JAK/Stat Signaling</t>
  </si>
  <si>
    <t>Prostate Cancer Signaling</t>
  </si>
  <si>
    <t>ErbB Signaling</t>
  </si>
  <si>
    <t>AREG</t>
  </si>
  <si>
    <t>Neuregulin Signaling</t>
  </si>
  <si>
    <t>Bladder Cancer Signaling</t>
  </si>
  <si>
    <t>SAPK/JNK Signaling</t>
  </si>
  <si>
    <t>GADD45A</t>
  </si>
  <si>
    <t>Chronic Myeloid Leukemia Signaling</t>
  </si>
  <si>
    <t>Virus Entry via Endocytic Pathways</t>
  </si>
  <si>
    <t>FLNA</t>
  </si>
  <si>
    <t>Telomerase Signaling</t>
  </si>
  <si>
    <t>Paxillin Signaling</t>
  </si>
  <si>
    <t>Pancreatic Adenocarcinoma Signaling</t>
  </si>
  <si>
    <t>Glioma Signaling</t>
  </si>
  <si>
    <t>HGF Signaling</t>
  </si>
  <si>
    <t>Phagosome Formation</t>
  </si>
  <si>
    <t>PTEN Signaling</t>
  </si>
  <si>
    <t>STAT3 Pathway</t>
  </si>
  <si>
    <t>Iron homeostasis signaling pathway</t>
  </si>
  <si>
    <t>GDF15</t>
  </si>
  <si>
    <t>Aryl Hydrocarbon Receptor Signaling</t>
  </si>
  <si>
    <t>Endocannabinoid Cancer Inhibition Pathway</t>
  </si>
  <si>
    <t>Corticotropin Releasing Hormone Signaling</t>
  </si>
  <si>
    <t>HOTAIR Regulatory Pathway</t>
  </si>
  <si>
    <t>Glioblastoma Multiforme Signaling</t>
  </si>
  <si>
    <t>Granulocyte Adhesion and Diapedesis</t>
  </si>
  <si>
    <t>NRF2-mediated Oxidative Stress Response</t>
  </si>
  <si>
    <t>ILK Signaling</t>
  </si>
  <si>
    <t>Leukocyte Extravasation Signaling</t>
  </si>
  <si>
    <t>IL-8 Signaling</t>
  </si>
  <si>
    <t>Integrin Signaling</t>
  </si>
  <si>
    <t>Actin Cytoskeleton Signaling</t>
  </si>
  <si>
    <t>Estrogen Receptor Signaling</t>
  </si>
  <si>
    <t>Systemic Lupus Erythematosus In T Cell Signaling Pathway</t>
  </si>
  <si>
    <t>p</t>
  </si>
  <si>
    <t>ACTB,BARD1,BLM,BRCA1,BRIP1,CHEK1,CHEK2,E2F1,E2F2,E2F7,E2F8,FANCA,FANCD2,FANCG,HLTF,MDC1,MSH2,MSH6,PLK1,POU2F1,RAD51,RBL1,RFC2,RFC3,RFC4,RFC5,RPA1,SLC19A1,SMARCA4,TOPBP1</t>
  </si>
  <si>
    <t>Cell Cycle Control of Chromosomal Replication</t>
  </si>
  <si>
    <t>CDC45,CDC6,CDC7,CDK2,CDT1,CHEK2,DNA2,LIG1,MCM2,MCM3,MCM4,MCM5,MCM6,MCM7,MCM8,ORC1,ORC6,PCNA,POLA1,POLA2,POLD1,POLE,PRIM1,RPA1,RPA3,TOP2A</t>
  </si>
  <si>
    <t>BRCA1,CDC25A,CDC25C,CDK2,CHEK1,CHEK2,CLSPN,E2F1,E2F2,E2F7,E2F8,MDC1,PCNA,PLK1,RFC2,RFC3,RFC4,RFC5,RPA1,SLC19A1</t>
  </si>
  <si>
    <t>Mismatch Repair in Eukaryotes</t>
  </si>
  <si>
    <t>EXO1,FEN1,MSH2,MSH6,PCNA,POLD1,RFC2,RFC3,RFC4,RFC5,RPA1,SLC19A1</t>
  </si>
  <si>
    <t>EIF2 Signaling</t>
  </si>
  <si>
    <t>ACTB,AGO2,EIF1AX,EIF3B,EIF3I,EIF4E,HNRNPA1,MYC,PTBP1,RPL11,RPL12,RPL17,RPL21,RPL22,RPL23A,RPL26,RPL27A,RPL3,RPL32,RPL35,RPL4,RPL5,RPL6,RPL7,RPL7A,RPL9,RPS17,RPS18,RPS2,RPS23,RPS24,RPS27A,RPS3,RPS3A,RPS7,RPS8,RPSA</t>
  </si>
  <si>
    <t>ACTB,BARD1,BLM,BRCA1,CDC25C,CHEK1,CHEK2,E2F1,FANCA,FANCD2,FANCG,H2AX,HDAC1,HLTF,MSH2,MSH6,NPM1,RAD51,RFC2,RFC3,RFC4,RFC5,RPA1,RPS27A,SLC19A1,SMARCA4,WEE1</t>
  </si>
  <si>
    <t>NER Pathway</t>
  </si>
  <si>
    <t>CHAF1A,CHAF1B,COPS3,DNA2,LIG1,PCNA,POLA1,POLA2,POLD1,POLD2,POLD3,POLE,POLE2,POLE3,PRIM1,RFC2,RFC3,RFC4,RFC5,RPA1,RPA3,SLC19A1,TOP2A</t>
  </si>
  <si>
    <t>Glycolysis I</t>
  </si>
  <si>
    <t>ALDOA,ALDOC,ENO1,ENO2,GAPDH,GPI,PFKL,PFKP,PGAM1,PGK1,PKM,TPI1</t>
  </si>
  <si>
    <t>AURKA,BRCA1,CDC25B,CDC25C,CHEK1,CHEK2,CKS1B,PKMYT1,PLK1,PRKDC,SKP2,TOP2A,WEE1,YWHAE,YWHAQ</t>
  </si>
  <si>
    <t>ANAPC1,CDC25A,CDC25B,CDC25C,CDC7,CHEK2,FBXO5,HSP90AB1,KIF11,PKMYT1,PLK1,PLK4,PRC1,RAD21,SMC1A,SMC3,WEE1</t>
  </si>
  <si>
    <t>CCNE2,CDC25A,CDK2,CDKN2C,E2F1,E2F2,E2F7,E2F8,HDAC1,MYC,PA2G4,RBL1,RPL11,RPL5,SKP2,SUV39H1,TFDP1</t>
  </si>
  <si>
    <t>BLM,BRCA1,CBX3,CBX5,CDC25A,CDC25C,CDK2,CHEK1,CHEK2,FANCD2,H2AX,MDC1,RAD51,SMC1A,SMC2,SMC3,SUV39H1,TDP1,TOPBP1,TP73</t>
  </si>
  <si>
    <t>CCNE2,CDC25A,CDK2,E2F1,E2F2,E2F7,E2F8,MYC,RBL1,SKP2,TFDP1</t>
  </si>
  <si>
    <t>RAN Signaling</t>
  </si>
  <si>
    <t>CSE1L,IPO5,KPNA2,KPNB1,RAN,RANBP1,RCC1,XPO1</t>
  </si>
  <si>
    <t>AK4,DTYMK,DUT,NME1,NME2,RRM1,RRM2,TYMS</t>
  </si>
  <si>
    <t>CCNE2,CDC25A,CDK2,CDKN2C,E2F1,E2F2,E2F7,E2F8,HDAC1,PA2G4,SKP2,SUV39H1,TFDP1,WEE1</t>
  </si>
  <si>
    <t>Gluconeogenesis I</t>
  </si>
  <si>
    <t>ALDOA,ALDOC,ENO1,ENO2,GAPDH,GPI,PGAM1,PGK1</t>
  </si>
  <si>
    <t>DNA Double-Strand Break Repair by Homologous Recombination</t>
  </si>
  <si>
    <t>BRCA1,GEN1,LIG1,POLA1,RAD51,RPA1</t>
  </si>
  <si>
    <t>CCNE2,CDK2,CHEK1,CHEK2,DHFR,E2F1,FOS,HSP90AB1,MCM7,MYC,NFIC,POLA1,PTGES3,RBL1,SMARCA4,TFDP1,TP73</t>
  </si>
  <si>
    <t>Sumoylation Pathway</t>
  </si>
  <si>
    <t>FOS,HDAC1,MYB,PCNA,RAN,RCC1,RFC2,RFC3,RFC4,RFC5,RPA1,SERBP1,SLC19A1,UBA2</t>
  </si>
  <si>
    <t>ATG16L2,ATP5MC1,CYC1,DOT1L,DUSP6,E2F1,IDH2,LDHA,MAPK15,MYC,NDRG1,NDUFA4L2,PARP1,PDK1,PFKFB3,PGAM1,PGK1,POLR1E,PRKDC,SLC25A5,SLC2A1,SUV39H1,TOMM20,TOMM40,TP73,XRCC6</t>
  </si>
  <si>
    <t>Purine Nucleotides De Novo Biosynthesis II</t>
  </si>
  <si>
    <t>GART,GMPS,IMPDH2,PAICS,PFAS</t>
  </si>
  <si>
    <t>BER pathway</t>
  </si>
  <si>
    <t>FEN1,LIG1,PARP1,PCNA,POLE</t>
  </si>
  <si>
    <t>AK4,BLM,CAD,CTPS1,HNRNPA1,NME1,NME2,RECQL4</t>
  </si>
  <si>
    <t>Regulation of eIF4 and p70S6K Signaling</t>
  </si>
  <si>
    <t>AGO2,EIF1AX,EIF3B,EIF3I,EIF4E,RPS17,RPS18,RPS2,RPS23,RPS24,RPS27A,RPS3,RPS3A,RPS7,RPS8,RPSA</t>
  </si>
  <si>
    <t>Cell Cycle Regulation by BTG Family Proteins</t>
  </si>
  <si>
    <t>CCNE2,CDK2,E2F1,E2F2,E2F7,E2F8,PRMT1</t>
  </si>
  <si>
    <t>AK4,BLM,CTPS1,HNRNPA1,NME1,NME2,RECQL4</t>
  </si>
  <si>
    <t>Small Cell Lung Cancer Signaling</t>
  </si>
  <si>
    <t>CCNE2,CDK2,CKS1B,E2F1,MYC,PA2G4,SKP2,SUV39H1,TFDP1</t>
  </si>
  <si>
    <t>Guanine and Guanosine Salvage I</t>
  </si>
  <si>
    <t>HPRT1,PNP</t>
  </si>
  <si>
    <t>Adenine and Adenosine Salvage I</t>
  </si>
  <si>
    <t>APRT,PNP</t>
  </si>
  <si>
    <t>Granzyme B Signaling</t>
  </si>
  <si>
    <t>LMNB1,LMNB2,PARP1,PRKDC</t>
  </si>
  <si>
    <t>BRCA1,CDK2,CHEK1,CHEK2,E2F1,HDAC1,PCNA,PRKDC,TOPBP1,TP73</t>
  </si>
  <si>
    <t>Sucrose Degradation V (Mammalian)</t>
  </si>
  <si>
    <t>ALDOA,ALDOC,TPI1</t>
  </si>
  <si>
    <t>5-aminoimidazole Ribonucleotide Biosynthesis I</t>
  </si>
  <si>
    <t>GART,PFAS</t>
  </si>
  <si>
    <t>Oxidized GTP and dGTP Detoxification</t>
  </si>
  <si>
    <t>NUDT1,RUVBL2</t>
  </si>
  <si>
    <t>E2F1,E2F2,E2F7,E2F8,HDAC1,MYC,PA2G4,RBL1,SUV39H1,TFDP1</t>
  </si>
  <si>
    <t>BRCA1,CCNE2,CDK2,PCNA</t>
  </si>
  <si>
    <t>ADCY3,ARHGEF2,AURKA,BRCA1,CCNE2,CDC25A,CDC25B,CDC25C,CDK2,CDKN2C,CHEK1,CHEK2,E2F1,E2F2,E2F7,E2F8,FANCD2,FOS,HAT1,MYC,PA2G4,PRKDC,RBL1,SUV39H1,TFDP1</t>
  </si>
  <si>
    <t>ANAPC1,CAPN8,CDC25A,CDC25B,CDC25C,CDK2,CHEK1,CHEK2,E2F1,E2F2,E2F7,E2F8,EIF4E,EZH2,MAPK15,PARP1,PDK1,PHF19,RBL1</t>
  </si>
  <si>
    <t>CDKN2C,E2F1,E2F2,E2F7,E2F8,IDH2,PA2G4,RBL1,SUV39H1,TFDP1</t>
  </si>
  <si>
    <t>Methionine Degradation I (to Homocysteine)</t>
  </si>
  <si>
    <t>AHCY,MAT2A,PRMT1,PRMT5</t>
  </si>
  <si>
    <t>Systemic Lupus Erythematosus Signaling</t>
  </si>
  <si>
    <t>FOS,HNRNPA2B1,HNRNPC,KLK1,LCK,LSM4,LSM5,PPIH,SNRPA,SNRPA1,SNRPB,SNRPD1,SNRPD2,SNRPE,SNRPF,TNFRSF13C</t>
  </si>
  <si>
    <t>mTOR Signaling</t>
  </si>
  <si>
    <t>EIF3B,EIF3I,EIF4E,RPS17,RPS18,RPS2,RPS23,RPS24,RPS27A,RPS3,RPS3A,RPS6KA3,RPS7,RPS8,RPSA</t>
  </si>
  <si>
    <t>Cysteine Biosynthesis III (mammalia)</t>
  </si>
  <si>
    <t>Superpathway of Methionine Degradation</t>
  </si>
  <si>
    <t>AHCY,MAT2A,PCCB,PRMT1,PRMT5</t>
  </si>
  <si>
    <t>Tetrahydrofolate Salvage from 5,10-methenyltetrahydrofolate</t>
  </si>
  <si>
    <t>GART,MTHFD1</t>
  </si>
  <si>
    <t>dTMP De Novo Biosynthesis</t>
  </si>
  <si>
    <t>DHFR,TYMS</t>
  </si>
  <si>
    <t>tRNA Charging</t>
  </si>
  <si>
    <t>DARS1,DARS2,FARSB,IARS2,VARS</t>
  </si>
  <si>
    <t>DNA Double-Strand Break Repair by Non-Homologous End Joining</t>
  </si>
  <si>
    <t>PARP1,PRKDC,XRCC6</t>
  </si>
  <si>
    <t>Mechanisms of Viral Exit from Host Cells</t>
  </si>
  <si>
    <t>ACTB,ACTG1,LMNB1,LMNB2,XPO1</t>
  </si>
  <si>
    <t>Telomere Extension by Telomerase</t>
  </si>
  <si>
    <t>HNRNPA1,HNRNPA2B1,XRCC6</t>
  </si>
  <si>
    <t>CDK2,E2F1,E2F2,E2F7,E2F8,PA2G4,RAD51,SUV39H1,TFDP1</t>
  </si>
  <si>
    <t>Adenine and Adenosine Salvage III</t>
  </si>
  <si>
    <t>Antigen Presentation Pathway</t>
  </si>
  <si>
    <t>B2M,CD74,HLA-A,HLA-C,HLA-DMA,HLA-DPA1,HLA-DPB1,HLA-DRA,HLA-DRB1,HLA-E,HLA-F,NLRC5,TAPBP</t>
  </si>
  <si>
    <t>Phagosome Maturation</t>
  </si>
  <si>
    <t>B2M,CTSA,CTSO,CTSS,HLA-A,HLA-C,HLA-DRA,HLA-DRB1,HLA-E,HLA-F,LAMP2,NAPA,TUBA1A,TUBA1C,TUBA4A,TUBB2A,TUBB2B,TUBB4B,VPS18</t>
  </si>
  <si>
    <t>Dendritic Cell Maturation</t>
  </si>
  <si>
    <t>B2M,COL5A3,HLA-A,HLA-C,HLA-DMA,HLA-DRA,HLA-DRB1,HLA-E,HLA-F,ICAM1,IL32,MYD88,NFKBIA,PIK3R3,PLCL2,RELB,STAT2,TLR3,TNF</t>
  </si>
  <si>
    <t>PD-1, PD-L1 cancer immunotherapy pathway</t>
  </si>
  <si>
    <t>B2M,CD274,HLA-A,HLA-C,HLA-DMA,HLA-DPA1,HLA-DPB1,HLA-DRA,HLA-DRB1,HLA-E,HLA-F,PIK3R3,TNF</t>
  </si>
  <si>
    <t>Interferon Signaling</t>
  </si>
  <si>
    <t>IFI6,IFIT1,IRF1,IRF9,MX1,OAS1,SOCS1,STAT2</t>
  </si>
  <si>
    <t>T Cell Exhaustion Signaling Pathway</t>
  </si>
  <si>
    <t>CD274,HLA-A,HLA-C,HLA-DMA,HLA-DPA1,HLA-DPB1,HLA-DRA,HLA-DRB1,HLA-E,HLA-F,IRF9,LGALS9,PIK3R3,PPP2R5B,STAT2,STAT3</t>
  </si>
  <si>
    <t>Th1 Pathway</t>
  </si>
  <si>
    <t>CD274,HLA-A,HLA-DMA,HLA-DPA1,HLA-DPB1,HLA-DRA,HLA-DRB1,ICAM1,IRF1,LGALS9,PIK3R3,SOCS1,STAT3</t>
  </si>
  <si>
    <t>Allograft Rejection Signaling</t>
  </si>
  <si>
    <t>B2M,HLA-A,HLA-C,HLA-DMA,HLA-DPA1,HLA-DPB1,HLA-DRA,HLA-DRB1,HLA-E,HLA-F,TNF</t>
  </si>
  <si>
    <t>OX40 Signaling Pathway</t>
  </si>
  <si>
    <t>B2M,HLA-A,HLA-C,HLA-DMA,HLA-DPA1,HLA-DPB1,HLA-DRA,HLA-DRB1,HLA-E,HLA-F,NFKBIA</t>
  </si>
  <si>
    <t>Type I Diabetes Mellitus Signaling</t>
  </si>
  <si>
    <t>HLA-A,HLA-C,HLA-DMA,HLA-DRA,HLA-DRB1,HLA-E,HLA-F,IRF1,MYD88,NFKBIA,SOCS1,TNF</t>
  </si>
  <si>
    <t>Graft-versus-Host Disease Signaling</t>
  </si>
  <si>
    <t>HLA-A,HLA-C,HLA-DMA,HLA-DRA,HLA-DRB1,HLA-E,HLA-F,TNF</t>
  </si>
  <si>
    <t>Neuroinflammation Signaling Pathway</t>
  </si>
  <si>
    <t>B2M,BIRC3,CFLAR,CX3CL1,GRINA,HLA-A,HLA-C,HLA-DMA,HLA-DRA,HLA-DRB1,HLA-E,HLA-F,ICAM1,IRAK2,IRF7,MYD88,PIK3R3,PLA2G4C,TLR3,TNF</t>
  </si>
  <si>
    <t>Th1 and Th2 Activation Pathway</t>
  </si>
  <si>
    <t>CD274,HLA-A,HLA-DMA,HLA-DPA1,HLA-DPB1,HLA-DRA,HLA-DRB1,ICAM1,IRF1,LGALS9,MAF,PIK3R3,SOCS1,STAT3</t>
  </si>
  <si>
    <t>Death Receptor Signaling</t>
  </si>
  <si>
    <t>BIRC3,CASP10,CASP7,CFLAR,NFKBIA,PARP10,PARP3,TNF,TNFSF10,TNFSF15</t>
  </si>
  <si>
    <t>FAT10 Signaling Pathway</t>
  </si>
  <si>
    <t>MAP1LC3B,NUB1,SQSTM1,TNF,UBD</t>
  </si>
  <si>
    <t>Communication between Innate and Adaptive Immune Cells</t>
  </si>
  <si>
    <t>B2M,CCL15,HLA-A,HLA-C,HLA-DRA,HLA-DRB1,HLA-E,HLA-F,TLR3,TNF</t>
  </si>
  <si>
    <t>Role of PKR in Interferon Induction and Antiviral Response</t>
  </si>
  <si>
    <t>ATF3,IFIH1,IRF1,IRF9,MYD88,NFKBIA,PDGFA,STAT2,STAT3,TLR3,TNF</t>
  </si>
  <si>
    <t>Sphingosine-1-phosphate Signaling</t>
  </si>
  <si>
    <t>ACER2,ADCY9,CASP10,CASP4,CASP7,PDGFA,PIK3R3,PLCL2,RHOB,RND1,SMPD1</t>
  </si>
  <si>
    <t>Autophagy</t>
  </si>
  <si>
    <t>CTSA,CTSO,CTSS,LAMP2,MAP1LC3B,SQSTM1,VPS18,WIPI1</t>
  </si>
  <si>
    <t>Activation of IRF by Cytosolic Pattern Recognition Receptors</t>
  </si>
  <si>
    <t>DHX58,IFIH1,IRF7,IRF9,NFKBIA,STAT2,TNF,ZBP1</t>
  </si>
  <si>
    <t>Endoplasmic Reticulum Stress Pathway</t>
  </si>
  <si>
    <t>CASP7,DDIT3,EIF2AK3,ERN1,XBP1</t>
  </si>
  <si>
    <t>Cytotoxic T Lymphocyte-mediated Apoptosis of Target Cells</t>
  </si>
  <si>
    <t>B2M,CASP7,HLA-A,HLA-C,HLA-E,HLA-F</t>
  </si>
  <si>
    <t>Autoimmune Thyroid Disease Signaling</t>
  </si>
  <si>
    <t>HLA-A,HLA-C,HLA-DMA,HLA-DRA,HLA-DRB1,HLA-E,HLA-F</t>
  </si>
  <si>
    <t>Crosstalk between Dendritic Cells and Natural Killer Cells</t>
  </si>
  <si>
    <t>HLA-A,HLA-C,HLA-DRA,HLA-DRB1,HLA-E,HLA-F,TLR3,TNF,TNFSF10</t>
  </si>
  <si>
    <t>C2,C3,C4BPA,CFB,CFI,ITGAM</t>
  </si>
  <si>
    <t>Necroptosis Signaling Pathway</t>
  </si>
  <si>
    <t>BIRC3,CASP10,CFLAR,CYLD,IRF9,PLA2G4C,RBCK1,STAT2,TLR3,TNF,TNFSF10,ZBP1</t>
  </si>
  <si>
    <t>Neuroprotective Role of THOP1 in Alzheimer's Disease</t>
  </si>
  <si>
    <t>HLA-A,HLA-C,HLA-E,HLA-F,PRSS1,PRSS16,PRSS2,PRSS22,PRSS8,TPP1</t>
  </si>
  <si>
    <t>B2M,CASP10,CASP4,CASP7,HLA-A,HLA-C,HLA-DMA,HLA-DPA1,HLA-DPB1,HLA-DRA,HLA-DRB1,HLA-E,HLA-F,PIK3R3,PPP2R5B,RHOB,RND1,STAT3</t>
  </si>
  <si>
    <t>IL-4 Signaling</t>
  </si>
  <si>
    <t>HLA-A,HLA-DMA,HLA-DRA,HLA-DRB1,INPP5J,NR3C2,PIK3R3,SOCS1</t>
  </si>
  <si>
    <t>Role of Pattern Recognition Receptors in Recognition of Bacteria and Viruses</t>
  </si>
  <si>
    <t>C3,IFIH1,IRF7,MYD88,OAS1,PIK3R3,RIPK2,TLR3,TNF,TNFSF10,TNFSF15</t>
  </si>
  <si>
    <t>Altered T Cell and B Cell Signaling in Rheumatoid Arthritis</t>
  </si>
  <si>
    <t>CSF1,HLA-A,HLA-DMA,HLA-DRA,HLA-DRB1,RELB,TLR3,TNF</t>
  </si>
  <si>
    <t>Endothelin-1 Signaling</t>
  </si>
  <si>
    <t>ABHD3,ADCY9,CASP10,CASP4,CASP7,GUCY2C,PIK3R3,PLA2G4C,PLAAT4,PLCL2,PLD3,SHC2</t>
  </si>
  <si>
    <t>Systemic Lupus Erythematosus In B Cell Signaling Pathway</t>
  </si>
  <si>
    <t>IFIH1,INPP5J,IRF7,IRF9,MYD88,PIK3R3,PLAAT4,RASGRP3,SHC2,STAT2,STAT3,TLR3,TNF,TNFSF10,TNFSF15</t>
  </si>
  <si>
    <t>Role of Macrophages, Fibroblasts and Endothelial Cells in Rheumatoid Arthritis</t>
  </si>
  <si>
    <t>CEBPD,CSF1,ICAM1,IL32,IRAK2,MYD88,NFKBIA,PDGFA,PIK3R3,PLCL2,PRSS1,PRSS2,SOCS1,STAT3,TLR3,TNF</t>
  </si>
  <si>
    <t>ADCY9,DBN1,DRD2,GUCY2C,PIK3R3,PLCL2,TUBA1A,TUBA1C,TUBA4A,TUBB2A,TUBB2B,TUBB4B</t>
  </si>
  <si>
    <t>BBC3,DRAM1,GADD45G,HIF1A,PIK3R3,PML,TP53INP1,TRIM29</t>
  </si>
  <si>
    <t>Toll-like Receptor Signaling</t>
  </si>
  <si>
    <t>IRAK2,MYD88,NFKBIA,TLR3,TNF,TNFAIP3,UBD</t>
  </si>
  <si>
    <t>CEBPD,DDIT3,DNAJB9,EIF2AK3,ERN1,XBP1</t>
  </si>
  <si>
    <t>CSF1,ITGAM,MST1,PIK3R3,RPS6KA2,TNF</t>
  </si>
  <si>
    <t>14-3-3-mediated Signaling</t>
  </si>
  <si>
    <t>PIK3R3,PLCL2,TNF,TUBA1A,TUBA1C,TUBA4A,TUBB2A,TUBB2B,TUBB4B</t>
  </si>
  <si>
    <t>Role of RIG1-like Receptors in Antiviral Innate Immunity</t>
  </si>
  <si>
    <t>CASP10,DHX58,IFIH1,IRF7,NFKBIA</t>
  </si>
  <si>
    <t>IL-23 Signaling Pathway</t>
  </si>
  <si>
    <t>HIF1A,NFKBIA,PIK3R3,STAT3,TNF</t>
  </si>
  <si>
    <t>Bile Acid Biosynthesis, Neutral Pathway</t>
  </si>
  <si>
    <t>AKR1C1/AKR1C2,AMACR,BAAT</t>
  </si>
  <si>
    <t>Th2 Pathway</t>
  </si>
  <si>
    <t>HLA-A,HLA-DMA,HLA-DPA1,HLA-DPB1,HLA-DRA,HLA-DRB1,ICAM1,MAF,PIK3R3</t>
  </si>
  <si>
    <t>CTLA4 Signaling in Cytotoxic T Lymphocytes</t>
  </si>
  <si>
    <t>B2M,HLA-A,HLA-C,HLA-E,HLA-F,PIK3R3,PPP2R5B</t>
  </si>
  <si>
    <t>B2M,HLA-A,HLA-C,HLA-DMA,HLA-DPA1,HLA-DPB1,HLA-DRA,HLA-DRB1,HLA-E,HLA-F</t>
  </si>
  <si>
    <t>Remodeling of Epithelial Adherens Junctions</t>
  </si>
  <si>
    <t>TUBA1A,TUBA1C,TUBA4A,TUBB2A,TUBB2B,TUBB4B</t>
  </si>
  <si>
    <t>ADCY9,ATF3,CASP10,CASP4,CASP7,DDIT3,HIF1A,PIK3R3,SMPD1</t>
  </si>
  <si>
    <t>TNFR2 Signaling</t>
  </si>
  <si>
    <t>BIRC3,NFKBIA,TNF,TNFAIP3</t>
  </si>
  <si>
    <t>Germ Cell-Sertoli Cell Junction Signaling</t>
  </si>
  <si>
    <t>PIK3R3,RHOB,RND1,TNF,TUBA1A,TUBA1C,TUBA4A,TUBB2A,TUBB2B,TUBB4B</t>
  </si>
  <si>
    <t>TNFR1 Signaling</t>
  </si>
  <si>
    <t>BIRC3,CASP7,NFKBIA,TNF,TNFAIP3</t>
  </si>
  <si>
    <t>B2M,HLA-A,HLA-C,HLA-E,HLA-F,ITGAM</t>
  </si>
  <si>
    <t>T Helper Cell Differentiation</t>
  </si>
  <si>
    <t>HLA-A,HLA-DMA,HLA-DRA,HLA-DRB1,STAT3,TNF</t>
  </si>
  <si>
    <t>Acute Phase Response Signaling</t>
  </si>
  <si>
    <t>C2,C3,C4BPA,CFB,MYD88,NFKBIA,PIK3R3,SOCS1,STAT3,TNF</t>
  </si>
  <si>
    <t>TREM1 Signaling</t>
  </si>
  <si>
    <t>ICAM1,MYD88,NLRC5,STAT3,TLR3,TNF</t>
  </si>
  <si>
    <t>CCL15,CLDN23,CLDN4,CX3CL1,CXCL16,CXCL17,ICAM1,ITGAM,MMP7,TNF</t>
  </si>
  <si>
    <t>Atherosclerosis Signaling</t>
  </si>
  <si>
    <t>ABHD3,COL5A3,CSF1,ICAM1,PDGFA,PLA2G4C,PLAAT4,TNF</t>
  </si>
  <si>
    <t>Nicotine Degradation III</t>
  </si>
  <si>
    <t>CYP1A1,CYP2C9,CYP4X1,LARGE1,UGT1A1</t>
  </si>
  <si>
    <t>BBC3,HIF1A,MAP2,NFKBIA,PPP2R5B,STAT3</t>
  </si>
  <si>
    <t>B Cell Development</t>
  </si>
  <si>
    <t>HLA-A,HLA-DMA,HLA-DRA,HLA-DRB1</t>
  </si>
  <si>
    <t>Antioxidant Action of Vitamin C</t>
  </si>
  <si>
    <t>ABHD3,NFKBIA,PLA2G4C,PLAAT4,PLCL2,PLD3,TNF</t>
  </si>
  <si>
    <t>CFLAR,IRF1,PARP10,PARP3,TNFSF10</t>
  </si>
  <si>
    <t>Melatonin Degradation I</t>
  </si>
  <si>
    <t>Phospholipases</t>
  </si>
  <si>
    <t>ABHD3,PLA2G4C,PLAAT4,PLCL2,PLD3</t>
  </si>
  <si>
    <t>Salvage Pathways of Pyrimidine Deoxyribonucleotides</t>
  </si>
  <si>
    <t>APOBEC3G,TYMP</t>
  </si>
  <si>
    <t>CYP2C9,GSTA1,NR1I2,TNF,UGT1A1</t>
  </si>
  <si>
    <t>CD40 Signaling</t>
  </si>
  <si>
    <t>ICAM1,NFKBIA,PIK3R3,STAT3,TNFAIP3</t>
  </si>
  <si>
    <t>Nicotine Degradation II</t>
  </si>
  <si>
    <t>Superpathway of Melatonin Degradation</t>
  </si>
  <si>
    <t>Role of JAK1, JAK2 and TYK2 in Interferon Signaling</t>
  </si>
  <si>
    <t>SOCS1,STAT2,STAT3</t>
  </si>
  <si>
    <t>Apelin Pancreas Signaling Pathway</t>
  </si>
  <si>
    <t>DDIT3,EIF2AK3,ERN1,PIK3R3</t>
  </si>
  <si>
    <t>iNOS Signaling</t>
  </si>
  <si>
    <t>IRAK2,IRF1,MYD88,NFKBIA</t>
  </si>
  <si>
    <t>Bupropion Degradation</t>
  </si>
  <si>
    <t>CYP1A1,CYP2C9,CYP4X1</t>
  </si>
  <si>
    <t>SPINK1 General Cancer Pathway</t>
  </si>
  <si>
    <t>PIK3R3,PRSS1,PRSS2,SPINK1,STAT3</t>
  </si>
  <si>
    <t>FAT10 Cancer Signaling Pathway</t>
  </si>
  <si>
    <t>NFKBIA,STAT3,TNF,UBD</t>
  </si>
  <si>
    <t>CLDN23,CLDN4,TNF,TUBA1A,TUBA1C,TUBA4A,TUBB2A,TUBB2B,TUBB4B</t>
  </si>
  <si>
    <t>Hepatic Fibrosis / Hepatic Stellate Cell Activation</t>
  </si>
  <si>
    <t>BAMBI,COL16A1,COL5A3,COL9A2,CSF1,ICAM1,PDGFA,TIMP2,TNF</t>
  </si>
  <si>
    <t>UVA-Induced MAPK Signaling</t>
  </si>
  <si>
    <t>PARP10,PARP3,PIK3R3,PLCL2,RPS6KA2,SMPD1</t>
  </si>
  <si>
    <t>DNAJB2,DNAJB9,EIF2AK3,GSTA1,HERPUD1,JUND,MAF,PIK3R3,SQSTM1</t>
  </si>
  <si>
    <t>Agranulocyte Adhesion and Diapedesis</t>
  </si>
  <si>
    <t>CCL15,CLDN23,CLDN4,CX3CL1,CXCL16,CXCL17,ICAM1,MMP7,TNF</t>
  </si>
  <si>
    <t>CBX4,NFKBIA,PML,RHOB,RND1,SP100</t>
  </si>
  <si>
    <t>Natural Killer Cell Signaling</t>
  </si>
  <si>
    <t>B2M,COL5A3,HLA-A,HLA-C,HLA-E,HLA-F,MYD88,PIK3R3,TNFSF10</t>
  </si>
  <si>
    <t>Acetone Degradation I (to Methylglyoxal)</t>
  </si>
  <si>
    <t>NAD biosynthesis II (from tryptophan)</t>
  </si>
  <si>
    <t>IDO1,QPRT</t>
  </si>
  <si>
    <t>B2M,HLA-A,HLA-C,HLA-E,HLA-F,PIK3R3</t>
  </si>
  <si>
    <t>iCOS-iCOSL Signaling in T Helper Cells</t>
  </si>
  <si>
    <t>HLA-A,HLA-DMA,HLA-DRA,HLA-DRB1,NFKBIA,PIK3R3</t>
  </si>
  <si>
    <t>Type II Diabetes Mellitus Signaling</t>
  </si>
  <si>
    <t>ACSL1,CACNG8,NFKBIA,PIK3R3,SMPD1,SOCS1,TNF</t>
  </si>
  <si>
    <t>IL-9 Signaling</t>
  </si>
  <si>
    <t>PIK3R3,STAT3,TNF</t>
  </si>
  <si>
    <t>MIF-mediated Glucocorticoid Regulation</t>
  </si>
  <si>
    <t>CD74,NFKBIA,PLA2G4C</t>
  </si>
  <si>
    <t>TWEAK Signaling</t>
  </si>
  <si>
    <t>BIRC3,CASP7,NFKBIA</t>
  </si>
  <si>
    <t>SPINK1 Pancreatic Cancer Pathway</t>
  </si>
  <si>
    <t>CTSA,PRSS1,PRSS2,SPINK1</t>
  </si>
  <si>
    <t>Role of NFAT in Regulation of the Immune Response</t>
  </si>
  <si>
    <t>HLA-A,HLA-DMA,HLA-DRA,HLA-DRB1,NFKBIA,PIK3R3,RCAN1,RCAN2</t>
  </si>
  <si>
    <t>p38 MAPK Signaling</t>
  </si>
  <si>
    <t>DDIT3,DUSP10,IRAK2,PLA2G4C,RPS6KA2,TNF</t>
  </si>
  <si>
    <t>BBC3,BIRC3,NFKBIA,TNF</t>
  </si>
  <si>
    <t>CD28 Signaling in T Helper Cells</t>
  </si>
  <si>
    <t>Xenobiotic Metabolism Signaling</t>
  </si>
  <si>
    <t>ALDH1L2,CYP1A1,CYP2C9,EIF2AK3,GSTA1,MAF,NR1I2,PIK3R3,PPP2R5B,TNF,UGT1A1</t>
  </si>
  <si>
    <t>Hepatic Cholestasis</t>
  </si>
  <si>
    <t>ADCY9,IRAK2,MYD88,NFKBIA,NR1I2,TNF,TNFSF10,TNFSF15</t>
  </si>
  <si>
    <t>PKCθ Signaling in T Lymphocytes</t>
  </si>
  <si>
    <t>CACNG8,HLA-A,HLA-DMA,HLA-DRA,HLA-DRB1,NFKBIA,PIK3R3</t>
  </si>
  <si>
    <t xml:space="preserve">Table S2A: Canonical pathways enriched in PBS-treated PDO </t>
  </si>
  <si>
    <t>Table S2B: Canonical pathways enriched in cisplatin-treated PDO</t>
  </si>
  <si>
    <t xml:space="preserve">Table S2C: Canonical pathways enriched in DMSO-treated PDO </t>
  </si>
  <si>
    <t>Table S2D: Canonical pathways enriched in paclitaxel-treated PDO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</si>
</sst>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8"/>
  <sheetViews>
    <sheetView workbookViewId="0">
      <selection activeCell="E3" sqref="E3"/>
    </sheetView>
  </sheetViews>
  <sheetFormatPr defaultColWidth="0" defaultRowHeight="12.3" zeroHeight="1" x14ac:dyDescent="0.4"/>
  <cols>
    <col min="1" max="1" width="16.5" style="3" customWidth="1"/>
    <col min="2" max="2" width="6.5" style="3" customWidth="1"/>
    <col min="3" max="3" width="6" style="3" customWidth="1"/>
    <col min="4" max="4" width="6.6640625" style="3" customWidth="1"/>
    <col min="5" max="5" width="39.5" style="3" customWidth="1"/>
    <col min="6" max="256" width="8.83203125" style="3" hidden="1" customWidth="1"/>
    <col min="257" max="16383" width="10.83203125" style="3" hidden="1"/>
    <col min="16384" max="16384" width="12.6640625" style="3" hidden="1" customWidth="1"/>
  </cols>
  <sheetData>
    <row r="1" spans="1:5" ht="36.9" x14ac:dyDescent="0.4">
      <c r="A1" s="3" t="s">
        <v>0</v>
      </c>
      <c r="B1" s="6" t="s">
        <v>402</v>
      </c>
      <c r="C1" s="6"/>
      <c r="D1" s="6"/>
      <c r="E1" s="6"/>
    </row>
    <row r="2" spans="1:5" ht="24.6" x14ac:dyDescent="0.4">
      <c r="A2" s="3" t="s">
        <v>1</v>
      </c>
      <c r="B2" s="3" t="s">
        <v>2</v>
      </c>
      <c r="C2" s="3" t="s">
        <v>3</v>
      </c>
      <c r="D2" s="5" t="s">
        <v>70</v>
      </c>
      <c r="E2" s="3" t="s">
        <v>4</v>
      </c>
    </row>
    <row r="3" spans="1:5" ht="24.6" x14ac:dyDescent="0.4">
      <c r="A3" s="3" t="s">
        <v>5</v>
      </c>
      <c r="B3" s="3">
        <v>7.33</v>
      </c>
      <c r="C3" s="3">
        <v>7.5800000000000006E-2</v>
      </c>
      <c r="D3" s="3">
        <f>10^(-B3)</f>
        <v>4.6773514128719769E-8</v>
      </c>
      <c r="E3" s="3" t="s">
        <v>6</v>
      </c>
    </row>
    <row r="4" spans="1:5" ht="49.2" x14ac:dyDescent="0.4">
      <c r="A4" s="3" t="s">
        <v>7</v>
      </c>
      <c r="B4" s="3">
        <v>4.2699999999999996</v>
      </c>
      <c r="C4" s="3">
        <v>6.1199999999999997E-2</v>
      </c>
      <c r="D4" s="3">
        <f t="shared" ref="D4:D48" si="0">10^(-B4)</f>
        <v>5.370317963702527E-5</v>
      </c>
      <c r="E4" s="3" t="s">
        <v>8</v>
      </c>
    </row>
    <row r="5" spans="1:5" ht="36.9" x14ac:dyDescent="0.4">
      <c r="A5" s="3" t="s">
        <v>9</v>
      </c>
      <c r="B5" s="3">
        <v>3.44</v>
      </c>
      <c r="C5" s="3">
        <v>0.105</v>
      </c>
      <c r="D5" s="3">
        <f t="shared" si="0"/>
        <v>3.6307805477010102E-4</v>
      </c>
      <c r="E5" s="3" t="s">
        <v>10</v>
      </c>
    </row>
    <row r="6" spans="1:5" ht="36.9" x14ac:dyDescent="0.4">
      <c r="A6" s="3" t="s">
        <v>11</v>
      </c>
      <c r="B6" s="3">
        <v>2.52</v>
      </c>
      <c r="C6" s="3">
        <v>0.5</v>
      </c>
      <c r="D6" s="3">
        <f t="shared" si="0"/>
        <v>3.0199517204020135E-3</v>
      </c>
      <c r="E6" s="3" t="s">
        <v>12</v>
      </c>
    </row>
    <row r="7" spans="1:5" ht="36.9" x14ac:dyDescent="0.4">
      <c r="A7" s="3" t="s">
        <v>13</v>
      </c>
      <c r="B7" s="3">
        <v>2.52</v>
      </c>
      <c r="C7" s="3">
        <v>0.5</v>
      </c>
      <c r="D7" s="3">
        <f t="shared" si="0"/>
        <v>3.0199517204020135E-3</v>
      </c>
      <c r="E7" s="3" t="s">
        <v>12</v>
      </c>
    </row>
    <row r="8" spans="1:5" ht="24.6" x14ac:dyDescent="0.4">
      <c r="A8" s="3" t="s">
        <v>14</v>
      </c>
      <c r="B8" s="3">
        <v>2.35</v>
      </c>
      <c r="C8" s="3">
        <v>0.33300000000000002</v>
      </c>
      <c r="D8" s="3">
        <f t="shared" si="0"/>
        <v>4.4668359215096279E-3</v>
      </c>
      <c r="E8" s="3" t="s">
        <v>15</v>
      </c>
    </row>
    <row r="9" spans="1:5" ht="24.6" x14ac:dyDescent="0.4">
      <c r="A9" s="3" t="s">
        <v>16</v>
      </c>
      <c r="B9" s="3">
        <v>2.35</v>
      </c>
      <c r="C9" s="3">
        <v>0.33300000000000002</v>
      </c>
      <c r="D9" s="3">
        <f t="shared" si="0"/>
        <v>4.4668359215096279E-3</v>
      </c>
      <c r="E9" s="3" t="s">
        <v>15</v>
      </c>
    </row>
    <row r="10" spans="1:5" ht="24.6" x14ac:dyDescent="0.4">
      <c r="A10" s="3" t="s">
        <v>17</v>
      </c>
      <c r="B10" s="3">
        <v>2.1800000000000002</v>
      </c>
      <c r="C10" s="3">
        <v>2.47E-2</v>
      </c>
      <c r="D10" s="3">
        <f t="shared" si="0"/>
        <v>6.6069344800759565E-3</v>
      </c>
      <c r="E10" s="3" t="s">
        <v>10</v>
      </c>
    </row>
    <row r="11" spans="1:5" x14ac:dyDescent="0.4">
      <c r="A11" s="3" t="s">
        <v>18</v>
      </c>
      <c r="B11" s="3">
        <v>2.15</v>
      </c>
      <c r="C11" s="3">
        <v>2.3800000000000002E-2</v>
      </c>
      <c r="D11" s="3">
        <f t="shared" si="0"/>
        <v>7.0794578438413795E-3</v>
      </c>
      <c r="E11" s="3" t="s">
        <v>19</v>
      </c>
    </row>
    <row r="12" spans="1:5" x14ac:dyDescent="0.4">
      <c r="A12" s="3" t="s">
        <v>20</v>
      </c>
      <c r="B12" s="3">
        <v>2.0299999999999998</v>
      </c>
      <c r="C12" s="3">
        <v>2.06E-2</v>
      </c>
      <c r="D12" s="3">
        <f t="shared" si="0"/>
        <v>9.3325430079699099E-3</v>
      </c>
      <c r="E12" s="3" t="s">
        <v>10</v>
      </c>
    </row>
    <row r="13" spans="1:5" ht="36.9" x14ac:dyDescent="0.4">
      <c r="A13" s="3" t="s">
        <v>21</v>
      </c>
      <c r="B13" s="3">
        <v>2.0299999999999998</v>
      </c>
      <c r="C13" s="3">
        <v>2.06E-2</v>
      </c>
      <c r="D13" s="3">
        <f t="shared" si="0"/>
        <v>9.3325430079699099E-3</v>
      </c>
      <c r="E13" s="3" t="s">
        <v>22</v>
      </c>
    </row>
    <row r="14" spans="1:5" ht="24.6" x14ac:dyDescent="0.4">
      <c r="A14" s="3" t="s">
        <v>23</v>
      </c>
      <c r="B14" s="3">
        <v>1.85</v>
      </c>
      <c r="C14" s="3">
        <v>1.6500000000000001E-2</v>
      </c>
      <c r="D14" s="3">
        <f t="shared" si="0"/>
        <v>1.4125375446227528E-2</v>
      </c>
      <c r="E14" s="3" t="s">
        <v>24</v>
      </c>
    </row>
    <row r="15" spans="1:5" ht="24.6" x14ac:dyDescent="0.4">
      <c r="A15" s="3" t="s">
        <v>25</v>
      </c>
      <c r="B15" s="3">
        <v>1.71</v>
      </c>
      <c r="C15" s="3">
        <v>7.6899999999999996E-2</v>
      </c>
      <c r="D15" s="3">
        <f t="shared" si="0"/>
        <v>1.9498445997580452E-2</v>
      </c>
      <c r="E15" s="3" t="s">
        <v>26</v>
      </c>
    </row>
    <row r="16" spans="1:5" x14ac:dyDescent="0.4">
      <c r="A16" s="3" t="s">
        <v>27</v>
      </c>
      <c r="B16" s="3">
        <v>1.63</v>
      </c>
      <c r="C16" s="3">
        <v>1.26E-2</v>
      </c>
      <c r="D16" s="3">
        <f t="shared" si="0"/>
        <v>2.3442288153199219E-2</v>
      </c>
      <c r="E16" s="3" t="s">
        <v>28</v>
      </c>
    </row>
    <row r="17" spans="1:5" x14ac:dyDescent="0.4">
      <c r="A17" s="3" t="s">
        <v>29</v>
      </c>
      <c r="B17" s="3">
        <v>1.55</v>
      </c>
      <c r="C17" s="3">
        <v>5.2600000000000001E-2</v>
      </c>
      <c r="D17" s="3">
        <f t="shared" si="0"/>
        <v>2.8183829312644532E-2</v>
      </c>
      <c r="E17" s="3" t="s">
        <v>30</v>
      </c>
    </row>
    <row r="18" spans="1:5" ht="49.2" x14ac:dyDescent="0.4">
      <c r="A18" s="3" t="s">
        <v>31</v>
      </c>
      <c r="B18" s="3">
        <v>1.49</v>
      </c>
      <c r="C18" s="3">
        <v>4.5499999999999999E-2</v>
      </c>
      <c r="D18" s="3">
        <f t="shared" si="0"/>
        <v>3.2359365692962813E-2</v>
      </c>
      <c r="E18" s="3" t="s">
        <v>32</v>
      </c>
    </row>
    <row r="19" spans="1:5" ht="24.6" x14ac:dyDescent="0.4">
      <c r="A19" s="3" t="s">
        <v>33</v>
      </c>
      <c r="B19" s="3">
        <v>1.37</v>
      </c>
      <c r="C19" s="3">
        <v>3.4500000000000003E-2</v>
      </c>
      <c r="D19" s="3">
        <f t="shared" si="0"/>
        <v>4.2657951880159237E-2</v>
      </c>
      <c r="E19" s="3" t="s">
        <v>30</v>
      </c>
    </row>
    <row r="20" spans="1:5" ht="36.9" hidden="1" x14ac:dyDescent="0.4">
      <c r="A20" s="3" t="s">
        <v>34</v>
      </c>
      <c r="B20" s="3">
        <v>1.22</v>
      </c>
      <c r="C20" s="3">
        <v>2.4400000000000002E-2</v>
      </c>
      <c r="D20" s="3">
        <f t="shared" si="0"/>
        <v>6.0255958607435746E-2</v>
      </c>
      <c r="E20" s="3" t="s">
        <v>32</v>
      </c>
    </row>
    <row r="21" spans="1:5" ht="36.9" hidden="1" x14ac:dyDescent="0.4">
      <c r="A21" s="3" t="s">
        <v>35</v>
      </c>
      <c r="B21" s="3">
        <v>1.2</v>
      </c>
      <c r="C21" s="3">
        <v>2.3300000000000001E-2</v>
      </c>
      <c r="D21" s="3">
        <f t="shared" si="0"/>
        <v>6.3095734448019317E-2</v>
      </c>
      <c r="E21" s="3" t="s">
        <v>32</v>
      </c>
    </row>
    <row r="22" spans="1:5" ht="24.6" hidden="1" x14ac:dyDescent="0.4">
      <c r="A22" s="3" t="s">
        <v>36</v>
      </c>
      <c r="B22" s="3">
        <v>1.2</v>
      </c>
      <c r="C22" s="3">
        <v>7.2700000000000004E-3</v>
      </c>
      <c r="D22" s="3">
        <f t="shared" si="0"/>
        <v>6.3095734448019317E-2</v>
      </c>
      <c r="E22" s="3" t="s">
        <v>10</v>
      </c>
    </row>
    <row r="23" spans="1:5" ht="36.9" hidden="1" x14ac:dyDescent="0.4">
      <c r="A23" s="3" t="s">
        <v>37</v>
      </c>
      <c r="B23" s="3">
        <v>1.17</v>
      </c>
      <c r="C23" s="3">
        <v>2.1299999999999999E-2</v>
      </c>
      <c r="D23" s="3">
        <f t="shared" si="0"/>
        <v>6.7608297539198184E-2</v>
      </c>
      <c r="E23" s="3" t="s">
        <v>12</v>
      </c>
    </row>
    <row r="24" spans="1:5" ht="24.6" hidden="1" x14ac:dyDescent="0.4">
      <c r="A24" s="3" t="s">
        <v>38</v>
      </c>
      <c r="B24" s="3">
        <v>1.1499999999999999</v>
      </c>
      <c r="C24" s="3">
        <v>6.8700000000000002E-3</v>
      </c>
      <c r="D24" s="3">
        <f t="shared" si="0"/>
        <v>7.0794578438413788E-2</v>
      </c>
      <c r="E24" s="3" t="s">
        <v>39</v>
      </c>
    </row>
    <row r="25" spans="1:5" ht="24.6" hidden="1" x14ac:dyDescent="0.4">
      <c r="A25" s="3" t="s">
        <v>40</v>
      </c>
      <c r="B25" s="3">
        <v>1.0900000000000001</v>
      </c>
      <c r="C25" s="3">
        <v>1.7899999999999999E-2</v>
      </c>
      <c r="D25" s="3">
        <f t="shared" si="0"/>
        <v>8.1283051616409904E-2</v>
      </c>
      <c r="E25" s="3" t="s">
        <v>41</v>
      </c>
    </row>
    <row r="26" spans="1:5" ht="49.2" hidden="1" x14ac:dyDescent="0.4">
      <c r="A26" s="3" t="s">
        <v>42</v>
      </c>
      <c r="B26" s="3">
        <v>1.0900000000000001</v>
      </c>
      <c r="C26" s="3">
        <v>1.7500000000000002E-2</v>
      </c>
      <c r="D26" s="3">
        <f t="shared" si="0"/>
        <v>8.1283051616409904E-2</v>
      </c>
      <c r="E26" s="3" t="s">
        <v>43</v>
      </c>
    </row>
    <row r="27" spans="1:5" ht="24.6" hidden="1" x14ac:dyDescent="0.4">
      <c r="A27" s="3" t="s">
        <v>44</v>
      </c>
      <c r="B27" s="3">
        <v>1.03</v>
      </c>
      <c r="C27" s="3">
        <v>1.54E-2</v>
      </c>
      <c r="D27" s="3">
        <f t="shared" si="0"/>
        <v>9.3325430079699068E-2</v>
      </c>
      <c r="E27" s="3" t="s">
        <v>26</v>
      </c>
    </row>
    <row r="28" spans="1:5" hidden="1" x14ac:dyDescent="0.4">
      <c r="A28" s="3" t="s">
        <v>45</v>
      </c>
      <c r="B28" s="3">
        <v>1.03</v>
      </c>
      <c r="C28" s="3">
        <v>1.54E-2</v>
      </c>
      <c r="D28" s="3">
        <f t="shared" si="0"/>
        <v>9.3325430079699068E-2</v>
      </c>
      <c r="E28" s="3" t="s">
        <v>46</v>
      </c>
    </row>
    <row r="29" spans="1:5" ht="36.9" hidden="1" x14ac:dyDescent="0.4">
      <c r="A29" s="3" t="s">
        <v>47</v>
      </c>
      <c r="B29" s="3">
        <v>1.03</v>
      </c>
      <c r="C29" s="3">
        <v>1.54E-2</v>
      </c>
      <c r="D29" s="3">
        <f t="shared" si="0"/>
        <v>9.3325430079699068E-2</v>
      </c>
      <c r="E29" s="3" t="s">
        <v>43</v>
      </c>
    </row>
    <row r="30" spans="1:5" ht="36.9" hidden="1" x14ac:dyDescent="0.4">
      <c r="A30" s="3" t="s">
        <v>48</v>
      </c>
      <c r="B30" s="3">
        <v>0.94699999999999995</v>
      </c>
      <c r="C30" s="3">
        <v>1.2500000000000001E-2</v>
      </c>
      <c r="D30" s="3">
        <f t="shared" si="0"/>
        <v>0.11297959146727977</v>
      </c>
      <c r="E30" s="3" t="s">
        <v>43</v>
      </c>
    </row>
    <row r="31" spans="1:5" ht="49.2" hidden="1" x14ac:dyDescent="0.4">
      <c r="A31" s="3" t="s">
        <v>49</v>
      </c>
      <c r="B31" s="3">
        <v>0.86</v>
      </c>
      <c r="C31" s="3">
        <v>1.01E-2</v>
      </c>
      <c r="D31" s="3">
        <f t="shared" si="0"/>
        <v>0.13803842646028844</v>
      </c>
      <c r="E31" s="3" t="s">
        <v>46</v>
      </c>
    </row>
    <row r="32" spans="1:5" ht="24.6" hidden="1" x14ac:dyDescent="0.4">
      <c r="A32" s="3" t="s">
        <v>50</v>
      </c>
      <c r="B32" s="3">
        <v>0.76400000000000001</v>
      </c>
      <c r="C32" s="3">
        <v>7.9399999999999991E-3</v>
      </c>
      <c r="D32" s="3">
        <f t="shared" si="0"/>
        <v>0.17218685749860066</v>
      </c>
      <c r="E32" s="3" t="s">
        <v>12</v>
      </c>
    </row>
    <row r="33" spans="1:5" ht="36.9" hidden="1" x14ac:dyDescent="0.4">
      <c r="A33" s="3" t="s">
        <v>51</v>
      </c>
      <c r="B33" s="3">
        <v>0.754</v>
      </c>
      <c r="C33" s="3">
        <v>7.7499999999999999E-3</v>
      </c>
      <c r="D33" s="3">
        <f t="shared" si="0"/>
        <v>0.17619760464116288</v>
      </c>
      <c r="E33" s="3" t="s">
        <v>46</v>
      </c>
    </row>
    <row r="34" spans="1:5" ht="24.6" hidden="1" x14ac:dyDescent="0.4">
      <c r="A34" s="3" t="s">
        <v>52</v>
      </c>
      <c r="B34" s="3">
        <v>0.747</v>
      </c>
      <c r="C34" s="3">
        <v>7.6299999999999996E-3</v>
      </c>
      <c r="D34" s="3">
        <f t="shared" si="0"/>
        <v>0.17906058540352943</v>
      </c>
      <c r="E34" s="3" t="s">
        <v>46</v>
      </c>
    </row>
    <row r="35" spans="1:5" ht="24.6" hidden="1" x14ac:dyDescent="0.4">
      <c r="A35" s="3" t="s">
        <v>53</v>
      </c>
      <c r="B35" s="3">
        <v>0.72099999999999997</v>
      </c>
      <c r="C35" s="3">
        <v>7.1399999999999996E-3</v>
      </c>
      <c r="D35" s="3">
        <f t="shared" si="0"/>
        <v>0.19010782799232998</v>
      </c>
      <c r="E35" s="3" t="s">
        <v>30</v>
      </c>
    </row>
    <row r="36" spans="1:5" ht="49.2" hidden="1" x14ac:dyDescent="0.4">
      <c r="A36" s="3" t="s">
        <v>54</v>
      </c>
      <c r="B36" s="3">
        <v>0.66400000000000003</v>
      </c>
      <c r="C36" s="3">
        <v>6.13E-3</v>
      </c>
      <c r="D36" s="3">
        <f t="shared" si="0"/>
        <v>0.21677041048196943</v>
      </c>
      <c r="E36" s="3" t="s">
        <v>46</v>
      </c>
    </row>
    <row r="37" spans="1:5" hidden="1" x14ac:dyDescent="0.4">
      <c r="A37" s="3" t="s">
        <v>55</v>
      </c>
      <c r="B37" s="3">
        <v>0.65400000000000003</v>
      </c>
      <c r="C37" s="3">
        <v>5.9899999999999997E-3</v>
      </c>
      <c r="D37" s="3">
        <f t="shared" si="0"/>
        <v>0.22181964198002185</v>
      </c>
      <c r="E37" s="3" t="s">
        <v>56</v>
      </c>
    </row>
    <row r="38" spans="1:5" ht="36.9" hidden="1" x14ac:dyDescent="0.4">
      <c r="A38" s="3" t="s">
        <v>57</v>
      </c>
      <c r="B38" s="3">
        <v>0.61399999999999999</v>
      </c>
      <c r="C38" s="3">
        <v>5.4099999999999999E-3</v>
      </c>
      <c r="D38" s="3">
        <f t="shared" si="0"/>
        <v>0.24322040090738148</v>
      </c>
      <c r="E38" s="3" t="s">
        <v>46</v>
      </c>
    </row>
    <row r="39" spans="1:5" ht="24.6" hidden="1" x14ac:dyDescent="0.4">
      <c r="A39" s="3" t="s">
        <v>58</v>
      </c>
      <c r="B39" s="3">
        <v>0.60599999999999998</v>
      </c>
      <c r="C39" s="3">
        <v>5.2900000000000004E-3</v>
      </c>
      <c r="D39" s="3">
        <f t="shared" si="0"/>
        <v>0.24774220576332853</v>
      </c>
      <c r="E39" s="3" t="s">
        <v>46</v>
      </c>
    </row>
    <row r="40" spans="1:5" ht="24.6" hidden="1" x14ac:dyDescent="0.4">
      <c r="A40" s="3" t="s">
        <v>59</v>
      </c>
      <c r="B40" s="3">
        <v>0.60399999999999998</v>
      </c>
      <c r="C40" s="3">
        <v>5.2599999999999999E-3</v>
      </c>
      <c r="D40" s="3">
        <f t="shared" si="0"/>
        <v>0.24888573182823906</v>
      </c>
      <c r="E40" s="3" t="s">
        <v>12</v>
      </c>
    </row>
    <row r="41" spans="1:5" ht="24.6" hidden="1" x14ac:dyDescent="0.4">
      <c r="A41" s="3" t="s">
        <v>60</v>
      </c>
      <c r="B41" s="3">
        <v>0.59</v>
      </c>
      <c r="C41" s="3">
        <v>5.0800000000000003E-3</v>
      </c>
      <c r="D41" s="3">
        <f t="shared" si="0"/>
        <v>0.25703957827688634</v>
      </c>
      <c r="E41" s="3" t="s">
        <v>46</v>
      </c>
    </row>
    <row r="42" spans="1:5" ht="24.6" hidden="1" x14ac:dyDescent="0.4">
      <c r="A42" s="3" t="s">
        <v>61</v>
      </c>
      <c r="B42" s="3">
        <v>0.58799999999999997</v>
      </c>
      <c r="C42" s="3">
        <v>5.0499999999999998E-3</v>
      </c>
      <c r="D42" s="3">
        <f t="shared" si="0"/>
        <v>0.2582260190634596</v>
      </c>
      <c r="E42" s="3" t="s">
        <v>46</v>
      </c>
    </row>
    <row r="43" spans="1:5" hidden="1" x14ac:dyDescent="0.4">
      <c r="A43" s="3" t="s">
        <v>62</v>
      </c>
      <c r="B43" s="3">
        <v>0.56100000000000005</v>
      </c>
      <c r="C43" s="3">
        <v>4.6699999999999997E-3</v>
      </c>
      <c r="D43" s="3">
        <f t="shared" si="0"/>
        <v>0.27478941531023965</v>
      </c>
      <c r="E43" s="3" t="s">
        <v>12</v>
      </c>
    </row>
    <row r="44" spans="1:5" hidden="1" x14ac:dyDescent="0.4">
      <c r="A44" s="3" t="s">
        <v>63</v>
      </c>
      <c r="B44" s="3">
        <v>0.54500000000000004</v>
      </c>
      <c r="C44" s="3">
        <v>4.4799999999999996E-3</v>
      </c>
      <c r="D44" s="3">
        <f t="shared" si="0"/>
        <v>0.28510182675039092</v>
      </c>
      <c r="E44" s="3" t="s">
        <v>46</v>
      </c>
    </row>
    <row r="45" spans="1:5" ht="36.9" hidden="1" x14ac:dyDescent="0.4">
      <c r="A45" s="3" t="s">
        <v>64</v>
      </c>
      <c r="B45" s="3">
        <v>0.47199999999999998</v>
      </c>
      <c r="C45" s="3">
        <v>3.6600000000000001E-3</v>
      </c>
      <c r="D45" s="3">
        <f t="shared" si="0"/>
        <v>0.33728730865886891</v>
      </c>
      <c r="E45" s="3" t="s">
        <v>65</v>
      </c>
    </row>
    <row r="46" spans="1:5" ht="24.6" hidden="1" x14ac:dyDescent="0.4">
      <c r="A46" s="3" t="s">
        <v>66</v>
      </c>
      <c r="B46" s="3">
        <v>0.4</v>
      </c>
      <c r="C46" s="3">
        <v>2.98E-3</v>
      </c>
      <c r="D46" s="3">
        <f t="shared" si="0"/>
        <v>0.3981071705534972</v>
      </c>
      <c r="E46" s="3" t="s">
        <v>32</v>
      </c>
    </row>
    <row r="47" spans="1:5" ht="24.6" hidden="1" x14ac:dyDescent="0.4">
      <c r="A47" s="3" t="s">
        <v>67</v>
      </c>
      <c r="B47" s="3">
        <v>0.34499999999999997</v>
      </c>
      <c r="C47" s="3">
        <v>2.5100000000000001E-3</v>
      </c>
      <c r="D47" s="3">
        <f t="shared" si="0"/>
        <v>0.45185594437492238</v>
      </c>
      <c r="E47" s="3" t="s">
        <v>68</v>
      </c>
    </row>
    <row r="48" spans="1:5" ht="49.2" hidden="1" x14ac:dyDescent="0.4">
      <c r="A48" s="3" t="s">
        <v>69</v>
      </c>
      <c r="B48" s="3">
        <v>0.28199999999999997</v>
      </c>
      <c r="C48" s="3">
        <v>2.0500000000000002E-3</v>
      </c>
      <c r="D48" s="3">
        <f t="shared" si="0"/>
        <v>0.52239618899911977</v>
      </c>
      <c r="E48" s="3" t="s">
        <v>46</v>
      </c>
    </row>
  </sheetData>
  <mergeCells count="1">
    <mergeCell ref="B1:E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workbookViewId="0">
      <selection activeCell="B1" sqref="B1:E1"/>
    </sheetView>
  </sheetViews>
  <sheetFormatPr defaultColWidth="0" defaultRowHeight="12.3" x14ac:dyDescent="0.4"/>
  <cols>
    <col min="1" max="1" width="16.6640625" style="2" customWidth="1"/>
    <col min="2" max="2" width="6.6640625" style="2" customWidth="1"/>
    <col min="3" max="3" width="5.6640625" style="2" customWidth="1"/>
    <col min="4" max="4" width="6" style="2" customWidth="1"/>
    <col min="5" max="5" width="41" style="2" customWidth="1"/>
    <col min="6" max="256" width="8.83203125" style="2" hidden="1" customWidth="1"/>
    <col min="257" max="16384" width="10.83203125" style="2" hidden="1"/>
  </cols>
  <sheetData>
    <row r="1" spans="1:5" ht="36.9" x14ac:dyDescent="0.4">
      <c r="A1" s="2" t="s">
        <v>0</v>
      </c>
      <c r="B1" s="7" t="s">
        <v>403</v>
      </c>
      <c r="C1" s="7"/>
      <c r="D1" s="7"/>
      <c r="E1" s="7"/>
    </row>
    <row r="2" spans="1:5" ht="24.6" x14ac:dyDescent="0.4">
      <c r="A2" s="2" t="s">
        <v>1</v>
      </c>
      <c r="B2" s="2" t="s">
        <v>2</v>
      </c>
      <c r="C2" s="2" t="s">
        <v>3</v>
      </c>
      <c r="D2" s="4" t="s">
        <v>70</v>
      </c>
      <c r="E2" s="2" t="s">
        <v>4</v>
      </c>
    </row>
    <row r="3" spans="1:5" x14ac:dyDescent="0.4">
      <c r="A3" s="2" t="s">
        <v>71</v>
      </c>
      <c r="B3" s="2">
        <v>5.49</v>
      </c>
      <c r="C3" s="2">
        <v>4.0800000000000003E-2</v>
      </c>
      <c r="D3" s="2">
        <f>10^(-B3)</f>
        <v>3.2359365692962801E-6</v>
      </c>
      <c r="E3" s="2" t="s">
        <v>72</v>
      </c>
    </row>
    <row r="4" spans="1:5" x14ac:dyDescent="0.4">
      <c r="A4" s="2" t="s">
        <v>29</v>
      </c>
      <c r="B4" s="2">
        <v>3.74</v>
      </c>
      <c r="C4" s="2">
        <v>0.105</v>
      </c>
      <c r="D4" s="2">
        <f t="shared" ref="D4:D67" si="0">10^(-B4)</f>
        <v>1.8197008586099805E-4</v>
      </c>
      <c r="E4" s="2" t="s">
        <v>73</v>
      </c>
    </row>
    <row r="5" spans="1:5" ht="24.6" x14ac:dyDescent="0.4">
      <c r="A5" s="2" t="s">
        <v>66</v>
      </c>
      <c r="B5" s="2">
        <v>3.4</v>
      </c>
      <c r="C5" s="2">
        <v>1.1900000000000001E-2</v>
      </c>
      <c r="D5" s="2">
        <f t="shared" si="0"/>
        <v>3.9810717055349708E-4</v>
      </c>
      <c r="E5" s="2" t="s">
        <v>74</v>
      </c>
    </row>
    <row r="6" spans="1:5" ht="49.2" x14ac:dyDescent="0.4">
      <c r="A6" s="2" t="s">
        <v>7</v>
      </c>
      <c r="B6" s="2">
        <v>2.91</v>
      </c>
      <c r="C6" s="2">
        <v>4.0800000000000003E-2</v>
      </c>
      <c r="D6" s="2">
        <f t="shared" si="0"/>
        <v>1.2302687708123808E-3</v>
      </c>
      <c r="E6" s="2" t="s">
        <v>73</v>
      </c>
    </row>
    <row r="7" spans="1:5" ht="36.9" x14ac:dyDescent="0.4">
      <c r="A7" s="2" t="s">
        <v>75</v>
      </c>
      <c r="B7" s="2">
        <v>2.57</v>
      </c>
      <c r="C7" s="2">
        <v>2.7400000000000001E-2</v>
      </c>
      <c r="D7" s="2">
        <f t="shared" si="0"/>
        <v>2.6915348039269148E-3</v>
      </c>
      <c r="E7" s="2" t="s">
        <v>76</v>
      </c>
    </row>
    <row r="8" spans="1:5" ht="24.6" x14ac:dyDescent="0.4">
      <c r="A8" s="2" t="s">
        <v>77</v>
      </c>
      <c r="B8" s="2">
        <v>2.5099999999999998</v>
      </c>
      <c r="C8" s="2">
        <v>2.5600000000000001E-2</v>
      </c>
      <c r="D8" s="2">
        <f t="shared" si="0"/>
        <v>3.0902954325135908E-3</v>
      </c>
      <c r="E8" s="2" t="s">
        <v>73</v>
      </c>
    </row>
    <row r="9" spans="1:5" ht="24.6" x14ac:dyDescent="0.4">
      <c r="A9" s="2" t="s">
        <v>78</v>
      </c>
      <c r="B9" s="2">
        <v>2.5</v>
      </c>
      <c r="C9" s="2">
        <v>2.53E-2</v>
      </c>
      <c r="D9" s="2">
        <f t="shared" si="0"/>
        <v>3.1622776601683764E-3</v>
      </c>
      <c r="E9" s="2" t="s">
        <v>79</v>
      </c>
    </row>
    <row r="10" spans="1:5" ht="36.9" x14ac:dyDescent="0.4">
      <c r="A10" s="2" t="s">
        <v>48</v>
      </c>
      <c r="B10" s="2">
        <v>2.4900000000000002</v>
      </c>
      <c r="C10" s="2">
        <v>2.5000000000000001E-2</v>
      </c>
      <c r="D10" s="2">
        <f t="shared" si="0"/>
        <v>3.2359365692962794E-3</v>
      </c>
      <c r="E10" s="2" t="s">
        <v>73</v>
      </c>
    </row>
    <row r="11" spans="1:5" ht="24.6" x14ac:dyDescent="0.4">
      <c r="A11" s="2" t="s">
        <v>80</v>
      </c>
      <c r="B11" s="2">
        <v>2.4500000000000002</v>
      </c>
      <c r="C11" s="2">
        <v>2.3800000000000002E-2</v>
      </c>
      <c r="D11" s="2">
        <f t="shared" si="0"/>
        <v>3.5481338923357528E-3</v>
      </c>
      <c r="E11" s="2" t="s">
        <v>81</v>
      </c>
    </row>
    <row r="12" spans="1:5" x14ac:dyDescent="0.4">
      <c r="A12" s="2" t="s">
        <v>20</v>
      </c>
      <c r="B12" s="2">
        <v>2.33</v>
      </c>
      <c r="C12" s="2">
        <v>2.06E-2</v>
      </c>
      <c r="D12" s="2">
        <f t="shared" si="0"/>
        <v>4.6773514128719777E-3</v>
      </c>
      <c r="E12" s="2" t="s">
        <v>73</v>
      </c>
    </row>
    <row r="13" spans="1:5" ht="24.6" x14ac:dyDescent="0.4">
      <c r="A13" s="2" t="s">
        <v>53</v>
      </c>
      <c r="B13" s="2">
        <v>2.02</v>
      </c>
      <c r="C13" s="2">
        <v>1.43E-2</v>
      </c>
      <c r="D13" s="2">
        <f t="shared" si="0"/>
        <v>9.5499258602143571E-3</v>
      </c>
      <c r="E13" s="2" t="s">
        <v>73</v>
      </c>
    </row>
    <row r="14" spans="1:5" x14ac:dyDescent="0.4">
      <c r="A14" s="2" t="s">
        <v>82</v>
      </c>
      <c r="B14" s="2">
        <v>1.84</v>
      </c>
      <c r="C14" s="2">
        <v>1.14E-2</v>
      </c>
      <c r="D14" s="2">
        <f t="shared" si="0"/>
        <v>1.4454397707459272E-2</v>
      </c>
      <c r="E14" s="2" t="s">
        <v>83</v>
      </c>
    </row>
    <row r="15" spans="1:5" ht="24.6" x14ac:dyDescent="0.4">
      <c r="A15" s="2" t="s">
        <v>84</v>
      </c>
      <c r="B15" s="2">
        <v>1.6</v>
      </c>
      <c r="C15" s="2">
        <v>4.1700000000000001E-2</v>
      </c>
      <c r="D15" s="2">
        <f t="shared" si="0"/>
        <v>2.511886431509578E-2</v>
      </c>
      <c r="E15" s="2" t="s">
        <v>85</v>
      </c>
    </row>
    <row r="16" spans="1:5" ht="24.6" x14ac:dyDescent="0.4">
      <c r="A16" s="2" t="s">
        <v>86</v>
      </c>
      <c r="B16" s="2">
        <v>1.57</v>
      </c>
      <c r="C16" s="2">
        <v>3.85E-2</v>
      </c>
      <c r="D16" s="2">
        <f t="shared" si="0"/>
        <v>2.6915348039269142E-2</v>
      </c>
      <c r="E16" s="2" t="s">
        <v>87</v>
      </c>
    </row>
    <row r="17" spans="1:5" ht="24.6" x14ac:dyDescent="0.4">
      <c r="A17" s="2" t="s">
        <v>36</v>
      </c>
      <c r="B17" s="2">
        <v>1.47</v>
      </c>
      <c r="C17" s="2">
        <v>7.2700000000000004E-3</v>
      </c>
      <c r="D17" s="2">
        <f t="shared" si="0"/>
        <v>3.3884415613920249E-2</v>
      </c>
      <c r="E17" s="2" t="s">
        <v>73</v>
      </c>
    </row>
    <row r="18" spans="1:5" x14ac:dyDescent="0.4">
      <c r="A18" s="2" t="s">
        <v>88</v>
      </c>
      <c r="B18" s="2">
        <v>1.44</v>
      </c>
      <c r="C18" s="2">
        <v>2.86E-2</v>
      </c>
      <c r="D18" s="2">
        <f t="shared" si="0"/>
        <v>3.6307805477010131E-2</v>
      </c>
      <c r="E18" s="2" t="s">
        <v>89</v>
      </c>
    </row>
    <row r="19" spans="1:5" ht="24.6" x14ac:dyDescent="0.4">
      <c r="A19" s="2" t="s">
        <v>90</v>
      </c>
      <c r="B19" s="2">
        <v>1.42</v>
      </c>
      <c r="C19" s="2">
        <v>2.7E-2</v>
      </c>
      <c r="D19" s="2">
        <f t="shared" si="0"/>
        <v>3.801893963205611E-2</v>
      </c>
      <c r="E19" s="2" t="s">
        <v>91</v>
      </c>
    </row>
    <row r="20" spans="1:5" ht="24.6" x14ac:dyDescent="0.4">
      <c r="A20" s="2" t="s">
        <v>92</v>
      </c>
      <c r="B20" s="2">
        <v>1.35</v>
      </c>
      <c r="C20" s="2">
        <v>2.3300000000000001E-2</v>
      </c>
      <c r="D20" s="2">
        <f t="shared" si="0"/>
        <v>4.4668359215096293E-2</v>
      </c>
      <c r="E20" s="2" t="s">
        <v>89</v>
      </c>
    </row>
    <row r="21" spans="1:5" ht="24.6" x14ac:dyDescent="0.4">
      <c r="A21" s="2" t="s">
        <v>93</v>
      </c>
      <c r="B21" s="2">
        <v>1.35</v>
      </c>
      <c r="C21" s="2">
        <v>2.3300000000000001E-2</v>
      </c>
      <c r="D21" s="2">
        <f t="shared" si="0"/>
        <v>4.4668359215096293E-2</v>
      </c>
      <c r="E21" s="2" t="s">
        <v>87</v>
      </c>
    </row>
    <row r="22" spans="1:5" ht="24.6" hidden="1" x14ac:dyDescent="0.4">
      <c r="A22" s="2" t="s">
        <v>94</v>
      </c>
      <c r="B22" s="2">
        <v>1.29</v>
      </c>
      <c r="C22" s="2">
        <v>0.02</v>
      </c>
      <c r="D22" s="2">
        <f t="shared" si="0"/>
        <v>5.1286138399136455E-2</v>
      </c>
      <c r="E22" s="2" t="s">
        <v>87</v>
      </c>
    </row>
    <row r="23" spans="1:5" ht="24.6" hidden="1" x14ac:dyDescent="0.4">
      <c r="A23" s="2" t="s">
        <v>95</v>
      </c>
      <c r="B23" s="2">
        <v>1.29</v>
      </c>
      <c r="C23" s="2">
        <v>0.02</v>
      </c>
      <c r="D23" s="2">
        <f t="shared" si="0"/>
        <v>5.1286138399136455E-2</v>
      </c>
      <c r="E23" s="2" t="s">
        <v>96</v>
      </c>
    </row>
    <row r="24" spans="1:5" ht="49.2" hidden="1" x14ac:dyDescent="0.4">
      <c r="A24" s="2" t="s">
        <v>42</v>
      </c>
      <c r="B24" s="2">
        <v>1.23</v>
      </c>
      <c r="C24" s="2">
        <v>1.7500000000000002E-2</v>
      </c>
      <c r="D24" s="2">
        <f t="shared" si="0"/>
        <v>5.8884365535558883E-2</v>
      </c>
      <c r="E24" s="2" t="s">
        <v>87</v>
      </c>
    </row>
    <row r="25" spans="1:5" ht="24.6" hidden="1" x14ac:dyDescent="0.4">
      <c r="A25" s="2" t="s">
        <v>97</v>
      </c>
      <c r="B25" s="2">
        <v>1.22</v>
      </c>
      <c r="C25" s="2">
        <v>1.72E-2</v>
      </c>
      <c r="D25" s="2">
        <f t="shared" si="0"/>
        <v>6.0255958607435746E-2</v>
      </c>
      <c r="E25" s="2" t="s">
        <v>91</v>
      </c>
    </row>
    <row r="26" spans="1:5" ht="24.6" hidden="1" x14ac:dyDescent="0.4">
      <c r="A26" s="2" t="s">
        <v>98</v>
      </c>
      <c r="B26" s="2">
        <v>1.22</v>
      </c>
      <c r="C26" s="2">
        <v>1.6899999999999998E-2</v>
      </c>
      <c r="D26" s="2">
        <f t="shared" si="0"/>
        <v>6.0255958607435746E-2</v>
      </c>
      <c r="E26" s="2" t="s">
        <v>99</v>
      </c>
    </row>
    <row r="27" spans="1:5" ht="36.9" hidden="1" x14ac:dyDescent="0.4">
      <c r="A27" s="2" t="s">
        <v>100</v>
      </c>
      <c r="B27" s="2">
        <v>1.21</v>
      </c>
      <c r="C27" s="2">
        <v>1.67E-2</v>
      </c>
      <c r="D27" s="2">
        <f t="shared" si="0"/>
        <v>6.1659500186148221E-2</v>
      </c>
      <c r="E27" s="2" t="s">
        <v>101</v>
      </c>
    </row>
    <row r="28" spans="1:5" ht="24.6" hidden="1" x14ac:dyDescent="0.4">
      <c r="A28" s="2" t="s">
        <v>102</v>
      </c>
      <c r="B28" s="2">
        <v>1.2</v>
      </c>
      <c r="C28" s="2">
        <v>1.6400000000000001E-2</v>
      </c>
      <c r="D28" s="2">
        <f t="shared" si="0"/>
        <v>6.3095734448019317E-2</v>
      </c>
      <c r="E28" s="2" t="s">
        <v>96</v>
      </c>
    </row>
    <row r="29" spans="1:5" ht="36.9" hidden="1" x14ac:dyDescent="0.4">
      <c r="A29" s="2" t="s">
        <v>103</v>
      </c>
      <c r="B29" s="2">
        <v>1.2</v>
      </c>
      <c r="C29" s="2">
        <v>5.1200000000000004E-3</v>
      </c>
      <c r="D29" s="2">
        <f t="shared" si="0"/>
        <v>6.3095734448019317E-2</v>
      </c>
      <c r="E29" s="2" t="s">
        <v>79</v>
      </c>
    </row>
    <row r="30" spans="1:5" ht="36.9" hidden="1" x14ac:dyDescent="0.4">
      <c r="A30" s="2" t="s">
        <v>104</v>
      </c>
      <c r="B30" s="2">
        <v>1.17</v>
      </c>
      <c r="C30" s="2">
        <v>1.52E-2</v>
      </c>
      <c r="D30" s="2">
        <f t="shared" si="0"/>
        <v>6.7608297539198184E-2</v>
      </c>
      <c r="E30" s="2" t="s">
        <v>99</v>
      </c>
    </row>
    <row r="31" spans="1:5" ht="36.9" hidden="1" x14ac:dyDescent="0.4">
      <c r="A31" s="2" t="s">
        <v>105</v>
      </c>
      <c r="B31" s="2">
        <v>1.1599999999999999</v>
      </c>
      <c r="C31" s="2">
        <v>1.49E-2</v>
      </c>
      <c r="D31" s="2">
        <f t="shared" si="0"/>
        <v>6.9183097091893644E-2</v>
      </c>
      <c r="E31" s="2" t="s">
        <v>87</v>
      </c>
    </row>
    <row r="32" spans="1:5" hidden="1" x14ac:dyDescent="0.4">
      <c r="A32" s="2" t="s">
        <v>106</v>
      </c>
      <c r="B32" s="2">
        <v>1.1299999999999999</v>
      </c>
      <c r="C32" s="2">
        <v>1.3899999999999999E-2</v>
      </c>
      <c r="D32" s="2">
        <f t="shared" si="0"/>
        <v>7.4131024130091761E-2</v>
      </c>
      <c r="E32" s="2" t="s">
        <v>107</v>
      </c>
    </row>
    <row r="33" spans="1:5" ht="36.9" hidden="1" x14ac:dyDescent="0.4">
      <c r="A33" s="2" t="s">
        <v>108</v>
      </c>
      <c r="B33" s="2">
        <v>1.1200000000000001</v>
      </c>
      <c r="C33" s="2">
        <v>1.35E-2</v>
      </c>
      <c r="D33" s="2">
        <f t="shared" si="0"/>
        <v>7.5857757502918358E-2</v>
      </c>
      <c r="E33" s="2" t="s">
        <v>89</v>
      </c>
    </row>
    <row r="34" spans="1:5" ht="49.2" hidden="1" x14ac:dyDescent="0.4">
      <c r="A34" s="2" t="s">
        <v>109</v>
      </c>
      <c r="B34" s="2">
        <v>1.1100000000000001</v>
      </c>
      <c r="C34" s="2">
        <v>1.2999999999999999E-2</v>
      </c>
      <c r="D34" s="2">
        <f t="shared" si="0"/>
        <v>7.7624711662869134E-2</v>
      </c>
      <c r="E34" s="2" t="s">
        <v>87</v>
      </c>
    </row>
    <row r="35" spans="1:5" hidden="1" x14ac:dyDescent="0.4">
      <c r="A35" s="2" t="s">
        <v>110</v>
      </c>
      <c r="B35" s="2">
        <v>1.0900000000000001</v>
      </c>
      <c r="C35" s="2">
        <v>1.2500000000000001E-2</v>
      </c>
      <c r="D35" s="2">
        <f t="shared" si="0"/>
        <v>8.1283051616409904E-2</v>
      </c>
      <c r="E35" s="2" t="s">
        <v>87</v>
      </c>
    </row>
    <row r="36" spans="1:5" ht="24.6" hidden="1" x14ac:dyDescent="0.4">
      <c r="A36" s="2" t="s">
        <v>17</v>
      </c>
      <c r="B36" s="2">
        <v>1.0900000000000001</v>
      </c>
      <c r="C36" s="2">
        <v>1.23E-2</v>
      </c>
      <c r="D36" s="2">
        <f t="shared" si="0"/>
        <v>8.1283051616409904E-2</v>
      </c>
      <c r="E36" s="2" t="s">
        <v>87</v>
      </c>
    </row>
    <row r="37" spans="1:5" ht="24.6" hidden="1" x14ac:dyDescent="0.4">
      <c r="A37" s="2" t="s">
        <v>111</v>
      </c>
      <c r="B37" s="2">
        <v>1.04</v>
      </c>
      <c r="C37" s="2">
        <v>1.0999999999999999E-2</v>
      </c>
      <c r="D37" s="2">
        <f t="shared" si="0"/>
        <v>9.120108393559094E-2</v>
      </c>
      <c r="E37" s="2" t="s">
        <v>87</v>
      </c>
    </row>
    <row r="38" spans="1:5" hidden="1" x14ac:dyDescent="0.4">
      <c r="A38" s="2" t="s">
        <v>112</v>
      </c>
      <c r="B38" s="2">
        <v>1.02</v>
      </c>
      <c r="C38" s="2">
        <v>1.06E-2</v>
      </c>
      <c r="D38" s="2">
        <f t="shared" si="0"/>
        <v>9.5499258602143561E-2</v>
      </c>
      <c r="E38" s="2" t="s">
        <v>113</v>
      </c>
    </row>
    <row r="39" spans="1:5" ht="24.6" hidden="1" x14ac:dyDescent="0.4">
      <c r="A39" s="2" t="s">
        <v>114</v>
      </c>
      <c r="B39" s="2">
        <v>1.01</v>
      </c>
      <c r="C39" s="2">
        <v>1.04E-2</v>
      </c>
      <c r="D39" s="2">
        <f t="shared" si="0"/>
        <v>9.7723722095581056E-2</v>
      </c>
      <c r="E39" s="2" t="s">
        <v>113</v>
      </c>
    </row>
    <row r="40" spans="1:5" ht="24.6" hidden="1" x14ac:dyDescent="0.4">
      <c r="A40" s="2" t="s">
        <v>115</v>
      </c>
      <c r="B40" s="2">
        <v>1.01</v>
      </c>
      <c r="C40" s="2">
        <v>1.03E-2</v>
      </c>
      <c r="D40" s="2">
        <f t="shared" si="0"/>
        <v>9.7723722095581056E-2</v>
      </c>
      <c r="E40" s="2" t="s">
        <v>87</v>
      </c>
    </row>
    <row r="41" spans="1:5" ht="24.6" hidden="1" x14ac:dyDescent="0.4">
      <c r="A41" s="2" t="s">
        <v>116</v>
      </c>
      <c r="B41" s="2">
        <v>0.99099999999999999</v>
      </c>
      <c r="C41" s="2">
        <v>9.7999999999999997E-3</v>
      </c>
      <c r="D41" s="2">
        <f t="shared" si="0"/>
        <v>0.10209394837076798</v>
      </c>
      <c r="E41" s="2" t="s">
        <v>117</v>
      </c>
    </row>
    <row r="42" spans="1:5" ht="24.6" hidden="1" x14ac:dyDescent="0.4">
      <c r="A42" s="2" t="s">
        <v>118</v>
      </c>
      <c r="B42" s="2">
        <v>0.98699999999999999</v>
      </c>
      <c r="C42" s="2">
        <v>9.7099999999999999E-3</v>
      </c>
      <c r="D42" s="2">
        <f t="shared" si="0"/>
        <v>0.10303861204416162</v>
      </c>
      <c r="E42" s="2" t="s">
        <v>87</v>
      </c>
    </row>
    <row r="43" spans="1:5" ht="36.9" hidden="1" x14ac:dyDescent="0.4">
      <c r="A43" s="2" t="s">
        <v>119</v>
      </c>
      <c r="B43" s="2">
        <v>0.97099999999999997</v>
      </c>
      <c r="C43" s="2">
        <v>9.3500000000000007E-3</v>
      </c>
      <c r="D43" s="2">
        <f t="shared" si="0"/>
        <v>0.10690548792226574</v>
      </c>
      <c r="E43" s="2" t="s">
        <v>120</v>
      </c>
    </row>
    <row r="44" spans="1:5" ht="24.6" hidden="1" x14ac:dyDescent="0.4">
      <c r="A44" s="2" t="s">
        <v>121</v>
      </c>
      <c r="B44" s="2">
        <v>0.97099999999999997</v>
      </c>
      <c r="C44" s="2">
        <v>9.3500000000000007E-3</v>
      </c>
      <c r="D44" s="2">
        <f t="shared" si="0"/>
        <v>0.10690548792226574</v>
      </c>
      <c r="E44" s="2" t="s">
        <v>87</v>
      </c>
    </row>
    <row r="45" spans="1:5" hidden="1" x14ac:dyDescent="0.4">
      <c r="A45" s="2" t="s">
        <v>122</v>
      </c>
      <c r="B45" s="2">
        <v>0.96699999999999997</v>
      </c>
      <c r="C45" s="2">
        <v>9.2599999999999991E-3</v>
      </c>
      <c r="D45" s="2">
        <f t="shared" si="0"/>
        <v>0.10789467222298285</v>
      </c>
      <c r="E45" s="2" t="s">
        <v>91</v>
      </c>
    </row>
    <row r="46" spans="1:5" ht="36.9" hidden="1" x14ac:dyDescent="0.4">
      <c r="A46" s="2" t="s">
        <v>123</v>
      </c>
      <c r="B46" s="2">
        <v>0.96299999999999997</v>
      </c>
      <c r="C46" s="2">
        <v>9.1699999999999993E-3</v>
      </c>
      <c r="D46" s="2">
        <f t="shared" si="0"/>
        <v>0.10889300933334334</v>
      </c>
      <c r="E46" s="2" t="s">
        <v>87</v>
      </c>
    </row>
    <row r="47" spans="1:5" hidden="1" x14ac:dyDescent="0.4">
      <c r="A47" s="2" t="s">
        <v>124</v>
      </c>
      <c r="B47" s="2">
        <v>0.95899999999999996</v>
      </c>
      <c r="C47" s="2">
        <v>9.0900000000000009E-3</v>
      </c>
      <c r="D47" s="2">
        <f t="shared" si="0"/>
        <v>0.10990058394325206</v>
      </c>
      <c r="E47" s="2" t="s">
        <v>87</v>
      </c>
    </row>
    <row r="48" spans="1:5" hidden="1" x14ac:dyDescent="0.4">
      <c r="A48" s="2" t="s">
        <v>125</v>
      </c>
      <c r="B48" s="2">
        <v>0.95499999999999996</v>
      </c>
      <c r="C48" s="2">
        <v>9.0100000000000006E-3</v>
      </c>
      <c r="D48" s="2">
        <f t="shared" si="0"/>
        <v>0.11091748152624009</v>
      </c>
      <c r="E48" s="2" t="s">
        <v>87</v>
      </c>
    </row>
    <row r="49" spans="1:5" ht="24.6" hidden="1" x14ac:dyDescent="0.4">
      <c r="A49" s="2" t="s">
        <v>126</v>
      </c>
      <c r="B49" s="2">
        <v>0.90700000000000003</v>
      </c>
      <c r="C49" s="2">
        <v>8.0000000000000002E-3</v>
      </c>
      <c r="D49" s="2">
        <f t="shared" si="0"/>
        <v>0.12387965865303686</v>
      </c>
      <c r="E49" s="2" t="s">
        <v>91</v>
      </c>
    </row>
    <row r="50" spans="1:5" hidden="1" x14ac:dyDescent="0.4">
      <c r="A50" s="2" t="s">
        <v>127</v>
      </c>
      <c r="B50" s="2">
        <v>0.90300000000000002</v>
      </c>
      <c r="C50" s="2">
        <v>7.9399999999999991E-3</v>
      </c>
      <c r="D50" s="2">
        <f t="shared" si="0"/>
        <v>0.12502590302177199</v>
      </c>
      <c r="E50" s="2" t="s">
        <v>87</v>
      </c>
    </row>
    <row r="51" spans="1:5" hidden="1" x14ac:dyDescent="0.4">
      <c r="A51" s="2" t="s">
        <v>128</v>
      </c>
      <c r="B51" s="2">
        <v>0.876</v>
      </c>
      <c r="C51" s="2">
        <v>7.4099999999999999E-3</v>
      </c>
      <c r="D51" s="2">
        <f t="shared" si="0"/>
        <v>0.13304544179780906</v>
      </c>
      <c r="E51" s="2" t="s">
        <v>87</v>
      </c>
    </row>
    <row r="52" spans="1:5" ht="24.6" hidden="1" x14ac:dyDescent="0.4">
      <c r="A52" s="2" t="s">
        <v>129</v>
      </c>
      <c r="B52" s="2">
        <v>0.87</v>
      </c>
      <c r="C52" s="2">
        <v>7.3000000000000001E-3</v>
      </c>
      <c r="D52" s="2">
        <f t="shared" si="0"/>
        <v>0.13489628825916533</v>
      </c>
      <c r="E52" s="2" t="s">
        <v>130</v>
      </c>
    </row>
    <row r="53" spans="1:5" ht="24.6" hidden="1" x14ac:dyDescent="0.4">
      <c r="A53" s="2" t="s">
        <v>131</v>
      </c>
      <c r="B53" s="2">
        <v>0.85099999999999998</v>
      </c>
      <c r="C53" s="2">
        <v>6.9899999999999997E-3</v>
      </c>
      <c r="D53" s="2">
        <f t="shared" si="0"/>
        <v>0.14092887984218747</v>
      </c>
      <c r="E53" s="2" t="s">
        <v>87</v>
      </c>
    </row>
    <row r="54" spans="1:5" ht="36.9" hidden="1" x14ac:dyDescent="0.4">
      <c r="A54" s="2" t="s">
        <v>132</v>
      </c>
      <c r="B54" s="2">
        <v>0.85099999999999998</v>
      </c>
      <c r="C54" s="2">
        <v>6.9899999999999997E-3</v>
      </c>
      <c r="D54" s="2">
        <f t="shared" si="0"/>
        <v>0.14092887984218747</v>
      </c>
      <c r="E54" s="2" t="s">
        <v>87</v>
      </c>
    </row>
    <row r="55" spans="1:5" ht="36.9" hidden="1" x14ac:dyDescent="0.4">
      <c r="A55" s="2" t="s">
        <v>133</v>
      </c>
      <c r="B55" s="2">
        <v>0.84499999999999997</v>
      </c>
      <c r="C55" s="2">
        <v>6.8999999999999999E-3</v>
      </c>
      <c r="D55" s="2">
        <f t="shared" si="0"/>
        <v>0.14288939585111027</v>
      </c>
      <c r="E55" s="2" t="s">
        <v>99</v>
      </c>
    </row>
    <row r="56" spans="1:5" ht="24.6" hidden="1" x14ac:dyDescent="0.4">
      <c r="A56" s="2" t="s">
        <v>134</v>
      </c>
      <c r="B56" s="2">
        <v>0.80700000000000005</v>
      </c>
      <c r="C56" s="2">
        <v>6.2500000000000003E-3</v>
      </c>
      <c r="D56" s="2">
        <f t="shared" si="0"/>
        <v>0.1559552502826953</v>
      </c>
      <c r="E56" s="2" t="s">
        <v>87</v>
      </c>
    </row>
    <row r="57" spans="1:5" ht="36.9" hidden="1" x14ac:dyDescent="0.4">
      <c r="A57" s="2" t="s">
        <v>135</v>
      </c>
      <c r="B57" s="2">
        <v>0.79300000000000004</v>
      </c>
      <c r="C57" s="2">
        <v>6.0600000000000003E-3</v>
      </c>
      <c r="D57" s="2">
        <f t="shared" si="0"/>
        <v>0.161064563517827</v>
      </c>
      <c r="E57" s="2" t="s">
        <v>87</v>
      </c>
    </row>
    <row r="58" spans="1:5" ht="36.9" hidden="1" x14ac:dyDescent="0.4">
      <c r="A58" s="2" t="s">
        <v>136</v>
      </c>
      <c r="B58" s="2">
        <v>0.75900000000000001</v>
      </c>
      <c r="C58" s="2">
        <v>5.5599999999999998E-3</v>
      </c>
      <c r="D58" s="2">
        <f t="shared" si="0"/>
        <v>0.17418068733916137</v>
      </c>
      <c r="E58" s="2" t="s">
        <v>91</v>
      </c>
    </row>
    <row r="59" spans="1:5" ht="36.9" hidden="1" x14ac:dyDescent="0.4">
      <c r="A59" s="2" t="s">
        <v>137</v>
      </c>
      <c r="B59" s="2">
        <v>0.74</v>
      </c>
      <c r="C59" s="2">
        <v>5.2900000000000004E-3</v>
      </c>
      <c r="D59" s="2">
        <f t="shared" si="0"/>
        <v>0.18197008586099833</v>
      </c>
      <c r="E59" s="2" t="s">
        <v>107</v>
      </c>
    </row>
    <row r="60" spans="1:5" hidden="1" x14ac:dyDescent="0.4">
      <c r="A60" s="2" t="s">
        <v>138</v>
      </c>
      <c r="B60" s="2">
        <v>0.73799999999999999</v>
      </c>
      <c r="C60" s="2">
        <v>5.2599999999999999E-3</v>
      </c>
      <c r="D60" s="2">
        <f t="shared" si="0"/>
        <v>0.18281002161427423</v>
      </c>
      <c r="E60" s="2" t="s">
        <v>120</v>
      </c>
    </row>
    <row r="61" spans="1:5" ht="36.9" hidden="1" x14ac:dyDescent="0.4">
      <c r="A61" s="2" t="s">
        <v>139</v>
      </c>
      <c r="B61" s="2">
        <v>0.72399999999999998</v>
      </c>
      <c r="C61" s="2">
        <v>5.0800000000000003E-3</v>
      </c>
      <c r="D61" s="2">
        <f t="shared" si="0"/>
        <v>0.18879913490962932</v>
      </c>
      <c r="E61" s="2" t="s">
        <v>91</v>
      </c>
    </row>
    <row r="62" spans="1:5" hidden="1" x14ac:dyDescent="0.4">
      <c r="A62" s="2" t="s">
        <v>140</v>
      </c>
      <c r="B62" s="2">
        <v>0.71899999999999997</v>
      </c>
      <c r="C62" s="2">
        <v>5.0000000000000001E-3</v>
      </c>
      <c r="D62" s="2">
        <f t="shared" si="0"/>
        <v>0.19098532585662376</v>
      </c>
      <c r="E62" s="2" t="s">
        <v>91</v>
      </c>
    </row>
    <row r="63" spans="1:5" hidden="1" x14ac:dyDescent="0.4">
      <c r="A63" s="2" t="s">
        <v>62</v>
      </c>
      <c r="B63" s="2">
        <v>0.69299999999999995</v>
      </c>
      <c r="C63" s="2">
        <v>4.6699999999999997E-3</v>
      </c>
      <c r="D63" s="2">
        <f t="shared" si="0"/>
        <v>0.20276827195212821</v>
      </c>
      <c r="E63" s="2" t="s">
        <v>87</v>
      </c>
    </row>
    <row r="64" spans="1:5" hidden="1" x14ac:dyDescent="0.4">
      <c r="A64" s="2" t="s">
        <v>141</v>
      </c>
      <c r="B64" s="2">
        <v>0.69299999999999995</v>
      </c>
      <c r="C64" s="2">
        <v>4.6899999999999997E-3</v>
      </c>
      <c r="D64" s="2">
        <f t="shared" si="0"/>
        <v>0.20276827195212821</v>
      </c>
      <c r="E64" s="2" t="s">
        <v>91</v>
      </c>
    </row>
    <row r="65" spans="1:5" ht="24.6" hidden="1" x14ac:dyDescent="0.4">
      <c r="A65" s="2" t="s">
        <v>142</v>
      </c>
      <c r="B65" s="2">
        <v>0.68400000000000005</v>
      </c>
      <c r="C65" s="2">
        <v>4.5900000000000003E-3</v>
      </c>
      <c r="D65" s="2">
        <f t="shared" si="0"/>
        <v>0.20701413487910414</v>
      </c>
      <c r="E65" s="2" t="s">
        <v>120</v>
      </c>
    </row>
    <row r="66" spans="1:5" ht="24.6" hidden="1" x14ac:dyDescent="0.4">
      <c r="A66" s="2" t="s">
        <v>38</v>
      </c>
      <c r="B66" s="2">
        <v>0.57499999999999996</v>
      </c>
      <c r="C66" s="2">
        <v>3.4399999999999999E-3</v>
      </c>
      <c r="D66" s="2">
        <f t="shared" si="0"/>
        <v>0.26607250597988091</v>
      </c>
      <c r="E66" s="2" t="s">
        <v>117</v>
      </c>
    </row>
    <row r="67" spans="1:5" ht="24.6" hidden="1" x14ac:dyDescent="0.4">
      <c r="A67" s="2" t="s">
        <v>143</v>
      </c>
      <c r="B67" s="2">
        <v>0.53</v>
      </c>
      <c r="C67" s="2">
        <v>3.0500000000000002E-3</v>
      </c>
      <c r="D67" s="2">
        <f t="shared" si="0"/>
        <v>0.29512092266663847</v>
      </c>
      <c r="E67" s="2" t="s">
        <v>87</v>
      </c>
    </row>
    <row r="68" spans="1:5" ht="49.2" hidden="1" x14ac:dyDescent="0.4">
      <c r="A68" s="2" t="s">
        <v>144</v>
      </c>
      <c r="B68" s="2">
        <v>0.52400000000000002</v>
      </c>
      <c r="C68" s="2">
        <v>3.0000000000000001E-3</v>
      </c>
      <c r="D68" s="2">
        <f t="shared" ref="D68:D69" si="1">10^(-B68)</f>
        <v>0.2992264636608189</v>
      </c>
      <c r="E68" s="2" t="s">
        <v>117</v>
      </c>
    </row>
    <row r="69" spans="1:5" ht="24.6" hidden="1" x14ac:dyDescent="0.4">
      <c r="A69" s="2" t="s">
        <v>67</v>
      </c>
      <c r="B69" s="2">
        <v>0.46100000000000002</v>
      </c>
      <c r="C69" s="2">
        <v>2.5100000000000001E-3</v>
      </c>
      <c r="D69" s="2">
        <f t="shared" si="1"/>
        <v>0.34593937782612194</v>
      </c>
      <c r="E69" s="2" t="s">
        <v>120</v>
      </c>
    </row>
  </sheetData>
  <mergeCells count="1">
    <mergeCell ref="B1:E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1" sqref="B1:E1"/>
    </sheetView>
  </sheetViews>
  <sheetFormatPr defaultColWidth="0" defaultRowHeight="12.3" zeroHeight="1" x14ac:dyDescent="0.4"/>
  <cols>
    <col min="1" max="1" width="17" style="2" customWidth="1"/>
    <col min="2" max="2" width="5.83203125" style="2" customWidth="1"/>
    <col min="3" max="3" width="5.1640625" style="2" customWidth="1"/>
    <col min="4" max="4" width="6.83203125" style="2" customWidth="1"/>
    <col min="5" max="5" width="43" style="2" customWidth="1"/>
    <col min="6" max="16384" width="8.83203125" style="1" hidden="1"/>
  </cols>
  <sheetData>
    <row r="1" spans="1:5" ht="36.9" x14ac:dyDescent="0.4">
      <c r="A1" s="2" t="s">
        <v>0</v>
      </c>
      <c r="B1" s="7" t="s">
        <v>404</v>
      </c>
      <c r="C1" s="7"/>
      <c r="D1" s="7"/>
      <c r="E1" s="7"/>
    </row>
    <row r="2" spans="1:5" ht="24.6" x14ac:dyDescent="0.4">
      <c r="A2" s="2" t="s">
        <v>1</v>
      </c>
      <c r="B2" s="2" t="s">
        <v>2</v>
      </c>
      <c r="C2" s="2" t="s">
        <v>3</v>
      </c>
      <c r="D2" s="2" t="s">
        <v>145</v>
      </c>
      <c r="E2" s="2" t="s">
        <v>4</v>
      </c>
    </row>
    <row r="3" spans="1:5" ht="61.5" x14ac:dyDescent="0.4">
      <c r="A3" s="2" t="s">
        <v>48</v>
      </c>
      <c r="B3" s="2">
        <v>22.3</v>
      </c>
      <c r="C3" s="2">
        <v>0.375</v>
      </c>
      <c r="D3" s="2">
        <f>10^(-B3)</f>
        <v>5.0118723362726865E-23</v>
      </c>
      <c r="E3" s="2" t="s">
        <v>146</v>
      </c>
    </row>
    <row r="4" spans="1:5" ht="49.2" x14ac:dyDescent="0.4">
      <c r="A4" s="2" t="s">
        <v>147</v>
      </c>
      <c r="B4" s="2">
        <v>22.3</v>
      </c>
      <c r="C4" s="2">
        <v>0.46400000000000002</v>
      </c>
      <c r="D4" s="2">
        <f t="shared" ref="D4:D55" si="0">10^(-B4)</f>
        <v>5.0118723362726865E-23</v>
      </c>
      <c r="E4" s="2" t="s">
        <v>148</v>
      </c>
    </row>
    <row r="5" spans="1:5" ht="49.2" x14ac:dyDescent="0.4">
      <c r="A5" s="2" t="s">
        <v>42</v>
      </c>
      <c r="B5" s="2">
        <v>14.4</v>
      </c>
      <c r="C5" s="2">
        <v>0.35099999999999998</v>
      </c>
      <c r="D5" s="2">
        <f t="shared" si="0"/>
        <v>3.9810717055349545E-15</v>
      </c>
      <c r="E5" s="2" t="s">
        <v>149</v>
      </c>
    </row>
    <row r="6" spans="1:5" ht="24.6" x14ac:dyDescent="0.4">
      <c r="A6" s="2" t="s">
        <v>150</v>
      </c>
      <c r="B6" s="2">
        <v>14.2</v>
      </c>
      <c r="C6" s="2">
        <v>0.75</v>
      </c>
      <c r="D6" s="2">
        <f t="shared" si="0"/>
        <v>6.3095734448019366E-15</v>
      </c>
      <c r="E6" s="2" t="s">
        <v>151</v>
      </c>
    </row>
    <row r="7" spans="1:5" ht="73.8" x14ac:dyDescent="0.4">
      <c r="A7" s="2" t="s">
        <v>152</v>
      </c>
      <c r="B7" s="2">
        <v>14.1</v>
      </c>
      <c r="C7" s="2">
        <v>0.16500000000000001</v>
      </c>
      <c r="D7" s="2">
        <f t="shared" si="0"/>
        <v>7.9432823472428124E-15</v>
      </c>
      <c r="E7" s="2" t="s">
        <v>153</v>
      </c>
    </row>
    <row r="8" spans="1:5" ht="61.5" x14ac:dyDescent="0.4">
      <c r="A8" s="2" t="s">
        <v>53</v>
      </c>
      <c r="B8" s="2">
        <v>12.1</v>
      </c>
      <c r="C8" s="2">
        <v>0.193</v>
      </c>
      <c r="D8" s="2">
        <f t="shared" si="0"/>
        <v>7.9432823472428024E-13</v>
      </c>
      <c r="E8" s="2" t="s">
        <v>154</v>
      </c>
    </row>
    <row r="9" spans="1:5" ht="49.2" x14ac:dyDescent="0.4">
      <c r="A9" s="2" t="s">
        <v>155</v>
      </c>
      <c r="B9" s="2">
        <v>11.8</v>
      </c>
      <c r="C9" s="2">
        <v>0.223</v>
      </c>
      <c r="D9" s="2">
        <f t="shared" si="0"/>
        <v>1.5848931924611065E-12</v>
      </c>
      <c r="E9" s="2" t="s">
        <v>156</v>
      </c>
    </row>
    <row r="10" spans="1:5" ht="24.6" x14ac:dyDescent="0.4">
      <c r="A10" s="2" t="s">
        <v>157</v>
      </c>
      <c r="B10" s="2">
        <v>10.6</v>
      </c>
      <c r="C10" s="2">
        <v>0.46200000000000002</v>
      </c>
      <c r="D10" s="2">
        <f t="shared" si="0"/>
        <v>2.5118864315095759E-11</v>
      </c>
      <c r="E10" s="2" t="s">
        <v>158</v>
      </c>
    </row>
    <row r="11" spans="1:5" ht="49.2" x14ac:dyDescent="0.4">
      <c r="A11" s="2" t="s">
        <v>7</v>
      </c>
      <c r="B11" s="2">
        <v>10</v>
      </c>
      <c r="C11" s="2">
        <v>0.30599999999999999</v>
      </c>
      <c r="D11" s="2">
        <f t="shared" si="0"/>
        <v>1E-10</v>
      </c>
      <c r="E11" s="2" t="s">
        <v>159</v>
      </c>
    </row>
    <row r="12" spans="1:5" ht="36.9" x14ac:dyDescent="0.4">
      <c r="A12" s="2" t="s">
        <v>5</v>
      </c>
      <c r="B12" s="2">
        <v>9.94</v>
      </c>
      <c r="C12" s="2">
        <v>0.25800000000000001</v>
      </c>
      <c r="D12" s="2">
        <f t="shared" si="0"/>
        <v>1.1481536214968818E-10</v>
      </c>
      <c r="E12" s="2" t="s">
        <v>160</v>
      </c>
    </row>
    <row r="13" spans="1:5" ht="36.9" x14ac:dyDescent="0.4">
      <c r="A13" s="2" t="s">
        <v>105</v>
      </c>
      <c r="B13" s="2">
        <v>9.82</v>
      </c>
      <c r="C13" s="2">
        <v>0.254</v>
      </c>
      <c r="D13" s="2">
        <f t="shared" si="0"/>
        <v>1.5135612484362048E-10</v>
      </c>
      <c r="E13" s="2" t="s">
        <v>161</v>
      </c>
    </row>
    <row r="14" spans="1:5" ht="36.9" x14ac:dyDescent="0.4">
      <c r="A14" s="2" t="s">
        <v>20</v>
      </c>
      <c r="B14" s="2">
        <v>9.68</v>
      </c>
      <c r="C14" s="2">
        <v>0.20599999999999999</v>
      </c>
      <c r="D14" s="2">
        <f t="shared" si="0"/>
        <v>2.0892961308540397E-10</v>
      </c>
      <c r="E14" s="2" t="s">
        <v>162</v>
      </c>
    </row>
    <row r="15" spans="1:5" ht="24.6" x14ac:dyDescent="0.4">
      <c r="A15" s="2" t="s">
        <v>86</v>
      </c>
      <c r="B15" s="2">
        <v>9.24</v>
      </c>
      <c r="C15" s="2">
        <v>0.42299999999999999</v>
      </c>
      <c r="D15" s="2">
        <f t="shared" si="0"/>
        <v>5.7543993733715462E-10</v>
      </c>
      <c r="E15" s="2" t="s">
        <v>163</v>
      </c>
    </row>
    <row r="16" spans="1:5" ht="24.6" x14ac:dyDescent="0.4">
      <c r="A16" s="2" t="s">
        <v>164</v>
      </c>
      <c r="B16" s="2">
        <v>7.31</v>
      </c>
      <c r="C16" s="2">
        <v>0.47099999999999997</v>
      </c>
      <c r="D16" s="2">
        <f t="shared" si="0"/>
        <v>4.8977881936844561E-8</v>
      </c>
      <c r="E16" s="2" t="s">
        <v>165</v>
      </c>
    </row>
    <row r="17" spans="1:5" ht="49.2" x14ac:dyDescent="0.4">
      <c r="A17" s="2" t="s">
        <v>31</v>
      </c>
      <c r="B17" s="2">
        <v>6.26</v>
      </c>
      <c r="C17" s="2">
        <v>0.36399999999999999</v>
      </c>
      <c r="D17" s="2">
        <f t="shared" si="0"/>
        <v>5.4954087385762417E-7</v>
      </c>
      <c r="E17" s="2" t="s">
        <v>166</v>
      </c>
    </row>
    <row r="18" spans="1:5" ht="36.9" x14ac:dyDescent="0.4">
      <c r="A18" s="2" t="s">
        <v>17</v>
      </c>
      <c r="B18" s="2">
        <v>5.97</v>
      </c>
      <c r="C18" s="2">
        <v>0.17299999999999999</v>
      </c>
      <c r="D18" s="2">
        <f t="shared" si="0"/>
        <v>1.0715193052376047E-6</v>
      </c>
      <c r="E18" s="2" t="s">
        <v>167</v>
      </c>
    </row>
    <row r="19" spans="1:5" ht="24.6" x14ac:dyDescent="0.4">
      <c r="A19" s="2" t="s">
        <v>168</v>
      </c>
      <c r="B19" s="2">
        <v>5.62</v>
      </c>
      <c r="C19" s="2">
        <v>0.308</v>
      </c>
      <c r="D19" s="2">
        <f t="shared" si="0"/>
        <v>2.3988329190194872E-6</v>
      </c>
      <c r="E19" s="2" t="s">
        <v>169</v>
      </c>
    </row>
    <row r="20" spans="1:5" ht="49.2" x14ac:dyDescent="0.4">
      <c r="A20" s="2" t="s">
        <v>170</v>
      </c>
      <c r="B20" s="2">
        <v>5.3</v>
      </c>
      <c r="C20" s="2">
        <v>0.42899999999999999</v>
      </c>
      <c r="D20" s="2">
        <f t="shared" si="0"/>
        <v>5.011872336272719E-6</v>
      </c>
      <c r="E20" s="2" t="s">
        <v>171</v>
      </c>
    </row>
    <row r="21" spans="1:5" ht="36.9" x14ac:dyDescent="0.4">
      <c r="A21" s="2" t="s">
        <v>131</v>
      </c>
      <c r="B21" s="2">
        <v>4.8</v>
      </c>
      <c r="C21" s="2">
        <v>0.11899999999999999</v>
      </c>
      <c r="D21" s="2">
        <f t="shared" si="0"/>
        <v>1.5848931924611131E-5</v>
      </c>
      <c r="E21" s="2" t="s">
        <v>172</v>
      </c>
    </row>
    <row r="22" spans="1:5" ht="24.6" x14ac:dyDescent="0.4">
      <c r="A22" s="2" t="s">
        <v>173</v>
      </c>
      <c r="B22" s="2">
        <v>4.71</v>
      </c>
      <c r="C22" s="2">
        <v>0.13600000000000001</v>
      </c>
      <c r="D22" s="2">
        <f t="shared" si="0"/>
        <v>1.9498445997580432E-5</v>
      </c>
      <c r="E22" s="2" t="s">
        <v>174</v>
      </c>
    </row>
    <row r="23" spans="1:5" ht="61.5" x14ac:dyDescent="0.4">
      <c r="A23" s="2" t="s">
        <v>38</v>
      </c>
      <c r="B23" s="2">
        <v>4.68</v>
      </c>
      <c r="C23" s="2">
        <v>8.9300000000000004E-2</v>
      </c>
      <c r="D23" s="2">
        <f t="shared" si="0"/>
        <v>2.0892961308540399E-5</v>
      </c>
      <c r="E23" s="2" t="s">
        <v>175</v>
      </c>
    </row>
    <row r="24" spans="1:5" ht="36.9" x14ac:dyDescent="0.4">
      <c r="A24" s="2" t="s">
        <v>176</v>
      </c>
      <c r="B24" s="2">
        <v>4.6399999999999997</v>
      </c>
      <c r="C24" s="2">
        <v>0.45500000000000002</v>
      </c>
      <c r="D24" s="2">
        <f t="shared" si="0"/>
        <v>2.2908676527677729E-5</v>
      </c>
      <c r="E24" s="2" t="s">
        <v>177</v>
      </c>
    </row>
    <row r="25" spans="1:5" x14ac:dyDescent="0.4">
      <c r="A25" s="2" t="s">
        <v>178</v>
      </c>
      <c r="B25" s="2">
        <v>4.42</v>
      </c>
      <c r="C25" s="2">
        <v>0.41699999999999998</v>
      </c>
      <c r="D25" s="2">
        <f t="shared" si="0"/>
        <v>3.8018939632056103E-5</v>
      </c>
      <c r="E25" s="2" t="s">
        <v>179</v>
      </c>
    </row>
    <row r="26" spans="1:5" ht="36.9" x14ac:dyDescent="0.4">
      <c r="A26" s="2" t="s">
        <v>35</v>
      </c>
      <c r="B26" s="2">
        <v>3.89</v>
      </c>
      <c r="C26" s="2">
        <v>0.186</v>
      </c>
      <c r="D26" s="2">
        <f t="shared" si="0"/>
        <v>1.2882495516931315E-4</v>
      </c>
      <c r="E26" s="2" t="s">
        <v>180</v>
      </c>
    </row>
    <row r="27" spans="1:5" ht="36.9" x14ac:dyDescent="0.4">
      <c r="A27" s="2" t="s">
        <v>181</v>
      </c>
      <c r="B27" s="2">
        <v>3.75</v>
      </c>
      <c r="C27" s="2">
        <v>0.10199999999999999</v>
      </c>
      <c r="D27" s="2">
        <f t="shared" si="0"/>
        <v>1.7782794100389203E-4</v>
      </c>
      <c r="E27" s="2" t="s">
        <v>182</v>
      </c>
    </row>
    <row r="28" spans="1:5" ht="36.9" x14ac:dyDescent="0.4">
      <c r="A28" s="2" t="s">
        <v>183</v>
      </c>
      <c r="B28" s="2">
        <v>3.52</v>
      </c>
      <c r="C28" s="2">
        <v>0.189</v>
      </c>
      <c r="D28" s="2">
        <f t="shared" si="0"/>
        <v>3.0199517204020158E-4</v>
      </c>
      <c r="E28" s="2" t="s">
        <v>184</v>
      </c>
    </row>
    <row r="29" spans="1:5" ht="36.9" x14ac:dyDescent="0.4">
      <c r="A29" s="2" t="s">
        <v>34</v>
      </c>
      <c r="B29" s="2">
        <v>3.23</v>
      </c>
      <c r="C29" s="2">
        <v>0.17100000000000001</v>
      </c>
      <c r="D29" s="2">
        <f t="shared" si="0"/>
        <v>5.8884365535558883E-4</v>
      </c>
      <c r="E29" s="2" t="s">
        <v>185</v>
      </c>
    </row>
    <row r="30" spans="1:5" ht="24.6" x14ac:dyDescent="0.4">
      <c r="A30" s="2" t="s">
        <v>186</v>
      </c>
      <c r="B30" s="2">
        <v>3.01</v>
      </c>
      <c r="C30" s="2">
        <v>0.127</v>
      </c>
      <c r="D30" s="2">
        <f t="shared" si="0"/>
        <v>9.7723722095581023E-4</v>
      </c>
      <c r="E30" s="2" t="s">
        <v>187</v>
      </c>
    </row>
    <row r="31" spans="1:5" ht="36.9" x14ac:dyDescent="0.4">
      <c r="A31" s="2" t="s">
        <v>188</v>
      </c>
      <c r="B31" s="2">
        <v>2.89</v>
      </c>
      <c r="C31" s="2">
        <v>1</v>
      </c>
      <c r="D31" s="2">
        <f t="shared" si="0"/>
        <v>1.288249551693133E-3</v>
      </c>
      <c r="E31" s="2" t="s">
        <v>189</v>
      </c>
    </row>
    <row r="32" spans="1:5" ht="24.6" x14ac:dyDescent="0.4">
      <c r="A32" s="2" t="s">
        <v>190</v>
      </c>
      <c r="B32" s="2">
        <v>2.89</v>
      </c>
      <c r="C32" s="2">
        <v>1</v>
      </c>
      <c r="D32" s="2">
        <f t="shared" si="0"/>
        <v>1.288249551693133E-3</v>
      </c>
      <c r="E32" s="2" t="s">
        <v>191</v>
      </c>
    </row>
    <row r="33" spans="1:5" ht="24.6" x14ac:dyDescent="0.4">
      <c r="A33" s="2" t="s">
        <v>192</v>
      </c>
      <c r="B33" s="2">
        <v>2.67</v>
      </c>
      <c r="C33" s="2">
        <v>0.25</v>
      </c>
      <c r="D33" s="2">
        <f t="shared" si="0"/>
        <v>2.1379620895022318E-3</v>
      </c>
      <c r="E33" s="2" t="s">
        <v>193</v>
      </c>
    </row>
    <row r="34" spans="1:5" ht="24.6" x14ac:dyDescent="0.4">
      <c r="A34" s="2" t="s">
        <v>71</v>
      </c>
      <c r="B34" s="2">
        <v>2.56</v>
      </c>
      <c r="C34" s="2">
        <v>0.10199999999999999</v>
      </c>
      <c r="D34" s="2">
        <f t="shared" si="0"/>
        <v>2.7542287033381651E-3</v>
      </c>
      <c r="E34" s="2" t="s">
        <v>194</v>
      </c>
    </row>
    <row r="35" spans="1:5" ht="36.9" x14ac:dyDescent="0.4">
      <c r="A35" s="2" t="s">
        <v>195</v>
      </c>
      <c r="B35" s="2">
        <v>2.48</v>
      </c>
      <c r="C35" s="2">
        <v>0.33300000000000002</v>
      </c>
      <c r="D35" s="2">
        <f t="shared" si="0"/>
        <v>3.3113112148259105E-3</v>
      </c>
      <c r="E35" s="2" t="s">
        <v>196</v>
      </c>
    </row>
    <row r="36" spans="1:5" ht="36.9" x14ac:dyDescent="0.4">
      <c r="A36" s="2" t="s">
        <v>197</v>
      </c>
      <c r="B36" s="2">
        <v>2.42</v>
      </c>
      <c r="C36" s="2">
        <v>0.66700000000000004</v>
      </c>
      <c r="D36" s="2">
        <f t="shared" si="0"/>
        <v>3.8018939632056123E-3</v>
      </c>
      <c r="E36" s="2" t="s">
        <v>198</v>
      </c>
    </row>
    <row r="37" spans="1:5" ht="24.6" x14ac:dyDescent="0.4">
      <c r="A37" s="2" t="s">
        <v>199</v>
      </c>
      <c r="B37" s="2">
        <v>2.42</v>
      </c>
      <c r="C37" s="2">
        <v>0.66700000000000004</v>
      </c>
      <c r="D37" s="2">
        <f t="shared" si="0"/>
        <v>3.8018939632056123E-3</v>
      </c>
      <c r="E37" s="2" t="s">
        <v>200</v>
      </c>
    </row>
    <row r="38" spans="1:5" ht="24.6" x14ac:dyDescent="0.4">
      <c r="A38" s="2" t="s">
        <v>118</v>
      </c>
      <c r="B38" s="2">
        <v>2.4</v>
      </c>
      <c r="C38" s="2">
        <v>9.7100000000000006E-2</v>
      </c>
      <c r="D38" s="2">
        <f t="shared" si="0"/>
        <v>3.9810717055349717E-3</v>
      </c>
      <c r="E38" s="2" t="s">
        <v>201</v>
      </c>
    </row>
    <row r="39" spans="1:5" x14ac:dyDescent="0.4">
      <c r="A39" s="2" t="s">
        <v>29</v>
      </c>
      <c r="B39" s="2">
        <v>2.38</v>
      </c>
      <c r="C39" s="2">
        <v>0.21099999999999999</v>
      </c>
      <c r="D39" s="2">
        <f t="shared" si="0"/>
        <v>4.1686938347033527E-3</v>
      </c>
      <c r="E39" s="2" t="s">
        <v>202</v>
      </c>
    </row>
    <row r="40" spans="1:5" ht="49.2" x14ac:dyDescent="0.4">
      <c r="A40" s="2" t="s">
        <v>103</v>
      </c>
      <c r="B40" s="2">
        <v>2.38</v>
      </c>
      <c r="C40" s="2">
        <v>6.3899999999999998E-2</v>
      </c>
      <c r="D40" s="2">
        <f t="shared" si="0"/>
        <v>4.1686938347033527E-3</v>
      </c>
      <c r="E40" s="2" t="s">
        <v>203</v>
      </c>
    </row>
    <row r="41" spans="1:5" ht="36.9" x14ac:dyDescent="0.4">
      <c r="A41" s="2" t="s">
        <v>36</v>
      </c>
      <c r="B41" s="2">
        <v>2.2799999999999998</v>
      </c>
      <c r="C41" s="2">
        <v>6.9099999999999995E-2</v>
      </c>
      <c r="D41" s="2">
        <f t="shared" si="0"/>
        <v>5.2480746024977237E-3</v>
      </c>
      <c r="E41" s="2" t="s">
        <v>204</v>
      </c>
    </row>
    <row r="42" spans="1:5" ht="24.6" x14ac:dyDescent="0.4">
      <c r="A42" s="2" t="s">
        <v>124</v>
      </c>
      <c r="B42" s="2">
        <v>2.2000000000000002</v>
      </c>
      <c r="C42" s="2">
        <v>9.0899999999999995E-2</v>
      </c>
      <c r="D42" s="2">
        <f t="shared" si="0"/>
        <v>6.3095734448019251E-3</v>
      </c>
      <c r="E42" s="2" t="s">
        <v>205</v>
      </c>
    </row>
    <row r="43" spans="1:5" ht="36.9" x14ac:dyDescent="0.4">
      <c r="A43" s="2" t="s">
        <v>206</v>
      </c>
      <c r="B43" s="2">
        <v>2.14</v>
      </c>
      <c r="C43" s="2">
        <v>0.182</v>
      </c>
      <c r="D43" s="2">
        <f t="shared" si="0"/>
        <v>7.244359600749894E-3</v>
      </c>
      <c r="E43" s="2" t="s">
        <v>207</v>
      </c>
    </row>
    <row r="44" spans="1:5" ht="36.9" x14ac:dyDescent="0.4">
      <c r="A44" s="2" t="s">
        <v>208</v>
      </c>
      <c r="B44" s="2">
        <v>2.0499999999999998</v>
      </c>
      <c r="C44" s="2">
        <v>6.9900000000000004E-2</v>
      </c>
      <c r="D44" s="2">
        <f t="shared" si="0"/>
        <v>8.9125093813374554E-3</v>
      </c>
      <c r="E44" s="2" t="s">
        <v>209</v>
      </c>
    </row>
    <row r="45" spans="1:5" ht="36.9" x14ac:dyDescent="0.4">
      <c r="A45" s="2" t="s">
        <v>210</v>
      </c>
      <c r="B45" s="2">
        <v>2.0299999999999998</v>
      </c>
      <c r="C45" s="2">
        <v>7.1400000000000005E-2</v>
      </c>
      <c r="D45" s="2">
        <f t="shared" si="0"/>
        <v>9.3325430079699099E-3</v>
      </c>
      <c r="E45" s="2" t="s">
        <v>211</v>
      </c>
    </row>
    <row r="46" spans="1:5" ht="36.9" x14ac:dyDescent="0.4">
      <c r="A46" s="2" t="s">
        <v>212</v>
      </c>
      <c r="B46" s="2">
        <v>2</v>
      </c>
      <c r="C46" s="2">
        <v>0.16700000000000001</v>
      </c>
      <c r="D46" s="2">
        <f t="shared" si="0"/>
        <v>0.01</v>
      </c>
      <c r="E46" s="2" t="s">
        <v>207</v>
      </c>
    </row>
    <row r="47" spans="1:5" ht="36.9" x14ac:dyDescent="0.4">
      <c r="A47" s="2" t="s">
        <v>213</v>
      </c>
      <c r="B47" s="2">
        <v>2</v>
      </c>
      <c r="C47" s="2">
        <v>0.13500000000000001</v>
      </c>
      <c r="D47" s="2">
        <f t="shared" si="0"/>
        <v>0.01</v>
      </c>
      <c r="E47" s="2" t="s">
        <v>214</v>
      </c>
    </row>
    <row r="48" spans="1:5" ht="49.2" x14ac:dyDescent="0.4">
      <c r="A48" s="2" t="s">
        <v>215</v>
      </c>
      <c r="B48" s="2">
        <v>1.92</v>
      </c>
      <c r="C48" s="2">
        <v>0.4</v>
      </c>
      <c r="D48" s="2">
        <f t="shared" si="0"/>
        <v>1.2022644346174125E-2</v>
      </c>
      <c r="E48" s="2" t="s">
        <v>216</v>
      </c>
    </row>
    <row r="49" spans="1:5" ht="24.6" x14ac:dyDescent="0.4">
      <c r="A49" s="2" t="s">
        <v>217</v>
      </c>
      <c r="B49" s="2">
        <v>1.92</v>
      </c>
      <c r="C49" s="2">
        <v>0.4</v>
      </c>
      <c r="D49" s="2">
        <f t="shared" si="0"/>
        <v>1.2022644346174125E-2</v>
      </c>
      <c r="E49" s="2" t="s">
        <v>218</v>
      </c>
    </row>
    <row r="50" spans="1:5" x14ac:dyDescent="0.4">
      <c r="A50" s="2" t="s">
        <v>219</v>
      </c>
      <c r="B50" s="2">
        <v>1.9</v>
      </c>
      <c r="C50" s="2">
        <v>0.128</v>
      </c>
      <c r="D50" s="2">
        <f t="shared" si="0"/>
        <v>1.2589254117941664E-2</v>
      </c>
      <c r="E50" s="2" t="s">
        <v>220</v>
      </c>
    </row>
    <row r="51" spans="1:5" ht="49.2" x14ac:dyDescent="0.4">
      <c r="A51" s="2" t="s">
        <v>221</v>
      </c>
      <c r="B51" s="2">
        <v>1.9</v>
      </c>
      <c r="C51" s="2">
        <v>0.214</v>
      </c>
      <c r="D51" s="2">
        <f t="shared" si="0"/>
        <v>1.2589254117941664E-2</v>
      </c>
      <c r="E51" s="2" t="s">
        <v>222</v>
      </c>
    </row>
    <row r="52" spans="1:5" ht="24.6" x14ac:dyDescent="0.4">
      <c r="A52" s="2" t="s">
        <v>223</v>
      </c>
      <c r="B52" s="2">
        <v>1.82</v>
      </c>
      <c r="C52" s="2">
        <v>0.122</v>
      </c>
      <c r="D52" s="2">
        <f t="shared" si="0"/>
        <v>1.5135612484362076E-2</v>
      </c>
      <c r="E52" s="2" t="s">
        <v>224</v>
      </c>
    </row>
    <row r="53" spans="1:5" ht="24.6" x14ac:dyDescent="0.4">
      <c r="A53" s="2" t="s">
        <v>225</v>
      </c>
      <c r="B53" s="2">
        <v>1.82</v>
      </c>
      <c r="C53" s="2">
        <v>0.2</v>
      </c>
      <c r="D53" s="2">
        <f t="shared" si="0"/>
        <v>1.5135612484362076E-2</v>
      </c>
      <c r="E53" s="2" t="s">
        <v>226</v>
      </c>
    </row>
    <row r="54" spans="1:5" ht="36.9" x14ac:dyDescent="0.4">
      <c r="A54" s="2" t="s">
        <v>123</v>
      </c>
      <c r="B54" s="2">
        <v>1.77</v>
      </c>
      <c r="C54" s="2">
        <v>8.2600000000000007E-2</v>
      </c>
      <c r="D54" s="2">
        <f t="shared" si="0"/>
        <v>1.6982436524617429E-2</v>
      </c>
      <c r="E54" s="2" t="s">
        <v>227</v>
      </c>
    </row>
    <row r="55" spans="1:5" ht="36.9" x14ac:dyDescent="0.4">
      <c r="A55" s="2" t="s">
        <v>228</v>
      </c>
      <c r="B55" s="2">
        <v>1.75</v>
      </c>
      <c r="C55" s="2">
        <v>0.33300000000000002</v>
      </c>
      <c r="D55" s="2">
        <f t="shared" si="0"/>
        <v>1.7782794100389226E-2</v>
      </c>
      <c r="E55" s="2" t="s">
        <v>189</v>
      </c>
    </row>
  </sheetData>
  <mergeCells count="1">
    <mergeCell ref="B1:E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39"/>
  <sheetViews>
    <sheetView tabSelected="1" workbookViewId="0">
      <selection activeCell="B1" sqref="B1:E1"/>
    </sheetView>
  </sheetViews>
  <sheetFormatPr defaultColWidth="0" defaultRowHeight="12.3" zeroHeight="1" x14ac:dyDescent="0.4"/>
  <cols>
    <col min="1" max="1" width="16.33203125" style="2" customWidth="1"/>
    <col min="2" max="2" width="6.6640625" style="2" customWidth="1"/>
    <col min="3" max="3" width="6.33203125" style="2" customWidth="1"/>
    <col min="4" max="4" width="6" style="2" customWidth="1"/>
    <col min="5" max="5" width="43.1640625" style="2" customWidth="1"/>
    <col min="6" max="17" width="8.83203125" style="2" hidden="1" customWidth="1"/>
    <col min="18" max="256" width="8.83203125" style="2" hidden="1"/>
    <col min="257" max="16382" width="0" style="2" hidden="1"/>
    <col min="16383" max="16383" width="0.1640625" style="2" hidden="1" customWidth="1"/>
    <col min="16384" max="16384" width="12.1640625" style="2" hidden="1" customWidth="1"/>
  </cols>
  <sheetData>
    <row r="1" spans="1:5" ht="36.9" x14ac:dyDescent="0.4">
      <c r="A1" s="2" t="s">
        <v>0</v>
      </c>
      <c r="B1" s="7" t="s">
        <v>405</v>
      </c>
      <c r="C1" s="7"/>
      <c r="D1" s="7"/>
      <c r="E1" s="7"/>
    </row>
    <row r="2" spans="1:5" ht="24.6" x14ac:dyDescent="0.4">
      <c r="A2" s="2" t="s">
        <v>1</v>
      </c>
      <c r="B2" s="2" t="s">
        <v>2</v>
      </c>
      <c r="C2" s="2" t="s">
        <v>3</v>
      </c>
      <c r="D2" s="4" t="s">
        <v>70</v>
      </c>
      <c r="E2" s="2" t="s">
        <v>4</v>
      </c>
    </row>
    <row r="3" spans="1:5" ht="36.9" x14ac:dyDescent="0.4">
      <c r="A3" s="2" t="s">
        <v>229</v>
      </c>
      <c r="B3" s="2">
        <v>12.2</v>
      </c>
      <c r="C3" s="2">
        <v>0.33300000000000002</v>
      </c>
      <c r="D3" s="2">
        <f>10^(-B3)</f>
        <v>6.3095734448019283E-13</v>
      </c>
      <c r="E3" s="2" t="s">
        <v>230</v>
      </c>
    </row>
    <row r="4" spans="1:5" ht="49.2" x14ac:dyDescent="0.4">
      <c r="A4" s="2" t="s">
        <v>231</v>
      </c>
      <c r="B4" s="2">
        <v>9.2899999999999991</v>
      </c>
      <c r="C4" s="2">
        <v>0.126</v>
      </c>
      <c r="D4" s="2">
        <f t="shared" ref="D4:D67" si="0">10^(-B4)</f>
        <v>5.128613839913648E-10</v>
      </c>
      <c r="E4" s="2" t="s">
        <v>232</v>
      </c>
    </row>
    <row r="5" spans="1:5" ht="49.2" x14ac:dyDescent="0.4">
      <c r="A5" s="2" t="s">
        <v>233</v>
      </c>
      <c r="B5" s="2">
        <v>7.88</v>
      </c>
      <c r="C5" s="2">
        <v>0.104</v>
      </c>
      <c r="D5" s="2">
        <f t="shared" si="0"/>
        <v>1.3182567385564031E-8</v>
      </c>
      <c r="E5" s="2" t="s">
        <v>234</v>
      </c>
    </row>
    <row r="6" spans="1:5" ht="49.2" x14ac:dyDescent="0.4">
      <c r="A6" s="2" t="s">
        <v>235</v>
      </c>
      <c r="B6" s="2">
        <v>6.42</v>
      </c>
      <c r="C6" s="2">
        <v>0.123</v>
      </c>
      <c r="D6" s="2">
        <f t="shared" si="0"/>
        <v>3.8018939632056089E-7</v>
      </c>
      <c r="E6" s="2" t="s">
        <v>236</v>
      </c>
    </row>
    <row r="7" spans="1:5" x14ac:dyDescent="0.4">
      <c r="A7" s="2" t="s">
        <v>237</v>
      </c>
      <c r="B7" s="2">
        <v>6.17</v>
      </c>
      <c r="C7" s="2">
        <v>0.222</v>
      </c>
      <c r="D7" s="2">
        <f t="shared" si="0"/>
        <v>6.7608297539198085E-7</v>
      </c>
      <c r="E7" s="2" t="s">
        <v>238</v>
      </c>
    </row>
    <row r="8" spans="1:5" ht="36.9" x14ac:dyDescent="0.4">
      <c r="A8" s="2" t="s">
        <v>239</v>
      </c>
      <c r="B8" s="2">
        <v>5.98</v>
      </c>
      <c r="C8" s="2">
        <v>9.1399999999999995E-2</v>
      </c>
      <c r="D8" s="2">
        <f t="shared" si="0"/>
        <v>1.0471285480508979E-6</v>
      </c>
      <c r="E8" s="2" t="s">
        <v>240</v>
      </c>
    </row>
    <row r="9" spans="1:5" ht="49.2" x14ac:dyDescent="0.4">
      <c r="A9" s="2" t="s">
        <v>241</v>
      </c>
      <c r="B9" s="2">
        <v>5.75</v>
      </c>
      <c r="C9" s="2">
        <v>0.107</v>
      </c>
      <c r="D9" s="2">
        <f t="shared" si="0"/>
        <v>1.7782794100389193E-6</v>
      </c>
      <c r="E9" s="2" t="s">
        <v>242</v>
      </c>
    </row>
    <row r="10" spans="1:5" ht="24.6" x14ac:dyDescent="0.4">
      <c r="A10" s="2" t="s">
        <v>243</v>
      </c>
      <c r="B10" s="2">
        <v>5.71</v>
      </c>
      <c r="C10" s="2">
        <v>0.128</v>
      </c>
      <c r="D10" s="2">
        <f t="shared" si="0"/>
        <v>1.9498445997580441E-6</v>
      </c>
      <c r="E10" s="2" t="s">
        <v>244</v>
      </c>
    </row>
    <row r="11" spans="1:5" ht="24.6" x14ac:dyDescent="0.4">
      <c r="A11" s="2" t="s">
        <v>245</v>
      </c>
      <c r="B11" s="2">
        <v>5.51</v>
      </c>
      <c r="C11" s="2">
        <v>0.122</v>
      </c>
      <c r="D11" s="2">
        <f t="shared" si="0"/>
        <v>3.0902954325135885E-6</v>
      </c>
      <c r="E11" s="2" t="s">
        <v>246</v>
      </c>
    </row>
    <row r="12" spans="1:5" ht="36.9" x14ac:dyDescent="0.4">
      <c r="A12" s="2" t="s">
        <v>247</v>
      </c>
      <c r="B12" s="2">
        <v>5.39</v>
      </c>
      <c r="C12" s="2">
        <v>0.108</v>
      </c>
      <c r="D12" s="2">
        <f t="shared" si="0"/>
        <v>4.0738027780411272E-6</v>
      </c>
      <c r="E12" s="2" t="s">
        <v>248</v>
      </c>
    </row>
    <row r="13" spans="1:5" ht="24.6" x14ac:dyDescent="0.4">
      <c r="A13" s="2" t="s">
        <v>249</v>
      </c>
      <c r="B13" s="2">
        <v>5.17</v>
      </c>
      <c r="C13" s="2">
        <v>0.16700000000000001</v>
      </c>
      <c r="D13" s="2">
        <f t="shared" si="0"/>
        <v>6.7608297539198155E-6</v>
      </c>
      <c r="E13" s="2" t="s">
        <v>250</v>
      </c>
    </row>
    <row r="14" spans="1:5" ht="49.2" x14ac:dyDescent="0.4">
      <c r="A14" s="2" t="s">
        <v>251</v>
      </c>
      <c r="B14" s="2">
        <v>5.16</v>
      </c>
      <c r="C14" s="2">
        <v>6.6699999999999995E-2</v>
      </c>
      <c r="D14" s="2">
        <f t="shared" si="0"/>
        <v>6.9183097091893498E-6</v>
      </c>
      <c r="E14" s="2" t="s">
        <v>252</v>
      </c>
    </row>
    <row r="15" spans="1:5" ht="49.2" x14ac:dyDescent="0.4">
      <c r="A15" s="2" t="s">
        <v>253</v>
      </c>
      <c r="B15" s="2">
        <v>4.76</v>
      </c>
      <c r="C15" s="2">
        <v>8.1900000000000001E-2</v>
      </c>
      <c r="D15" s="2">
        <f t="shared" si="0"/>
        <v>1.7378008287493744E-5</v>
      </c>
      <c r="E15" s="2" t="s">
        <v>254</v>
      </c>
    </row>
    <row r="16" spans="1:5" ht="24.6" x14ac:dyDescent="0.4">
      <c r="A16" s="2" t="s">
        <v>255</v>
      </c>
      <c r="B16" s="2">
        <v>4.6500000000000004</v>
      </c>
      <c r="C16" s="2">
        <v>0.11</v>
      </c>
      <c r="D16" s="2">
        <f t="shared" si="0"/>
        <v>2.2387211385683359E-5</v>
      </c>
      <c r="E16" s="2" t="s">
        <v>256</v>
      </c>
    </row>
    <row r="17" spans="1:5" ht="24.6" x14ac:dyDescent="0.4">
      <c r="A17" s="2" t="s">
        <v>257</v>
      </c>
      <c r="B17" s="2">
        <v>4.55</v>
      </c>
      <c r="C17" s="2">
        <v>0.27800000000000002</v>
      </c>
      <c r="D17" s="2">
        <f t="shared" si="0"/>
        <v>2.8183829312644511E-5</v>
      </c>
      <c r="E17" s="2" t="s">
        <v>258</v>
      </c>
    </row>
    <row r="18" spans="1:5" ht="49.2" x14ac:dyDescent="0.4">
      <c r="A18" s="2" t="s">
        <v>259</v>
      </c>
      <c r="B18" s="2">
        <v>4.4400000000000004</v>
      </c>
      <c r="C18" s="2">
        <v>0.104</v>
      </c>
      <c r="D18" s="2">
        <f t="shared" si="0"/>
        <v>3.6307805477010065E-5</v>
      </c>
      <c r="E18" s="2" t="s">
        <v>260</v>
      </c>
    </row>
    <row r="19" spans="1:5" ht="49.2" x14ac:dyDescent="0.4">
      <c r="A19" s="2" t="s">
        <v>261</v>
      </c>
      <c r="B19" s="2">
        <v>4.41</v>
      </c>
      <c r="C19" s="2">
        <v>9.4E-2</v>
      </c>
      <c r="D19" s="2">
        <f t="shared" si="0"/>
        <v>3.8904514499428046E-5</v>
      </c>
      <c r="E19" s="2" t="s">
        <v>262</v>
      </c>
    </row>
    <row r="20" spans="1:5" ht="36.9" x14ac:dyDescent="0.4">
      <c r="A20" s="2" t="s">
        <v>263</v>
      </c>
      <c r="B20" s="2">
        <v>4.41</v>
      </c>
      <c r="C20" s="2">
        <v>9.4E-2</v>
      </c>
      <c r="D20" s="2">
        <f t="shared" si="0"/>
        <v>3.8904514499428046E-5</v>
      </c>
      <c r="E20" s="2" t="s">
        <v>264</v>
      </c>
    </row>
    <row r="21" spans="1:5" ht="24.6" x14ac:dyDescent="0.4">
      <c r="A21" s="2" t="s">
        <v>265</v>
      </c>
      <c r="B21" s="2">
        <v>4.38</v>
      </c>
      <c r="C21" s="2">
        <v>0.13100000000000001</v>
      </c>
      <c r="D21" s="2">
        <f t="shared" si="0"/>
        <v>4.1686938347033504E-5</v>
      </c>
      <c r="E21" s="2" t="s">
        <v>266</v>
      </c>
    </row>
    <row r="22" spans="1:5" ht="49.2" x14ac:dyDescent="0.4">
      <c r="A22" s="2" t="s">
        <v>267</v>
      </c>
      <c r="B22" s="2">
        <v>4.28</v>
      </c>
      <c r="C22" s="2">
        <v>0.127</v>
      </c>
      <c r="D22" s="2">
        <f t="shared" si="0"/>
        <v>5.2480746024977172E-5</v>
      </c>
      <c r="E22" s="2" t="s">
        <v>268</v>
      </c>
    </row>
    <row r="23" spans="1:5" ht="36.9" x14ac:dyDescent="0.4">
      <c r="A23" s="2" t="s">
        <v>269</v>
      </c>
      <c r="B23" s="2">
        <v>4.2</v>
      </c>
      <c r="C23" s="2">
        <v>0.23799999999999999</v>
      </c>
      <c r="D23" s="2">
        <f t="shared" si="0"/>
        <v>6.3095734448019279E-5</v>
      </c>
      <c r="E23" s="2" t="s">
        <v>270</v>
      </c>
    </row>
    <row r="24" spans="1:5" ht="61.5" x14ac:dyDescent="0.4">
      <c r="A24" s="2" t="s">
        <v>271</v>
      </c>
      <c r="B24" s="2">
        <v>4.1500000000000004</v>
      </c>
      <c r="C24" s="2">
        <v>0.17599999999999999</v>
      </c>
      <c r="D24" s="2">
        <f t="shared" si="0"/>
        <v>7.0794578438413704E-5</v>
      </c>
      <c r="E24" s="2" t="s">
        <v>272</v>
      </c>
    </row>
    <row r="25" spans="1:5" ht="36.9" x14ac:dyDescent="0.4">
      <c r="A25" s="2" t="s">
        <v>273</v>
      </c>
      <c r="B25" s="2">
        <v>4.1399999999999997</v>
      </c>
      <c r="C25" s="2">
        <v>0.14299999999999999</v>
      </c>
      <c r="D25" s="2">
        <f t="shared" si="0"/>
        <v>7.2443596007499048E-5</v>
      </c>
      <c r="E25" s="2" t="s">
        <v>274</v>
      </c>
    </row>
    <row r="26" spans="1:5" ht="36.9" x14ac:dyDescent="0.4">
      <c r="A26" s="2" t="s">
        <v>275</v>
      </c>
      <c r="B26" s="2">
        <v>3.95</v>
      </c>
      <c r="C26" s="2">
        <v>0.10100000000000001</v>
      </c>
      <c r="D26" s="2">
        <f t="shared" si="0"/>
        <v>1.1220184543019618E-4</v>
      </c>
      <c r="E26" s="2" t="s">
        <v>276</v>
      </c>
    </row>
    <row r="27" spans="1:5" ht="24.6" x14ac:dyDescent="0.4">
      <c r="A27" s="2" t="s">
        <v>90</v>
      </c>
      <c r="B27" s="2">
        <v>3.94</v>
      </c>
      <c r="C27" s="2">
        <v>0.16200000000000001</v>
      </c>
      <c r="D27" s="2">
        <f t="shared" si="0"/>
        <v>1.148153621496881E-4</v>
      </c>
      <c r="E27" s="2" t="s">
        <v>277</v>
      </c>
    </row>
    <row r="28" spans="1:5" ht="24.6" x14ac:dyDescent="0.4">
      <c r="A28" s="2" t="s">
        <v>278</v>
      </c>
      <c r="B28" s="2">
        <v>3.88</v>
      </c>
      <c r="C28" s="2">
        <v>7.6399999999999996E-2</v>
      </c>
      <c r="D28" s="2">
        <f t="shared" si="0"/>
        <v>1.3182567385564069E-4</v>
      </c>
      <c r="E28" s="2" t="s">
        <v>279</v>
      </c>
    </row>
    <row r="29" spans="1:5" ht="49.2" x14ac:dyDescent="0.4">
      <c r="A29" s="2" t="s">
        <v>280</v>
      </c>
      <c r="B29" s="2">
        <v>3.72</v>
      </c>
      <c r="C29" s="2">
        <v>8.5500000000000007E-2</v>
      </c>
      <c r="D29" s="2">
        <f t="shared" si="0"/>
        <v>1.9054607179632438E-4</v>
      </c>
      <c r="E29" s="2" t="s">
        <v>281</v>
      </c>
    </row>
    <row r="30" spans="1:5" ht="49.2" x14ac:dyDescent="0.4">
      <c r="A30" s="2" t="s">
        <v>144</v>
      </c>
      <c r="B30" s="2">
        <v>3.55</v>
      </c>
      <c r="C30" s="2">
        <v>5.4100000000000002E-2</v>
      </c>
      <c r="D30" s="2">
        <f t="shared" si="0"/>
        <v>2.8183829312644545E-4</v>
      </c>
      <c r="E30" s="2" t="s">
        <v>282</v>
      </c>
    </row>
    <row r="31" spans="1:5" ht="24.6" x14ac:dyDescent="0.4">
      <c r="A31" s="2" t="s">
        <v>283</v>
      </c>
      <c r="B31" s="2">
        <v>3.36</v>
      </c>
      <c r="C31" s="2">
        <v>9.4100000000000003E-2</v>
      </c>
      <c r="D31" s="2">
        <f t="shared" si="0"/>
        <v>4.3651583224016562E-4</v>
      </c>
      <c r="E31" s="2" t="s">
        <v>284</v>
      </c>
    </row>
    <row r="32" spans="1:5" ht="73.8" x14ac:dyDescent="0.4">
      <c r="A32" s="2" t="s">
        <v>285</v>
      </c>
      <c r="B32" s="2">
        <v>3.35</v>
      </c>
      <c r="C32" s="2">
        <v>7.1400000000000005E-2</v>
      </c>
      <c r="D32" s="2">
        <f t="shared" si="0"/>
        <v>4.4668359215096267E-4</v>
      </c>
      <c r="E32" s="2" t="s">
        <v>286</v>
      </c>
    </row>
    <row r="33" spans="1:5" ht="49.2" x14ac:dyDescent="0.4">
      <c r="A33" s="2" t="s">
        <v>287</v>
      </c>
      <c r="B33" s="2">
        <v>3.19</v>
      </c>
      <c r="C33" s="2">
        <v>8.8900000000000007E-2</v>
      </c>
      <c r="D33" s="2">
        <f t="shared" si="0"/>
        <v>6.4565422903465513E-4</v>
      </c>
      <c r="E33" s="2" t="s">
        <v>288</v>
      </c>
    </row>
    <row r="34" spans="1:5" ht="24.6" x14ac:dyDescent="0.4">
      <c r="A34" s="2" t="s">
        <v>289</v>
      </c>
      <c r="B34" s="2">
        <v>3.16</v>
      </c>
      <c r="C34" s="2">
        <v>6.3799999999999996E-2</v>
      </c>
      <c r="D34" s="2">
        <f t="shared" si="0"/>
        <v>6.9183097091893579E-4</v>
      </c>
      <c r="E34" s="2" t="s">
        <v>290</v>
      </c>
    </row>
    <row r="35" spans="1:5" ht="49.2" x14ac:dyDescent="0.4">
      <c r="A35" s="2" t="s">
        <v>291</v>
      </c>
      <c r="B35" s="2">
        <v>3.09</v>
      </c>
      <c r="C35" s="2">
        <v>5.45E-2</v>
      </c>
      <c r="D35" s="2">
        <f t="shared" si="0"/>
        <v>8.1283051616409872E-4</v>
      </c>
      <c r="E35" s="2" t="s">
        <v>292</v>
      </c>
    </row>
    <row r="36" spans="1:5" ht="73.8" x14ac:dyDescent="0.4">
      <c r="A36" s="2" t="s">
        <v>293</v>
      </c>
      <c r="B36" s="2">
        <v>2.97</v>
      </c>
      <c r="C36" s="2">
        <v>5.1299999999999998E-2</v>
      </c>
      <c r="D36" s="2">
        <f t="shared" si="0"/>
        <v>1.0715193052376053E-3</v>
      </c>
      <c r="E36" s="2" t="s">
        <v>294</v>
      </c>
    </row>
    <row r="37" spans="1:5" ht="36.9" x14ac:dyDescent="0.4">
      <c r="A37" s="2" t="s">
        <v>61</v>
      </c>
      <c r="B37" s="2">
        <v>2.97</v>
      </c>
      <c r="C37" s="2">
        <v>6.0600000000000001E-2</v>
      </c>
      <c r="D37" s="2">
        <f t="shared" si="0"/>
        <v>1.0715193052376053E-3</v>
      </c>
      <c r="E37" s="2" t="s">
        <v>295</v>
      </c>
    </row>
    <row r="38" spans="1:5" ht="24.6" x14ac:dyDescent="0.4">
      <c r="A38" s="2" t="s">
        <v>71</v>
      </c>
      <c r="B38" s="2">
        <v>2.95</v>
      </c>
      <c r="C38" s="2">
        <v>8.1600000000000006E-2</v>
      </c>
      <c r="D38" s="2">
        <f t="shared" si="0"/>
        <v>1.1220184543019622E-3</v>
      </c>
      <c r="E38" s="2" t="s">
        <v>296</v>
      </c>
    </row>
    <row r="39" spans="1:5" ht="24.6" x14ac:dyDescent="0.4">
      <c r="A39" s="2" t="s">
        <v>297</v>
      </c>
      <c r="B39" s="2">
        <v>2.95</v>
      </c>
      <c r="C39" s="2">
        <v>9.2100000000000001E-2</v>
      </c>
      <c r="D39" s="2">
        <f t="shared" si="0"/>
        <v>1.1220184543019622E-3</v>
      </c>
      <c r="E39" s="2" t="s">
        <v>298</v>
      </c>
    </row>
    <row r="40" spans="1:5" ht="24.6" x14ac:dyDescent="0.4">
      <c r="A40" s="2" t="s">
        <v>40</v>
      </c>
      <c r="B40" s="2">
        <v>2.94</v>
      </c>
      <c r="C40" s="2">
        <v>0.107</v>
      </c>
      <c r="D40" s="2">
        <f t="shared" si="0"/>
        <v>1.1481536214968825E-3</v>
      </c>
      <c r="E40" s="2" t="s">
        <v>299</v>
      </c>
    </row>
    <row r="41" spans="1:5" ht="24.6" x14ac:dyDescent="0.4">
      <c r="A41" s="2" t="s">
        <v>97</v>
      </c>
      <c r="B41" s="2">
        <v>2.86</v>
      </c>
      <c r="C41" s="2">
        <v>0.10299999999999999</v>
      </c>
      <c r="D41" s="2">
        <f t="shared" si="0"/>
        <v>1.3803842646028844E-3</v>
      </c>
      <c r="E41" s="2" t="s">
        <v>300</v>
      </c>
    </row>
    <row r="42" spans="1:5" ht="24.6" x14ac:dyDescent="0.4">
      <c r="A42" s="2" t="s">
        <v>301</v>
      </c>
      <c r="B42" s="2">
        <v>2.82</v>
      </c>
      <c r="C42" s="2">
        <v>7.0900000000000005E-2</v>
      </c>
      <c r="D42" s="2">
        <f t="shared" si="0"/>
        <v>1.5135612484362072E-3</v>
      </c>
      <c r="E42" s="2" t="s">
        <v>302</v>
      </c>
    </row>
    <row r="43" spans="1:5" ht="49.2" x14ac:dyDescent="0.4">
      <c r="A43" s="2" t="s">
        <v>303</v>
      </c>
      <c r="B43" s="2">
        <v>2.64</v>
      </c>
      <c r="C43" s="2">
        <v>0.114</v>
      </c>
      <c r="D43" s="2">
        <f t="shared" si="0"/>
        <v>2.2908676527677715E-3</v>
      </c>
      <c r="E43" s="2" t="s">
        <v>304</v>
      </c>
    </row>
    <row r="44" spans="1:5" ht="24.6" x14ac:dyDescent="0.4">
      <c r="A44" s="2" t="s">
        <v>305</v>
      </c>
      <c r="B44" s="2">
        <v>2.64</v>
      </c>
      <c r="C44" s="2">
        <v>0.114</v>
      </c>
      <c r="D44" s="2">
        <f t="shared" si="0"/>
        <v>2.2908676527677715E-3</v>
      </c>
      <c r="E44" s="2" t="s">
        <v>306</v>
      </c>
    </row>
    <row r="45" spans="1:5" ht="36.9" x14ac:dyDescent="0.4">
      <c r="A45" s="2" t="s">
        <v>307</v>
      </c>
      <c r="B45" s="2">
        <v>2.64</v>
      </c>
      <c r="C45" s="2">
        <v>0.23100000000000001</v>
      </c>
      <c r="D45" s="2">
        <f t="shared" si="0"/>
        <v>2.2908676527677715E-3</v>
      </c>
      <c r="E45" s="2" t="s">
        <v>308</v>
      </c>
    </row>
    <row r="46" spans="1:5" ht="24.6" x14ac:dyDescent="0.4">
      <c r="A46" s="2" t="s">
        <v>309</v>
      </c>
      <c r="B46" s="2">
        <v>2.61</v>
      </c>
      <c r="C46" s="2">
        <v>6.6199999999999995E-2</v>
      </c>
      <c r="D46" s="2">
        <f t="shared" si="0"/>
        <v>2.4547089156850303E-3</v>
      </c>
      <c r="E46" s="2" t="s">
        <v>310</v>
      </c>
    </row>
    <row r="47" spans="1:5" ht="36.9" x14ac:dyDescent="0.4">
      <c r="A47" s="2" t="s">
        <v>311</v>
      </c>
      <c r="B47" s="2">
        <v>2.5499999999999998</v>
      </c>
      <c r="C47" s="2">
        <v>7.8700000000000006E-2</v>
      </c>
      <c r="D47" s="2">
        <f t="shared" si="0"/>
        <v>2.8183829312644522E-3</v>
      </c>
      <c r="E47" s="2" t="s">
        <v>312</v>
      </c>
    </row>
    <row r="48" spans="1:5" ht="24.6" x14ac:dyDescent="0.4">
      <c r="A48" s="2" t="s">
        <v>55</v>
      </c>
      <c r="B48" s="2">
        <v>2.52</v>
      </c>
      <c r="C48" s="2">
        <v>5.9900000000000002E-2</v>
      </c>
      <c r="D48" s="2">
        <f t="shared" si="0"/>
        <v>3.0199517204020135E-3</v>
      </c>
      <c r="E48" s="2" t="s">
        <v>313</v>
      </c>
    </row>
    <row r="49" spans="1:5" ht="36.9" x14ac:dyDescent="0.4">
      <c r="A49" s="2" t="s">
        <v>314</v>
      </c>
      <c r="B49" s="2">
        <v>2.5</v>
      </c>
      <c r="C49" s="2">
        <v>8.8200000000000001E-2</v>
      </c>
      <c r="D49" s="2">
        <f t="shared" si="0"/>
        <v>3.1622776601683764E-3</v>
      </c>
      <c r="E49" s="2" t="s">
        <v>315</v>
      </c>
    </row>
    <row r="50" spans="1:5" ht="36.9" x14ac:dyDescent="0.4">
      <c r="A50" s="2" t="s">
        <v>132</v>
      </c>
      <c r="B50" s="2">
        <v>2.46</v>
      </c>
      <c r="C50" s="2">
        <v>6.2899999999999998E-2</v>
      </c>
      <c r="D50" s="2">
        <f t="shared" si="0"/>
        <v>3.4673685045253149E-3</v>
      </c>
      <c r="E50" s="2" t="s">
        <v>316</v>
      </c>
    </row>
    <row r="51" spans="1:5" x14ac:dyDescent="0.4">
      <c r="A51" s="2" t="s">
        <v>317</v>
      </c>
      <c r="B51" s="2">
        <v>2.46</v>
      </c>
      <c r="C51" s="2">
        <v>0.13300000000000001</v>
      </c>
      <c r="D51" s="2">
        <f t="shared" si="0"/>
        <v>3.4673685045253149E-3</v>
      </c>
      <c r="E51" s="2" t="s">
        <v>318</v>
      </c>
    </row>
    <row r="52" spans="1:5" ht="36.9" x14ac:dyDescent="0.4">
      <c r="A52" s="2" t="s">
        <v>319</v>
      </c>
      <c r="B52" s="2">
        <v>2.4500000000000002</v>
      </c>
      <c r="C52" s="2">
        <v>5.8500000000000003E-2</v>
      </c>
      <c r="D52" s="2">
        <f t="shared" si="0"/>
        <v>3.5481338923357528E-3</v>
      </c>
      <c r="E52" s="2" t="s">
        <v>320</v>
      </c>
    </row>
    <row r="53" spans="1:5" x14ac:dyDescent="0.4">
      <c r="A53" s="2" t="s">
        <v>321</v>
      </c>
      <c r="B53" s="2">
        <v>2.4</v>
      </c>
      <c r="C53" s="2">
        <v>0.1</v>
      </c>
      <c r="D53" s="2">
        <f t="shared" si="0"/>
        <v>3.9810717055349717E-3</v>
      </c>
      <c r="E53" s="2" t="s">
        <v>322</v>
      </c>
    </row>
    <row r="54" spans="1:5" ht="36.9" x14ac:dyDescent="0.4">
      <c r="A54" s="2" t="s">
        <v>75</v>
      </c>
      <c r="B54" s="2">
        <v>2.35</v>
      </c>
      <c r="C54" s="2">
        <v>8.2199999999999995E-2</v>
      </c>
      <c r="D54" s="2">
        <f t="shared" si="0"/>
        <v>4.4668359215096279E-3</v>
      </c>
      <c r="E54" s="2" t="s">
        <v>323</v>
      </c>
    </row>
    <row r="55" spans="1:5" ht="24.6" x14ac:dyDescent="0.4">
      <c r="A55" s="2" t="s">
        <v>324</v>
      </c>
      <c r="B55" s="2">
        <v>2.35</v>
      </c>
      <c r="C55" s="2">
        <v>8.2199999999999995E-2</v>
      </c>
      <c r="D55" s="2">
        <f t="shared" si="0"/>
        <v>4.4668359215096279E-3</v>
      </c>
      <c r="E55" s="2" t="s">
        <v>325</v>
      </c>
    </row>
    <row r="56" spans="1:5" ht="36.9" x14ac:dyDescent="0.4">
      <c r="A56" s="2" t="s">
        <v>326</v>
      </c>
      <c r="B56" s="2">
        <v>2.31</v>
      </c>
      <c r="C56" s="2">
        <v>5.5899999999999998E-2</v>
      </c>
      <c r="D56" s="2">
        <f t="shared" si="0"/>
        <v>4.8977881936844566E-3</v>
      </c>
      <c r="E56" s="2" t="s">
        <v>327</v>
      </c>
    </row>
    <row r="57" spans="1:5" x14ac:dyDescent="0.4">
      <c r="A57" s="2" t="s">
        <v>328</v>
      </c>
      <c r="B57" s="2">
        <v>2.29</v>
      </c>
      <c r="C57" s="2">
        <v>0.08</v>
      </c>
      <c r="D57" s="2">
        <f t="shared" si="0"/>
        <v>5.1286138399136471E-3</v>
      </c>
      <c r="E57" s="2" t="s">
        <v>329</v>
      </c>
    </row>
    <row r="58" spans="1:5" ht="36.9" x14ac:dyDescent="0.4">
      <c r="A58" s="2" t="s">
        <v>136</v>
      </c>
      <c r="B58" s="2">
        <v>2.29</v>
      </c>
      <c r="C58" s="2">
        <v>5.5599999999999997E-2</v>
      </c>
      <c r="D58" s="2">
        <f t="shared" si="0"/>
        <v>5.1286138399136471E-3</v>
      </c>
      <c r="E58" s="2" t="s">
        <v>330</v>
      </c>
    </row>
    <row r="59" spans="1:5" ht="24.6" x14ac:dyDescent="0.4">
      <c r="A59" s="2" t="s">
        <v>331</v>
      </c>
      <c r="B59" s="2">
        <v>2.27</v>
      </c>
      <c r="C59" s="2">
        <v>6.3500000000000001E-2</v>
      </c>
      <c r="D59" s="2">
        <f t="shared" si="0"/>
        <v>5.3703179637025244E-3</v>
      </c>
      <c r="E59" s="2" t="s">
        <v>332</v>
      </c>
    </row>
    <row r="60" spans="1:5" ht="24.6" x14ac:dyDescent="0.4">
      <c r="A60" s="2" t="s">
        <v>333</v>
      </c>
      <c r="B60" s="2">
        <v>2.19</v>
      </c>
      <c r="C60" s="2">
        <v>8.9300000000000004E-2</v>
      </c>
      <c r="D60" s="2">
        <f t="shared" si="0"/>
        <v>6.4565422903465524E-3</v>
      </c>
      <c r="E60" s="2" t="s">
        <v>334</v>
      </c>
    </row>
    <row r="61" spans="1:5" ht="24.6" x14ac:dyDescent="0.4">
      <c r="A61" s="2" t="s">
        <v>78</v>
      </c>
      <c r="B61" s="2">
        <v>2.1800000000000002</v>
      </c>
      <c r="C61" s="2">
        <v>7.5899999999999995E-2</v>
      </c>
      <c r="D61" s="2">
        <f t="shared" si="0"/>
        <v>6.6069344800759565E-3</v>
      </c>
      <c r="E61" s="2" t="s">
        <v>335</v>
      </c>
    </row>
    <row r="62" spans="1:5" ht="24.6" x14ac:dyDescent="0.4">
      <c r="A62" s="2" t="s">
        <v>336</v>
      </c>
      <c r="B62" s="2">
        <v>2.17</v>
      </c>
      <c r="C62" s="2">
        <v>0.111</v>
      </c>
      <c r="D62" s="2">
        <f t="shared" si="0"/>
        <v>6.7608297539198132E-3</v>
      </c>
      <c r="E62" s="2" t="s">
        <v>337</v>
      </c>
    </row>
    <row r="63" spans="1:5" ht="24.6" x14ac:dyDescent="0.4">
      <c r="A63" s="2" t="s">
        <v>338</v>
      </c>
      <c r="B63" s="2">
        <v>2.0699999999999998</v>
      </c>
      <c r="C63" s="2">
        <v>6.4199999999999993E-2</v>
      </c>
      <c r="D63" s="2">
        <f t="shared" si="0"/>
        <v>8.5113803820237675E-3</v>
      </c>
      <c r="E63" s="2" t="s">
        <v>339</v>
      </c>
    </row>
    <row r="64" spans="1:5" ht="49.2" x14ac:dyDescent="0.4">
      <c r="A64" s="2" t="s">
        <v>100</v>
      </c>
      <c r="B64" s="2">
        <v>2.06</v>
      </c>
      <c r="C64" s="2">
        <v>8.3299999999999999E-2</v>
      </c>
      <c r="D64" s="2">
        <f t="shared" si="0"/>
        <v>8.7096358995608011E-3</v>
      </c>
      <c r="E64" s="2" t="s">
        <v>340</v>
      </c>
    </row>
    <row r="65" spans="1:5" ht="24.6" x14ac:dyDescent="0.4">
      <c r="A65" s="2" t="s">
        <v>341</v>
      </c>
      <c r="B65" s="2">
        <v>2.06</v>
      </c>
      <c r="C65" s="2">
        <v>8.3299999999999999E-2</v>
      </c>
      <c r="D65" s="2">
        <f t="shared" si="0"/>
        <v>8.7096358995608011E-3</v>
      </c>
      <c r="E65" s="2" t="s">
        <v>334</v>
      </c>
    </row>
    <row r="66" spans="1:5" x14ac:dyDescent="0.4">
      <c r="A66" s="2" t="s">
        <v>342</v>
      </c>
      <c r="B66" s="2">
        <v>1.97</v>
      </c>
      <c r="C66" s="2">
        <v>7.9399999999999998E-2</v>
      </c>
      <c r="D66" s="2">
        <f t="shared" si="0"/>
        <v>1.0715193052376056E-2</v>
      </c>
      <c r="E66" s="2" t="s">
        <v>343</v>
      </c>
    </row>
    <row r="67" spans="1:5" ht="49.2" x14ac:dyDescent="0.4">
      <c r="A67" s="2" t="s">
        <v>344</v>
      </c>
      <c r="B67" s="2">
        <v>1.94</v>
      </c>
      <c r="C67" s="2">
        <v>0.25</v>
      </c>
      <c r="D67" s="2">
        <f t="shared" si="0"/>
        <v>1.1481536214968826E-2</v>
      </c>
      <c r="E67" s="2" t="s">
        <v>345</v>
      </c>
    </row>
    <row r="68" spans="1:5" ht="24.6" x14ac:dyDescent="0.4">
      <c r="A68" s="2" t="s">
        <v>44</v>
      </c>
      <c r="B68" s="2">
        <v>1.92</v>
      </c>
      <c r="C68" s="2">
        <v>7.6899999999999996E-2</v>
      </c>
      <c r="D68" s="2">
        <f t="shared" ref="D68:D101" si="1">10^(-B68)</f>
        <v>1.2022644346174125E-2</v>
      </c>
      <c r="E68" s="2" t="s">
        <v>346</v>
      </c>
    </row>
    <row r="69" spans="1:5" x14ac:dyDescent="0.4">
      <c r="A69" s="2" t="s">
        <v>347</v>
      </c>
      <c r="B69" s="2">
        <v>1.92</v>
      </c>
      <c r="C69" s="2">
        <v>7.6899999999999996E-2</v>
      </c>
      <c r="D69" s="2">
        <f t="shared" si="1"/>
        <v>1.2022644346174125E-2</v>
      </c>
      <c r="E69" s="2" t="s">
        <v>348</v>
      </c>
    </row>
    <row r="70" spans="1:5" ht="24.6" x14ac:dyDescent="0.4">
      <c r="A70" s="2" t="s">
        <v>349</v>
      </c>
      <c r="B70" s="2">
        <v>1.92</v>
      </c>
      <c r="C70" s="2">
        <v>7.6899999999999996E-2</v>
      </c>
      <c r="D70" s="2">
        <f t="shared" si="1"/>
        <v>1.2022644346174125E-2</v>
      </c>
      <c r="E70" s="2" t="s">
        <v>334</v>
      </c>
    </row>
    <row r="71" spans="1:5" ht="36.9" x14ac:dyDescent="0.4">
      <c r="A71" s="2" t="s">
        <v>350</v>
      </c>
      <c r="B71" s="2">
        <v>1.92</v>
      </c>
      <c r="C71" s="2">
        <v>7.6899999999999996E-2</v>
      </c>
      <c r="D71" s="2">
        <f t="shared" si="1"/>
        <v>1.2022644346174125E-2</v>
      </c>
      <c r="E71" s="2" t="s">
        <v>334</v>
      </c>
    </row>
    <row r="72" spans="1:5" ht="36.9" x14ac:dyDescent="0.4">
      <c r="A72" s="2" t="s">
        <v>351</v>
      </c>
      <c r="B72" s="2">
        <v>1.86</v>
      </c>
      <c r="C72" s="2">
        <v>0.125</v>
      </c>
      <c r="D72" s="2">
        <f t="shared" si="1"/>
        <v>1.3803842646028837E-2</v>
      </c>
      <c r="E72" s="2" t="s">
        <v>352</v>
      </c>
    </row>
    <row r="73" spans="1:5" ht="24.6" x14ac:dyDescent="0.4">
      <c r="A73" s="2" t="s">
        <v>353</v>
      </c>
      <c r="B73" s="2">
        <v>1.86</v>
      </c>
      <c r="C73" s="2">
        <v>9.0899999999999995E-2</v>
      </c>
      <c r="D73" s="2">
        <f t="shared" si="1"/>
        <v>1.3803842646028837E-2</v>
      </c>
      <c r="E73" s="2" t="s">
        <v>354</v>
      </c>
    </row>
    <row r="74" spans="1:5" x14ac:dyDescent="0.4">
      <c r="A74" s="2" t="s">
        <v>355</v>
      </c>
      <c r="B74" s="2">
        <v>1.83</v>
      </c>
      <c r="C74" s="2">
        <v>8.8900000000000007E-2</v>
      </c>
      <c r="D74" s="2">
        <f t="shared" si="1"/>
        <v>1.4791083881682071E-2</v>
      </c>
      <c r="E74" s="2" t="s">
        <v>356</v>
      </c>
    </row>
    <row r="75" spans="1:5" ht="24.6" x14ac:dyDescent="0.4">
      <c r="A75" s="2" t="s">
        <v>357</v>
      </c>
      <c r="B75" s="2">
        <v>1.82</v>
      </c>
      <c r="C75" s="2">
        <v>0.12</v>
      </c>
      <c r="D75" s="2">
        <f t="shared" si="1"/>
        <v>1.5135612484362076E-2</v>
      </c>
      <c r="E75" s="2" t="s">
        <v>358</v>
      </c>
    </row>
    <row r="76" spans="1:5" ht="24.6" x14ac:dyDescent="0.4">
      <c r="A76" s="2" t="s">
        <v>359</v>
      </c>
      <c r="B76" s="2">
        <v>1.82</v>
      </c>
      <c r="C76" s="2">
        <v>7.2499999999999995E-2</v>
      </c>
      <c r="D76" s="2">
        <f t="shared" si="1"/>
        <v>1.5135612484362076E-2</v>
      </c>
      <c r="E76" s="2" t="s">
        <v>360</v>
      </c>
    </row>
    <row r="77" spans="1:5" ht="24.6" x14ac:dyDescent="0.4">
      <c r="A77" s="2" t="s">
        <v>361</v>
      </c>
      <c r="B77" s="2">
        <v>1.8</v>
      </c>
      <c r="C77" s="2">
        <v>8.6999999999999994E-2</v>
      </c>
      <c r="D77" s="2">
        <f t="shared" si="1"/>
        <v>1.5848931924611124E-2</v>
      </c>
      <c r="E77" s="2" t="s">
        <v>362</v>
      </c>
    </row>
    <row r="78" spans="1:5" ht="36.9" x14ac:dyDescent="0.4">
      <c r="A78" s="2" t="s">
        <v>57</v>
      </c>
      <c r="B78" s="2">
        <v>1.76</v>
      </c>
      <c r="C78" s="2">
        <v>4.8599999999999997E-2</v>
      </c>
      <c r="D78" s="2">
        <f t="shared" si="1"/>
        <v>1.7378008287493755E-2</v>
      </c>
      <c r="E78" s="2" t="s">
        <v>363</v>
      </c>
    </row>
    <row r="79" spans="1:5" ht="36.9" x14ac:dyDescent="0.4">
      <c r="A79" s="2" t="s">
        <v>364</v>
      </c>
      <c r="B79" s="2">
        <v>1.75</v>
      </c>
      <c r="C79" s="2">
        <v>4.8399999999999999E-2</v>
      </c>
      <c r="D79" s="2">
        <f t="shared" si="1"/>
        <v>1.7782794100389226E-2</v>
      </c>
      <c r="E79" s="2" t="s">
        <v>365</v>
      </c>
    </row>
    <row r="80" spans="1:5" ht="24.6" x14ac:dyDescent="0.4">
      <c r="A80" s="2" t="s">
        <v>366</v>
      </c>
      <c r="B80" s="2">
        <v>1.75</v>
      </c>
      <c r="C80" s="2">
        <v>6.1199999999999997E-2</v>
      </c>
      <c r="D80" s="2">
        <f t="shared" si="1"/>
        <v>1.7782794100389226E-2</v>
      </c>
      <c r="E80" s="2" t="s">
        <v>367</v>
      </c>
    </row>
    <row r="81" spans="1:5" ht="36.9" x14ac:dyDescent="0.4">
      <c r="A81" s="2" t="s">
        <v>137</v>
      </c>
      <c r="B81" s="2">
        <v>1.71</v>
      </c>
      <c r="C81" s="2">
        <v>4.7600000000000003E-2</v>
      </c>
      <c r="D81" s="2">
        <f t="shared" si="1"/>
        <v>1.9498445997580452E-2</v>
      </c>
      <c r="E81" s="2" t="s">
        <v>368</v>
      </c>
    </row>
    <row r="82" spans="1:5" ht="36.9" x14ac:dyDescent="0.4">
      <c r="A82" s="2" t="s">
        <v>369</v>
      </c>
      <c r="B82" s="2">
        <v>1.66</v>
      </c>
      <c r="C82" s="2">
        <v>4.6600000000000003E-2</v>
      </c>
      <c r="D82" s="2">
        <f t="shared" si="1"/>
        <v>2.1877616239495523E-2</v>
      </c>
      <c r="E82" s="2" t="s">
        <v>370</v>
      </c>
    </row>
    <row r="83" spans="1:5" ht="24.6" x14ac:dyDescent="0.4">
      <c r="A83" s="2" t="s">
        <v>173</v>
      </c>
      <c r="B83" s="2">
        <v>1.65</v>
      </c>
      <c r="C83" s="2">
        <v>5.8299999999999998E-2</v>
      </c>
      <c r="D83" s="2">
        <f t="shared" si="1"/>
        <v>2.2387211385683389E-2</v>
      </c>
      <c r="E83" s="2" t="s">
        <v>371</v>
      </c>
    </row>
    <row r="84" spans="1:5" ht="24.6" x14ac:dyDescent="0.4">
      <c r="A84" s="2" t="s">
        <v>372</v>
      </c>
      <c r="B84" s="2">
        <v>1.61</v>
      </c>
      <c r="C84" s="2">
        <v>4.5699999999999998E-2</v>
      </c>
      <c r="D84" s="2">
        <f t="shared" si="1"/>
        <v>2.4547089156850287E-2</v>
      </c>
      <c r="E84" s="2" t="s">
        <v>373</v>
      </c>
    </row>
    <row r="85" spans="1:5" ht="36.9" x14ac:dyDescent="0.4">
      <c r="A85" s="2" t="s">
        <v>374</v>
      </c>
      <c r="B85" s="2">
        <v>1.6</v>
      </c>
      <c r="C85" s="2">
        <v>0.1</v>
      </c>
      <c r="D85" s="2">
        <f t="shared" si="1"/>
        <v>2.511886431509578E-2</v>
      </c>
      <c r="E85" s="2" t="s">
        <v>358</v>
      </c>
    </row>
    <row r="86" spans="1:5" ht="24.6" x14ac:dyDescent="0.4">
      <c r="A86" s="2" t="s">
        <v>375</v>
      </c>
      <c r="B86" s="2">
        <v>1.59</v>
      </c>
      <c r="C86" s="2">
        <v>0.16700000000000001</v>
      </c>
      <c r="D86" s="2">
        <f t="shared" si="1"/>
        <v>2.5703957827688629E-2</v>
      </c>
      <c r="E86" s="2" t="s">
        <v>376</v>
      </c>
    </row>
    <row r="87" spans="1:5" ht="36.9" x14ac:dyDescent="0.4">
      <c r="A87" s="2" t="s">
        <v>119</v>
      </c>
      <c r="B87" s="2">
        <v>1.58</v>
      </c>
      <c r="C87" s="2">
        <v>5.6099999999999997E-2</v>
      </c>
      <c r="D87" s="2">
        <f t="shared" si="1"/>
        <v>2.6302679918953804E-2</v>
      </c>
      <c r="E87" s="2" t="s">
        <v>377</v>
      </c>
    </row>
    <row r="88" spans="1:5" ht="36.9" x14ac:dyDescent="0.4">
      <c r="A88" s="2" t="s">
        <v>378</v>
      </c>
      <c r="B88" s="2">
        <v>1.51</v>
      </c>
      <c r="C88" s="2">
        <v>5.4100000000000002E-2</v>
      </c>
      <c r="D88" s="2">
        <f t="shared" si="1"/>
        <v>3.0902954325135901E-2</v>
      </c>
      <c r="E88" s="2" t="s">
        <v>379</v>
      </c>
    </row>
    <row r="89" spans="1:5" ht="24.6" x14ac:dyDescent="0.4">
      <c r="A89" s="2" t="s">
        <v>380</v>
      </c>
      <c r="B89" s="2">
        <v>1.5</v>
      </c>
      <c r="C89" s="2">
        <v>4.9299999999999997E-2</v>
      </c>
      <c r="D89" s="2">
        <f t="shared" si="1"/>
        <v>3.1622776601683784E-2</v>
      </c>
      <c r="E89" s="2" t="s">
        <v>381</v>
      </c>
    </row>
    <row r="90" spans="1:5" x14ac:dyDescent="0.4">
      <c r="A90" s="2" t="s">
        <v>382</v>
      </c>
      <c r="B90" s="2">
        <v>1.49</v>
      </c>
      <c r="C90" s="2">
        <v>9.0899999999999995E-2</v>
      </c>
      <c r="D90" s="2">
        <f t="shared" si="1"/>
        <v>3.2359365692962813E-2</v>
      </c>
      <c r="E90" s="2" t="s">
        <v>383</v>
      </c>
    </row>
    <row r="91" spans="1:5" ht="36.9" x14ac:dyDescent="0.4">
      <c r="A91" s="2" t="s">
        <v>384</v>
      </c>
      <c r="B91" s="2">
        <v>1.46</v>
      </c>
      <c r="C91" s="2">
        <v>8.8200000000000001E-2</v>
      </c>
      <c r="D91" s="2">
        <f t="shared" si="1"/>
        <v>3.4673685045253158E-2</v>
      </c>
      <c r="E91" s="2" t="s">
        <v>385</v>
      </c>
    </row>
    <row r="92" spans="1:5" ht="24.6" x14ac:dyDescent="0.4">
      <c r="A92" s="2" t="s">
        <v>98</v>
      </c>
      <c r="B92" s="2">
        <v>1.44</v>
      </c>
      <c r="C92" s="2">
        <v>6.7799999999999999E-2</v>
      </c>
      <c r="D92" s="2">
        <f t="shared" si="1"/>
        <v>3.6307805477010131E-2</v>
      </c>
      <c r="E92" s="2" t="s">
        <v>337</v>
      </c>
    </row>
    <row r="93" spans="1:5" x14ac:dyDescent="0.4">
      <c r="A93" s="2" t="s">
        <v>386</v>
      </c>
      <c r="B93" s="2">
        <v>1.43</v>
      </c>
      <c r="C93" s="2">
        <v>8.5699999999999998E-2</v>
      </c>
      <c r="D93" s="2">
        <f t="shared" si="1"/>
        <v>3.7153522909717254E-2</v>
      </c>
      <c r="E93" s="2" t="s">
        <v>387</v>
      </c>
    </row>
    <row r="94" spans="1:5" ht="24.6" x14ac:dyDescent="0.4">
      <c r="A94" s="2" t="s">
        <v>388</v>
      </c>
      <c r="B94" s="2">
        <v>1.42</v>
      </c>
      <c r="C94" s="2">
        <v>6.6699999999999995E-2</v>
      </c>
      <c r="D94" s="2">
        <f t="shared" si="1"/>
        <v>3.801893963205611E-2</v>
      </c>
      <c r="E94" s="2" t="s">
        <v>389</v>
      </c>
    </row>
    <row r="95" spans="1:5" ht="36.9" x14ac:dyDescent="0.4">
      <c r="A95" s="2" t="s">
        <v>390</v>
      </c>
      <c r="B95" s="2">
        <v>1.41</v>
      </c>
      <c r="C95" s="2">
        <v>4.4200000000000003E-2</v>
      </c>
      <c r="D95" s="2">
        <f t="shared" si="1"/>
        <v>3.8904514499428049E-2</v>
      </c>
      <c r="E95" s="2" t="s">
        <v>391</v>
      </c>
    </row>
    <row r="96" spans="1:5" ht="24.6" x14ac:dyDescent="0.4">
      <c r="A96" s="2" t="s">
        <v>392</v>
      </c>
      <c r="B96" s="2">
        <v>1.4</v>
      </c>
      <c r="C96" s="2">
        <v>5.0799999999999998E-2</v>
      </c>
      <c r="D96" s="2">
        <f t="shared" si="1"/>
        <v>3.9810717055349727E-2</v>
      </c>
      <c r="E96" s="2" t="s">
        <v>393</v>
      </c>
    </row>
    <row r="97" spans="1:5" ht="24.6" x14ac:dyDescent="0.4">
      <c r="A97" s="2" t="s">
        <v>102</v>
      </c>
      <c r="B97" s="2">
        <v>1.4</v>
      </c>
      <c r="C97" s="2">
        <v>6.5600000000000006E-2</v>
      </c>
      <c r="D97" s="2">
        <f t="shared" si="1"/>
        <v>3.9810717055349727E-2</v>
      </c>
      <c r="E97" s="2" t="s">
        <v>394</v>
      </c>
    </row>
    <row r="98" spans="1:5" ht="24.6" x14ac:dyDescent="0.4">
      <c r="A98" s="2" t="s">
        <v>395</v>
      </c>
      <c r="B98" s="2">
        <v>1.37</v>
      </c>
      <c r="C98" s="2">
        <v>0.05</v>
      </c>
      <c r="D98" s="2">
        <f t="shared" si="1"/>
        <v>4.2657951880159237E-2</v>
      </c>
      <c r="E98" s="2" t="s">
        <v>379</v>
      </c>
    </row>
    <row r="99" spans="1:5" ht="36.9" x14ac:dyDescent="0.4">
      <c r="A99" s="2" t="s">
        <v>396</v>
      </c>
      <c r="B99" s="2">
        <v>1.37</v>
      </c>
      <c r="C99" s="2">
        <v>3.8300000000000001E-2</v>
      </c>
      <c r="D99" s="2">
        <f t="shared" si="1"/>
        <v>4.2657951880159237E-2</v>
      </c>
      <c r="E99" s="2" t="s">
        <v>397</v>
      </c>
    </row>
    <row r="100" spans="1:5" ht="24.6" x14ac:dyDescent="0.4">
      <c r="A100" s="2" t="s">
        <v>398</v>
      </c>
      <c r="B100" s="2">
        <v>1.36</v>
      </c>
      <c r="C100" s="2">
        <v>4.3200000000000002E-2</v>
      </c>
      <c r="D100" s="2">
        <f t="shared" si="1"/>
        <v>4.3651583224016584E-2</v>
      </c>
      <c r="E100" s="2" t="s">
        <v>399</v>
      </c>
    </row>
    <row r="101" spans="1:5" ht="24.6" x14ac:dyDescent="0.4">
      <c r="A101" s="2" t="s">
        <v>400</v>
      </c>
      <c r="B101" s="2">
        <v>1.33</v>
      </c>
      <c r="C101" s="2">
        <v>4.5199999999999997E-2</v>
      </c>
      <c r="D101" s="2">
        <f t="shared" si="1"/>
        <v>4.6773514128719787E-2</v>
      </c>
      <c r="E101" s="2" t="s">
        <v>401</v>
      </c>
    </row>
    <row r="102" spans="1:5" hidden="1" x14ac:dyDescent="0.4"/>
    <row r="103" spans="1:5" hidden="1" x14ac:dyDescent="0.4"/>
    <row r="104" spans="1:5" hidden="1" x14ac:dyDescent="0.4"/>
    <row r="105" spans="1:5" hidden="1" x14ac:dyDescent="0.4"/>
    <row r="106" spans="1:5" hidden="1" x14ac:dyDescent="0.4"/>
    <row r="107" spans="1:5" hidden="1" x14ac:dyDescent="0.4"/>
    <row r="108" spans="1:5" hidden="1" x14ac:dyDescent="0.4"/>
    <row r="109" spans="1:5" hidden="1" x14ac:dyDescent="0.4"/>
    <row r="110" spans="1:5" hidden="1" x14ac:dyDescent="0.4"/>
    <row r="111" spans="1:5" hidden="1" x14ac:dyDescent="0.4"/>
    <row r="112" spans="1:5" hidden="1" x14ac:dyDescent="0.4"/>
    <row r="113" hidden="1" x14ac:dyDescent="0.4"/>
    <row r="114" hidden="1" x14ac:dyDescent="0.4"/>
    <row r="115" hidden="1" x14ac:dyDescent="0.4"/>
    <row r="116" hidden="1" x14ac:dyDescent="0.4"/>
    <row r="117" hidden="1" x14ac:dyDescent="0.4"/>
    <row r="118" hidden="1" x14ac:dyDescent="0.4"/>
    <row r="119" hidden="1" x14ac:dyDescent="0.4"/>
    <row r="120" hidden="1" x14ac:dyDescent="0.4"/>
    <row r="121" hidden="1" x14ac:dyDescent="0.4"/>
    <row r="122" hidden="1" x14ac:dyDescent="0.4"/>
    <row r="123" hidden="1" x14ac:dyDescent="0.4"/>
    <row r="124" hidden="1" x14ac:dyDescent="0.4"/>
    <row r="125" hidden="1" x14ac:dyDescent="0.4"/>
    <row r="126" hidden="1" x14ac:dyDescent="0.4"/>
    <row r="127" hidden="1" x14ac:dyDescent="0.4"/>
    <row r="128" hidden="1" x14ac:dyDescent="0.4"/>
    <row r="129" hidden="1" x14ac:dyDescent="0.4"/>
    <row r="130" hidden="1" x14ac:dyDescent="0.4"/>
    <row r="131" hidden="1" x14ac:dyDescent="0.4"/>
    <row r="132" hidden="1" x14ac:dyDescent="0.4"/>
    <row r="133" hidden="1" x14ac:dyDescent="0.4"/>
    <row r="134" hidden="1" x14ac:dyDescent="0.4"/>
    <row r="135" hidden="1" x14ac:dyDescent="0.4"/>
    <row r="136" hidden="1" x14ac:dyDescent="0.4"/>
    <row r="137" hidden="1" x14ac:dyDescent="0.4"/>
    <row r="138" hidden="1" x14ac:dyDescent="0.4"/>
    <row r="139" hidden="1" x14ac:dyDescent="0.4"/>
    <row r="140" hidden="1" x14ac:dyDescent="0.4"/>
    <row r="141" hidden="1" x14ac:dyDescent="0.4"/>
    <row r="142" hidden="1" x14ac:dyDescent="0.4"/>
    <row r="143" hidden="1" x14ac:dyDescent="0.4"/>
    <row r="144" hidden="1" x14ac:dyDescent="0.4"/>
    <row r="145" hidden="1" x14ac:dyDescent="0.4"/>
    <row r="146" hidden="1" x14ac:dyDescent="0.4"/>
    <row r="147" hidden="1" x14ac:dyDescent="0.4"/>
    <row r="148" hidden="1" x14ac:dyDescent="0.4"/>
    <row r="149" hidden="1" x14ac:dyDescent="0.4"/>
    <row r="150" hidden="1" x14ac:dyDescent="0.4"/>
    <row r="151" hidden="1" x14ac:dyDescent="0.4"/>
    <row r="152" hidden="1" x14ac:dyDescent="0.4"/>
    <row r="153" hidden="1" x14ac:dyDescent="0.4"/>
    <row r="154" hidden="1" x14ac:dyDescent="0.4"/>
    <row r="155" hidden="1" x14ac:dyDescent="0.4"/>
    <row r="156" hidden="1" x14ac:dyDescent="0.4"/>
    <row r="157" hidden="1" x14ac:dyDescent="0.4"/>
    <row r="158" hidden="1" x14ac:dyDescent="0.4"/>
    <row r="159" hidden="1" x14ac:dyDescent="0.4"/>
    <row r="160" hidden="1" x14ac:dyDescent="0.4"/>
    <row r="161" hidden="1" x14ac:dyDescent="0.4"/>
    <row r="162" hidden="1" x14ac:dyDescent="0.4"/>
    <row r="163" hidden="1" x14ac:dyDescent="0.4"/>
    <row r="164" hidden="1" x14ac:dyDescent="0.4"/>
    <row r="165" hidden="1" x14ac:dyDescent="0.4"/>
    <row r="166" hidden="1" x14ac:dyDescent="0.4"/>
    <row r="167" hidden="1" x14ac:dyDescent="0.4"/>
    <row r="168" hidden="1" x14ac:dyDescent="0.4"/>
    <row r="169" hidden="1" x14ac:dyDescent="0.4"/>
    <row r="170" hidden="1" x14ac:dyDescent="0.4"/>
    <row r="171" hidden="1" x14ac:dyDescent="0.4"/>
    <row r="172" hidden="1" x14ac:dyDescent="0.4"/>
    <row r="173" hidden="1" x14ac:dyDescent="0.4"/>
    <row r="174" hidden="1" x14ac:dyDescent="0.4"/>
    <row r="175" hidden="1" x14ac:dyDescent="0.4"/>
    <row r="176" hidden="1" x14ac:dyDescent="0.4"/>
    <row r="177" hidden="1" x14ac:dyDescent="0.4"/>
    <row r="178" hidden="1" x14ac:dyDescent="0.4"/>
    <row r="179" hidden="1" x14ac:dyDescent="0.4"/>
    <row r="180" hidden="1" x14ac:dyDescent="0.4"/>
    <row r="181" hidden="1" x14ac:dyDescent="0.4"/>
    <row r="182" hidden="1" x14ac:dyDescent="0.4"/>
    <row r="183" hidden="1" x14ac:dyDescent="0.4"/>
    <row r="184" hidden="1" x14ac:dyDescent="0.4"/>
    <row r="185" hidden="1" x14ac:dyDescent="0.4"/>
    <row r="186" hidden="1" x14ac:dyDescent="0.4"/>
    <row r="187" hidden="1" x14ac:dyDescent="0.4"/>
    <row r="188" hidden="1" x14ac:dyDescent="0.4"/>
    <row r="189" hidden="1" x14ac:dyDescent="0.4"/>
    <row r="190" hidden="1" x14ac:dyDescent="0.4"/>
    <row r="191" hidden="1" x14ac:dyDescent="0.4"/>
    <row r="192" hidden="1" x14ac:dyDescent="0.4"/>
    <row r="193" hidden="1" x14ac:dyDescent="0.4"/>
    <row r="194" hidden="1" x14ac:dyDescent="0.4"/>
    <row r="195" hidden="1" x14ac:dyDescent="0.4"/>
    <row r="196" hidden="1" x14ac:dyDescent="0.4"/>
    <row r="197" hidden="1" x14ac:dyDescent="0.4"/>
    <row r="198" hidden="1" x14ac:dyDescent="0.4"/>
    <row r="199" hidden="1" x14ac:dyDescent="0.4"/>
    <row r="200" hidden="1" x14ac:dyDescent="0.4"/>
    <row r="201" hidden="1" x14ac:dyDescent="0.4"/>
    <row r="202" hidden="1" x14ac:dyDescent="0.4"/>
    <row r="203" hidden="1" x14ac:dyDescent="0.4"/>
    <row r="204" hidden="1" x14ac:dyDescent="0.4"/>
    <row r="205" hidden="1" x14ac:dyDescent="0.4"/>
    <row r="206" hidden="1" x14ac:dyDescent="0.4"/>
    <row r="207" hidden="1" x14ac:dyDescent="0.4"/>
    <row r="208" hidden="1" x14ac:dyDescent="0.4"/>
    <row r="209" hidden="1" x14ac:dyDescent="0.4"/>
    <row r="210" hidden="1" x14ac:dyDescent="0.4"/>
    <row r="211" hidden="1" x14ac:dyDescent="0.4"/>
    <row r="212" hidden="1" x14ac:dyDescent="0.4"/>
    <row r="213" hidden="1" x14ac:dyDescent="0.4"/>
    <row r="214" hidden="1" x14ac:dyDescent="0.4"/>
    <row r="215" hidden="1" x14ac:dyDescent="0.4"/>
    <row r="216" hidden="1" x14ac:dyDescent="0.4"/>
    <row r="217" hidden="1" x14ac:dyDescent="0.4"/>
    <row r="218" hidden="1" x14ac:dyDescent="0.4"/>
    <row r="219" hidden="1" x14ac:dyDescent="0.4"/>
    <row r="220" hidden="1" x14ac:dyDescent="0.4"/>
    <row r="221" hidden="1" x14ac:dyDescent="0.4"/>
    <row r="222" hidden="1" x14ac:dyDescent="0.4"/>
    <row r="223" hidden="1" x14ac:dyDescent="0.4"/>
    <row r="224" hidden="1" x14ac:dyDescent="0.4"/>
    <row r="225" hidden="1" x14ac:dyDescent="0.4"/>
    <row r="226" hidden="1" x14ac:dyDescent="0.4"/>
    <row r="227" hidden="1" x14ac:dyDescent="0.4"/>
    <row r="228" hidden="1" x14ac:dyDescent="0.4"/>
    <row r="229" hidden="1" x14ac:dyDescent="0.4"/>
    <row r="230" hidden="1" x14ac:dyDescent="0.4"/>
    <row r="231" hidden="1" x14ac:dyDescent="0.4"/>
    <row r="232" hidden="1" x14ac:dyDescent="0.4"/>
    <row r="233" hidden="1" x14ac:dyDescent="0.4"/>
    <row r="234" hidden="1" x14ac:dyDescent="0.4"/>
    <row r="235" hidden="1" x14ac:dyDescent="0.4"/>
    <row r="236" hidden="1" x14ac:dyDescent="0.4"/>
    <row r="237" hidden="1" x14ac:dyDescent="0.4"/>
    <row r="238" hidden="1" x14ac:dyDescent="0.4"/>
    <row r="239" hidden="1" x14ac:dyDescent="0.4"/>
    <row r="240" hidden="1" x14ac:dyDescent="0.4"/>
    <row r="241" hidden="1" x14ac:dyDescent="0.4"/>
    <row r="242" hidden="1" x14ac:dyDescent="0.4"/>
    <row r="243" hidden="1" x14ac:dyDescent="0.4"/>
    <row r="244" hidden="1" x14ac:dyDescent="0.4"/>
    <row r="245" hidden="1" x14ac:dyDescent="0.4"/>
    <row r="246" hidden="1" x14ac:dyDescent="0.4"/>
    <row r="247" hidden="1" x14ac:dyDescent="0.4"/>
    <row r="248" hidden="1" x14ac:dyDescent="0.4"/>
    <row r="249" hidden="1" x14ac:dyDescent="0.4"/>
    <row r="250" hidden="1" x14ac:dyDescent="0.4"/>
    <row r="251" hidden="1" x14ac:dyDescent="0.4"/>
    <row r="252" hidden="1" x14ac:dyDescent="0.4"/>
    <row r="253" hidden="1" x14ac:dyDescent="0.4"/>
    <row r="254" hidden="1" x14ac:dyDescent="0.4"/>
    <row r="255" hidden="1" x14ac:dyDescent="0.4"/>
    <row r="256" hidden="1" x14ac:dyDescent="0.4"/>
    <row r="257" hidden="1" x14ac:dyDescent="0.4"/>
    <row r="258" hidden="1" x14ac:dyDescent="0.4"/>
    <row r="259" hidden="1" x14ac:dyDescent="0.4"/>
    <row r="260" hidden="1" x14ac:dyDescent="0.4"/>
    <row r="261" hidden="1" x14ac:dyDescent="0.4"/>
    <row r="262" hidden="1" x14ac:dyDescent="0.4"/>
    <row r="263" hidden="1" x14ac:dyDescent="0.4"/>
    <row r="264" hidden="1" x14ac:dyDescent="0.4"/>
    <row r="265" hidden="1" x14ac:dyDescent="0.4"/>
    <row r="266" hidden="1" x14ac:dyDescent="0.4"/>
    <row r="267" hidden="1" x14ac:dyDescent="0.4"/>
    <row r="268" hidden="1" x14ac:dyDescent="0.4"/>
    <row r="269" hidden="1" x14ac:dyDescent="0.4"/>
    <row r="270" hidden="1" x14ac:dyDescent="0.4"/>
    <row r="271" hidden="1" x14ac:dyDescent="0.4"/>
    <row r="272" hidden="1" x14ac:dyDescent="0.4"/>
    <row r="273" hidden="1" x14ac:dyDescent="0.4"/>
    <row r="274" hidden="1" x14ac:dyDescent="0.4"/>
    <row r="275" hidden="1" x14ac:dyDescent="0.4"/>
    <row r="276" hidden="1" x14ac:dyDescent="0.4"/>
    <row r="277" hidden="1" x14ac:dyDescent="0.4"/>
    <row r="278" hidden="1" x14ac:dyDescent="0.4"/>
    <row r="279" hidden="1" x14ac:dyDescent="0.4"/>
    <row r="280" hidden="1" x14ac:dyDescent="0.4"/>
    <row r="281" hidden="1" x14ac:dyDescent="0.4"/>
    <row r="282" hidden="1" x14ac:dyDescent="0.4"/>
    <row r="283" hidden="1" x14ac:dyDescent="0.4"/>
    <row r="284" hidden="1" x14ac:dyDescent="0.4"/>
    <row r="285" hidden="1" x14ac:dyDescent="0.4"/>
    <row r="286" hidden="1" x14ac:dyDescent="0.4"/>
    <row r="287" hidden="1" x14ac:dyDescent="0.4"/>
    <row r="288" hidden="1" x14ac:dyDescent="0.4"/>
    <row r="289" hidden="1" x14ac:dyDescent="0.4"/>
    <row r="290" hidden="1" x14ac:dyDescent="0.4"/>
    <row r="291" hidden="1" x14ac:dyDescent="0.4"/>
    <row r="292" hidden="1" x14ac:dyDescent="0.4"/>
    <row r="293" hidden="1" x14ac:dyDescent="0.4"/>
    <row r="294" hidden="1" x14ac:dyDescent="0.4"/>
    <row r="295" hidden="1" x14ac:dyDescent="0.4"/>
    <row r="296" hidden="1" x14ac:dyDescent="0.4"/>
    <row r="297" hidden="1" x14ac:dyDescent="0.4"/>
    <row r="298" hidden="1" x14ac:dyDescent="0.4"/>
    <row r="299" hidden="1" x14ac:dyDescent="0.4"/>
    <row r="300" hidden="1" x14ac:dyDescent="0.4"/>
    <row r="301" hidden="1" x14ac:dyDescent="0.4"/>
    <row r="302" hidden="1" x14ac:dyDescent="0.4"/>
    <row r="303" hidden="1" x14ac:dyDescent="0.4"/>
    <row r="304" hidden="1" x14ac:dyDescent="0.4"/>
    <row r="305" hidden="1" x14ac:dyDescent="0.4"/>
    <row r="306" hidden="1" x14ac:dyDescent="0.4"/>
    <row r="307" hidden="1" x14ac:dyDescent="0.4"/>
    <row r="308" hidden="1" x14ac:dyDescent="0.4"/>
    <row r="309" hidden="1" x14ac:dyDescent="0.4"/>
    <row r="310" hidden="1" x14ac:dyDescent="0.4"/>
    <row r="311" hidden="1" x14ac:dyDescent="0.4"/>
    <row r="312" hidden="1" x14ac:dyDescent="0.4"/>
    <row r="313" hidden="1" x14ac:dyDescent="0.4"/>
    <row r="314" hidden="1" x14ac:dyDescent="0.4"/>
    <row r="315" hidden="1" x14ac:dyDescent="0.4"/>
    <row r="316" hidden="1" x14ac:dyDescent="0.4"/>
    <row r="317" hidden="1" x14ac:dyDescent="0.4"/>
    <row r="318" hidden="1" x14ac:dyDescent="0.4"/>
    <row r="319" hidden="1" x14ac:dyDescent="0.4"/>
    <row r="320" hidden="1" x14ac:dyDescent="0.4"/>
    <row r="321" hidden="1" x14ac:dyDescent="0.4"/>
    <row r="322" hidden="1" x14ac:dyDescent="0.4"/>
    <row r="323" hidden="1" x14ac:dyDescent="0.4"/>
    <row r="324" hidden="1" x14ac:dyDescent="0.4"/>
    <row r="325" hidden="1" x14ac:dyDescent="0.4"/>
    <row r="326" hidden="1" x14ac:dyDescent="0.4"/>
    <row r="327" hidden="1" x14ac:dyDescent="0.4"/>
    <row r="328" hidden="1" x14ac:dyDescent="0.4"/>
    <row r="329" hidden="1" x14ac:dyDescent="0.4"/>
    <row r="330" hidden="1" x14ac:dyDescent="0.4"/>
    <row r="331" hidden="1" x14ac:dyDescent="0.4"/>
    <row r="332" hidden="1" x14ac:dyDescent="0.4"/>
    <row r="333" hidden="1" x14ac:dyDescent="0.4"/>
    <row r="334" hidden="1" x14ac:dyDescent="0.4"/>
    <row r="335" hidden="1" x14ac:dyDescent="0.4"/>
    <row r="336" hidden="1" x14ac:dyDescent="0.4"/>
    <row r="337" hidden="1" x14ac:dyDescent="0.4"/>
    <row r="338" hidden="1" x14ac:dyDescent="0.4"/>
    <row r="339" hidden="1" x14ac:dyDescent="0.4"/>
    <row r="340" hidden="1" x14ac:dyDescent="0.4"/>
    <row r="341" hidden="1" x14ac:dyDescent="0.4"/>
    <row r="342" hidden="1" x14ac:dyDescent="0.4"/>
    <row r="343" hidden="1" x14ac:dyDescent="0.4"/>
    <row r="344" hidden="1" x14ac:dyDescent="0.4"/>
    <row r="345" hidden="1" x14ac:dyDescent="0.4"/>
    <row r="346" hidden="1" x14ac:dyDescent="0.4"/>
    <row r="347" hidden="1" x14ac:dyDescent="0.4"/>
    <row r="348" hidden="1" x14ac:dyDescent="0.4"/>
    <row r="349" hidden="1" x14ac:dyDescent="0.4"/>
    <row r="350" hidden="1" x14ac:dyDescent="0.4"/>
    <row r="351" hidden="1" x14ac:dyDescent="0.4"/>
    <row r="352" hidden="1" x14ac:dyDescent="0.4"/>
    <row r="353" hidden="1" x14ac:dyDescent="0.4"/>
    <row r="354" hidden="1" x14ac:dyDescent="0.4"/>
    <row r="355" hidden="1" x14ac:dyDescent="0.4"/>
    <row r="356" hidden="1" x14ac:dyDescent="0.4"/>
    <row r="357" hidden="1" x14ac:dyDescent="0.4"/>
    <row r="358" hidden="1" x14ac:dyDescent="0.4"/>
    <row r="359" hidden="1" x14ac:dyDescent="0.4"/>
    <row r="360" hidden="1" x14ac:dyDescent="0.4"/>
    <row r="361" hidden="1" x14ac:dyDescent="0.4"/>
    <row r="362" hidden="1" x14ac:dyDescent="0.4"/>
    <row r="363" hidden="1" x14ac:dyDescent="0.4"/>
    <row r="364" hidden="1" x14ac:dyDescent="0.4"/>
    <row r="365" hidden="1" x14ac:dyDescent="0.4"/>
    <row r="366" hidden="1" x14ac:dyDescent="0.4"/>
    <row r="367" hidden="1" x14ac:dyDescent="0.4"/>
    <row r="368" hidden="1" x14ac:dyDescent="0.4"/>
    <row r="369" hidden="1" x14ac:dyDescent="0.4"/>
    <row r="370" hidden="1" x14ac:dyDescent="0.4"/>
    <row r="371" hidden="1" x14ac:dyDescent="0.4"/>
    <row r="372" hidden="1" x14ac:dyDescent="0.4"/>
    <row r="373" hidden="1" x14ac:dyDescent="0.4"/>
    <row r="374" hidden="1" x14ac:dyDescent="0.4"/>
    <row r="375" hidden="1" x14ac:dyDescent="0.4"/>
    <row r="376" hidden="1" x14ac:dyDescent="0.4"/>
    <row r="377" hidden="1" x14ac:dyDescent="0.4"/>
    <row r="378" hidden="1" x14ac:dyDescent="0.4"/>
    <row r="379" hidden="1" x14ac:dyDescent="0.4"/>
    <row r="380" hidden="1" x14ac:dyDescent="0.4"/>
    <row r="381" hidden="1" x14ac:dyDescent="0.4"/>
    <row r="382" hidden="1" x14ac:dyDescent="0.4"/>
    <row r="383" hidden="1" x14ac:dyDescent="0.4"/>
    <row r="384" hidden="1" x14ac:dyDescent="0.4"/>
    <row r="385" hidden="1" x14ac:dyDescent="0.4"/>
    <row r="386" hidden="1" x14ac:dyDescent="0.4"/>
    <row r="387" hidden="1" x14ac:dyDescent="0.4"/>
    <row r="388" hidden="1" x14ac:dyDescent="0.4"/>
    <row r="389" hidden="1" x14ac:dyDescent="0.4"/>
    <row r="390" hidden="1" x14ac:dyDescent="0.4"/>
    <row r="391" hidden="1" x14ac:dyDescent="0.4"/>
    <row r="392" hidden="1" x14ac:dyDescent="0.4"/>
    <row r="393" hidden="1" x14ac:dyDescent="0.4"/>
    <row r="394" hidden="1" x14ac:dyDescent="0.4"/>
    <row r="395" hidden="1" x14ac:dyDescent="0.4"/>
    <row r="396" hidden="1" x14ac:dyDescent="0.4"/>
    <row r="397" hidden="1" x14ac:dyDescent="0.4"/>
    <row r="398" hidden="1" x14ac:dyDescent="0.4"/>
    <row r="399" hidden="1" x14ac:dyDescent="0.4"/>
    <row r="400" hidden="1" x14ac:dyDescent="0.4"/>
    <row r="401" hidden="1" x14ac:dyDescent="0.4"/>
    <row r="402" hidden="1" x14ac:dyDescent="0.4"/>
    <row r="403" hidden="1" x14ac:dyDescent="0.4"/>
    <row r="404" hidden="1" x14ac:dyDescent="0.4"/>
    <row r="405" hidden="1" x14ac:dyDescent="0.4"/>
    <row r="406" hidden="1" x14ac:dyDescent="0.4"/>
    <row r="407" hidden="1" x14ac:dyDescent="0.4"/>
    <row r="408" hidden="1" x14ac:dyDescent="0.4"/>
    <row r="409" hidden="1" x14ac:dyDescent="0.4"/>
    <row r="410" hidden="1" x14ac:dyDescent="0.4"/>
    <row r="411" hidden="1" x14ac:dyDescent="0.4"/>
    <row r="412" hidden="1" x14ac:dyDescent="0.4"/>
    <row r="413" hidden="1" x14ac:dyDescent="0.4"/>
    <row r="414" hidden="1" x14ac:dyDescent="0.4"/>
    <row r="415" hidden="1" x14ac:dyDescent="0.4"/>
    <row r="416" hidden="1" x14ac:dyDescent="0.4"/>
    <row r="417" hidden="1" x14ac:dyDescent="0.4"/>
    <row r="418" hidden="1" x14ac:dyDescent="0.4"/>
    <row r="419" hidden="1" x14ac:dyDescent="0.4"/>
    <row r="420" hidden="1" x14ac:dyDescent="0.4"/>
    <row r="421" hidden="1" x14ac:dyDescent="0.4"/>
    <row r="422" hidden="1" x14ac:dyDescent="0.4"/>
    <row r="423" hidden="1" x14ac:dyDescent="0.4"/>
    <row r="424" hidden="1" x14ac:dyDescent="0.4"/>
    <row r="425" hidden="1" x14ac:dyDescent="0.4"/>
    <row r="426" hidden="1" x14ac:dyDescent="0.4"/>
    <row r="427" hidden="1" x14ac:dyDescent="0.4"/>
    <row r="428" hidden="1" x14ac:dyDescent="0.4"/>
    <row r="429" hidden="1" x14ac:dyDescent="0.4"/>
    <row r="430" hidden="1" x14ac:dyDescent="0.4"/>
    <row r="431" hidden="1" x14ac:dyDescent="0.4"/>
    <row r="432" hidden="1" x14ac:dyDescent="0.4"/>
    <row r="433" hidden="1" x14ac:dyDescent="0.4"/>
    <row r="434" hidden="1" x14ac:dyDescent="0.4"/>
    <row r="435" hidden="1" x14ac:dyDescent="0.4"/>
    <row r="436" hidden="1" x14ac:dyDescent="0.4"/>
    <row r="437" hidden="1" x14ac:dyDescent="0.4"/>
    <row r="438" hidden="1" x14ac:dyDescent="0.4"/>
    <row r="439" hidden="1" x14ac:dyDescent="0.4"/>
  </sheetData>
  <mergeCells count="1">
    <mergeCell ref="B1:E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S2A</vt:lpstr>
      <vt:lpstr>Table S2B</vt:lpstr>
      <vt:lpstr>Table S2C</vt:lpstr>
      <vt:lpstr>Table S2D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Gabre</dc:creator>
  <cp:lastModifiedBy>Joel Gabre</cp:lastModifiedBy>
  <dcterms:created xsi:type="dcterms:W3CDTF">2020-06-26T19:42:39Z</dcterms:created>
  <dcterms:modified xsi:type="dcterms:W3CDTF">2021-09-08T13:57:59Z</dcterms:modified>
</cp:coreProperties>
</file>