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U Alberta files\Papers\Paper 12 Molecular diversity\Manuscript\Scientific Reports\Revision 1\"/>
    </mc:Choice>
  </mc:AlternateContent>
  <xr:revisionPtr revIDLastSave="0" documentId="13_ncr:1_{4F9E4365-DC54-4467-95AB-D5C72ED2CC23}" xr6:coauthVersionLast="46" xr6:coauthVersionMax="46" xr10:uidLastSave="{00000000-0000-0000-0000-000000000000}"/>
  <bookViews>
    <workbookView xWindow="-108" yWindow="-108" windowWidth="23256" windowHeight="12576" tabRatio="792" activeTab="2" xr2:uid="{00000000-000D-0000-FFFF-FFFF00000000}"/>
  </bookViews>
  <sheets>
    <sheet name="Distance between cultivars" sheetId="6" r:id="rId1"/>
    <sheet name="Distance between groups" sheetId="9" r:id="rId2"/>
    <sheet name="Distance within group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187" i="21" l="1"/>
  <c r="AN188" i="21"/>
  <c r="AN189" i="21"/>
  <c r="AN190" i="21"/>
  <c r="AN186" i="21"/>
  <c r="AO190" i="21"/>
  <c r="AO189" i="21"/>
  <c r="AO188" i="21"/>
  <c r="AO187" i="21"/>
  <c r="AO186" i="21"/>
  <c r="CR98" i="21"/>
  <c r="CR94" i="21"/>
  <c r="E219" i="6"/>
  <c r="CR97" i="21"/>
  <c r="CR96" i="21"/>
  <c r="CR95" i="21"/>
  <c r="Z77" i="21"/>
  <c r="Z76" i="21"/>
  <c r="Z75" i="21"/>
  <c r="Z74" i="21"/>
  <c r="Z73" i="21"/>
  <c r="Z72" i="21"/>
  <c r="T60" i="21"/>
  <c r="T59" i="21"/>
  <c r="T58" i="21"/>
  <c r="T57" i="21"/>
  <c r="T56" i="21"/>
  <c r="T55" i="21"/>
  <c r="T45" i="21"/>
  <c r="T44" i="21"/>
  <c r="T43" i="21"/>
  <c r="T42" i="21"/>
  <c r="T41" i="21"/>
  <c r="T40" i="21"/>
  <c r="T30" i="21"/>
  <c r="T29" i="21"/>
  <c r="T28" i="21"/>
  <c r="T27" i="21"/>
  <c r="T26" i="21"/>
  <c r="T25" i="21"/>
  <c r="N19" i="21"/>
  <c r="N18" i="21"/>
  <c r="N17" i="21"/>
  <c r="N16" i="21"/>
  <c r="N15" i="21"/>
  <c r="N14" i="21"/>
  <c r="N9" i="21"/>
  <c r="N8" i="21"/>
  <c r="N7" i="21"/>
  <c r="N6" i="21"/>
  <c r="N5" i="21"/>
  <c r="N4" i="21"/>
  <c r="AO191" i="21" l="1"/>
  <c r="CR99" i="21"/>
  <c r="CQ97" i="21" s="1"/>
  <c r="Z78" i="21"/>
  <c r="Y77" i="21" s="1"/>
  <c r="T61" i="21"/>
  <c r="S57" i="21" s="1"/>
  <c r="T46" i="21"/>
  <c r="S42" i="21" s="1"/>
  <c r="T31" i="21"/>
  <c r="S29" i="21" s="1"/>
  <c r="N20" i="21"/>
  <c r="M16" i="21" s="1"/>
  <c r="N10" i="21"/>
  <c r="M6" i="21" s="1"/>
  <c r="CQ96" i="21" l="1"/>
  <c r="CQ95" i="21"/>
  <c r="CQ98" i="21"/>
  <c r="CQ94" i="21"/>
  <c r="M14" i="21"/>
  <c r="S56" i="21"/>
  <c r="S59" i="21"/>
  <c r="Y72" i="21"/>
  <c r="M18" i="21"/>
  <c r="S58" i="21"/>
  <c r="Y73" i="21"/>
  <c r="M5" i="21"/>
  <c r="M17" i="21"/>
  <c r="S55" i="21"/>
  <c r="S60" i="21"/>
  <c r="S40" i="21"/>
  <c r="S43" i="21"/>
  <c r="M4" i="21"/>
  <c r="M8" i="21"/>
  <c r="M15" i="21"/>
  <c r="S44" i="21"/>
  <c r="S45" i="21"/>
  <c r="Y76" i="21"/>
  <c r="Y74" i="21"/>
  <c r="Y75" i="21"/>
  <c r="S41" i="21"/>
  <c r="S30" i="21"/>
  <c r="S28" i="21"/>
  <c r="S26" i="21"/>
  <c r="S25" i="21"/>
  <c r="S27" i="21"/>
  <c r="M19" i="21"/>
  <c r="M7" i="21"/>
  <c r="M9" i="21"/>
  <c r="AN191" i="21" l="1"/>
  <c r="CQ99" i="21"/>
  <c r="S61" i="21"/>
  <c r="M20" i="21"/>
  <c r="S46" i="21"/>
  <c r="M10" i="21"/>
  <c r="Y78" i="21"/>
  <c r="S31" i="21"/>
  <c r="F213" i="6" l="1"/>
  <c r="F212" i="6"/>
  <c r="F211" i="6"/>
  <c r="F210" i="6"/>
  <c r="F209" i="6"/>
  <c r="F208" i="6"/>
  <c r="F214" i="6" l="1"/>
  <c r="E213" i="6" s="1"/>
  <c r="C205" i="6"/>
  <c r="C204" i="6"/>
  <c r="C203" i="6"/>
  <c r="E218" i="6"/>
  <c r="E210" i="6" l="1"/>
  <c r="E212" i="6"/>
  <c r="E211" i="6"/>
  <c r="E208" i="6"/>
  <c r="E209" i="6"/>
  <c r="E214" i="6" l="1"/>
</calcChain>
</file>

<file path=xl/sharedStrings.xml><?xml version="1.0" encoding="utf-8"?>
<sst xmlns="http://schemas.openxmlformats.org/spreadsheetml/2006/main" count="1904" uniqueCount="435">
  <si>
    <t>Unit</t>
  </si>
  <si>
    <t>Frequency (%)</t>
  </si>
  <si>
    <t>No. of pairs</t>
  </si>
  <si>
    <t>Min</t>
  </si>
  <si>
    <t>Max</t>
  </si>
  <si>
    <t>Average</t>
  </si>
  <si>
    <t xml:space="preserve"> 0.201-0.310</t>
  </si>
  <si>
    <t>0.301-0.400</t>
  </si>
  <si>
    <t>Total</t>
  </si>
  <si>
    <t>Expected</t>
  </si>
  <si>
    <t>Difference</t>
  </si>
  <si>
    <t>5700PR</t>
  </si>
  <si>
    <t>5701PR</t>
  </si>
  <si>
    <t>5702PR</t>
  </si>
  <si>
    <t>AC2000</t>
  </si>
  <si>
    <t>Alikat</t>
  </si>
  <si>
    <t>Alvena</t>
  </si>
  <si>
    <t>Amazon</t>
  </si>
  <si>
    <t>Benito</t>
  </si>
  <si>
    <t>Bhishaj</t>
  </si>
  <si>
    <t>Biggar</t>
  </si>
  <si>
    <t>Bluesky</t>
  </si>
  <si>
    <t>Burnside</t>
  </si>
  <si>
    <t>BW1039</t>
  </si>
  <si>
    <t>BW278</t>
  </si>
  <si>
    <t>BW493</t>
  </si>
  <si>
    <t>Zealand</t>
  </si>
  <si>
    <t>BYT14-11</t>
  </si>
  <si>
    <t>BW5020</t>
  </si>
  <si>
    <t>BYT14-19</t>
  </si>
  <si>
    <t>Canthatch</t>
  </si>
  <si>
    <t>Canuck</t>
  </si>
  <si>
    <t>Carberry</t>
  </si>
  <si>
    <t>Cardale</t>
  </si>
  <si>
    <t>Coleman</t>
  </si>
  <si>
    <t>Columbus</t>
  </si>
  <si>
    <t>Conquer</t>
  </si>
  <si>
    <t>Conway</t>
  </si>
  <si>
    <t>Cutler</t>
  </si>
  <si>
    <t>Cypress</t>
  </si>
  <si>
    <t>Enchant</t>
  </si>
  <si>
    <t>Faller</t>
  </si>
  <si>
    <t>Fielder</t>
  </si>
  <si>
    <t>Fieldstar</t>
  </si>
  <si>
    <t>Garnet</t>
  </si>
  <si>
    <t>Glencross</t>
  </si>
  <si>
    <t>Glenlea</t>
  </si>
  <si>
    <t>Glenn</t>
  </si>
  <si>
    <t>Goodeve</t>
  </si>
  <si>
    <t>GP112</t>
  </si>
  <si>
    <t>GP168</t>
  </si>
  <si>
    <t>Grandin</t>
  </si>
  <si>
    <t>Harvest</t>
  </si>
  <si>
    <t>Helios</t>
  </si>
  <si>
    <t>Prosper</t>
  </si>
  <si>
    <t>HY320</t>
  </si>
  <si>
    <t>Genesis</t>
  </si>
  <si>
    <t>Infinity</t>
  </si>
  <si>
    <t>Invader</t>
  </si>
  <si>
    <t>Journey</t>
  </si>
  <si>
    <t>Kanata</t>
  </si>
  <si>
    <t>Kane</t>
  </si>
  <si>
    <t>Katepwa</t>
  </si>
  <si>
    <t>Kenyon</t>
  </si>
  <si>
    <t>Lancer</t>
  </si>
  <si>
    <t>Laser</t>
  </si>
  <si>
    <t>Laura</t>
  </si>
  <si>
    <t>Leader</t>
  </si>
  <si>
    <t>Lillian</t>
  </si>
  <si>
    <t>Lovitt</t>
  </si>
  <si>
    <t>Manitou</t>
  </si>
  <si>
    <t>Marquis</t>
  </si>
  <si>
    <t>McKenzie</t>
  </si>
  <si>
    <t>Minnedosa</t>
  </si>
  <si>
    <t>MuchMore</t>
  </si>
  <si>
    <t>Napayo</t>
  </si>
  <si>
    <t>Neepawa</t>
  </si>
  <si>
    <t>Oslo</t>
  </si>
  <si>
    <t>Owens</t>
  </si>
  <si>
    <t>Parata</t>
  </si>
  <si>
    <t>Park</t>
  </si>
  <si>
    <t>Pasqua</t>
  </si>
  <si>
    <t>Pasteur</t>
  </si>
  <si>
    <t>Peace</t>
  </si>
  <si>
    <t>Pembina</t>
  </si>
  <si>
    <t>Prodigy</t>
  </si>
  <si>
    <t>PT472</t>
  </si>
  <si>
    <t>PT479</t>
  </si>
  <si>
    <t>PT595</t>
  </si>
  <si>
    <t>PT771</t>
  </si>
  <si>
    <t>PT778</t>
  </si>
  <si>
    <t>PT780</t>
  </si>
  <si>
    <t>Jake</t>
  </si>
  <si>
    <t>Rednet</t>
  </si>
  <si>
    <t>Ellerslie</t>
  </si>
  <si>
    <t>Tracker</t>
  </si>
  <si>
    <t>RL6077</t>
  </si>
  <si>
    <t>Roblin</t>
  </si>
  <si>
    <t>Sadash</t>
  </si>
  <si>
    <t>Shaw</t>
  </si>
  <si>
    <t>Sinton</t>
  </si>
  <si>
    <t>Snowbird</t>
  </si>
  <si>
    <t>Snowhite475</t>
  </si>
  <si>
    <t>Snowhite476</t>
  </si>
  <si>
    <t>Snowstar</t>
  </si>
  <si>
    <t>Somerset</t>
  </si>
  <si>
    <t>Springfield</t>
  </si>
  <si>
    <t>Stettler</t>
  </si>
  <si>
    <t>Superb</t>
  </si>
  <si>
    <t>SWS52</t>
  </si>
  <si>
    <t>SY087</t>
  </si>
  <si>
    <t>SY637</t>
  </si>
  <si>
    <t>SY985</t>
  </si>
  <si>
    <t>SY995</t>
  </si>
  <si>
    <t>Unity</t>
  </si>
  <si>
    <t>Vesper</t>
  </si>
  <si>
    <t>Waskada</t>
  </si>
  <si>
    <t>Whitehawk</t>
  </si>
  <si>
    <t>Wildcat</t>
  </si>
  <si>
    <t xml:space="preserve"> 0.101-0.200</t>
  </si>
  <si>
    <t>Code</t>
  </si>
  <si>
    <t>Registration year and/or year of development</t>
  </si>
  <si>
    <t>Breeding period_1</t>
  </si>
  <si>
    <t>Breeding program code</t>
  </si>
  <si>
    <t>AC Abbey</t>
  </si>
  <si>
    <t>CNHR</t>
  </si>
  <si>
    <t>1991-2000</t>
  </si>
  <si>
    <t>AAFC</t>
  </si>
  <si>
    <t>AC Cora</t>
  </si>
  <si>
    <t>Secan</t>
  </si>
  <si>
    <t>AC Crystal</t>
  </si>
  <si>
    <t>AC Eatonia</t>
  </si>
  <si>
    <t>Nutrien</t>
  </si>
  <si>
    <t>AC Foremost</t>
  </si>
  <si>
    <t>AC Majestic</t>
  </si>
  <si>
    <t>AC Michael</t>
  </si>
  <si>
    <t>AC Minto</t>
  </si>
  <si>
    <t>AC Taber</t>
  </si>
  <si>
    <t>UoA</t>
  </si>
  <si>
    <t>2001-2010</t>
  </si>
  <si>
    <t>AAC Concord</t>
  </si>
  <si>
    <t>2011-2018</t>
  </si>
  <si>
    <t>CDC Osler</t>
  </si>
  <si>
    <t>UofS</t>
  </si>
  <si>
    <t>1971-1980</t>
  </si>
  <si>
    <t>1981-1990</t>
  </si>
  <si>
    <t>Others</t>
  </si>
  <si>
    <t>Pre-1970</t>
  </si>
  <si>
    <t>Cult003</t>
  </si>
  <si>
    <t>CPSR</t>
  </si>
  <si>
    <t>Cult004</t>
  </si>
  <si>
    <t>Cult005</t>
  </si>
  <si>
    <t>Syngenta</t>
  </si>
  <si>
    <t>Cult010</t>
  </si>
  <si>
    <t>AAC Crossfield</t>
  </si>
  <si>
    <t>Cult012</t>
  </si>
  <si>
    <t>AAC Entice</t>
  </si>
  <si>
    <t>Cult013</t>
  </si>
  <si>
    <t>AAC Foray</t>
  </si>
  <si>
    <t>Cult016</t>
  </si>
  <si>
    <t>AAC Penhold</t>
  </si>
  <si>
    <t>Cult019</t>
  </si>
  <si>
    <t>AAC Ryley</t>
  </si>
  <si>
    <t>Cult020</t>
  </si>
  <si>
    <t>AAC Tenacious</t>
  </si>
  <si>
    <t>Cult056</t>
  </si>
  <si>
    <t>Cult067</t>
  </si>
  <si>
    <t>AAC Goodwin</t>
  </si>
  <si>
    <t>Cult116</t>
  </si>
  <si>
    <t>Cult118</t>
  </si>
  <si>
    <t>CDC Cordon CLPlus</t>
  </si>
  <si>
    <t>Cult139</t>
  </si>
  <si>
    <t>SY Rowyn</t>
  </si>
  <si>
    <t>Cult141</t>
  </si>
  <si>
    <t>AAC Castle</t>
  </si>
  <si>
    <t>Cult142</t>
  </si>
  <si>
    <t>Cult144</t>
  </si>
  <si>
    <t>CDC Terrain</t>
  </si>
  <si>
    <t>Cult215</t>
  </si>
  <si>
    <t>Cult216</t>
  </si>
  <si>
    <t>Cult036</t>
  </si>
  <si>
    <t>AC Karma</t>
  </si>
  <si>
    <t>CPSW</t>
  </si>
  <si>
    <t>Cult048</t>
  </si>
  <si>
    <t>AC Vista</t>
  </si>
  <si>
    <t>Cult049</t>
  </si>
  <si>
    <t>Cult143</t>
  </si>
  <si>
    <t>Cult200</t>
  </si>
  <si>
    <t>Cult201</t>
  </si>
  <si>
    <t>Cult029</t>
  </si>
  <si>
    <t>AC Corinne</t>
  </si>
  <si>
    <t>CWES</t>
  </si>
  <si>
    <t>Cult053</t>
  </si>
  <si>
    <t>Cult057</t>
  </si>
  <si>
    <t>Cult059</t>
  </si>
  <si>
    <t>Cult099</t>
  </si>
  <si>
    <t>CDC Rama</t>
  </si>
  <si>
    <t>Cult108</t>
  </si>
  <si>
    <t>CDC Walrus</t>
  </si>
  <si>
    <t>Cult111</t>
  </si>
  <si>
    <t>CDN Bison</t>
  </si>
  <si>
    <t>Cult125</t>
  </si>
  <si>
    <t>Cult126</t>
  </si>
  <si>
    <t>Cult153</t>
  </si>
  <si>
    <t>Cult167</t>
  </si>
  <si>
    <t>Norquay</t>
  </si>
  <si>
    <t>Cult178</t>
  </si>
  <si>
    <t>Pitic 62</t>
  </si>
  <si>
    <t>Cult221</t>
  </si>
  <si>
    <t>Cult014</t>
  </si>
  <si>
    <t>AAC Iceberg</t>
  </si>
  <si>
    <t>CWHWS</t>
  </si>
  <si>
    <t>Cult022</t>
  </si>
  <si>
    <t>AAC Whitefox</t>
  </si>
  <si>
    <t>Cult109</t>
  </si>
  <si>
    <t>CDC Whitewood</t>
  </si>
  <si>
    <t>Cult148</t>
  </si>
  <si>
    <t>Cult199</t>
  </si>
  <si>
    <t>Cult202</t>
  </si>
  <si>
    <t>Cult220</t>
  </si>
  <si>
    <t>Cult001</t>
  </si>
  <si>
    <t>5604HR CL</t>
  </si>
  <si>
    <t>CWRS</t>
  </si>
  <si>
    <t>5605HR CL</t>
  </si>
  <si>
    <t>Cult006</t>
  </si>
  <si>
    <t>AAC Bailey</t>
  </si>
  <si>
    <t>Cult007</t>
  </si>
  <si>
    <t>AAC Brandon</t>
  </si>
  <si>
    <t>Cult009</t>
  </si>
  <si>
    <t>AAC Connery</t>
  </si>
  <si>
    <t>Cult011</t>
  </si>
  <si>
    <t>AAC Elie</t>
  </si>
  <si>
    <t>AAC Redwater</t>
  </si>
  <si>
    <t>Cult021</t>
  </si>
  <si>
    <t>AAC Viewfield</t>
  </si>
  <si>
    <t>Cult025</t>
  </si>
  <si>
    <t>AC Barrie</t>
  </si>
  <si>
    <t>Cult027</t>
  </si>
  <si>
    <t>AC Cadillac</t>
  </si>
  <si>
    <t>AC Domain</t>
  </si>
  <si>
    <t>Cult033</t>
  </si>
  <si>
    <t>AC Elsa</t>
  </si>
  <si>
    <t>Cult035</t>
  </si>
  <si>
    <t>AC Intrepid</t>
  </si>
  <si>
    <t>Cult045</t>
  </si>
  <si>
    <t>AC Splendor</t>
  </si>
  <si>
    <t>Cult054</t>
  </si>
  <si>
    <t>Cult060</t>
  </si>
  <si>
    <t>Cult061</t>
  </si>
  <si>
    <t>Unknown</t>
  </si>
  <si>
    <t>Cult062</t>
  </si>
  <si>
    <t>Cult063</t>
  </si>
  <si>
    <t>SY Slate</t>
  </si>
  <si>
    <t>Cult064</t>
  </si>
  <si>
    <t>SY Chert</t>
  </si>
  <si>
    <t>Cult066</t>
  </si>
  <si>
    <t>AAC Redberry</t>
  </si>
  <si>
    <t>Cult068</t>
  </si>
  <si>
    <t>BW970 Pro</t>
  </si>
  <si>
    <t>Cult069</t>
  </si>
  <si>
    <t>CDC Landmark</t>
  </si>
  <si>
    <t>Cult070</t>
  </si>
  <si>
    <t>Cult071</t>
  </si>
  <si>
    <t>Cult072</t>
  </si>
  <si>
    <t>Cult073</t>
  </si>
  <si>
    <t>Cult074</t>
  </si>
  <si>
    <t>Cult075</t>
  </si>
  <si>
    <t>Cult076</t>
  </si>
  <si>
    <t>Cult077</t>
  </si>
  <si>
    <t>Cult078</t>
  </si>
  <si>
    <t>CDC Abound</t>
  </si>
  <si>
    <t>Cult079</t>
  </si>
  <si>
    <t>CDC Alsask</t>
  </si>
  <si>
    <t>Cult081</t>
  </si>
  <si>
    <t>CDC Bounty</t>
  </si>
  <si>
    <t>Cult082</t>
  </si>
  <si>
    <t>CDC Bradwell</t>
  </si>
  <si>
    <t>Cult086</t>
  </si>
  <si>
    <t>CDC Go</t>
  </si>
  <si>
    <t>Cult088</t>
  </si>
  <si>
    <t>CDC Imagine</t>
  </si>
  <si>
    <t>Cult089</t>
  </si>
  <si>
    <t>CDC Kernen</t>
  </si>
  <si>
    <t>Cult091</t>
  </si>
  <si>
    <t>CDC Merlin</t>
  </si>
  <si>
    <t>Cult096</t>
  </si>
  <si>
    <t>CDC Plentiful</t>
  </si>
  <si>
    <t>Cult102</t>
  </si>
  <si>
    <t>CDC Stanley</t>
  </si>
  <si>
    <t>Cult103</t>
  </si>
  <si>
    <t>CDC Teal</t>
  </si>
  <si>
    <t>Cult104</t>
  </si>
  <si>
    <t>CDC Thrive</t>
  </si>
  <si>
    <t>Cult105</t>
  </si>
  <si>
    <t>CDC Titanium</t>
  </si>
  <si>
    <t>Cult106</t>
  </si>
  <si>
    <t>CDC Utmost</t>
  </si>
  <si>
    <t>Cult107</t>
  </si>
  <si>
    <t>CDC VR Morris</t>
  </si>
  <si>
    <t>Cult112</t>
  </si>
  <si>
    <t>Cult117</t>
  </si>
  <si>
    <t>Cult121</t>
  </si>
  <si>
    <t>Cult124</t>
  </si>
  <si>
    <t>Cult127</t>
  </si>
  <si>
    <t>Cult128</t>
  </si>
  <si>
    <t>Go Early</t>
  </si>
  <si>
    <t>Cult129</t>
  </si>
  <si>
    <t>Cult135</t>
  </si>
  <si>
    <t>Cult137</t>
  </si>
  <si>
    <t>Cult145</t>
  </si>
  <si>
    <t>Cult146</t>
  </si>
  <si>
    <t>Cult147</t>
  </si>
  <si>
    <t>Cult151</t>
  </si>
  <si>
    <t>Cult152</t>
  </si>
  <si>
    <t>Cult154</t>
  </si>
  <si>
    <t>Cult158</t>
  </si>
  <si>
    <t>Cult159</t>
  </si>
  <si>
    <t>Cult160</t>
  </si>
  <si>
    <t>Cult165</t>
  </si>
  <si>
    <t>Cult172</t>
  </si>
  <si>
    <t>Cult176</t>
  </si>
  <si>
    <t>Cult179</t>
  </si>
  <si>
    <t>Cult180</t>
  </si>
  <si>
    <t>AAC Tisdale</t>
  </si>
  <si>
    <t>Cult181</t>
  </si>
  <si>
    <t>Cult182</t>
  </si>
  <si>
    <t>Cult183</t>
  </si>
  <si>
    <t>CDC Hughes</t>
  </si>
  <si>
    <t>Cult184</t>
  </si>
  <si>
    <t>Cult185</t>
  </si>
  <si>
    <t>Cult186</t>
  </si>
  <si>
    <t>Cult187</t>
  </si>
  <si>
    <t>Cult188</t>
  </si>
  <si>
    <t>Cult189</t>
  </si>
  <si>
    <t>Cult190</t>
  </si>
  <si>
    <t>Cult191</t>
  </si>
  <si>
    <t>Cult193</t>
  </si>
  <si>
    <t>Cult194</t>
  </si>
  <si>
    <t>Cult197</t>
  </si>
  <si>
    <t>Cult198</t>
  </si>
  <si>
    <t>Cult203</t>
  </si>
  <si>
    <t>Cult205</t>
  </si>
  <si>
    <t>Cult208</t>
  </si>
  <si>
    <t>Cult212</t>
  </si>
  <si>
    <t>SY 433</t>
  </si>
  <si>
    <t>Cult213</t>
  </si>
  <si>
    <t>SY479 VB</t>
  </si>
  <si>
    <t>Cult214</t>
  </si>
  <si>
    <t>Cult219</t>
  </si>
  <si>
    <t>Cult223</t>
  </si>
  <si>
    <t>WR859 CL</t>
  </si>
  <si>
    <t>Cult015</t>
  </si>
  <si>
    <t>AAC Innova</t>
  </si>
  <si>
    <t>CWSP</t>
  </si>
  <si>
    <t>Cult017</t>
  </si>
  <si>
    <t>AAC Proclaim</t>
  </si>
  <si>
    <t>Cult092</t>
  </si>
  <si>
    <t>CDC NRG003</t>
  </si>
  <si>
    <t>Cult097</t>
  </si>
  <si>
    <t>CDC Primepurple</t>
  </si>
  <si>
    <t>Cult130</t>
  </si>
  <si>
    <t>GP091</t>
  </si>
  <si>
    <t>Cult131</t>
  </si>
  <si>
    <t>Cult132</t>
  </si>
  <si>
    <t>CDC Throttle</t>
  </si>
  <si>
    <t>Cult133</t>
  </si>
  <si>
    <t>AAC Awesome</t>
  </si>
  <si>
    <t>Cult134</t>
  </si>
  <si>
    <t>Cult162</t>
  </si>
  <si>
    <t>Cult175</t>
  </si>
  <si>
    <t>Cult211</t>
  </si>
  <si>
    <t>Cult008</t>
  </si>
  <si>
    <t>AAC Chiffon</t>
  </si>
  <si>
    <t>CWSWS</t>
  </si>
  <si>
    <t>Cult024</t>
  </si>
  <si>
    <t>AC Andrew</t>
  </si>
  <si>
    <t>Cult038</t>
  </si>
  <si>
    <t>AC Meena</t>
  </si>
  <si>
    <t>Cult041</t>
  </si>
  <si>
    <t>AC Nanda</t>
  </si>
  <si>
    <t>Cult042</t>
  </si>
  <si>
    <t>AC Phil</t>
  </si>
  <si>
    <t>Cult044</t>
  </si>
  <si>
    <t>AC Reed</t>
  </si>
  <si>
    <t>Cult055</t>
  </si>
  <si>
    <t>Cult120</t>
  </si>
  <si>
    <t>Cult156</t>
  </si>
  <si>
    <t>Lemhi 62</t>
  </si>
  <si>
    <t>Cult171</t>
  </si>
  <si>
    <t>Cult196</t>
  </si>
  <si>
    <t>Cult204</t>
  </si>
  <si>
    <t>Cult209</t>
  </si>
  <si>
    <t>AAC Indus</t>
  </si>
  <si>
    <t>Cult210</t>
  </si>
  <si>
    <t>&gt;0.400</t>
  </si>
  <si>
    <t>Class</t>
  </si>
  <si>
    <t>N</t>
  </si>
  <si>
    <r>
      <rPr>
        <sz val="10"/>
        <rFont val="Arial"/>
        <family val="2"/>
      </rPr>
      <t>CNHR</t>
    </r>
  </si>
  <si>
    <r>
      <rPr>
        <sz val="10"/>
        <rFont val="Arial"/>
        <family val="2"/>
      </rPr>
      <t>CPSR</t>
    </r>
  </si>
  <si>
    <r>
      <rPr>
        <sz val="10"/>
        <rFont val="Arial"/>
        <family val="2"/>
      </rPr>
      <t>CPSW</t>
    </r>
  </si>
  <si>
    <r>
      <rPr>
        <sz val="10"/>
        <rFont val="Arial"/>
        <family val="2"/>
      </rPr>
      <t>CWES</t>
    </r>
  </si>
  <si>
    <r>
      <rPr>
        <sz val="10"/>
        <rFont val="Arial"/>
        <family val="2"/>
      </rPr>
      <t>CWHWS</t>
    </r>
  </si>
  <si>
    <r>
      <rPr>
        <sz val="10"/>
        <rFont val="Arial"/>
        <family val="2"/>
      </rPr>
      <t>CWRS</t>
    </r>
  </si>
  <si>
    <r>
      <rPr>
        <sz val="10"/>
        <rFont val="Arial"/>
        <family val="2"/>
      </rPr>
      <t>CWSP</t>
    </r>
  </si>
  <si>
    <r>
      <rPr>
        <sz val="10"/>
        <rFont val="Arial"/>
        <family val="2"/>
      </rPr>
      <t>CWSWS</t>
    </r>
  </si>
  <si>
    <t>Within mean distance</t>
  </si>
  <si>
    <t>1905-1970</t>
  </si>
  <si>
    <r>
      <rPr>
        <sz val="10"/>
        <rFont val="Arial"/>
        <family val="2"/>
      </rPr>
      <t>1905-1980</t>
    </r>
  </si>
  <si>
    <r>
      <rPr>
        <sz val="10"/>
        <rFont val="Arial"/>
        <family val="2"/>
      </rPr>
      <t>1981-2000</t>
    </r>
  </si>
  <si>
    <r>
      <rPr>
        <sz val="10"/>
        <rFont val="Arial"/>
        <family val="2"/>
      </rPr>
      <t>2001-2010</t>
    </r>
  </si>
  <si>
    <r>
      <rPr>
        <sz val="10"/>
        <rFont val="Arial"/>
        <family val="2"/>
      </rPr>
      <t>2011-2018</t>
    </r>
  </si>
  <si>
    <t>1905-1980</t>
  </si>
  <si>
    <t>1981-2000</t>
  </si>
  <si>
    <t>Breeding program (institution)</t>
  </si>
  <si>
    <t>Agriculture and Agri-Food Canada</t>
  </si>
  <si>
    <t>Secan Association</t>
  </si>
  <si>
    <t>Nutrien Ag Solutions Inc.</t>
  </si>
  <si>
    <t>University of Alberta</t>
  </si>
  <si>
    <t>University of Saskatchewan</t>
  </si>
  <si>
    <t>Syngenta Canada Inc.</t>
  </si>
  <si>
    <t>Genetic distance within and among 8 spring wheat classes</t>
  </si>
  <si>
    <t>Breeding time</t>
  </si>
  <si>
    <t>Genetic distance within and among 6 breeding programs (representative institutions)</t>
  </si>
  <si>
    <r>
      <rPr>
        <u/>
        <sz val="10"/>
        <color theme="1"/>
        <rFont val="Times New Roman"/>
        <family val="1"/>
      </rPr>
      <t>&lt;</t>
    </r>
    <r>
      <rPr>
        <sz val="10"/>
        <color theme="1"/>
        <rFont val="Times New Roman"/>
        <family val="1"/>
      </rPr>
      <t xml:space="preserve"> 0.050</t>
    </r>
  </si>
  <si>
    <t>0.051-0.100</t>
  </si>
  <si>
    <t>Variety (cultivar)</t>
  </si>
  <si>
    <t>Genetic distance within and among 6 breeding periods</t>
  </si>
  <si>
    <t>Genetic distance within and among 4 breeding periods</t>
  </si>
  <si>
    <t>Western Canada class (1st Aug2021)</t>
  </si>
  <si>
    <t>Cultivar</t>
  </si>
  <si>
    <t>Cutivar</t>
  </si>
  <si>
    <t>Supplementary Table S3. Genetic distance matrix between pairs of all 196 cultivars,  cultivars within each group, and between groups.</t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</si>
  <si>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 Genetic distance matrix between pairs of 196 cultivars using 28,798 polymorphic SNPs.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</si>
  <si>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 Genetic distance between pairs of categorical variables based on 28,798 SNPs</t>
    </r>
  </si>
  <si>
    <r>
      <rPr>
        <b/>
        <sz val="11"/>
        <color theme="1"/>
        <rFont val="Calibri"/>
        <family val="2"/>
        <scheme val="minor"/>
      </rPr>
      <t>c)</t>
    </r>
    <r>
      <rPr>
        <sz val="11"/>
        <color theme="1"/>
        <rFont val="Calibri"/>
        <family val="2"/>
        <scheme val="minor"/>
      </rPr>
      <t xml:space="preserve"> Genetic distance between pairs of cultivars within each market class based on SNPs that were polymorphic within each class out of the 28,798 SNPs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</si>
</sst>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.0%"/>
    <numFmt numFmtId="166" formatCode="_(* #,##0_);_(* \(#,##0\);_(* &quot;-&quot;??_);_(@_)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/>
    <xf numFmtId="164" fontId="18" fillId="0" borderId="0" xfId="0" applyNumberFormat="1" applyFont="1"/>
    <xf numFmtId="0" fontId="19" fillId="0" borderId="10" xfId="0" applyFont="1" applyBorder="1"/>
    <xf numFmtId="0" fontId="19" fillId="0" borderId="0" xfId="0" applyFont="1"/>
    <xf numFmtId="165" fontId="19" fillId="0" borderId="0" xfId="2" applyNumberFormat="1" applyFont="1" applyFill="1" applyBorder="1"/>
    <xf numFmtId="166" fontId="19" fillId="0" borderId="0" xfId="1" applyNumberFormat="1" applyFont="1" applyFill="1" applyBorder="1"/>
    <xf numFmtId="0" fontId="21" fillId="0" borderId="0" xfId="0" applyFont="1"/>
    <xf numFmtId="165" fontId="21" fillId="0" borderId="0" xfId="2" applyNumberFormat="1" applyFont="1" applyFill="1" applyBorder="1"/>
    <xf numFmtId="166" fontId="21" fillId="0" borderId="0" xfId="1" applyNumberFormat="1" applyFont="1" applyFill="1" applyBorder="1"/>
    <xf numFmtId="37" fontId="19" fillId="0" borderId="0" xfId="0" applyNumberFormat="1" applyFont="1"/>
    <xf numFmtId="164" fontId="0" fillId="0" borderId="0" xfId="0" applyNumberFormat="1"/>
    <xf numFmtId="0" fontId="19" fillId="0" borderId="0" xfId="0" applyFont="1" applyFill="1"/>
    <xf numFmtId="0" fontId="19" fillId="0" borderId="0" xfId="0" applyFont="1" applyBorder="1"/>
    <xf numFmtId="0" fontId="16" fillId="0" borderId="0" xfId="0" applyFont="1"/>
    <xf numFmtId="167" fontId="19" fillId="0" borderId="0" xfId="2" applyNumberFormat="1" applyFont="1" applyFill="1" applyBorder="1"/>
    <xf numFmtId="167" fontId="21" fillId="0" borderId="0" xfId="2" applyNumberFormat="1" applyFont="1" applyFill="1" applyBorder="1"/>
    <xf numFmtId="0" fontId="25" fillId="0" borderId="0" xfId="0" applyFont="1" applyFill="1"/>
    <xf numFmtId="164" fontId="18" fillId="0" borderId="0" xfId="0" applyNumberFormat="1" applyFont="1" applyFill="1"/>
    <xf numFmtId="0" fontId="0" fillId="0" borderId="0" xfId="0" applyFill="1"/>
    <xf numFmtId="0" fontId="0" fillId="0" borderId="0" xfId="0" applyFont="1"/>
    <xf numFmtId="0" fontId="18" fillId="0" borderId="0" xfId="0" applyFont="1" applyFill="1" applyAlignment="1">
      <alignment vertical="top" wrapText="1"/>
    </xf>
    <xf numFmtId="0" fontId="22" fillId="0" borderId="0" xfId="0" applyFont="1" applyFill="1"/>
    <xf numFmtId="0" fontId="22" fillId="0" borderId="11" xfId="0" applyFont="1" applyFill="1" applyBorder="1"/>
    <xf numFmtId="0" fontId="0" fillId="0" borderId="11" xfId="0" applyFill="1" applyBorder="1" applyProtection="1">
      <protection locked="0"/>
    </xf>
    <xf numFmtId="0" fontId="22" fillId="0" borderId="11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22" fillId="0" borderId="0" xfId="0" applyFont="1" applyFill="1" applyAlignment="1">
      <alignment horizontal="right" vertical="center"/>
    </xf>
    <xf numFmtId="164" fontId="0" fillId="0" borderId="0" xfId="0" applyNumberFormat="1" applyFill="1" applyProtection="1">
      <protection locked="0"/>
    </xf>
    <xf numFmtId="0" fontId="0" fillId="0" borderId="12" xfId="0" applyFill="1" applyBorder="1"/>
    <xf numFmtId="0" fontId="22" fillId="0" borderId="0" xfId="0" applyFont="1" applyFill="1" applyProtection="1">
      <protection locked="0"/>
    </xf>
    <xf numFmtId="0" fontId="23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top" wrapText="1"/>
    </xf>
    <xf numFmtId="0" fontId="22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22" fillId="0" borderId="0" xfId="0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right" vertical="center"/>
    </xf>
    <xf numFmtId="164" fontId="0" fillId="0" borderId="10" xfId="0" applyNumberFormat="1" applyFill="1" applyBorder="1" applyProtection="1">
      <protection locked="0"/>
    </xf>
    <xf numFmtId="0" fontId="0" fillId="0" borderId="10" xfId="0" applyFill="1" applyBorder="1"/>
    <xf numFmtId="0" fontId="0" fillId="0" borderId="0" xfId="0" applyFont="1" applyFill="1"/>
    <xf numFmtId="0" fontId="0" fillId="0" borderId="0" xfId="0" applyFont="1" applyAlignment="1">
      <alignment horizontal="left"/>
    </xf>
    <xf numFmtId="0" fontId="18" fillId="0" borderId="0" xfId="0" applyFont="1" applyAlignment="1">
      <alignment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53834259089707"/>
          <c:y val="3.3560804899387578E-2"/>
          <c:w val="0.74285181794136201"/>
          <c:h val="0.68166825737691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'Distance between cultivars'!$E$207</c:f>
              <c:strCache>
                <c:ptCount val="1"/>
                <c:pt idx="0">
                  <c:v>Frequency (%)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'Distance between cultivars'!$D$208:$D$212</c:f>
              <c:strCache>
                <c:ptCount val="5"/>
                <c:pt idx="0">
                  <c:v>&lt; 0.050</c:v>
                </c:pt>
                <c:pt idx="1">
                  <c:v>0.051-0.100</c:v>
                </c:pt>
                <c:pt idx="2">
                  <c:v> 0.101-0.200</c:v>
                </c:pt>
                <c:pt idx="3">
                  <c:v> 0.201-0.310</c:v>
                </c:pt>
                <c:pt idx="4">
                  <c:v>0.301-0.400</c:v>
                </c:pt>
              </c:strCache>
            </c:strRef>
          </c:cat>
          <c:val>
            <c:numRef>
              <c:f>'Distance between cultivars'!$E$208:$E$212</c:f>
              <c:numCache>
                <c:formatCode>0.0</c:formatCode>
                <c:ptCount val="5"/>
                <c:pt idx="0">
                  <c:v>0.31397174254317112</c:v>
                </c:pt>
                <c:pt idx="1">
                  <c:v>0.49188906331763477</c:v>
                </c:pt>
                <c:pt idx="2">
                  <c:v>7.8126635269492413</c:v>
                </c:pt>
                <c:pt idx="3">
                  <c:v>38.529565672422812</c:v>
                </c:pt>
                <c:pt idx="4">
                  <c:v>52.422815279958137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D-4A40-8D87-C2FF27722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42144"/>
        <c:axId val="105222080"/>
      </c:barChart>
      <c:catAx>
        <c:axId val="60742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Genetic distance</a:t>
                </a:r>
              </a:p>
            </c:rich>
          </c:tx>
          <c:layout>
            <c:manualLayout>
              <c:xMode val="edge"/>
              <c:yMode val="edge"/>
              <c:x val="0.4479798984171347"/>
              <c:y val="0.9111107881758643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108000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105222080"/>
        <c:crosses val="autoZero"/>
        <c:auto val="1"/>
        <c:lblAlgn val="ctr"/>
        <c:lblOffset val="100"/>
        <c:noMultiLvlLbl val="0"/>
      </c:catAx>
      <c:valAx>
        <c:axId val="105222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Pairs of genotypes (%)</a:t>
                </a:r>
                <a:endParaRPr 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3.9744417193752421E-2"/>
              <c:y val="0.1738767108479489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60742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85724</xdr:colOff>
      <xdr:row>207</xdr:row>
      <xdr:rowOff>28575</xdr:rowOff>
    </xdr:from>
    <xdr:to>
      <xdr:col>18</xdr:col>
      <xdr:colOff>133349</xdr:colOff>
      <xdr:row>222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B42DDA-4F13-4DE5-8ED4-3A1987E55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C725-DBD5-483E-978C-0759CFD8B935}">
  <dimension ref="A1:GT231"/>
  <sheetViews>
    <sheetView workbookViewId="0">
      <pane ySplit="5" topLeftCell="A160" activePane="bottomLeft" state="frozen"/>
      <selection pane="bottomLeft" activeCell="A4" sqref="A4"/>
    </sheetView>
  </sheetViews>
  <sheetFormatPr defaultRowHeight="14.4" x14ac:dyDescent="0.3"/>
  <cols>
    <col min="2" max="2" width="8.88671875" customWidth="1"/>
    <col min="4" max="4" width="11.21875" customWidth="1"/>
  </cols>
  <sheetData>
    <row r="1" spans="1:202" x14ac:dyDescent="0.3">
      <c r="A1" s="14" t="s">
        <v>431</v>
      </c>
    </row>
    <row r="2" spans="1:202" x14ac:dyDescent="0.3">
      <c r="A2" s="20"/>
    </row>
    <row r="3" spans="1:202" x14ac:dyDescent="0.3">
      <c r="A3" s="20" t="s">
        <v>432</v>
      </c>
    </row>
    <row r="4" spans="1:202" x14ac:dyDescent="0.3">
      <c r="A4" s="20"/>
    </row>
    <row r="5" spans="1:202" s="35" customFormat="1" ht="55.2" x14ac:dyDescent="0.3">
      <c r="A5" s="21" t="s">
        <v>0</v>
      </c>
      <c r="B5" s="21" t="s">
        <v>425</v>
      </c>
      <c r="C5" s="21" t="s">
        <v>428</v>
      </c>
      <c r="D5" s="21" t="s">
        <v>121</v>
      </c>
      <c r="E5" s="21" t="s">
        <v>122</v>
      </c>
      <c r="F5" s="21" t="s">
        <v>123</v>
      </c>
      <c r="G5" s="44" t="s">
        <v>124</v>
      </c>
      <c r="H5" s="44" t="s">
        <v>128</v>
      </c>
      <c r="I5" s="44" t="s">
        <v>130</v>
      </c>
      <c r="J5" s="44" t="s">
        <v>131</v>
      </c>
      <c r="K5" s="44" t="s">
        <v>133</v>
      </c>
      <c r="L5" s="44" t="s">
        <v>134</v>
      </c>
      <c r="M5" s="44" t="s">
        <v>135</v>
      </c>
      <c r="N5" s="44" t="s">
        <v>136</v>
      </c>
      <c r="O5" s="44" t="s">
        <v>137</v>
      </c>
      <c r="P5" s="44" t="s">
        <v>15</v>
      </c>
      <c r="Q5" s="44" t="s">
        <v>16</v>
      </c>
      <c r="R5" s="44" t="s">
        <v>140</v>
      </c>
      <c r="S5" s="44" t="s">
        <v>142</v>
      </c>
      <c r="T5" s="44" t="s">
        <v>35</v>
      </c>
      <c r="U5" s="44" t="s">
        <v>36</v>
      </c>
      <c r="V5" s="44" t="s">
        <v>37</v>
      </c>
      <c r="W5" s="44" t="s">
        <v>41</v>
      </c>
      <c r="X5" s="44" t="s">
        <v>52</v>
      </c>
      <c r="Y5" s="44" t="s">
        <v>54</v>
      </c>
      <c r="Z5" s="44" t="s">
        <v>61</v>
      </c>
      <c r="AA5" s="44" t="s">
        <v>62</v>
      </c>
      <c r="AB5" s="44" t="s">
        <v>67</v>
      </c>
      <c r="AC5" s="44" t="s">
        <v>68</v>
      </c>
      <c r="AD5" s="44" t="s">
        <v>72</v>
      </c>
      <c r="AE5" s="44" t="s">
        <v>76</v>
      </c>
      <c r="AF5" s="44" t="s">
        <v>77</v>
      </c>
      <c r="AG5" s="44" t="s">
        <v>80</v>
      </c>
      <c r="AH5" s="44" t="s">
        <v>81</v>
      </c>
      <c r="AI5" s="44" t="s">
        <v>84</v>
      </c>
      <c r="AJ5" s="44" t="s">
        <v>114</v>
      </c>
      <c r="AK5" s="44" t="s">
        <v>11</v>
      </c>
      <c r="AL5" s="44" t="s">
        <v>12</v>
      </c>
      <c r="AM5" s="44" t="s">
        <v>13</v>
      </c>
      <c r="AN5" s="44" t="s">
        <v>154</v>
      </c>
      <c r="AO5" s="44" t="s">
        <v>156</v>
      </c>
      <c r="AP5" s="44" t="s">
        <v>158</v>
      </c>
      <c r="AQ5" s="44" t="s">
        <v>160</v>
      </c>
      <c r="AR5" s="44" t="s">
        <v>162</v>
      </c>
      <c r="AS5" s="44" t="s">
        <v>164</v>
      </c>
      <c r="AT5" s="44" t="s">
        <v>20</v>
      </c>
      <c r="AU5" s="44" t="s">
        <v>167</v>
      </c>
      <c r="AV5" s="44" t="s">
        <v>38</v>
      </c>
      <c r="AW5" s="44" t="s">
        <v>40</v>
      </c>
      <c r="AX5" s="44" t="s">
        <v>170</v>
      </c>
      <c r="AY5" s="44" t="s">
        <v>172</v>
      </c>
      <c r="AZ5" s="44" t="s">
        <v>174</v>
      </c>
      <c r="BA5" s="44" t="s">
        <v>55</v>
      </c>
      <c r="BB5" s="44" t="s">
        <v>177</v>
      </c>
      <c r="BC5" s="44" t="s">
        <v>112</v>
      </c>
      <c r="BD5" s="44" t="s">
        <v>113</v>
      </c>
      <c r="BE5" s="44" t="s">
        <v>181</v>
      </c>
      <c r="BF5" s="44" t="s">
        <v>184</v>
      </c>
      <c r="BG5" s="44" t="s">
        <v>14</v>
      </c>
      <c r="BH5" s="44" t="s">
        <v>56</v>
      </c>
      <c r="BI5" s="44" t="s">
        <v>102</v>
      </c>
      <c r="BJ5" s="44" t="s">
        <v>103</v>
      </c>
      <c r="BK5" s="44" t="s">
        <v>190</v>
      </c>
      <c r="BL5" s="44" t="s">
        <v>17</v>
      </c>
      <c r="BM5" s="44" t="s">
        <v>21</v>
      </c>
      <c r="BN5" s="44" t="s">
        <v>22</v>
      </c>
      <c r="BO5" s="44" t="s">
        <v>196</v>
      </c>
      <c r="BP5" s="44" t="s">
        <v>198</v>
      </c>
      <c r="BQ5" s="44" t="s">
        <v>200</v>
      </c>
      <c r="BR5" s="44" t="s">
        <v>45</v>
      </c>
      <c r="BS5" s="44" t="s">
        <v>46</v>
      </c>
      <c r="BT5" s="44" t="s">
        <v>65</v>
      </c>
      <c r="BU5" s="44" t="s">
        <v>205</v>
      </c>
      <c r="BV5" s="44" t="s">
        <v>207</v>
      </c>
      <c r="BW5" s="44" t="s">
        <v>118</v>
      </c>
      <c r="BX5" s="44" t="s">
        <v>210</v>
      </c>
      <c r="BY5" s="44" t="s">
        <v>213</v>
      </c>
      <c r="BZ5" s="44" t="s">
        <v>215</v>
      </c>
      <c r="CA5" s="44" t="s">
        <v>60</v>
      </c>
      <c r="CB5" s="44" t="s">
        <v>101</v>
      </c>
      <c r="CC5" s="44" t="s">
        <v>104</v>
      </c>
      <c r="CD5" s="44" t="s">
        <v>117</v>
      </c>
      <c r="CE5" s="44" t="s">
        <v>221</v>
      </c>
      <c r="CF5" s="44" t="s">
        <v>223</v>
      </c>
      <c r="CG5" s="44" t="s">
        <v>225</v>
      </c>
      <c r="CH5" s="44" t="s">
        <v>227</v>
      </c>
      <c r="CI5" s="44" t="s">
        <v>229</v>
      </c>
      <c r="CJ5" s="44" t="s">
        <v>231</v>
      </c>
      <c r="CK5" s="44" t="s">
        <v>232</v>
      </c>
      <c r="CL5" s="44" t="s">
        <v>234</v>
      </c>
      <c r="CM5" s="44" t="s">
        <v>236</v>
      </c>
      <c r="CN5" s="44" t="s">
        <v>238</v>
      </c>
      <c r="CO5" s="44" t="s">
        <v>239</v>
      </c>
      <c r="CP5" s="44" t="s">
        <v>241</v>
      </c>
      <c r="CQ5" s="44" t="s">
        <v>243</v>
      </c>
      <c r="CR5" s="44" t="s">
        <v>245</v>
      </c>
      <c r="CS5" s="44" t="s">
        <v>18</v>
      </c>
      <c r="CT5" s="44" t="s">
        <v>23</v>
      </c>
      <c r="CU5" s="44" t="s">
        <v>24</v>
      </c>
      <c r="CV5" s="44" t="s">
        <v>25</v>
      </c>
      <c r="CW5" s="44" t="s">
        <v>252</v>
      </c>
      <c r="CX5" s="44" t="s">
        <v>254</v>
      </c>
      <c r="CY5" s="44" t="s">
        <v>256</v>
      </c>
      <c r="CZ5" s="44" t="s">
        <v>258</v>
      </c>
      <c r="DA5" s="44" t="s">
        <v>260</v>
      </c>
      <c r="DB5" s="44" t="s">
        <v>26</v>
      </c>
      <c r="DC5" s="44" t="s">
        <v>27</v>
      </c>
      <c r="DD5" s="44" t="s">
        <v>28</v>
      </c>
      <c r="DE5" s="44" t="s">
        <v>29</v>
      </c>
      <c r="DF5" s="44" t="s">
        <v>30</v>
      </c>
      <c r="DG5" s="44" t="s">
        <v>31</v>
      </c>
      <c r="DH5" s="44" t="s">
        <v>32</v>
      </c>
      <c r="DI5" s="44" t="s">
        <v>33</v>
      </c>
      <c r="DJ5" s="44" t="s">
        <v>270</v>
      </c>
      <c r="DK5" s="44" t="s">
        <v>272</v>
      </c>
      <c r="DL5" s="44" t="s">
        <v>274</v>
      </c>
      <c r="DM5" s="44" t="s">
        <v>276</v>
      </c>
      <c r="DN5" s="44" t="s">
        <v>278</v>
      </c>
      <c r="DO5" s="44" t="s">
        <v>280</v>
      </c>
      <c r="DP5" s="44" t="s">
        <v>282</v>
      </c>
      <c r="DQ5" s="44" t="s">
        <v>284</v>
      </c>
      <c r="DR5" s="44" t="s">
        <v>286</v>
      </c>
      <c r="DS5" s="44" t="s">
        <v>288</v>
      </c>
      <c r="DT5" s="44" t="s">
        <v>290</v>
      </c>
      <c r="DU5" s="44" t="s">
        <v>292</v>
      </c>
      <c r="DV5" s="44" t="s">
        <v>294</v>
      </c>
      <c r="DW5" s="44" t="s">
        <v>296</v>
      </c>
      <c r="DX5" s="44" t="s">
        <v>298</v>
      </c>
      <c r="DY5" s="44" t="s">
        <v>34</v>
      </c>
      <c r="DZ5" s="44" t="s">
        <v>39</v>
      </c>
      <c r="EA5" s="44" t="s">
        <v>43</v>
      </c>
      <c r="EB5" s="44" t="s">
        <v>44</v>
      </c>
      <c r="EC5" s="44" t="s">
        <v>47</v>
      </c>
      <c r="ED5" s="44" t="s">
        <v>305</v>
      </c>
      <c r="EE5" s="44" t="s">
        <v>48</v>
      </c>
      <c r="EF5" s="44" t="s">
        <v>51</v>
      </c>
      <c r="EG5" s="44" t="s">
        <v>53</v>
      </c>
      <c r="EH5" s="44" t="s">
        <v>57</v>
      </c>
      <c r="EI5" s="44" t="s">
        <v>58</v>
      </c>
      <c r="EJ5" s="44" t="s">
        <v>59</v>
      </c>
      <c r="EK5" s="44" t="s">
        <v>63</v>
      </c>
      <c r="EL5" s="44" t="s">
        <v>64</v>
      </c>
      <c r="EM5" s="44" t="s">
        <v>66</v>
      </c>
      <c r="EN5" s="44" t="s">
        <v>69</v>
      </c>
      <c r="EO5" s="44" t="s">
        <v>70</v>
      </c>
      <c r="EP5" s="44" t="s">
        <v>71</v>
      </c>
      <c r="EQ5" s="44" t="s">
        <v>74</v>
      </c>
      <c r="ER5" s="44" t="s">
        <v>75</v>
      </c>
      <c r="ES5" s="44" t="s">
        <v>79</v>
      </c>
      <c r="ET5" s="44" t="s">
        <v>83</v>
      </c>
      <c r="EU5" s="44" t="s">
        <v>85</v>
      </c>
      <c r="EV5" s="44" t="s">
        <v>323</v>
      </c>
      <c r="EW5" s="44" t="s">
        <v>86</v>
      </c>
      <c r="EX5" s="44" t="s">
        <v>87</v>
      </c>
      <c r="EY5" s="44" t="s">
        <v>327</v>
      </c>
      <c r="EZ5" s="44" t="s">
        <v>88</v>
      </c>
      <c r="FA5" s="44" t="s">
        <v>89</v>
      </c>
      <c r="FB5" s="44" t="s">
        <v>90</v>
      </c>
      <c r="FC5" s="44" t="s">
        <v>91</v>
      </c>
      <c r="FD5" s="44" t="s">
        <v>92</v>
      </c>
      <c r="FE5" s="44" t="s">
        <v>93</v>
      </c>
      <c r="FF5" s="44" t="s">
        <v>94</v>
      </c>
      <c r="FG5" s="44" t="s">
        <v>95</v>
      </c>
      <c r="FH5" s="44" t="s">
        <v>96</v>
      </c>
      <c r="FI5" s="44" t="s">
        <v>97</v>
      </c>
      <c r="FJ5" s="44" t="s">
        <v>99</v>
      </c>
      <c r="FK5" s="44" t="s">
        <v>100</v>
      </c>
      <c r="FL5" s="44" t="s">
        <v>105</v>
      </c>
      <c r="FM5" s="44" t="s">
        <v>107</v>
      </c>
      <c r="FN5" s="44" t="s">
        <v>108</v>
      </c>
      <c r="FO5" s="44" t="s">
        <v>344</v>
      </c>
      <c r="FP5" s="44" t="s">
        <v>346</v>
      </c>
      <c r="FQ5" s="44" t="s">
        <v>111</v>
      </c>
      <c r="FR5" s="44" t="s">
        <v>115</v>
      </c>
      <c r="FS5" s="44" t="s">
        <v>116</v>
      </c>
      <c r="FT5" s="44" t="s">
        <v>350</v>
      </c>
      <c r="FU5" s="44" t="s">
        <v>352</v>
      </c>
      <c r="FV5" s="44" t="s">
        <v>355</v>
      </c>
      <c r="FW5" s="44" t="s">
        <v>357</v>
      </c>
      <c r="FX5" s="44" t="s">
        <v>359</v>
      </c>
      <c r="FY5" s="44" t="s">
        <v>361</v>
      </c>
      <c r="FZ5" s="44" t="s">
        <v>49</v>
      </c>
      <c r="GA5" s="44" t="s">
        <v>364</v>
      </c>
      <c r="GB5" s="44" t="s">
        <v>366</v>
      </c>
      <c r="GC5" s="44" t="s">
        <v>50</v>
      </c>
      <c r="GD5" s="44" t="s">
        <v>73</v>
      </c>
      <c r="GE5" s="44" t="s">
        <v>82</v>
      </c>
      <c r="GF5" s="44" t="s">
        <v>110</v>
      </c>
      <c r="GG5" s="44" t="s">
        <v>372</v>
      </c>
      <c r="GH5" s="44" t="s">
        <v>375</v>
      </c>
      <c r="GI5" s="44" t="s">
        <v>377</v>
      </c>
      <c r="GJ5" s="44" t="s">
        <v>379</v>
      </c>
      <c r="GK5" s="44" t="s">
        <v>381</v>
      </c>
      <c r="GL5" s="44" t="s">
        <v>383</v>
      </c>
      <c r="GM5" s="44" t="s">
        <v>19</v>
      </c>
      <c r="GN5" s="44" t="s">
        <v>42</v>
      </c>
      <c r="GO5" s="44" t="s">
        <v>387</v>
      </c>
      <c r="GP5" s="44" t="s">
        <v>78</v>
      </c>
      <c r="GQ5" s="44" t="s">
        <v>98</v>
      </c>
      <c r="GR5" s="44" t="s">
        <v>106</v>
      </c>
      <c r="GS5" s="44" t="s">
        <v>392</v>
      </c>
      <c r="GT5" s="44"/>
    </row>
    <row r="6" spans="1:202" x14ac:dyDescent="0.3">
      <c r="A6" s="1">
        <v>1</v>
      </c>
      <c r="B6" s="1" t="s">
        <v>124</v>
      </c>
      <c r="C6" s="1" t="s">
        <v>125</v>
      </c>
      <c r="D6" s="1">
        <v>1998</v>
      </c>
      <c r="E6" s="1" t="s">
        <v>126</v>
      </c>
      <c r="F6" s="1" t="s">
        <v>127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11"/>
    </row>
    <row r="7" spans="1:202" x14ac:dyDescent="0.3">
      <c r="A7" s="1">
        <v>2</v>
      </c>
      <c r="B7" s="1" t="s">
        <v>128</v>
      </c>
      <c r="C7" s="1" t="s">
        <v>125</v>
      </c>
      <c r="D7" s="1">
        <v>1994</v>
      </c>
      <c r="E7" s="1" t="s">
        <v>126</v>
      </c>
      <c r="F7" s="1" t="s">
        <v>129</v>
      </c>
      <c r="G7" s="2">
        <v>0.24747769999999999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11"/>
    </row>
    <row r="8" spans="1:202" x14ac:dyDescent="0.3">
      <c r="A8" s="1">
        <v>3</v>
      </c>
      <c r="B8" s="1" t="s">
        <v>130</v>
      </c>
      <c r="C8" s="1" t="s">
        <v>125</v>
      </c>
      <c r="D8" s="1">
        <v>1996</v>
      </c>
      <c r="E8" s="1" t="s">
        <v>126</v>
      </c>
      <c r="F8" s="1" t="s">
        <v>129</v>
      </c>
      <c r="G8" s="2">
        <v>0.31534614999999999</v>
      </c>
      <c r="H8" s="2">
        <v>0.33661410000000003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11"/>
    </row>
    <row r="9" spans="1:202" x14ac:dyDescent="0.3">
      <c r="A9" s="1">
        <v>4</v>
      </c>
      <c r="B9" s="1" t="s">
        <v>131</v>
      </c>
      <c r="C9" s="1" t="s">
        <v>125</v>
      </c>
      <c r="D9" s="1">
        <v>1993</v>
      </c>
      <c r="E9" s="1" t="s">
        <v>126</v>
      </c>
      <c r="F9" s="1" t="s">
        <v>132</v>
      </c>
      <c r="G9" s="2">
        <v>0.24441724000000001</v>
      </c>
      <c r="H9" s="2">
        <v>0.21017398000000001</v>
      </c>
      <c r="I9" s="2">
        <v>0.32398274999999999</v>
      </c>
      <c r="J9" s="2"/>
      <c r="K9" s="2"/>
      <c r="L9" s="2"/>
      <c r="M9" s="2"/>
      <c r="N9" s="2"/>
      <c r="O9" s="2"/>
      <c r="P9" s="2"/>
      <c r="Q9" s="2"/>
      <c r="R9" s="2"/>
      <c r="S9" s="2"/>
      <c r="T9" s="1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11"/>
    </row>
    <row r="10" spans="1:202" x14ac:dyDescent="0.3">
      <c r="A10" s="1">
        <v>5</v>
      </c>
      <c r="B10" s="1" t="s">
        <v>133</v>
      </c>
      <c r="C10" s="1" t="s">
        <v>125</v>
      </c>
      <c r="D10" s="1">
        <v>1995</v>
      </c>
      <c r="E10" s="1" t="s">
        <v>126</v>
      </c>
      <c r="F10" s="1" t="s">
        <v>129</v>
      </c>
      <c r="G10" s="2">
        <v>0.31412040000000002</v>
      </c>
      <c r="H10" s="2">
        <v>0.35664509999999999</v>
      </c>
      <c r="I10" s="2">
        <v>6.2140264000000001E-2</v>
      </c>
      <c r="J10" s="2">
        <v>0.32926607000000002</v>
      </c>
      <c r="K10" s="2"/>
      <c r="L10" s="2"/>
      <c r="M10" s="2"/>
      <c r="N10" s="2"/>
      <c r="O10" s="2"/>
      <c r="P10" s="2"/>
      <c r="Q10" s="2"/>
      <c r="R10" s="2"/>
      <c r="S10" s="2"/>
      <c r="T10" s="1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11"/>
    </row>
    <row r="11" spans="1:202" x14ac:dyDescent="0.3">
      <c r="A11" s="1">
        <v>6</v>
      </c>
      <c r="B11" s="1" t="s">
        <v>134</v>
      </c>
      <c r="C11" s="1" t="s">
        <v>125</v>
      </c>
      <c r="D11" s="1">
        <v>1996</v>
      </c>
      <c r="E11" s="1" t="s">
        <v>126</v>
      </c>
      <c r="F11" s="1" t="s">
        <v>129</v>
      </c>
      <c r="G11" s="2">
        <v>0.26902026000000001</v>
      </c>
      <c r="H11" s="2">
        <v>0.12829960000000001</v>
      </c>
      <c r="I11" s="2">
        <v>0.33756740000000002</v>
      </c>
      <c r="J11" s="2">
        <v>0.23951507</v>
      </c>
      <c r="K11" s="2">
        <v>0.35168802999999998</v>
      </c>
      <c r="L11" s="2"/>
      <c r="M11" s="2"/>
      <c r="N11" s="2"/>
      <c r="O11" s="2"/>
      <c r="P11" s="2"/>
      <c r="Q11" s="2"/>
      <c r="R11" s="2"/>
      <c r="S11" s="2"/>
      <c r="T11" s="1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11"/>
    </row>
    <row r="12" spans="1:202" x14ac:dyDescent="0.3">
      <c r="A12" s="1">
        <v>7</v>
      </c>
      <c r="B12" s="1" t="s">
        <v>135</v>
      </c>
      <c r="C12" s="1" t="s">
        <v>125</v>
      </c>
      <c r="D12" s="1">
        <v>1994</v>
      </c>
      <c r="E12" s="1" t="s">
        <v>126</v>
      </c>
      <c r="F12" s="1" t="s">
        <v>129</v>
      </c>
      <c r="G12" s="2">
        <v>0.24323559</v>
      </c>
      <c r="H12" s="2">
        <v>2.9673354999999998E-2</v>
      </c>
      <c r="I12" s="2">
        <v>0.33790330000000002</v>
      </c>
      <c r="J12" s="2">
        <v>0.20855594</v>
      </c>
      <c r="K12" s="2">
        <v>0.35845995000000003</v>
      </c>
      <c r="L12" s="2">
        <v>0.12877646000000001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11"/>
    </row>
    <row r="13" spans="1:202" x14ac:dyDescent="0.3">
      <c r="A13" s="1">
        <v>8</v>
      </c>
      <c r="B13" s="1" t="s">
        <v>136</v>
      </c>
      <c r="C13" s="1" t="s">
        <v>125</v>
      </c>
      <c r="D13" s="1">
        <v>1991</v>
      </c>
      <c r="E13" s="1" t="s">
        <v>126</v>
      </c>
      <c r="F13" s="1" t="s">
        <v>129</v>
      </c>
      <c r="G13" s="2">
        <v>0.23138555999999999</v>
      </c>
      <c r="H13" s="2">
        <v>4.6394776999999998E-2</v>
      </c>
      <c r="I13" s="2">
        <v>0.33275076999999997</v>
      </c>
      <c r="J13" s="2">
        <v>0.21439815000000001</v>
      </c>
      <c r="K13" s="2">
        <v>0.35393646000000001</v>
      </c>
      <c r="L13" s="2">
        <v>0.11918138</v>
      </c>
      <c r="M13" s="2">
        <v>4.1644703999999998E-2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11"/>
    </row>
    <row r="14" spans="1:202" x14ac:dyDescent="0.3">
      <c r="A14" s="1">
        <v>9</v>
      </c>
      <c r="B14" s="1" t="s">
        <v>137</v>
      </c>
      <c r="C14" s="1" t="s">
        <v>125</v>
      </c>
      <c r="D14" s="1">
        <v>1991</v>
      </c>
      <c r="E14" s="1" t="s">
        <v>126</v>
      </c>
      <c r="F14" s="1" t="s">
        <v>129</v>
      </c>
      <c r="G14" s="2">
        <v>0.30145696</v>
      </c>
      <c r="H14" s="2">
        <v>0.31988077999999998</v>
      </c>
      <c r="I14" s="2">
        <v>2.9710251999999999E-2</v>
      </c>
      <c r="J14" s="2">
        <v>0.32458155999999999</v>
      </c>
      <c r="K14" s="2">
        <v>7.2768374999999996E-2</v>
      </c>
      <c r="L14" s="2">
        <v>0.32328152999999998</v>
      </c>
      <c r="M14" s="2">
        <v>0.3240461</v>
      </c>
      <c r="N14" s="2">
        <v>0.31678269999999997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11"/>
    </row>
    <row r="15" spans="1:202" x14ac:dyDescent="0.3">
      <c r="A15" s="1">
        <v>10</v>
      </c>
      <c r="B15" s="1" t="s">
        <v>15</v>
      </c>
      <c r="C15" s="1" t="s">
        <v>125</v>
      </c>
      <c r="D15" s="1">
        <v>1999</v>
      </c>
      <c r="E15" s="1" t="s">
        <v>126</v>
      </c>
      <c r="F15" s="1" t="s">
        <v>138</v>
      </c>
      <c r="G15" s="2">
        <v>0.23952466</v>
      </c>
      <c r="H15" s="2">
        <v>4.9023813999999999E-2</v>
      </c>
      <c r="I15" s="2">
        <v>0.33072877000000001</v>
      </c>
      <c r="J15" s="2">
        <v>0.22376831</v>
      </c>
      <c r="K15" s="2">
        <v>0.34848970000000001</v>
      </c>
      <c r="L15" s="2">
        <v>0.15469182000000001</v>
      </c>
      <c r="M15" s="2">
        <v>5.7690020000000002E-2</v>
      </c>
      <c r="N15" s="2">
        <v>6.309563E-2</v>
      </c>
      <c r="O15" s="2">
        <v>0.31363246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11"/>
    </row>
    <row r="16" spans="1:202" x14ac:dyDescent="0.3">
      <c r="A16" s="1">
        <v>11</v>
      </c>
      <c r="B16" s="1" t="s">
        <v>16</v>
      </c>
      <c r="C16" s="1" t="s">
        <v>125</v>
      </c>
      <c r="D16" s="1">
        <v>2006</v>
      </c>
      <c r="E16" s="1" t="s">
        <v>139</v>
      </c>
      <c r="F16" s="1" t="s">
        <v>127</v>
      </c>
      <c r="G16" s="2">
        <v>0.26884272999999997</v>
      </c>
      <c r="H16" s="2">
        <v>0.16157286000000001</v>
      </c>
      <c r="I16" s="2">
        <v>0.29261914</v>
      </c>
      <c r="J16" s="2">
        <v>0.28742089999999998</v>
      </c>
      <c r="K16" s="2">
        <v>0.31842123999999999</v>
      </c>
      <c r="L16" s="2">
        <v>0.21331476999999999</v>
      </c>
      <c r="M16" s="2">
        <v>0.15768683</v>
      </c>
      <c r="N16" s="2">
        <v>0.15823548000000001</v>
      </c>
      <c r="O16" s="2">
        <v>0.2840454</v>
      </c>
      <c r="P16" s="2">
        <v>0.16471452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11"/>
    </row>
    <row r="17" spans="1:202" x14ac:dyDescent="0.3">
      <c r="A17" s="1">
        <v>12</v>
      </c>
      <c r="B17" s="1" t="s">
        <v>140</v>
      </c>
      <c r="C17" s="1" t="s">
        <v>125</v>
      </c>
      <c r="D17" s="1">
        <v>2016</v>
      </c>
      <c r="E17" s="1" t="s">
        <v>141</v>
      </c>
      <c r="F17" s="1" t="s">
        <v>127</v>
      </c>
      <c r="G17" s="2">
        <v>0.22092679000000001</v>
      </c>
      <c r="H17" s="2">
        <v>0.24331051000000001</v>
      </c>
      <c r="I17" s="2">
        <v>0.37026822999999998</v>
      </c>
      <c r="J17" s="2">
        <v>0.24434186999999999</v>
      </c>
      <c r="K17" s="2">
        <v>0.36955105999999999</v>
      </c>
      <c r="L17" s="2">
        <v>0.22734033000000001</v>
      </c>
      <c r="M17" s="2">
        <v>0.24144647999999999</v>
      </c>
      <c r="N17" s="2">
        <v>0.24501925999999999</v>
      </c>
      <c r="O17" s="2">
        <v>0.35973369999999999</v>
      </c>
      <c r="P17" s="2">
        <v>0.25258367999999998</v>
      </c>
      <c r="Q17" s="2">
        <v>0.28561783000000002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11"/>
    </row>
    <row r="18" spans="1:202" x14ac:dyDescent="0.3">
      <c r="A18" s="1">
        <v>13</v>
      </c>
      <c r="B18" s="1" t="s">
        <v>142</v>
      </c>
      <c r="C18" s="1" t="s">
        <v>125</v>
      </c>
      <c r="D18" s="1">
        <v>2004</v>
      </c>
      <c r="E18" s="1" t="s">
        <v>139</v>
      </c>
      <c r="F18" s="1" t="s">
        <v>143</v>
      </c>
      <c r="G18" s="2">
        <v>0.26724769999999998</v>
      </c>
      <c r="H18" s="2">
        <v>7.1791729999999998E-2</v>
      </c>
      <c r="I18" s="2">
        <v>0.34062162000000001</v>
      </c>
      <c r="J18" s="2">
        <v>0.24356945999999999</v>
      </c>
      <c r="K18" s="2">
        <v>0.35996996999999997</v>
      </c>
      <c r="L18" s="2">
        <v>0.16004860000000001</v>
      </c>
      <c r="M18" s="2">
        <v>8.6235160000000005E-2</v>
      </c>
      <c r="N18" s="2">
        <v>0.10627646</v>
      </c>
      <c r="O18" s="2">
        <v>0.32483023</v>
      </c>
      <c r="P18" s="2">
        <v>0.10536474</v>
      </c>
      <c r="Q18" s="2">
        <v>0.17860182999999999</v>
      </c>
      <c r="R18" s="2">
        <v>0.25681074999999998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11"/>
    </row>
    <row r="19" spans="1:202" x14ac:dyDescent="0.3">
      <c r="A19" s="1">
        <v>14</v>
      </c>
      <c r="B19" s="1" t="s">
        <v>35</v>
      </c>
      <c r="C19" s="1" t="s">
        <v>125</v>
      </c>
      <c r="D19" s="1">
        <v>1980</v>
      </c>
      <c r="E19" s="1" t="s">
        <v>144</v>
      </c>
      <c r="F19" s="1" t="s">
        <v>129</v>
      </c>
      <c r="G19" s="2">
        <v>0.26718026</v>
      </c>
      <c r="H19" s="2">
        <v>0.12272305</v>
      </c>
      <c r="I19" s="2">
        <v>0.34341723000000002</v>
      </c>
      <c r="J19" s="2">
        <v>0.23961778</v>
      </c>
      <c r="K19" s="2">
        <v>0.3611219</v>
      </c>
      <c r="L19" s="2">
        <v>3.9773929999999999E-2</v>
      </c>
      <c r="M19" s="2">
        <v>0.12270302</v>
      </c>
      <c r="N19" s="2">
        <v>0.11406193000000001</v>
      </c>
      <c r="O19" s="2">
        <v>0.33078997999999998</v>
      </c>
      <c r="P19" s="2">
        <v>0.1481915</v>
      </c>
      <c r="Q19" s="2">
        <v>0.20665205</v>
      </c>
      <c r="R19" s="2">
        <v>0.22158268</v>
      </c>
      <c r="S19" s="2">
        <v>0.15167755999999999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11"/>
    </row>
    <row r="20" spans="1:202" x14ac:dyDescent="0.3">
      <c r="A20" s="1">
        <v>15</v>
      </c>
      <c r="B20" s="1" t="s">
        <v>36</v>
      </c>
      <c r="C20" s="1" t="s">
        <v>125</v>
      </c>
      <c r="D20" s="1">
        <v>2010</v>
      </c>
      <c r="E20" s="1" t="s">
        <v>139</v>
      </c>
      <c r="F20" s="1" t="s">
        <v>127</v>
      </c>
      <c r="G20" s="2">
        <v>0.30303478</v>
      </c>
      <c r="H20" s="2">
        <v>0.32405450000000002</v>
      </c>
      <c r="I20" s="2">
        <v>0.23775436999999999</v>
      </c>
      <c r="J20" s="2">
        <v>0.32857459999999999</v>
      </c>
      <c r="K20" s="2">
        <v>0.2333489</v>
      </c>
      <c r="L20" s="2">
        <v>0.33412579999999997</v>
      </c>
      <c r="M20" s="2">
        <v>0.32912259999999999</v>
      </c>
      <c r="N20" s="2">
        <v>0.32525554000000001</v>
      </c>
      <c r="O20" s="2">
        <v>0.23666908</v>
      </c>
      <c r="P20" s="2">
        <v>0.32312864000000002</v>
      </c>
      <c r="Q20" s="2">
        <v>0.30451645999999999</v>
      </c>
      <c r="R20" s="2">
        <v>0.35549647000000001</v>
      </c>
      <c r="S20" s="2">
        <v>0.32286587</v>
      </c>
      <c r="T20" s="2">
        <v>0.33590123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11"/>
    </row>
    <row r="21" spans="1:202" x14ac:dyDescent="0.3">
      <c r="A21" s="1">
        <v>16</v>
      </c>
      <c r="B21" s="1" t="s">
        <v>37</v>
      </c>
      <c r="C21" s="1" t="s">
        <v>125</v>
      </c>
      <c r="D21" s="1">
        <v>1986</v>
      </c>
      <c r="E21" s="1" t="s">
        <v>145</v>
      </c>
      <c r="F21" s="1" t="s">
        <v>143</v>
      </c>
      <c r="G21" s="2">
        <v>0.2457249</v>
      </c>
      <c r="H21" s="2">
        <v>2.6501185999999999E-2</v>
      </c>
      <c r="I21" s="2">
        <v>0.33580902000000001</v>
      </c>
      <c r="J21" s="2">
        <v>0.21697831000000001</v>
      </c>
      <c r="K21" s="2">
        <v>0.35777115999999998</v>
      </c>
      <c r="L21" s="2">
        <v>0.12228409</v>
      </c>
      <c r="M21" s="2">
        <v>2.2725434999999999E-2</v>
      </c>
      <c r="N21" s="2">
        <v>3.9934314999999998E-2</v>
      </c>
      <c r="O21" s="2">
        <v>0.32219421999999998</v>
      </c>
      <c r="P21" s="2">
        <v>5.69869E-2</v>
      </c>
      <c r="Q21" s="2">
        <v>0.15605981999999999</v>
      </c>
      <c r="R21" s="2">
        <v>0.24029768000000001</v>
      </c>
      <c r="S21" s="2">
        <v>8.9125250000000003E-2</v>
      </c>
      <c r="T21" s="2">
        <v>0.11778811</v>
      </c>
      <c r="U21" s="2">
        <v>0.32754149999999999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11"/>
    </row>
    <row r="22" spans="1:202" x14ac:dyDescent="0.3">
      <c r="A22" s="1">
        <v>17</v>
      </c>
      <c r="B22" s="1" t="s">
        <v>41</v>
      </c>
      <c r="C22" s="1" t="s">
        <v>125</v>
      </c>
      <c r="D22" s="1">
        <v>2018</v>
      </c>
      <c r="E22" s="1" t="s">
        <v>141</v>
      </c>
      <c r="F22" s="1" t="s">
        <v>146</v>
      </c>
      <c r="G22" s="2">
        <v>0.32586875999999998</v>
      </c>
      <c r="H22" s="2">
        <v>0.29337043000000002</v>
      </c>
      <c r="I22" s="2">
        <v>0.36983063999999999</v>
      </c>
      <c r="J22" s="2">
        <v>0.33946179999999998</v>
      </c>
      <c r="K22" s="2">
        <v>0.37751347000000002</v>
      </c>
      <c r="L22" s="2">
        <v>0.30419566999999997</v>
      </c>
      <c r="M22" s="2">
        <v>0.29486486000000001</v>
      </c>
      <c r="N22" s="2">
        <v>0.29979315000000001</v>
      </c>
      <c r="O22" s="2">
        <v>0.36044209999999999</v>
      </c>
      <c r="P22" s="2">
        <v>0.31366470000000002</v>
      </c>
      <c r="Q22" s="2">
        <v>0.30386760000000002</v>
      </c>
      <c r="R22" s="2">
        <v>0.29975354999999998</v>
      </c>
      <c r="S22" s="2">
        <v>0.28102779999999999</v>
      </c>
      <c r="T22" s="2">
        <v>0.30541214</v>
      </c>
      <c r="U22" s="2">
        <v>0.35397659999999997</v>
      </c>
      <c r="V22" s="2">
        <v>0.29773327999999999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11"/>
    </row>
    <row r="23" spans="1:202" x14ac:dyDescent="0.3">
      <c r="A23" s="1">
        <v>18</v>
      </c>
      <c r="B23" s="1" t="s">
        <v>52</v>
      </c>
      <c r="C23" s="1" t="s">
        <v>125</v>
      </c>
      <c r="D23" s="1">
        <v>2002</v>
      </c>
      <c r="E23" s="1" t="s">
        <v>139</v>
      </c>
      <c r="F23" s="1" t="s">
        <v>146</v>
      </c>
      <c r="G23" s="2">
        <v>0.30083779999999999</v>
      </c>
      <c r="H23" s="2">
        <v>0.22295371999999999</v>
      </c>
      <c r="I23" s="2">
        <v>0.33067086000000001</v>
      </c>
      <c r="J23" s="2">
        <v>0.25890355999999998</v>
      </c>
      <c r="K23" s="2">
        <v>0.3341326</v>
      </c>
      <c r="L23" s="2">
        <v>0.21501029999999999</v>
      </c>
      <c r="M23" s="2">
        <v>0.21564652000000001</v>
      </c>
      <c r="N23" s="2">
        <v>0.21253331</v>
      </c>
      <c r="O23" s="2">
        <v>0.32117486000000001</v>
      </c>
      <c r="P23" s="2">
        <v>0.24035189000000001</v>
      </c>
      <c r="Q23" s="2">
        <v>0.25585330000000001</v>
      </c>
      <c r="R23" s="2">
        <v>0.27931938000000001</v>
      </c>
      <c r="S23" s="2">
        <v>0.23758715</v>
      </c>
      <c r="T23" s="2">
        <v>0.20289138000000001</v>
      </c>
      <c r="U23" s="2">
        <v>0.33956847000000001</v>
      </c>
      <c r="V23" s="2">
        <v>0.21942249</v>
      </c>
      <c r="W23" s="2">
        <v>0.26962116000000003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11"/>
    </row>
    <row r="24" spans="1:202" x14ac:dyDescent="0.3">
      <c r="A24" s="1">
        <v>19</v>
      </c>
      <c r="B24" s="1" t="s">
        <v>54</v>
      </c>
      <c r="C24" s="1" t="s">
        <v>125</v>
      </c>
      <c r="D24" s="1">
        <v>2018</v>
      </c>
      <c r="E24" s="1" t="s">
        <v>141</v>
      </c>
      <c r="F24" s="1" t="s">
        <v>146</v>
      </c>
      <c r="G24" s="2">
        <v>0.32844119999999999</v>
      </c>
      <c r="H24" s="2">
        <v>0.29500379999999998</v>
      </c>
      <c r="I24" s="2">
        <v>0.36943427000000001</v>
      </c>
      <c r="J24" s="2">
        <v>0.33831462000000001</v>
      </c>
      <c r="K24" s="2">
        <v>0.37666452</v>
      </c>
      <c r="L24" s="2">
        <v>0.30508730000000001</v>
      </c>
      <c r="M24" s="2">
        <v>0.29645870000000002</v>
      </c>
      <c r="N24" s="2">
        <v>0.30175030000000003</v>
      </c>
      <c r="O24" s="2">
        <v>0.35896753999999997</v>
      </c>
      <c r="P24" s="2">
        <v>0.31518689999999999</v>
      </c>
      <c r="Q24" s="2">
        <v>0.30622213999999998</v>
      </c>
      <c r="R24" s="2">
        <v>0.29908657</v>
      </c>
      <c r="S24" s="2">
        <v>0.28177996999999999</v>
      </c>
      <c r="T24" s="2">
        <v>0.30619555999999998</v>
      </c>
      <c r="U24" s="2">
        <v>0.35279422999999999</v>
      </c>
      <c r="V24" s="2">
        <v>0.29930970000000001</v>
      </c>
      <c r="W24" s="2">
        <v>9.5038169999999995E-3</v>
      </c>
      <c r="X24" s="2">
        <v>0.27010234999999999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11"/>
    </row>
    <row r="25" spans="1:202" x14ac:dyDescent="0.3">
      <c r="A25" s="1">
        <v>20</v>
      </c>
      <c r="B25" s="1" t="s">
        <v>61</v>
      </c>
      <c r="C25" s="1" t="s">
        <v>125</v>
      </c>
      <c r="D25" s="1">
        <v>2006</v>
      </c>
      <c r="E25" s="1" t="s">
        <v>139</v>
      </c>
      <c r="F25" s="1" t="s">
        <v>127</v>
      </c>
      <c r="G25" s="2">
        <v>0.30262509999999998</v>
      </c>
      <c r="H25" s="2">
        <v>0.22513050000000001</v>
      </c>
      <c r="I25" s="2">
        <v>0.319859</v>
      </c>
      <c r="J25" s="2">
        <v>0.28753218000000003</v>
      </c>
      <c r="K25" s="2">
        <v>0.32995695000000003</v>
      </c>
      <c r="L25" s="2">
        <v>0.19618276000000001</v>
      </c>
      <c r="M25" s="2">
        <v>0.22820598</v>
      </c>
      <c r="N25" s="2">
        <v>0.23248518000000001</v>
      </c>
      <c r="O25" s="2">
        <v>0.31040006999999997</v>
      </c>
      <c r="P25" s="2">
        <v>0.24736801999999999</v>
      </c>
      <c r="Q25" s="2">
        <v>0.26275647000000002</v>
      </c>
      <c r="R25" s="2">
        <v>0.27136710000000003</v>
      </c>
      <c r="S25" s="2">
        <v>0.22679599</v>
      </c>
      <c r="T25" s="2">
        <v>0.19085783000000001</v>
      </c>
      <c r="U25" s="2">
        <v>0.32701117000000002</v>
      </c>
      <c r="V25" s="2">
        <v>0.22764756</v>
      </c>
      <c r="W25" s="2">
        <v>0.24900569</v>
      </c>
      <c r="X25" s="2">
        <v>0.16717145999999999</v>
      </c>
      <c r="Y25" s="2">
        <v>0.24967334999999999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11"/>
    </row>
    <row r="26" spans="1:202" x14ac:dyDescent="0.3">
      <c r="A26" s="1">
        <v>21</v>
      </c>
      <c r="B26" s="1" t="s">
        <v>62</v>
      </c>
      <c r="C26" s="1" t="s">
        <v>125</v>
      </c>
      <c r="D26" s="1">
        <v>1981</v>
      </c>
      <c r="E26" s="1" t="s">
        <v>145</v>
      </c>
      <c r="F26" s="1" t="s">
        <v>129</v>
      </c>
      <c r="G26" s="2">
        <v>0.23441276</v>
      </c>
      <c r="H26" s="2">
        <v>2.4715388000000001E-2</v>
      </c>
      <c r="I26" s="2">
        <v>0.32558492</v>
      </c>
      <c r="J26" s="2">
        <v>0.21449620999999999</v>
      </c>
      <c r="K26" s="2">
        <v>0.34680857999999998</v>
      </c>
      <c r="L26" s="2">
        <v>0.12868467</v>
      </c>
      <c r="M26" s="2">
        <v>2.8327119000000001E-2</v>
      </c>
      <c r="N26" s="2">
        <v>3.3542976000000002E-2</v>
      </c>
      <c r="O26" s="2">
        <v>0.31003439999999999</v>
      </c>
      <c r="P26" s="2">
        <v>3.8741007000000001E-2</v>
      </c>
      <c r="Q26" s="2">
        <v>0.15072139000000001</v>
      </c>
      <c r="R26" s="2">
        <v>0.24631665999999999</v>
      </c>
      <c r="S26" s="2">
        <v>8.2824120000000001E-2</v>
      </c>
      <c r="T26" s="2">
        <v>0.12274052000000001</v>
      </c>
      <c r="U26" s="2">
        <v>0.31491672999999998</v>
      </c>
      <c r="V26" s="2">
        <v>2.8795517999999999E-2</v>
      </c>
      <c r="W26" s="2">
        <v>0.29965478000000001</v>
      </c>
      <c r="X26" s="2">
        <v>0.22152047</v>
      </c>
      <c r="Y26" s="2">
        <v>0.30088013000000002</v>
      </c>
      <c r="Z26" s="2">
        <v>0.22476529000000001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11"/>
    </row>
    <row r="27" spans="1:202" x14ac:dyDescent="0.3">
      <c r="A27" s="1">
        <v>22</v>
      </c>
      <c r="B27" s="1" t="s">
        <v>67</v>
      </c>
      <c r="C27" s="1" t="s">
        <v>125</v>
      </c>
      <c r="D27" s="1">
        <v>1981</v>
      </c>
      <c r="E27" s="1" t="s">
        <v>145</v>
      </c>
      <c r="F27" s="1" t="s">
        <v>129</v>
      </c>
      <c r="G27" s="2">
        <v>0.22899050000000001</v>
      </c>
      <c r="H27" s="2">
        <v>0.22153892</v>
      </c>
      <c r="I27" s="2">
        <v>0.33636050000000001</v>
      </c>
      <c r="J27" s="2">
        <v>2.8619528000000002E-2</v>
      </c>
      <c r="K27" s="2">
        <v>0.33688489999999999</v>
      </c>
      <c r="L27" s="2">
        <v>0.25408396</v>
      </c>
      <c r="M27" s="2">
        <v>0.22325600000000001</v>
      </c>
      <c r="N27" s="2">
        <v>0.22761645999999999</v>
      </c>
      <c r="O27" s="2">
        <v>0.33262172000000001</v>
      </c>
      <c r="P27" s="2">
        <v>0.23262052</v>
      </c>
      <c r="Q27" s="2">
        <v>0.29418442</v>
      </c>
      <c r="R27" s="2">
        <v>0.2256891</v>
      </c>
      <c r="S27" s="2">
        <v>0.25771063999999999</v>
      </c>
      <c r="T27" s="2">
        <v>0.25292826000000002</v>
      </c>
      <c r="U27" s="2">
        <v>0.33721578000000002</v>
      </c>
      <c r="V27" s="2">
        <v>0.22915176000000001</v>
      </c>
      <c r="W27" s="2">
        <v>0.35295929999999998</v>
      </c>
      <c r="X27" s="2">
        <v>0.27925299999999997</v>
      </c>
      <c r="Y27" s="2">
        <v>0.35096981999999999</v>
      </c>
      <c r="Z27" s="2">
        <v>0.31003155999999998</v>
      </c>
      <c r="AA27" s="2">
        <v>0.22888654</v>
      </c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11"/>
    </row>
    <row r="28" spans="1:202" x14ac:dyDescent="0.3">
      <c r="A28" s="1">
        <v>23</v>
      </c>
      <c r="B28" s="1" t="s">
        <v>68</v>
      </c>
      <c r="C28" s="1" t="s">
        <v>125</v>
      </c>
      <c r="D28" s="1">
        <v>2003</v>
      </c>
      <c r="E28" s="1" t="s">
        <v>139</v>
      </c>
      <c r="F28" s="1" t="s">
        <v>129</v>
      </c>
      <c r="G28" s="2">
        <v>0.25564863999999998</v>
      </c>
      <c r="H28" s="2">
        <v>0.22456959000000001</v>
      </c>
      <c r="I28" s="2">
        <v>0.36200466999999997</v>
      </c>
      <c r="J28" s="2">
        <v>0.21650422</v>
      </c>
      <c r="K28" s="2">
        <v>0.374309</v>
      </c>
      <c r="L28" s="2">
        <v>0.21850918</v>
      </c>
      <c r="M28" s="2">
        <v>0.22521342</v>
      </c>
      <c r="N28" s="2">
        <v>0.22578168000000001</v>
      </c>
      <c r="O28" s="2">
        <v>0.35681986999999998</v>
      </c>
      <c r="P28" s="2">
        <v>0.24324900999999999</v>
      </c>
      <c r="Q28" s="2">
        <v>0.25324675000000002</v>
      </c>
      <c r="R28" s="2">
        <v>0.18831851999999999</v>
      </c>
      <c r="S28" s="2">
        <v>0.23579860999999999</v>
      </c>
      <c r="T28" s="2">
        <v>0.21301481</v>
      </c>
      <c r="U28" s="2">
        <v>0.34191149999999998</v>
      </c>
      <c r="V28" s="2">
        <v>0.22721303000000001</v>
      </c>
      <c r="W28" s="2">
        <v>0.32480704999999999</v>
      </c>
      <c r="X28" s="2">
        <v>0.27655348000000002</v>
      </c>
      <c r="Y28" s="2">
        <v>0.32643171999999998</v>
      </c>
      <c r="Z28" s="2">
        <v>0.28888476000000002</v>
      </c>
      <c r="AA28" s="2">
        <v>0.22677246000000001</v>
      </c>
      <c r="AB28" s="2">
        <v>0.19559874999999999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11"/>
    </row>
    <row r="29" spans="1:202" x14ac:dyDescent="0.3">
      <c r="A29" s="1">
        <v>24</v>
      </c>
      <c r="B29" s="1" t="s">
        <v>72</v>
      </c>
      <c r="C29" s="1" t="s">
        <v>125</v>
      </c>
      <c r="D29" s="1">
        <v>1997</v>
      </c>
      <c r="E29" s="1" t="s">
        <v>126</v>
      </c>
      <c r="F29" s="1" t="s">
        <v>132</v>
      </c>
      <c r="G29" s="2">
        <v>0.28536867999999999</v>
      </c>
      <c r="H29" s="2">
        <v>0.20449518</v>
      </c>
      <c r="I29" s="2">
        <v>0.34971289999999999</v>
      </c>
      <c r="J29" s="2">
        <v>0.27431413999999998</v>
      </c>
      <c r="K29" s="2">
        <v>0.36443818</v>
      </c>
      <c r="L29" s="2">
        <v>0.2037011</v>
      </c>
      <c r="M29" s="2">
        <v>0.20466935999999999</v>
      </c>
      <c r="N29" s="2">
        <v>0.20393156000000001</v>
      </c>
      <c r="O29" s="2">
        <v>0.33434930000000002</v>
      </c>
      <c r="P29" s="2">
        <v>0.22952098000000001</v>
      </c>
      <c r="Q29" s="2">
        <v>0.27005515000000002</v>
      </c>
      <c r="R29" s="2">
        <v>0.28393765999999998</v>
      </c>
      <c r="S29" s="2">
        <v>0.20917785</v>
      </c>
      <c r="T29" s="2">
        <v>0.19612198</v>
      </c>
      <c r="U29" s="2">
        <v>0.33658202999999998</v>
      </c>
      <c r="V29" s="2">
        <v>0.20736574999999999</v>
      </c>
      <c r="W29" s="2">
        <v>0.28618591999999998</v>
      </c>
      <c r="X29" s="2">
        <v>0.24962954000000001</v>
      </c>
      <c r="Y29" s="2">
        <v>0.28725286999999999</v>
      </c>
      <c r="Z29" s="2">
        <v>0.15237036000000001</v>
      </c>
      <c r="AA29" s="2">
        <v>0.20830146999999999</v>
      </c>
      <c r="AB29" s="2">
        <v>0.28874347</v>
      </c>
      <c r="AC29" s="2">
        <v>0.26049408000000002</v>
      </c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11"/>
    </row>
    <row r="30" spans="1:202" x14ac:dyDescent="0.3">
      <c r="A30" s="1">
        <v>25</v>
      </c>
      <c r="B30" s="1" t="s">
        <v>76</v>
      </c>
      <c r="C30" s="1" t="s">
        <v>125</v>
      </c>
      <c r="D30" s="1">
        <v>1969</v>
      </c>
      <c r="E30" s="1" t="s">
        <v>147</v>
      </c>
      <c r="F30" s="1" t="s">
        <v>127</v>
      </c>
      <c r="G30" s="2">
        <v>0.24029021</v>
      </c>
      <c r="H30" s="2">
        <v>2.2665909000000001E-2</v>
      </c>
      <c r="I30" s="2">
        <v>0.33663075999999997</v>
      </c>
      <c r="J30" s="2">
        <v>0.20958497000000001</v>
      </c>
      <c r="K30" s="2">
        <v>0.35515928000000002</v>
      </c>
      <c r="L30" s="2">
        <v>0.12265716</v>
      </c>
      <c r="M30" s="2">
        <v>1.5660044000000001E-2</v>
      </c>
      <c r="N30" s="2">
        <v>3.5389245E-2</v>
      </c>
      <c r="O30" s="2">
        <v>0.31853268000000001</v>
      </c>
      <c r="P30" s="2">
        <v>5.0815735000000001E-2</v>
      </c>
      <c r="Q30" s="2">
        <v>0.15440156999999999</v>
      </c>
      <c r="R30" s="2">
        <v>0.2388092</v>
      </c>
      <c r="S30" s="2">
        <v>7.9604469999999997E-2</v>
      </c>
      <c r="T30" s="2">
        <v>0.115895554</v>
      </c>
      <c r="U30" s="2">
        <v>0.32631274999999998</v>
      </c>
      <c r="V30" s="2">
        <v>1.5895380000000001E-2</v>
      </c>
      <c r="W30" s="2">
        <v>0.29606969999999999</v>
      </c>
      <c r="X30" s="2">
        <v>0.21438335</v>
      </c>
      <c r="Y30" s="2">
        <v>0.2978363</v>
      </c>
      <c r="Z30" s="2">
        <v>0.22369152</v>
      </c>
      <c r="AA30" s="2">
        <v>1.942733E-2</v>
      </c>
      <c r="AB30" s="2">
        <v>0.22201103999999999</v>
      </c>
      <c r="AC30" s="2">
        <v>0.22058720000000001</v>
      </c>
      <c r="AD30" s="2">
        <v>0.20112595999999999</v>
      </c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11"/>
    </row>
    <row r="31" spans="1:202" x14ac:dyDescent="0.3">
      <c r="A31" s="1">
        <v>26</v>
      </c>
      <c r="B31" s="1" t="s">
        <v>77</v>
      </c>
      <c r="C31" s="1" t="s">
        <v>125</v>
      </c>
      <c r="D31" s="1">
        <v>1987</v>
      </c>
      <c r="E31" s="1" t="s">
        <v>145</v>
      </c>
      <c r="F31" s="1" t="s">
        <v>132</v>
      </c>
      <c r="G31" s="2">
        <v>0.34518494999999999</v>
      </c>
      <c r="H31" s="2">
        <v>0.38886189999999998</v>
      </c>
      <c r="I31" s="2">
        <v>0.24685371</v>
      </c>
      <c r="J31" s="2">
        <v>0.36730893999999997</v>
      </c>
      <c r="K31" s="2">
        <v>0.24914259999999999</v>
      </c>
      <c r="L31" s="2">
        <v>0.36619406999999998</v>
      </c>
      <c r="M31" s="2">
        <v>0.38819826000000002</v>
      </c>
      <c r="N31" s="2">
        <v>0.38480616000000001</v>
      </c>
      <c r="O31" s="2">
        <v>0.24936056000000001</v>
      </c>
      <c r="P31" s="2">
        <v>0.38486682999999999</v>
      </c>
      <c r="Q31" s="2">
        <v>0.33473733</v>
      </c>
      <c r="R31" s="2">
        <v>0.35786342999999998</v>
      </c>
      <c r="S31" s="2">
        <v>0.35215323999999998</v>
      </c>
      <c r="T31" s="2">
        <v>0.36692535999999998</v>
      </c>
      <c r="U31" s="2">
        <v>0.27564680000000003</v>
      </c>
      <c r="V31" s="2">
        <v>0.3896464</v>
      </c>
      <c r="W31" s="2">
        <v>0.38377270000000002</v>
      </c>
      <c r="X31" s="2">
        <v>0.3841427</v>
      </c>
      <c r="Y31" s="2">
        <v>0.38363029999999998</v>
      </c>
      <c r="Z31" s="2">
        <v>0.38922342999999998</v>
      </c>
      <c r="AA31" s="2">
        <v>0.37901564999999998</v>
      </c>
      <c r="AB31" s="2">
        <v>0.37120863999999998</v>
      </c>
      <c r="AC31" s="2">
        <v>0.35923195000000002</v>
      </c>
      <c r="AD31" s="2">
        <v>0.36549177999999999</v>
      </c>
      <c r="AE31" s="2">
        <v>0.39078170000000001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11"/>
    </row>
    <row r="32" spans="1:202" x14ac:dyDescent="0.3">
      <c r="A32" s="1">
        <v>27</v>
      </c>
      <c r="B32" s="1" t="s">
        <v>80</v>
      </c>
      <c r="C32" s="1" t="s">
        <v>125</v>
      </c>
      <c r="D32" s="1">
        <v>1963</v>
      </c>
      <c r="E32" s="1" t="s">
        <v>147</v>
      </c>
      <c r="F32" s="1" t="s">
        <v>127</v>
      </c>
      <c r="G32" s="2">
        <v>0.2594573</v>
      </c>
      <c r="H32" s="2">
        <v>0.17959802</v>
      </c>
      <c r="I32" s="2">
        <v>0.37039924000000002</v>
      </c>
      <c r="J32" s="2">
        <v>0.26773756999999998</v>
      </c>
      <c r="K32" s="2">
        <v>0.38862172</v>
      </c>
      <c r="L32" s="2">
        <v>0.22264649</v>
      </c>
      <c r="M32" s="2">
        <v>0.17278008</v>
      </c>
      <c r="N32" s="2">
        <v>0.18432552999999999</v>
      </c>
      <c r="O32" s="2">
        <v>0.35656252999999999</v>
      </c>
      <c r="P32" s="2">
        <v>0.19452398000000001</v>
      </c>
      <c r="Q32" s="2">
        <v>0.24718398</v>
      </c>
      <c r="R32" s="2">
        <v>0.27118212000000003</v>
      </c>
      <c r="S32" s="2">
        <v>0.15379625999999999</v>
      </c>
      <c r="T32" s="2">
        <v>0.20722935000000001</v>
      </c>
      <c r="U32" s="2">
        <v>0.35953953999999999</v>
      </c>
      <c r="V32" s="2">
        <v>0.17573452000000001</v>
      </c>
      <c r="W32" s="2">
        <v>0.29854377999999998</v>
      </c>
      <c r="X32" s="2">
        <v>0.28076023</v>
      </c>
      <c r="Y32" s="2">
        <v>0.30059275000000002</v>
      </c>
      <c r="Z32" s="2">
        <v>0.27038450000000003</v>
      </c>
      <c r="AA32" s="2">
        <v>0.18163782000000001</v>
      </c>
      <c r="AB32" s="2">
        <v>0.28776580000000002</v>
      </c>
      <c r="AC32" s="2">
        <v>0.24857969999999999</v>
      </c>
      <c r="AD32" s="2">
        <v>0.26040888000000001</v>
      </c>
      <c r="AE32" s="2">
        <v>0.16926028000000001</v>
      </c>
      <c r="AF32" s="2">
        <v>0.38588454999999999</v>
      </c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11"/>
    </row>
    <row r="33" spans="1:202" x14ac:dyDescent="0.3">
      <c r="A33" s="1">
        <v>28</v>
      </c>
      <c r="B33" s="1" t="s">
        <v>81</v>
      </c>
      <c r="C33" s="1" t="s">
        <v>125</v>
      </c>
      <c r="D33" s="1">
        <v>1990</v>
      </c>
      <c r="E33" s="1" t="s">
        <v>145</v>
      </c>
      <c r="F33" s="1" t="s">
        <v>129</v>
      </c>
      <c r="G33" s="2">
        <v>0.27615094000000001</v>
      </c>
      <c r="H33" s="2">
        <v>0.11820914</v>
      </c>
      <c r="I33" s="2">
        <v>0.34594658</v>
      </c>
      <c r="J33" s="2">
        <v>0.24991148999999999</v>
      </c>
      <c r="K33" s="2">
        <v>0.35635610000000001</v>
      </c>
      <c r="L33" s="2">
        <v>0.16284949000000001</v>
      </c>
      <c r="M33" s="2">
        <v>0.1171845</v>
      </c>
      <c r="N33" s="2">
        <v>0.13230552000000001</v>
      </c>
      <c r="O33" s="2">
        <v>0.33148917999999999</v>
      </c>
      <c r="P33" s="2">
        <v>0.14460239</v>
      </c>
      <c r="Q33" s="2">
        <v>0.17873116</v>
      </c>
      <c r="R33" s="2">
        <v>0.25517699999999999</v>
      </c>
      <c r="S33" s="2">
        <v>0.13538522</v>
      </c>
      <c r="T33" s="2">
        <v>0.15946957</v>
      </c>
      <c r="U33" s="2">
        <v>0.33612789999999998</v>
      </c>
      <c r="V33" s="2">
        <v>0.118005104</v>
      </c>
      <c r="W33" s="2">
        <v>0.2891029</v>
      </c>
      <c r="X33" s="2">
        <v>0.24435191000000001</v>
      </c>
      <c r="Y33" s="2">
        <v>0.29120766999999997</v>
      </c>
      <c r="Z33" s="2">
        <v>0.25122519999999998</v>
      </c>
      <c r="AA33" s="2">
        <v>0.123848155</v>
      </c>
      <c r="AB33" s="2">
        <v>0.24756974000000001</v>
      </c>
      <c r="AC33" s="2">
        <v>0.22940183</v>
      </c>
      <c r="AD33" s="2">
        <v>0.23308271</v>
      </c>
      <c r="AE33" s="2">
        <v>0.11050966399999999</v>
      </c>
      <c r="AF33" s="2">
        <v>0.34806674999999998</v>
      </c>
      <c r="AG33" s="2">
        <v>0.18888204</v>
      </c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11"/>
    </row>
    <row r="34" spans="1:202" x14ac:dyDescent="0.3">
      <c r="A34" s="1">
        <v>29</v>
      </c>
      <c r="B34" s="1" t="s">
        <v>84</v>
      </c>
      <c r="C34" s="1" t="s">
        <v>125</v>
      </c>
      <c r="D34" s="1">
        <v>1959</v>
      </c>
      <c r="E34" s="1" t="s">
        <v>147</v>
      </c>
      <c r="F34" s="1" t="s">
        <v>127</v>
      </c>
      <c r="G34" s="2">
        <v>0.30921894</v>
      </c>
      <c r="H34" s="2">
        <v>0.19091374999999999</v>
      </c>
      <c r="I34" s="2">
        <v>0.37467362999999998</v>
      </c>
      <c r="J34" s="2">
        <v>0.28139976</v>
      </c>
      <c r="K34" s="2">
        <v>0.39186864999999999</v>
      </c>
      <c r="L34" s="2">
        <v>0.21389705000000001</v>
      </c>
      <c r="M34" s="2">
        <v>0.19282274999999999</v>
      </c>
      <c r="N34" s="2">
        <v>0.20748326</v>
      </c>
      <c r="O34" s="2">
        <v>0.36556438000000002</v>
      </c>
      <c r="P34" s="2">
        <v>0.21043334999999999</v>
      </c>
      <c r="Q34" s="2">
        <v>0.25977235999999998</v>
      </c>
      <c r="R34" s="2">
        <v>0.29659375999999998</v>
      </c>
      <c r="S34" s="2">
        <v>0.18869941000000001</v>
      </c>
      <c r="T34" s="2">
        <v>0.20875342</v>
      </c>
      <c r="U34" s="2">
        <v>0.35285440000000001</v>
      </c>
      <c r="V34" s="2">
        <v>0.18613679999999999</v>
      </c>
      <c r="W34" s="2">
        <v>0.28910550000000002</v>
      </c>
      <c r="X34" s="2">
        <v>0.28769203999999998</v>
      </c>
      <c r="Y34" s="2">
        <v>0.28676712999999998</v>
      </c>
      <c r="Z34" s="2">
        <v>0.267816</v>
      </c>
      <c r="AA34" s="2">
        <v>0.19812005999999999</v>
      </c>
      <c r="AB34" s="2">
        <v>0.29433717999999998</v>
      </c>
      <c r="AC34" s="2">
        <v>0.26765755000000002</v>
      </c>
      <c r="AD34" s="2">
        <v>0.25120904999999999</v>
      </c>
      <c r="AE34" s="2">
        <v>0.18770453000000001</v>
      </c>
      <c r="AF34" s="2">
        <v>0.37949212999999998</v>
      </c>
      <c r="AG34" s="2">
        <v>0.17759100999999999</v>
      </c>
      <c r="AH34" s="2">
        <v>0.18653845999999999</v>
      </c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11"/>
    </row>
    <row r="35" spans="1:202" x14ac:dyDescent="0.3">
      <c r="A35" s="1">
        <v>30</v>
      </c>
      <c r="B35" s="1" t="s">
        <v>114</v>
      </c>
      <c r="C35" s="1" t="s">
        <v>125</v>
      </c>
      <c r="D35" s="1">
        <v>2007</v>
      </c>
      <c r="E35" s="1" t="s">
        <v>139</v>
      </c>
      <c r="F35" s="1" t="s">
        <v>127</v>
      </c>
      <c r="G35" s="2">
        <v>0.28365224999999999</v>
      </c>
      <c r="H35" s="2">
        <v>0.21095268</v>
      </c>
      <c r="I35" s="2">
        <v>0.33812167999999998</v>
      </c>
      <c r="J35" s="2">
        <v>0.28166200000000002</v>
      </c>
      <c r="K35" s="2">
        <v>0.3549252</v>
      </c>
      <c r="L35" s="2">
        <v>0.1982718</v>
      </c>
      <c r="M35" s="2">
        <v>0.21150969</v>
      </c>
      <c r="N35" s="2">
        <v>0.20819636</v>
      </c>
      <c r="O35" s="2">
        <v>0.32465075999999998</v>
      </c>
      <c r="P35" s="2">
        <v>0.23514409999999999</v>
      </c>
      <c r="Q35" s="2">
        <v>0.26368492999999998</v>
      </c>
      <c r="R35" s="2">
        <v>0.2848386</v>
      </c>
      <c r="S35" s="2">
        <v>0.21667338999999999</v>
      </c>
      <c r="T35" s="2">
        <v>0.19838423999999999</v>
      </c>
      <c r="U35" s="2">
        <v>0.31987005000000002</v>
      </c>
      <c r="V35" s="2">
        <v>0.21381702</v>
      </c>
      <c r="W35" s="2">
        <v>0.28056487000000002</v>
      </c>
      <c r="X35" s="2">
        <v>0.24788645000000001</v>
      </c>
      <c r="Y35" s="2">
        <v>0.28168251999999999</v>
      </c>
      <c r="Z35" s="2">
        <v>0.15336435000000001</v>
      </c>
      <c r="AA35" s="2">
        <v>0.21111399</v>
      </c>
      <c r="AB35" s="2">
        <v>0.30082247000000001</v>
      </c>
      <c r="AC35" s="2">
        <v>0.24869224000000001</v>
      </c>
      <c r="AD35" s="2">
        <v>4.8253211999999997E-2</v>
      </c>
      <c r="AE35" s="2">
        <v>0.20716842999999999</v>
      </c>
      <c r="AF35" s="2">
        <v>0.36687154</v>
      </c>
      <c r="AG35" s="2">
        <v>0.25938767000000001</v>
      </c>
      <c r="AH35" s="2">
        <v>0.24258590999999999</v>
      </c>
      <c r="AI35" s="2">
        <v>0.25987884</v>
      </c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11"/>
    </row>
    <row r="36" spans="1:202" x14ac:dyDescent="0.3">
      <c r="A36" s="1">
        <v>31</v>
      </c>
      <c r="B36" s="1" t="s">
        <v>11</v>
      </c>
      <c r="C36" s="1" t="s">
        <v>149</v>
      </c>
      <c r="D36" s="1">
        <v>2001</v>
      </c>
      <c r="E36" s="1" t="s">
        <v>139</v>
      </c>
      <c r="F36" s="1" t="s">
        <v>132</v>
      </c>
      <c r="G36" s="2">
        <v>0.34024248000000001</v>
      </c>
      <c r="H36" s="2">
        <v>0.35085442999999999</v>
      </c>
      <c r="I36" s="2">
        <v>0.17863856</v>
      </c>
      <c r="J36" s="2">
        <v>0.32207000000000002</v>
      </c>
      <c r="K36" s="2">
        <v>0.15063296000000001</v>
      </c>
      <c r="L36" s="2">
        <v>0.32436025000000002</v>
      </c>
      <c r="M36" s="2">
        <v>0.34354269999999998</v>
      </c>
      <c r="N36" s="2">
        <v>0.36079934000000002</v>
      </c>
      <c r="O36" s="2">
        <v>0.18586868000000001</v>
      </c>
      <c r="P36" s="2">
        <v>0.36929425999999999</v>
      </c>
      <c r="Q36" s="2">
        <v>0.32129106000000002</v>
      </c>
      <c r="R36" s="2">
        <v>0.36241226999999998</v>
      </c>
      <c r="S36" s="2">
        <v>0.32690059999999999</v>
      </c>
      <c r="T36" s="2">
        <v>0.33153846999999997</v>
      </c>
      <c r="U36" s="2">
        <v>0.27982249999999997</v>
      </c>
      <c r="V36" s="2">
        <v>0.35194057000000001</v>
      </c>
      <c r="W36" s="2">
        <v>0.34949713999999998</v>
      </c>
      <c r="X36" s="2">
        <v>0.31718659999999999</v>
      </c>
      <c r="Y36" s="2">
        <v>0.34698630000000003</v>
      </c>
      <c r="Z36" s="2">
        <v>0.31295377000000002</v>
      </c>
      <c r="AA36" s="2">
        <v>0.35393235000000001</v>
      </c>
      <c r="AB36" s="2">
        <v>0.34506574000000001</v>
      </c>
      <c r="AC36" s="2">
        <v>0.35500878000000002</v>
      </c>
      <c r="AD36" s="2">
        <v>0.326048</v>
      </c>
      <c r="AE36" s="2">
        <v>0.35154616999999999</v>
      </c>
      <c r="AF36" s="2">
        <v>0.26864867999999997</v>
      </c>
      <c r="AG36" s="2">
        <v>0.35769247999999998</v>
      </c>
      <c r="AH36" s="2">
        <v>0.33022501999999998</v>
      </c>
      <c r="AI36" s="2">
        <v>0.34867954000000001</v>
      </c>
      <c r="AJ36" s="2">
        <v>0.31847078000000001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11"/>
    </row>
    <row r="37" spans="1:202" x14ac:dyDescent="0.3">
      <c r="A37" s="1">
        <v>32</v>
      </c>
      <c r="B37" s="1" t="s">
        <v>12</v>
      </c>
      <c r="C37" s="1" t="s">
        <v>149</v>
      </c>
      <c r="D37" s="1">
        <v>2002</v>
      </c>
      <c r="E37" s="1" t="s">
        <v>139</v>
      </c>
      <c r="F37" s="1" t="s">
        <v>132</v>
      </c>
      <c r="G37" s="2">
        <v>0.33702653999999999</v>
      </c>
      <c r="H37" s="2">
        <v>0.29636127000000001</v>
      </c>
      <c r="I37" s="2">
        <v>0.32208267000000002</v>
      </c>
      <c r="J37" s="2">
        <v>0.30913773</v>
      </c>
      <c r="K37" s="2">
        <v>0.33191425000000002</v>
      </c>
      <c r="L37" s="2">
        <v>0.30891299999999999</v>
      </c>
      <c r="M37" s="2">
        <v>0.29227486000000003</v>
      </c>
      <c r="N37" s="2">
        <v>0.30657390000000001</v>
      </c>
      <c r="O37" s="2">
        <v>0.32767742999999999</v>
      </c>
      <c r="P37" s="2">
        <v>0.31093934000000001</v>
      </c>
      <c r="Q37" s="2">
        <v>0.28627390000000003</v>
      </c>
      <c r="R37" s="2">
        <v>0.32758619999999999</v>
      </c>
      <c r="S37" s="2">
        <v>0.28308080000000002</v>
      </c>
      <c r="T37" s="2">
        <v>0.31103905999999998</v>
      </c>
      <c r="U37" s="2">
        <v>0.34138750000000001</v>
      </c>
      <c r="V37" s="2">
        <v>0.30351672000000002</v>
      </c>
      <c r="W37" s="2">
        <v>0.28914136000000001</v>
      </c>
      <c r="X37" s="2">
        <v>0.31079533999999998</v>
      </c>
      <c r="Y37" s="2">
        <v>0.28833392000000002</v>
      </c>
      <c r="Z37" s="2">
        <v>0.29162914000000001</v>
      </c>
      <c r="AA37" s="2">
        <v>0.29690100000000003</v>
      </c>
      <c r="AB37" s="2">
        <v>0.33017212000000001</v>
      </c>
      <c r="AC37" s="2">
        <v>0.32779940000000002</v>
      </c>
      <c r="AD37" s="2">
        <v>0.29455145999999999</v>
      </c>
      <c r="AE37" s="2">
        <v>0.29634228000000001</v>
      </c>
      <c r="AF37" s="2">
        <v>0.34543590000000002</v>
      </c>
      <c r="AG37" s="2">
        <v>0.31325120000000001</v>
      </c>
      <c r="AH37" s="2">
        <v>0.28208371999999998</v>
      </c>
      <c r="AI37" s="2">
        <v>0.32035427999999999</v>
      </c>
      <c r="AJ37" s="2">
        <v>0.29545104999999999</v>
      </c>
      <c r="AK37" s="2">
        <v>0.24648713999999999</v>
      </c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11"/>
    </row>
    <row r="38" spans="1:202" x14ac:dyDescent="0.3">
      <c r="A38" s="1">
        <v>33</v>
      </c>
      <c r="B38" s="1" t="s">
        <v>13</v>
      </c>
      <c r="C38" s="1" t="s">
        <v>149</v>
      </c>
      <c r="D38" s="1">
        <v>2008</v>
      </c>
      <c r="E38" s="1" t="s">
        <v>139</v>
      </c>
      <c r="F38" s="1" t="s">
        <v>152</v>
      </c>
      <c r="G38" s="2">
        <v>0.3464486</v>
      </c>
      <c r="H38" s="2">
        <v>0.30422310000000002</v>
      </c>
      <c r="I38" s="2">
        <v>0.30735075000000001</v>
      </c>
      <c r="J38" s="2">
        <v>0.34824094</v>
      </c>
      <c r="K38" s="2">
        <v>0.32165149999999998</v>
      </c>
      <c r="L38" s="2">
        <v>0.31980005</v>
      </c>
      <c r="M38" s="2">
        <v>0.30178228000000001</v>
      </c>
      <c r="N38" s="2">
        <v>0.30964804000000001</v>
      </c>
      <c r="O38" s="2">
        <v>0.30486925999999998</v>
      </c>
      <c r="P38" s="2">
        <v>0.30972045999999998</v>
      </c>
      <c r="Q38" s="2">
        <v>0.29005881999999999</v>
      </c>
      <c r="R38" s="2">
        <v>0.35550567999999999</v>
      </c>
      <c r="S38" s="2">
        <v>0.28093439999999997</v>
      </c>
      <c r="T38" s="2">
        <v>0.32481422999999998</v>
      </c>
      <c r="U38" s="2">
        <v>0.31633958000000001</v>
      </c>
      <c r="V38" s="2">
        <v>0.30991843000000002</v>
      </c>
      <c r="W38" s="2">
        <v>0.31572992</v>
      </c>
      <c r="X38" s="2">
        <v>0.30941668</v>
      </c>
      <c r="Y38" s="2">
        <v>0.31735333999999998</v>
      </c>
      <c r="Z38" s="2">
        <v>0.29951909999999998</v>
      </c>
      <c r="AA38" s="2">
        <v>0.30348166999999998</v>
      </c>
      <c r="AB38" s="2">
        <v>0.35969190000000001</v>
      </c>
      <c r="AC38" s="2">
        <v>0.32926610000000001</v>
      </c>
      <c r="AD38" s="2">
        <v>0.29374865</v>
      </c>
      <c r="AE38" s="2">
        <v>0.30146849999999997</v>
      </c>
      <c r="AF38" s="2">
        <v>0.34015086</v>
      </c>
      <c r="AG38" s="2">
        <v>0.30912374999999997</v>
      </c>
      <c r="AH38" s="2">
        <v>0.3075638</v>
      </c>
      <c r="AI38" s="2">
        <v>0.30418023</v>
      </c>
      <c r="AJ38" s="2">
        <v>0.29760507000000003</v>
      </c>
      <c r="AK38" s="2">
        <v>0.29821389999999998</v>
      </c>
      <c r="AL38" s="2">
        <v>0.26599506000000001</v>
      </c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11"/>
    </row>
    <row r="39" spans="1:202" x14ac:dyDescent="0.3">
      <c r="A39" s="1">
        <v>34</v>
      </c>
      <c r="B39" s="1" t="s">
        <v>154</v>
      </c>
      <c r="C39" s="1" t="s">
        <v>149</v>
      </c>
      <c r="D39" s="1">
        <v>2016</v>
      </c>
      <c r="E39" s="1" t="s">
        <v>141</v>
      </c>
      <c r="F39" s="1" t="s">
        <v>127</v>
      </c>
      <c r="G39" s="2">
        <v>0.32681460000000001</v>
      </c>
      <c r="H39" s="2">
        <v>0.29583976000000001</v>
      </c>
      <c r="I39" s="2">
        <v>0.31900265999999999</v>
      </c>
      <c r="J39" s="2">
        <v>0.31921557</v>
      </c>
      <c r="K39" s="2">
        <v>0.32811368000000002</v>
      </c>
      <c r="L39" s="2">
        <v>0.31122747000000001</v>
      </c>
      <c r="M39" s="2">
        <v>0.29667561999999997</v>
      </c>
      <c r="N39" s="2">
        <v>0.29385376000000002</v>
      </c>
      <c r="O39" s="2">
        <v>0.31898623999999998</v>
      </c>
      <c r="P39" s="2">
        <v>0.29981770000000002</v>
      </c>
      <c r="Q39" s="2">
        <v>0.27211982000000001</v>
      </c>
      <c r="R39" s="2">
        <v>0.32444079999999997</v>
      </c>
      <c r="S39" s="2">
        <v>0.2836632</v>
      </c>
      <c r="T39" s="2">
        <v>0.30312705000000001</v>
      </c>
      <c r="U39" s="2">
        <v>0.33204020000000001</v>
      </c>
      <c r="V39" s="2">
        <v>0.30277009999999999</v>
      </c>
      <c r="W39" s="2">
        <v>0.27657472999999999</v>
      </c>
      <c r="X39" s="2">
        <v>0.30720562000000001</v>
      </c>
      <c r="Y39" s="2">
        <v>0.27668517999999998</v>
      </c>
      <c r="Z39" s="2">
        <v>0.28945267000000002</v>
      </c>
      <c r="AA39" s="2">
        <v>0.28657442</v>
      </c>
      <c r="AB39" s="2">
        <v>0.33591458000000002</v>
      </c>
      <c r="AC39" s="2">
        <v>0.32181062999999999</v>
      </c>
      <c r="AD39" s="2">
        <v>0.29968134000000002</v>
      </c>
      <c r="AE39" s="2">
        <v>0.29618502000000002</v>
      </c>
      <c r="AF39" s="2">
        <v>0.33843124000000002</v>
      </c>
      <c r="AG39" s="2">
        <v>0.3021701</v>
      </c>
      <c r="AH39" s="2">
        <v>0.28383717000000003</v>
      </c>
      <c r="AI39" s="2">
        <v>0.31785799999999997</v>
      </c>
      <c r="AJ39" s="2">
        <v>0.30164980000000002</v>
      </c>
      <c r="AK39" s="2">
        <v>0.27520365000000002</v>
      </c>
      <c r="AL39" s="2">
        <v>7.4589564999999997E-2</v>
      </c>
      <c r="AM39" s="2">
        <v>0.27486756000000001</v>
      </c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11"/>
    </row>
    <row r="40" spans="1:202" x14ac:dyDescent="0.3">
      <c r="A40" s="1">
        <v>35</v>
      </c>
      <c r="B40" s="1" t="s">
        <v>156</v>
      </c>
      <c r="C40" s="1" t="s">
        <v>149</v>
      </c>
      <c r="D40" s="1">
        <v>2016</v>
      </c>
      <c r="E40" s="1" t="s">
        <v>141</v>
      </c>
      <c r="F40" s="1" t="s">
        <v>127</v>
      </c>
      <c r="G40" s="2">
        <v>0.32900348000000001</v>
      </c>
      <c r="H40" s="2">
        <v>0.29838097000000002</v>
      </c>
      <c r="I40" s="2">
        <v>0.32245057999999999</v>
      </c>
      <c r="J40" s="2">
        <v>0.32145755999999998</v>
      </c>
      <c r="K40" s="2">
        <v>0.33070509999999997</v>
      </c>
      <c r="L40" s="2">
        <v>0.31250941999999998</v>
      </c>
      <c r="M40" s="2">
        <v>0.29717913000000001</v>
      </c>
      <c r="N40" s="2">
        <v>0.29710340000000002</v>
      </c>
      <c r="O40" s="2">
        <v>0.32244313000000002</v>
      </c>
      <c r="P40" s="2">
        <v>0.30170298000000001</v>
      </c>
      <c r="Q40" s="2">
        <v>0.27499709999999999</v>
      </c>
      <c r="R40" s="2">
        <v>0.31949921999999997</v>
      </c>
      <c r="S40" s="2">
        <v>0.28388764999999999</v>
      </c>
      <c r="T40" s="2">
        <v>0.30518603</v>
      </c>
      <c r="U40" s="2">
        <v>0.33339718000000002</v>
      </c>
      <c r="V40" s="2">
        <v>0.30349412999999997</v>
      </c>
      <c r="W40" s="2">
        <v>0.26854220000000001</v>
      </c>
      <c r="X40" s="2">
        <v>0.30900264</v>
      </c>
      <c r="Y40" s="2">
        <v>0.26649138</v>
      </c>
      <c r="Z40" s="2">
        <v>0.29148760000000001</v>
      </c>
      <c r="AA40" s="2">
        <v>0.28940840000000001</v>
      </c>
      <c r="AB40" s="2">
        <v>0.33543539999999999</v>
      </c>
      <c r="AC40" s="2">
        <v>0.32400950000000001</v>
      </c>
      <c r="AD40" s="2">
        <v>0.30262566000000002</v>
      </c>
      <c r="AE40" s="2">
        <v>0.29875143999999998</v>
      </c>
      <c r="AF40" s="2">
        <v>0.3353198</v>
      </c>
      <c r="AG40" s="2">
        <v>0.30409112999999999</v>
      </c>
      <c r="AH40" s="2">
        <v>0.28163922000000002</v>
      </c>
      <c r="AI40" s="2">
        <v>0.31345980000000001</v>
      </c>
      <c r="AJ40" s="2">
        <v>0.30389739999999998</v>
      </c>
      <c r="AK40" s="2">
        <v>0.27598889999999998</v>
      </c>
      <c r="AL40" s="2">
        <v>7.8446970000000005E-2</v>
      </c>
      <c r="AM40" s="2">
        <v>0.27780319999999997</v>
      </c>
      <c r="AN40" s="2">
        <v>1.0500777500000001E-2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11"/>
    </row>
    <row r="41" spans="1:202" x14ac:dyDescent="0.3">
      <c r="A41" s="1">
        <v>36</v>
      </c>
      <c r="B41" s="1" t="s">
        <v>158</v>
      </c>
      <c r="C41" s="1" t="s">
        <v>149</v>
      </c>
      <c r="D41" s="1">
        <v>2014</v>
      </c>
      <c r="E41" s="1" t="s">
        <v>141</v>
      </c>
      <c r="F41" s="1" t="s">
        <v>127</v>
      </c>
      <c r="G41" s="2">
        <v>0.33198243</v>
      </c>
      <c r="H41" s="2">
        <v>0.27251142</v>
      </c>
      <c r="I41" s="2">
        <v>0.25838748</v>
      </c>
      <c r="J41" s="2">
        <v>0.30707413</v>
      </c>
      <c r="K41" s="2">
        <v>0.26191871999999999</v>
      </c>
      <c r="L41" s="2">
        <v>0.29331273000000002</v>
      </c>
      <c r="M41" s="2">
        <v>0.27576430000000002</v>
      </c>
      <c r="N41" s="2">
        <v>0.28306448000000001</v>
      </c>
      <c r="O41" s="2">
        <v>0.25836526999999998</v>
      </c>
      <c r="P41" s="2">
        <v>0.28345934</v>
      </c>
      <c r="Q41" s="2">
        <v>0.28909305000000002</v>
      </c>
      <c r="R41" s="2">
        <v>0.32693391999999999</v>
      </c>
      <c r="S41" s="2">
        <v>0.28647324000000002</v>
      </c>
      <c r="T41" s="2">
        <v>0.29952294000000002</v>
      </c>
      <c r="U41" s="2">
        <v>0.31174513999999998</v>
      </c>
      <c r="V41" s="2">
        <v>0.27416246999999999</v>
      </c>
      <c r="W41" s="2">
        <v>0.32112590000000002</v>
      </c>
      <c r="X41" s="2">
        <v>0.29945042999999999</v>
      </c>
      <c r="Y41" s="2">
        <v>0.32077897</v>
      </c>
      <c r="Z41" s="2">
        <v>0.28904653000000002</v>
      </c>
      <c r="AA41" s="2">
        <v>0.27938336000000003</v>
      </c>
      <c r="AB41" s="2">
        <v>0.32185350000000001</v>
      </c>
      <c r="AC41" s="2">
        <v>0.32709452999999999</v>
      </c>
      <c r="AD41" s="2">
        <v>0.30589959999999999</v>
      </c>
      <c r="AE41" s="2">
        <v>0.27463189999999998</v>
      </c>
      <c r="AF41" s="2">
        <v>0.36599399999999999</v>
      </c>
      <c r="AG41" s="2">
        <v>0.31428572999999999</v>
      </c>
      <c r="AH41" s="2">
        <v>0.28988641999999998</v>
      </c>
      <c r="AI41" s="2">
        <v>0.31046346000000002</v>
      </c>
      <c r="AJ41" s="2">
        <v>0.30016177999999999</v>
      </c>
      <c r="AK41" s="2">
        <v>0.26972315000000002</v>
      </c>
      <c r="AL41" s="2">
        <v>0.16154894</v>
      </c>
      <c r="AM41" s="2">
        <v>0.28283128000000002</v>
      </c>
      <c r="AN41" s="2">
        <v>0.18985642</v>
      </c>
      <c r="AO41" s="2">
        <v>0.19227060000000001</v>
      </c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11"/>
    </row>
    <row r="42" spans="1:202" x14ac:dyDescent="0.3">
      <c r="A42" s="1">
        <v>37</v>
      </c>
      <c r="B42" s="1" t="s">
        <v>160</v>
      </c>
      <c r="C42" s="1" t="s">
        <v>149</v>
      </c>
      <c r="D42" s="1">
        <v>2014</v>
      </c>
      <c r="E42" s="1" t="s">
        <v>141</v>
      </c>
      <c r="F42" s="1" t="s">
        <v>127</v>
      </c>
      <c r="G42" s="2">
        <v>0.3571455</v>
      </c>
      <c r="H42" s="2">
        <v>0.35362595000000002</v>
      </c>
      <c r="I42" s="2">
        <v>0.22529004999999999</v>
      </c>
      <c r="J42" s="2">
        <v>0.3379067</v>
      </c>
      <c r="K42" s="2">
        <v>0.18698542000000001</v>
      </c>
      <c r="L42" s="2">
        <v>0.33648312000000002</v>
      </c>
      <c r="M42" s="2">
        <v>0.35488582000000002</v>
      </c>
      <c r="N42" s="2">
        <v>0.35869076999999999</v>
      </c>
      <c r="O42" s="2">
        <v>0.22818548999999999</v>
      </c>
      <c r="P42" s="2">
        <v>0.36078729999999998</v>
      </c>
      <c r="Q42" s="2">
        <v>0.32087848000000002</v>
      </c>
      <c r="R42" s="2">
        <v>0.34070289999999998</v>
      </c>
      <c r="S42" s="2">
        <v>0.32549307</v>
      </c>
      <c r="T42" s="2">
        <v>0.33787790000000001</v>
      </c>
      <c r="U42" s="2">
        <v>0.30437022000000002</v>
      </c>
      <c r="V42" s="2">
        <v>0.35598271999999997</v>
      </c>
      <c r="W42" s="2">
        <v>0.31413832000000003</v>
      </c>
      <c r="X42" s="2">
        <v>0.32956449999999998</v>
      </c>
      <c r="Y42" s="2">
        <v>0.31536803000000002</v>
      </c>
      <c r="Z42" s="2">
        <v>0.32573190000000002</v>
      </c>
      <c r="AA42" s="2">
        <v>0.35800021999999998</v>
      </c>
      <c r="AB42" s="2">
        <v>0.33788879999999999</v>
      </c>
      <c r="AC42" s="2">
        <v>0.33825716</v>
      </c>
      <c r="AD42" s="2">
        <v>0.33303233999999998</v>
      </c>
      <c r="AE42" s="2">
        <v>0.35266712</v>
      </c>
      <c r="AF42" s="2">
        <v>0.30714637</v>
      </c>
      <c r="AG42" s="2">
        <v>0.35948047</v>
      </c>
      <c r="AH42" s="2">
        <v>0.32341905999999998</v>
      </c>
      <c r="AI42" s="2">
        <v>0.35097536000000001</v>
      </c>
      <c r="AJ42" s="2">
        <v>0.33501634000000002</v>
      </c>
      <c r="AK42" s="2">
        <v>0.18881607</v>
      </c>
      <c r="AL42" s="2">
        <v>0.27706614000000002</v>
      </c>
      <c r="AM42" s="2">
        <v>0.30894935000000001</v>
      </c>
      <c r="AN42" s="2">
        <v>0.26599761999999999</v>
      </c>
      <c r="AO42" s="2">
        <v>0.26541555</v>
      </c>
      <c r="AP42" s="2">
        <v>0.29572088000000002</v>
      </c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11"/>
    </row>
    <row r="43" spans="1:202" x14ac:dyDescent="0.3">
      <c r="A43" s="1">
        <v>38</v>
      </c>
      <c r="B43" s="1" t="s">
        <v>162</v>
      </c>
      <c r="C43" s="1" t="s">
        <v>149</v>
      </c>
      <c r="D43" s="1">
        <v>2013</v>
      </c>
      <c r="E43" s="1" t="s">
        <v>141</v>
      </c>
      <c r="F43" s="1" t="s">
        <v>127</v>
      </c>
      <c r="G43" s="2">
        <v>0.31985337000000003</v>
      </c>
      <c r="H43" s="2">
        <v>0.31051951999999999</v>
      </c>
      <c r="I43" s="2">
        <v>0.26349860000000003</v>
      </c>
      <c r="J43" s="2">
        <v>0.32469144</v>
      </c>
      <c r="K43" s="2">
        <v>0.25957710000000001</v>
      </c>
      <c r="L43" s="2">
        <v>0.30541620000000003</v>
      </c>
      <c r="M43" s="2">
        <v>0.31831031999999998</v>
      </c>
      <c r="N43" s="2">
        <v>0.30977090000000002</v>
      </c>
      <c r="O43" s="2">
        <v>0.26694059999999997</v>
      </c>
      <c r="P43" s="2">
        <v>0.30652269999999998</v>
      </c>
      <c r="Q43" s="2">
        <v>0.31253785000000001</v>
      </c>
      <c r="R43" s="2">
        <v>0.33404057999999998</v>
      </c>
      <c r="S43" s="2">
        <v>0.28753889999999999</v>
      </c>
      <c r="T43" s="2">
        <v>0.31105587000000001</v>
      </c>
      <c r="U43" s="2">
        <v>0.31718489999999999</v>
      </c>
      <c r="V43" s="2">
        <v>0.31348609999999999</v>
      </c>
      <c r="W43" s="2">
        <v>0.30446264000000001</v>
      </c>
      <c r="X43" s="2">
        <v>0.32000473000000001</v>
      </c>
      <c r="Y43" s="2">
        <v>0.30571175</v>
      </c>
      <c r="Z43" s="2">
        <v>0.31541922999999999</v>
      </c>
      <c r="AA43" s="2">
        <v>0.30916505999999999</v>
      </c>
      <c r="AB43" s="2">
        <v>0.33051458</v>
      </c>
      <c r="AC43" s="2">
        <v>0.33317437999999999</v>
      </c>
      <c r="AD43" s="2">
        <v>0.31787982999999997</v>
      </c>
      <c r="AE43" s="2">
        <v>0.31718352</v>
      </c>
      <c r="AF43" s="2">
        <v>0.33110875000000001</v>
      </c>
      <c r="AG43" s="2">
        <v>0.30736360000000001</v>
      </c>
      <c r="AH43" s="2">
        <v>0.30907726000000002</v>
      </c>
      <c r="AI43" s="2">
        <v>0.31874004</v>
      </c>
      <c r="AJ43" s="2">
        <v>0.32119417</v>
      </c>
      <c r="AK43" s="2">
        <v>0.2877325</v>
      </c>
      <c r="AL43" s="2">
        <v>0.29756100000000002</v>
      </c>
      <c r="AM43" s="2">
        <v>0.29944675999999998</v>
      </c>
      <c r="AN43" s="2">
        <v>0.27837485000000001</v>
      </c>
      <c r="AO43" s="2">
        <v>0.2747965</v>
      </c>
      <c r="AP43" s="2">
        <v>0.24977286000000001</v>
      </c>
      <c r="AQ43" s="2">
        <v>0.26878427999999999</v>
      </c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11"/>
    </row>
    <row r="44" spans="1:202" x14ac:dyDescent="0.3">
      <c r="A44" s="1">
        <v>39</v>
      </c>
      <c r="B44" s="1" t="s">
        <v>164</v>
      </c>
      <c r="C44" s="1" t="s">
        <v>149</v>
      </c>
      <c r="D44" s="1">
        <v>2014</v>
      </c>
      <c r="E44" s="1" t="s">
        <v>141</v>
      </c>
      <c r="F44" s="1" t="s">
        <v>127</v>
      </c>
      <c r="G44" s="2">
        <v>0.31642565</v>
      </c>
      <c r="H44" s="2">
        <v>0.27822137000000002</v>
      </c>
      <c r="I44" s="2">
        <v>0.26828992000000002</v>
      </c>
      <c r="J44" s="2">
        <v>0.32047366999999999</v>
      </c>
      <c r="K44" s="2">
        <v>0.26263979999999998</v>
      </c>
      <c r="L44" s="2">
        <v>0.2743507</v>
      </c>
      <c r="M44" s="2">
        <v>0.28492028000000003</v>
      </c>
      <c r="N44" s="2">
        <v>0.29624093000000001</v>
      </c>
      <c r="O44" s="2">
        <v>0.27006289999999999</v>
      </c>
      <c r="P44" s="2">
        <v>0.30246666</v>
      </c>
      <c r="Q44" s="2">
        <v>0.30643228</v>
      </c>
      <c r="R44" s="2">
        <v>0.3343103</v>
      </c>
      <c r="S44" s="2">
        <v>0.28727564</v>
      </c>
      <c r="T44" s="2">
        <v>0.27376341999999998</v>
      </c>
      <c r="U44" s="2">
        <v>0.29723758</v>
      </c>
      <c r="V44" s="2">
        <v>0.28246862</v>
      </c>
      <c r="W44" s="2">
        <v>0.32252795000000001</v>
      </c>
      <c r="X44" s="2">
        <v>0.29277330000000001</v>
      </c>
      <c r="Y44" s="2">
        <v>0.32442336999999999</v>
      </c>
      <c r="Z44" s="2">
        <v>0.27491813999999998</v>
      </c>
      <c r="AA44" s="2">
        <v>0.28647860000000003</v>
      </c>
      <c r="AB44" s="2">
        <v>0.33223536999999997</v>
      </c>
      <c r="AC44" s="2">
        <v>0.33705252000000002</v>
      </c>
      <c r="AD44" s="2">
        <v>0.30839329999999998</v>
      </c>
      <c r="AE44" s="2">
        <v>0.28144987999999999</v>
      </c>
      <c r="AF44" s="2">
        <v>0.35488507000000002</v>
      </c>
      <c r="AG44" s="2">
        <v>0.3325786</v>
      </c>
      <c r="AH44" s="2">
        <v>0.30268198000000002</v>
      </c>
      <c r="AI44" s="2">
        <v>0.31340477</v>
      </c>
      <c r="AJ44" s="2">
        <v>0.2920275</v>
      </c>
      <c r="AK44" s="2">
        <v>0.29395254999999998</v>
      </c>
      <c r="AL44" s="2">
        <v>0.33532911999999998</v>
      </c>
      <c r="AM44" s="2">
        <v>0.34548464000000001</v>
      </c>
      <c r="AN44" s="2">
        <v>0.34364212</v>
      </c>
      <c r="AO44" s="2">
        <v>0.34327669999999999</v>
      </c>
      <c r="AP44" s="2">
        <v>0.30458089999999999</v>
      </c>
      <c r="AQ44" s="2">
        <v>0.29901129999999998</v>
      </c>
      <c r="AR44" s="2">
        <v>0.33207293999999998</v>
      </c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11"/>
    </row>
    <row r="45" spans="1:202" x14ac:dyDescent="0.3">
      <c r="A45" s="1">
        <v>40</v>
      </c>
      <c r="B45" s="1" t="s">
        <v>20</v>
      </c>
      <c r="C45" s="1" t="s">
        <v>149</v>
      </c>
      <c r="D45" s="1">
        <v>1989</v>
      </c>
      <c r="E45" s="1" t="s">
        <v>145</v>
      </c>
      <c r="F45" s="1" t="s">
        <v>129</v>
      </c>
      <c r="G45" s="2">
        <v>0.32253957</v>
      </c>
      <c r="H45" s="2">
        <v>0.36368214999999998</v>
      </c>
      <c r="I45" s="2">
        <v>5.141635E-2</v>
      </c>
      <c r="J45" s="2">
        <v>0.33219904</v>
      </c>
      <c r="K45" s="2">
        <v>2.8358739000000001E-2</v>
      </c>
      <c r="L45" s="2">
        <v>0.36677717999999998</v>
      </c>
      <c r="M45" s="2">
        <v>0.3669615</v>
      </c>
      <c r="N45" s="2">
        <v>0.36331596999999999</v>
      </c>
      <c r="O45" s="2">
        <v>5.6046463999999997E-2</v>
      </c>
      <c r="P45" s="2">
        <v>0.35651707999999999</v>
      </c>
      <c r="Q45" s="2">
        <v>0.32366687</v>
      </c>
      <c r="R45" s="2">
        <v>0.37872045999999998</v>
      </c>
      <c r="S45" s="2">
        <v>0.36819540000000001</v>
      </c>
      <c r="T45" s="2">
        <v>0.37658826000000001</v>
      </c>
      <c r="U45" s="2">
        <v>0.22927006</v>
      </c>
      <c r="V45" s="2">
        <v>0.36748445000000002</v>
      </c>
      <c r="W45" s="2">
        <v>0.38371961999999998</v>
      </c>
      <c r="X45" s="2">
        <v>0.34088210000000002</v>
      </c>
      <c r="Y45" s="2">
        <v>0.38250390000000001</v>
      </c>
      <c r="Z45" s="2">
        <v>0.33985340000000003</v>
      </c>
      <c r="AA45" s="2">
        <v>0.35664696000000001</v>
      </c>
      <c r="AB45" s="2">
        <v>0.33919746000000001</v>
      </c>
      <c r="AC45" s="2">
        <v>0.37820946999999999</v>
      </c>
      <c r="AD45" s="2">
        <v>0.36860627000000001</v>
      </c>
      <c r="AE45" s="2">
        <v>0.36573499999999998</v>
      </c>
      <c r="AF45" s="2">
        <v>0.23933463999999999</v>
      </c>
      <c r="AG45" s="2">
        <v>0.39484918000000002</v>
      </c>
      <c r="AH45" s="2">
        <v>0.37151990000000001</v>
      </c>
      <c r="AI45" s="2">
        <v>0.40031502000000002</v>
      </c>
      <c r="AJ45" s="2">
        <v>0.36013576000000003</v>
      </c>
      <c r="AK45" s="2">
        <v>0.16591581999999999</v>
      </c>
      <c r="AL45" s="2">
        <v>0.32891789999999999</v>
      </c>
      <c r="AM45" s="2">
        <v>0.32051283000000003</v>
      </c>
      <c r="AN45" s="2">
        <v>0.32234752</v>
      </c>
      <c r="AO45" s="2">
        <v>0.32583377000000002</v>
      </c>
      <c r="AP45" s="2">
        <v>0.25684046999999999</v>
      </c>
      <c r="AQ45" s="2">
        <v>0.20070577000000001</v>
      </c>
      <c r="AR45" s="2">
        <v>0.25945111999999998</v>
      </c>
      <c r="AS45" s="2">
        <v>0.26164105999999998</v>
      </c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11"/>
    </row>
    <row r="46" spans="1:202" x14ac:dyDescent="0.3">
      <c r="A46" s="1">
        <v>41</v>
      </c>
      <c r="B46" s="1" t="s">
        <v>167</v>
      </c>
      <c r="C46" s="1" t="s">
        <v>149</v>
      </c>
      <c r="D46" s="1">
        <v>2017</v>
      </c>
      <c r="E46" s="1" t="s">
        <v>141</v>
      </c>
      <c r="F46" s="1" t="s">
        <v>127</v>
      </c>
      <c r="G46" s="2">
        <v>0.30409356999999998</v>
      </c>
      <c r="H46" s="2">
        <v>0.20157570999999999</v>
      </c>
      <c r="I46" s="2">
        <v>0.3449258</v>
      </c>
      <c r="J46" s="2">
        <v>0.29102876999999999</v>
      </c>
      <c r="K46" s="2">
        <v>0.34824798000000001</v>
      </c>
      <c r="L46" s="2">
        <v>0.24404205000000001</v>
      </c>
      <c r="M46" s="2">
        <v>0.20915638</v>
      </c>
      <c r="N46" s="2">
        <v>0.21742997</v>
      </c>
      <c r="O46" s="2">
        <v>0.33432015999999998</v>
      </c>
      <c r="P46" s="2">
        <v>0.22603703999999999</v>
      </c>
      <c r="Q46" s="2">
        <v>0.20771833000000001</v>
      </c>
      <c r="R46" s="2">
        <v>0.29255747999999998</v>
      </c>
      <c r="S46" s="2">
        <v>0.19556282</v>
      </c>
      <c r="T46" s="2">
        <v>0.22684486000000001</v>
      </c>
      <c r="U46" s="2">
        <v>0.34039124999999998</v>
      </c>
      <c r="V46" s="2">
        <v>0.20465958000000001</v>
      </c>
      <c r="W46" s="2">
        <v>0.26072731999999998</v>
      </c>
      <c r="X46" s="2">
        <v>0.22940357</v>
      </c>
      <c r="Y46" s="2">
        <v>0.25859110000000002</v>
      </c>
      <c r="Z46" s="2">
        <v>0.24099933000000001</v>
      </c>
      <c r="AA46" s="2">
        <v>0.21126186999999999</v>
      </c>
      <c r="AB46" s="2">
        <v>0.30400117999999998</v>
      </c>
      <c r="AC46" s="2">
        <v>0.29602107</v>
      </c>
      <c r="AD46" s="2">
        <v>0.28300260999999999</v>
      </c>
      <c r="AE46" s="2">
        <v>0.2047882</v>
      </c>
      <c r="AF46" s="2">
        <v>0.36244804000000003</v>
      </c>
      <c r="AG46" s="2">
        <v>0.2557314</v>
      </c>
      <c r="AH46" s="2">
        <v>0.21075501999999999</v>
      </c>
      <c r="AI46" s="2">
        <v>0.27834683999999998</v>
      </c>
      <c r="AJ46" s="2">
        <v>0.2790166</v>
      </c>
      <c r="AK46" s="2">
        <v>0.33420378000000001</v>
      </c>
      <c r="AL46" s="2">
        <v>0.29112320000000003</v>
      </c>
      <c r="AM46" s="2">
        <v>0.31266885999999999</v>
      </c>
      <c r="AN46" s="2">
        <v>0.27573379999999997</v>
      </c>
      <c r="AO46" s="2">
        <v>0.27208817000000002</v>
      </c>
      <c r="AP46" s="2">
        <v>0.30451479999999997</v>
      </c>
      <c r="AQ46" s="2">
        <v>0.32676034999999998</v>
      </c>
      <c r="AR46" s="2">
        <v>0.31812793</v>
      </c>
      <c r="AS46" s="2">
        <v>0.31175712</v>
      </c>
      <c r="AT46" s="2">
        <v>0.35807875</v>
      </c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11"/>
    </row>
    <row r="47" spans="1:202" x14ac:dyDescent="0.3">
      <c r="A47" s="1">
        <v>42</v>
      </c>
      <c r="B47" s="1" t="s">
        <v>38</v>
      </c>
      <c r="C47" s="1" t="s">
        <v>149</v>
      </c>
      <c r="D47" s="1">
        <v>1991</v>
      </c>
      <c r="E47" s="1" t="s">
        <v>126</v>
      </c>
      <c r="F47" s="1" t="s">
        <v>138</v>
      </c>
      <c r="G47" s="2">
        <v>0.38714470000000001</v>
      </c>
      <c r="H47" s="2">
        <v>0.38458504999999998</v>
      </c>
      <c r="I47" s="2">
        <v>0.27313327999999998</v>
      </c>
      <c r="J47" s="2">
        <v>0.35005459999999999</v>
      </c>
      <c r="K47" s="2">
        <v>0.28230171999999998</v>
      </c>
      <c r="L47" s="2">
        <v>0.37764692</v>
      </c>
      <c r="M47" s="2">
        <v>0.38631225000000002</v>
      </c>
      <c r="N47" s="2">
        <v>0.38403304999999999</v>
      </c>
      <c r="O47" s="2">
        <v>0.27986201999999999</v>
      </c>
      <c r="P47" s="2">
        <v>0.37949319999999997</v>
      </c>
      <c r="Q47" s="2">
        <v>0.36012757000000001</v>
      </c>
      <c r="R47" s="2">
        <v>0.40346354000000001</v>
      </c>
      <c r="S47" s="2">
        <v>0.36872110000000002</v>
      </c>
      <c r="T47" s="2">
        <v>0.38938084000000001</v>
      </c>
      <c r="U47" s="2">
        <v>0.31602105000000003</v>
      </c>
      <c r="V47" s="2">
        <v>0.38800582</v>
      </c>
      <c r="W47" s="2">
        <v>0.40604866000000001</v>
      </c>
      <c r="X47" s="2">
        <v>0.38314759999999998</v>
      </c>
      <c r="Y47" s="2">
        <v>0.40608100000000003</v>
      </c>
      <c r="Z47" s="2">
        <v>0.38383612</v>
      </c>
      <c r="AA47" s="2">
        <v>0.37878567000000002</v>
      </c>
      <c r="AB47" s="2">
        <v>0.35835075</v>
      </c>
      <c r="AC47" s="2">
        <v>0.38283136000000001</v>
      </c>
      <c r="AD47" s="2">
        <v>0.37911642000000001</v>
      </c>
      <c r="AE47" s="2">
        <v>0.3877717</v>
      </c>
      <c r="AF47" s="2">
        <v>0.25879007999999998</v>
      </c>
      <c r="AG47" s="2">
        <v>0.39223736999999997</v>
      </c>
      <c r="AH47" s="2">
        <v>0.36574056999999999</v>
      </c>
      <c r="AI47" s="2">
        <v>0.40380846999999997</v>
      </c>
      <c r="AJ47" s="2">
        <v>0.36713412000000001</v>
      </c>
      <c r="AK47" s="2">
        <v>0.29408993999999999</v>
      </c>
      <c r="AL47" s="2">
        <v>0.32565253999999999</v>
      </c>
      <c r="AM47" s="2">
        <v>0.33019273999999998</v>
      </c>
      <c r="AN47" s="2">
        <v>0.32807389999999997</v>
      </c>
      <c r="AO47" s="2">
        <v>0.32936834999999998</v>
      </c>
      <c r="AP47" s="2">
        <v>0.33251160000000002</v>
      </c>
      <c r="AQ47" s="2">
        <v>0.31130364999999999</v>
      </c>
      <c r="AR47" s="2">
        <v>0.3352019</v>
      </c>
      <c r="AS47" s="2">
        <v>0.37625199999999998</v>
      </c>
      <c r="AT47" s="2">
        <v>0.26921844</v>
      </c>
      <c r="AU47" s="2">
        <v>0.39259207000000002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11"/>
    </row>
    <row r="48" spans="1:202" x14ac:dyDescent="0.3">
      <c r="A48" s="1">
        <v>43</v>
      </c>
      <c r="B48" s="1" t="s">
        <v>40</v>
      </c>
      <c r="C48" s="1" t="s">
        <v>149</v>
      </c>
      <c r="D48" s="1">
        <v>2012</v>
      </c>
      <c r="E48" s="1" t="s">
        <v>141</v>
      </c>
      <c r="F48" s="1" t="s">
        <v>127</v>
      </c>
      <c r="G48" s="2">
        <v>0.31477159999999998</v>
      </c>
      <c r="H48" s="2">
        <v>0.30317786000000002</v>
      </c>
      <c r="I48" s="2">
        <v>0.23033708</v>
      </c>
      <c r="J48" s="2">
        <v>0.32775956000000001</v>
      </c>
      <c r="K48" s="2">
        <v>0.22432675999999999</v>
      </c>
      <c r="L48" s="2">
        <v>0.30388959999999998</v>
      </c>
      <c r="M48" s="2">
        <v>0.3122238</v>
      </c>
      <c r="N48" s="2">
        <v>0.30355743000000002</v>
      </c>
      <c r="O48" s="2">
        <v>0.23738237000000001</v>
      </c>
      <c r="P48" s="2">
        <v>0.30187789999999998</v>
      </c>
      <c r="Q48" s="2">
        <v>0.30447984</v>
      </c>
      <c r="R48" s="2">
        <v>0.34109706000000001</v>
      </c>
      <c r="S48" s="2">
        <v>0.31881619999999999</v>
      </c>
      <c r="T48" s="2">
        <v>0.30873358000000001</v>
      </c>
      <c r="U48" s="2">
        <v>0.28355960000000002</v>
      </c>
      <c r="V48" s="2">
        <v>0.30913015999999999</v>
      </c>
      <c r="W48" s="2">
        <v>0.33050524999999997</v>
      </c>
      <c r="X48" s="2">
        <v>0.3240459</v>
      </c>
      <c r="Y48" s="2">
        <v>0.33097747</v>
      </c>
      <c r="Z48" s="2">
        <v>0.31191474000000002</v>
      </c>
      <c r="AA48" s="2">
        <v>0.30145793999999998</v>
      </c>
      <c r="AB48" s="2">
        <v>0.34331711999999998</v>
      </c>
      <c r="AC48" s="2">
        <v>0.34184431999999998</v>
      </c>
      <c r="AD48" s="2">
        <v>0.34802096999999999</v>
      </c>
      <c r="AE48" s="2">
        <v>0.30843147999999998</v>
      </c>
      <c r="AF48" s="2">
        <v>0.35174474</v>
      </c>
      <c r="AG48" s="2">
        <v>0.32991682999999999</v>
      </c>
      <c r="AH48" s="2">
        <v>0.32094025999999998</v>
      </c>
      <c r="AI48" s="2">
        <v>0.33820117</v>
      </c>
      <c r="AJ48" s="2">
        <v>0.32563323</v>
      </c>
      <c r="AK48" s="2">
        <v>0.27784105999999997</v>
      </c>
      <c r="AL48" s="2">
        <v>0.31722860000000003</v>
      </c>
      <c r="AM48" s="2">
        <v>0.31926470000000001</v>
      </c>
      <c r="AN48" s="2">
        <v>0.30984820000000002</v>
      </c>
      <c r="AO48" s="2">
        <v>0.31015920000000002</v>
      </c>
      <c r="AP48" s="2">
        <v>0.2112069</v>
      </c>
      <c r="AQ48" s="2">
        <v>0.29868597000000002</v>
      </c>
      <c r="AR48" s="2">
        <v>0.21890509999999999</v>
      </c>
      <c r="AS48" s="2">
        <v>0.28318485999999998</v>
      </c>
      <c r="AT48" s="2">
        <v>0.22971989000000001</v>
      </c>
      <c r="AU48" s="2">
        <v>0.32989654000000002</v>
      </c>
      <c r="AV48" s="2">
        <v>0.33628479999999999</v>
      </c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11"/>
    </row>
    <row r="49" spans="1:202" x14ac:dyDescent="0.3">
      <c r="A49" s="1">
        <v>44</v>
      </c>
      <c r="B49" s="1" t="s">
        <v>170</v>
      </c>
      <c r="C49" s="1" t="s">
        <v>125</v>
      </c>
      <c r="D49" s="1">
        <v>2018</v>
      </c>
      <c r="E49" s="1" t="s">
        <v>141</v>
      </c>
      <c r="F49" s="1" t="s">
        <v>143</v>
      </c>
      <c r="G49" s="2">
        <v>0.31096306000000001</v>
      </c>
      <c r="H49" s="2">
        <v>0.25739524000000003</v>
      </c>
      <c r="I49" s="2">
        <v>0.34661603000000002</v>
      </c>
      <c r="J49" s="2">
        <v>0.32197490000000001</v>
      </c>
      <c r="K49" s="2">
        <v>0.36033925</v>
      </c>
      <c r="L49" s="2">
        <v>0.26137336999999999</v>
      </c>
      <c r="M49" s="2">
        <v>0.25970310000000002</v>
      </c>
      <c r="N49" s="2">
        <v>0.26717292999999998</v>
      </c>
      <c r="O49" s="2">
        <v>0.33436719999999998</v>
      </c>
      <c r="P49" s="2">
        <v>0.28478502999999999</v>
      </c>
      <c r="Q49" s="2">
        <v>0.27648032</v>
      </c>
      <c r="R49" s="2">
        <v>0.28880030000000001</v>
      </c>
      <c r="S49" s="2">
        <v>0.24746656</v>
      </c>
      <c r="T49" s="2">
        <v>0.25823358000000002</v>
      </c>
      <c r="U49" s="2">
        <v>0.33390229999999999</v>
      </c>
      <c r="V49" s="2">
        <v>0.26449886</v>
      </c>
      <c r="W49" s="2">
        <v>0.22665183</v>
      </c>
      <c r="X49" s="2">
        <v>0.23098748999999999</v>
      </c>
      <c r="Y49" s="2">
        <v>0.22859695999999999</v>
      </c>
      <c r="Z49" s="2">
        <v>0.20237678000000001</v>
      </c>
      <c r="AA49" s="2">
        <v>0.26493168</v>
      </c>
      <c r="AB49" s="2">
        <v>0.33474641999999999</v>
      </c>
      <c r="AC49" s="2">
        <v>0.28840196000000001</v>
      </c>
      <c r="AD49" s="2">
        <v>0.21202567</v>
      </c>
      <c r="AE49" s="2">
        <v>0.25887023999999997</v>
      </c>
      <c r="AF49" s="2">
        <v>0.36008525000000002</v>
      </c>
      <c r="AG49" s="2">
        <v>0.28278779999999998</v>
      </c>
      <c r="AH49" s="2">
        <v>0.25593959999999999</v>
      </c>
      <c r="AI49" s="2">
        <v>0.28175803999999999</v>
      </c>
      <c r="AJ49" s="2">
        <v>0.20540027</v>
      </c>
      <c r="AK49" s="2">
        <v>0.31804295999999999</v>
      </c>
      <c r="AL49" s="2">
        <v>0.30117052999999999</v>
      </c>
      <c r="AM49" s="2">
        <v>0.32634797999999998</v>
      </c>
      <c r="AN49" s="2">
        <v>0.27373619999999999</v>
      </c>
      <c r="AO49" s="2">
        <v>0.26789109999999999</v>
      </c>
      <c r="AP49" s="2">
        <v>0.30567050000000001</v>
      </c>
      <c r="AQ49" s="2">
        <v>0.32011246999999998</v>
      </c>
      <c r="AR49" s="2">
        <v>0.2994636</v>
      </c>
      <c r="AS49" s="2">
        <v>0.32553628000000001</v>
      </c>
      <c r="AT49" s="2">
        <v>0.36144939999999998</v>
      </c>
      <c r="AU49" s="2">
        <v>0.2523456</v>
      </c>
      <c r="AV49" s="2">
        <v>0.39711419999999997</v>
      </c>
      <c r="AW49" s="2">
        <v>0.34741533000000002</v>
      </c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11"/>
    </row>
    <row r="50" spans="1:202" x14ac:dyDescent="0.3">
      <c r="A50" s="1">
        <v>45</v>
      </c>
      <c r="B50" s="1" t="s">
        <v>172</v>
      </c>
      <c r="C50" s="1" t="s">
        <v>149</v>
      </c>
      <c r="D50" s="1">
        <v>2016</v>
      </c>
      <c r="E50" s="1" t="s">
        <v>141</v>
      </c>
      <c r="F50" s="1" t="s">
        <v>152</v>
      </c>
      <c r="G50" s="2">
        <v>0.32604319999999998</v>
      </c>
      <c r="H50" s="2">
        <v>0.26392557999999999</v>
      </c>
      <c r="I50" s="2">
        <v>0.30918901999999998</v>
      </c>
      <c r="J50" s="2">
        <v>0.31202117000000001</v>
      </c>
      <c r="K50" s="2">
        <v>0.32317810000000002</v>
      </c>
      <c r="L50" s="2">
        <v>0.27147949999999998</v>
      </c>
      <c r="M50" s="2">
        <v>0.27189273000000003</v>
      </c>
      <c r="N50" s="2">
        <v>0.28241300000000003</v>
      </c>
      <c r="O50" s="2">
        <v>0.3032454</v>
      </c>
      <c r="P50" s="2">
        <v>0.2857306</v>
      </c>
      <c r="Q50" s="2">
        <v>0.28038554999999998</v>
      </c>
      <c r="R50" s="2">
        <v>0.30461656999999998</v>
      </c>
      <c r="S50" s="2">
        <v>0.25298939999999998</v>
      </c>
      <c r="T50" s="2">
        <v>0.27550595999999999</v>
      </c>
      <c r="U50" s="2">
        <v>0.31701866000000001</v>
      </c>
      <c r="V50" s="2">
        <v>0.27210089999999998</v>
      </c>
      <c r="W50" s="2">
        <v>0.24123679000000001</v>
      </c>
      <c r="X50" s="2">
        <v>0.28090252999999998</v>
      </c>
      <c r="Y50" s="2">
        <v>0.24096482</v>
      </c>
      <c r="Z50" s="2">
        <v>0.25395190000000001</v>
      </c>
      <c r="AA50" s="2">
        <v>0.27073675000000003</v>
      </c>
      <c r="AB50" s="2">
        <v>0.32469213000000002</v>
      </c>
      <c r="AC50" s="2">
        <v>0.29700189999999999</v>
      </c>
      <c r="AD50" s="2">
        <v>0.27822502999999998</v>
      </c>
      <c r="AE50" s="2">
        <v>0.26986104</v>
      </c>
      <c r="AF50" s="2">
        <v>0.34159075999999999</v>
      </c>
      <c r="AG50" s="2">
        <v>0.27626814999999999</v>
      </c>
      <c r="AH50" s="2">
        <v>0.26345044000000001</v>
      </c>
      <c r="AI50" s="2">
        <v>0.27092655999999998</v>
      </c>
      <c r="AJ50" s="2">
        <v>0.26925462</v>
      </c>
      <c r="AK50" s="2">
        <v>0.29242437999999998</v>
      </c>
      <c r="AL50" s="2">
        <v>0.24842046000000001</v>
      </c>
      <c r="AM50" s="2">
        <v>0.26735407</v>
      </c>
      <c r="AN50" s="2">
        <v>0.25604293</v>
      </c>
      <c r="AO50" s="2">
        <v>0.24616414</v>
      </c>
      <c r="AP50" s="2">
        <v>0.26692696999999999</v>
      </c>
      <c r="AQ50" s="2">
        <v>0.28161340000000001</v>
      </c>
      <c r="AR50" s="2">
        <v>0.28561977</v>
      </c>
      <c r="AS50" s="2">
        <v>0.28916922</v>
      </c>
      <c r="AT50" s="2">
        <v>0.32357422000000002</v>
      </c>
      <c r="AU50" s="2">
        <v>0.27381820000000001</v>
      </c>
      <c r="AV50" s="2">
        <v>0.33780759999999999</v>
      </c>
      <c r="AW50" s="2">
        <v>0.29637659999999999</v>
      </c>
      <c r="AX50" s="2">
        <v>0.26079285000000002</v>
      </c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11"/>
    </row>
    <row r="51" spans="1:202" x14ac:dyDescent="0.3">
      <c r="A51" s="1">
        <v>46</v>
      </c>
      <c r="B51" s="1" t="s">
        <v>174</v>
      </c>
      <c r="C51" s="1" t="s">
        <v>149</v>
      </c>
      <c r="D51" s="1">
        <v>2018</v>
      </c>
      <c r="E51" s="1" t="s">
        <v>141</v>
      </c>
      <c r="F51" s="1" t="s">
        <v>127</v>
      </c>
      <c r="G51" s="2">
        <v>0.3291115</v>
      </c>
      <c r="H51" s="2">
        <v>0.30410334</v>
      </c>
      <c r="I51" s="2">
        <v>0.29720402000000001</v>
      </c>
      <c r="J51" s="2">
        <v>0.3095137</v>
      </c>
      <c r="K51" s="2">
        <v>0.2904159</v>
      </c>
      <c r="L51" s="2">
        <v>0.33448875</v>
      </c>
      <c r="M51" s="2">
        <v>0.30814907000000002</v>
      </c>
      <c r="N51" s="2">
        <v>0.31378331999999998</v>
      </c>
      <c r="O51" s="2">
        <v>0.29341792999999999</v>
      </c>
      <c r="P51" s="2">
        <v>0.31608977999999999</v>
      </c>
      <c r="Q51" s="2">
        <v>0.30356377000000001</v>
      </c>
      <c r="R51" s="2">
        <v>0.33119340000000003</v>
      </c>
      <c r="S51" s="2">
        <v>0.31470555</v>
      </c>
      <c r="T51" s="2">
        <v>0.33839846000000001</v>
      </c>
      <c r="U51" s="2">
        <v>0.23366344</v>
      </c>
      <c r="V51" s="2">
        <v>0.31166673</v>
      </c>
      <c r="W51" s="2">
        <v>0.31207147000000002</v>
      </c>
      <c r="X51" s="2">
        <v>0.32454896</v>
      </c>
      <c r="Y51" s="2">
        <v>0.31004989999999999</v>
      </c>
      <c r="Z51" s="2">
        <v>0.31052901999999999</v>
      </c>
      <c r="AA51" s="2">
        <v>0.30962002</v>
      </c>
      <c r="AB51" s="2">
        <v>0.31278255999999999</v>
      </c>
      <c r="AC51" s="2">
        <v>0.35094737999999998</v>
      </c>
      <c r="AD51" s="2">
        <v>0.30282563000000001</v>
      </c>
      <c r="AE51" s="2">
        <v>0.30771539999999997</v>
      </c>
      <c r="AF51" s="2">
        <v>0.33667403000000001</v>
      </c>
      <c r="AG51" s="2">
        <v>0.35181746000000003</v>
      </c>
      <c r="AH51" s="2">
        <v>0.31691586999999999</v>
      </c>
      <c r="AI51" s="2">
        <v>0.31973675000000001</v>
      </c>
      <c r="AJ51" s="2">
        <v>0.30384972999999998</v>
      </c>
      <c r="AK51" s="2">
        <v>0.25982889999999997</v>
      </c>
      <c r="AL51" s="2">
        <v>0.18774007000000001</v>
      </c>
      <c r="AM51" s="2">
        <v>0.2608762</v>
      </c>
      <c r="AN51" s="2">
        <v>0.21247414000000001</v>
      </c>
      <c r="AO51" s="2">
        <v>0.20900964999999999</v>
      </c>
      <c r="AP51" s="2">
        <v>0.21541318000000001</v>
      </c>
      <c r="AQ51" s="2">
        <v>0.26721299999999998</v>
      </c>
      <c r="AR51" s="2">
        <v>0.29219403999999999</v>
      </c>
      <c r="AS51" s="2">
        <v>0.31388601999999999</v>
      </c>
      <c r="AT51" s="2">
        <v>0.28312159999999997</v>
      </c>
      <c r="AU51" s="2">
        <v>0.32324812000000003</v>
      </c>
      <c r="AV51" s="2">
        <v>0.34111708000000002</v>
      </c>
      <c r="AW51" s="2">
        <v>0.29675360000000001</v>
      </c>
      <c r="AX51" s="2">
        <v>0.32823288</v>
      </c>
      <c r="AY51" s="2">
        <v>0.28028372000000001</v>
      </c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11"/>
    </row>
    <row r="52" spans="1:202" x14ac:dyDescent="0.3">
      <c r="A52" s="1">
        <v>47</v>
      </c>
      <c r="B52" s="1" t="s">
        <v>55</v>
      </c>
      <c r="C52" s="1" t="s">
        <v>149</v>
      </c>
      <c r="D52" s="1">
        <v>1985</v>
      </c>
      <c r="E52" s="1" t="s">
        <v>145</v>
      </c>
      <c r="F52" s="1" t="s">
        <v>127</v>
      </c>
      <c r="G52" s="2">
        <v>0.32566489999999998</v>
      </c>
      <c r="H52" s="2">
        <v>0.36159360000000002</v>
      </c>
      <c r="I52" s="2">
        <v>5.7787894999999999E-2</v>
      </c>
      <c r="J52" s="2">
        <v>0.33398473000000001</v>
      </c>
      <c r="K52" s="2">
        <v>3.3339399999999998E-2</v>
      </c>
      <c r="L52" s="2">
        <v>0.36521705999999998</v>
      </c>
      <c r="M52" s="2">
        <v>0.36470059999999999</v>
      </c>
      <c r="N52" s="2">
        <v>0.36229148999999999</v>
      </c>
      <c r="O52" s="2">
        <v>6.0810070000000001E-2</v>
      </c>
      <c r="P52" s="2">
        <v>0.35396929999999999</v>
      </c>
      <c r="Q52" s="2">
        <v>0.32494511999999998</v>
      </c>
      <c r="R52" s="2">
        <v>0.37039243999999999</v>
      </c>
      <c r="S52" s="2">
        <v>0.36435943999999998</v>
      </c>
      <c r="T52" s="2">
        <v>0.37527860000000002</v>
      </c>
      <c r="U52" s="2">
        <v>0.23144738000000001</v>
      </c>
      <c r="V52" s="2">
        <v>0.36415555999999999</v>
      </c>
      <c r="W52" s="2">
        <v>0.37793374000000002</v>
      </c>
      <c r="X52" s="2">
        <v>0.34301478000000002</v>
      </c>
      <c r="Y52" s="2">
        <v>0.37447056000000001</v>
      </c>
      <c r="Z52" s="2">
        <v>0.34094402000000001</v>
      </c>
      <c r="AA52" s="2">
        <v>0.35625023</v>
      </c>
      <c r="AB52" s="2">
        <v>0.33708206000000002</v>
      </c>
      <c r="AC52" s="2">
        <v>0.37934449999999997</v>
      </c>
      <c r="AD52" s="2">
        <v>0.36892813000000002</v>
      </c>
      <c r="AE52" s="2">
        <v>0.36371258000000001</v>
      </c>
      <c r="AF52" s="2">
        <v>0.23233962</v>
      </c>
      <c r="AG52" s="2">
        <v>0.39365583999999998</v>
      </c>
      <c r="AH52" s="2">
        <v>0.36623889999999998</v>
      </c>
      <c r="AI52" s="2">
        <v>0.38872889999999999</v>
      </c>
      <c r="AJ52" s="2">
        <v>0.36082165999999999</v>
      </c>
      <c r="AK52" s="2">
        <v>0.17014134</v>
      </c>
      <c r="AL52" s="2">
        <v>0.33133116000000001</v>
      </c>
      <c r="AM52" s="2">
        <v>0.32242261999999999</v>
      </c>
      <c r="AN52" s="2">
        <v>0.32275468000000002</v>
      </c>
      <c r="AO52" s="2">
        <v>0.31893227000000002</v>
      </c>
      <c r="AP52" s="2">
        <v>0.25742725</v>
      </c>
      <c r="AQ52" s="2">
        <v>0.19838314000000001</v>
      </c>
      <c r="AR52" s="2">
        <v>0.25163703999999998</v>
      </c>
      <c r="AS52" s="2">
        <v>0.26043263</v>
      </c>
      <c r="AT52" s="2">
        <v>1.026709E-2</v>
      </c>
      <c r="AU52" s="2">
        <v>0.35314827999999998</v>
      </c>
      <c r="AV52" s="2">
        <v>0.27193207000000003</v>
      </c>
      <c r="AW52" s="2">
        <v>0.22803283999999999</v>
      </c>
      <c r="AX52" s="2">
        <v>0.35573199999999999</v>
      </c>
      <c r="AY52" s="2">
        <v>0.31685752</v>
      </c>
      <c r="AZ52" s="2">
        <v>0.2738602</v>
      </c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11"/>
    </row>
    <row r="53" spans="1:202" x14ac:dyDescent="0.3">
      <c r="A53" s="1">
        <v>48</v>
      </c>
      <c r="B53" s="1" t="s">
        <v>177</v>
      </c>
      <c r="C53" s="1" t="s">
        <v>149</v>
      </c>
      <c r="D53" s="1">
        <v>2016</v>
      </c>
      <c r="E53" s="1" t="s">
        <v>141</v>
      </c>
      <c r="F53" s="1" t="s">
        <v>143</v>
      </c>
      <c r="G53" s="2">
        <v>0.33201656000000002</v>
      </c>
      <c r="H53" s="2">
        <v>0.31345883000000002</v>
      </c>
      <c r="I53" s="2">
        <v>0.31155347999999999</v>
      </c>
      <c r="J53" s="2">
        <v>0.32072709999999999</v>
      </c>
      <c r="K53" s="2">
        <v>0.31244618000000002</v>
      </c>
      <c r="L53" s="2">
        <v>0.31642956</v>
      </c>
      <c r="M53" s="2">
        <v>0.31545620000000002</v>
      </c>
      <c r="N53" s="2">
        <v>0.32606172999999999</v>
      </c>
      <c r="O53" s="2">
        <v>0.31815444999999998</v>
      </c>
      <c r="P53" s="2">
        <v>0.32210472000000001</v>
      </c>
      <c r="Q53" s="2">
        <v>0.28537040000000002</v>
      </c>
      <c r="R53" s="2">
        <v>0.32550704000000003</v>
      </c>
      <c r="S53" s="2">
        <v>0.29757705000000001</v>
      </c>
      <c r="T53" s="2">
        <v>0.32121982999999998</v>
      </c>
      <c r="U53" s="2">
        <v>0.3079829</v>
      </c>
      <c r="V53" s="2">
        <v>0.31694576000000002</v>
      </c>
      <c r="W53" s="2">
        <v>0.31406936000000002</v>
      </c>
      <c r="X53" s="2">
        <v>0.33321204999999998</v>
      </c>
      <c r="Y53" s="2">
        <v>0.31299102000000001</v>
      </c>
      <c r="Z53" s="2">
        <v>0.31857952</v>
      </c>
      <c r="AA53" s="2">
        <v>0.31806222000000001</v>
      </c>
      <c r="AB53" s="2">
        <v>0.32592907999999998</v>
      </c>
      <c r="AC53" s="2">
        <v>0.31455100000000003</v>
      </c>
      <c r="AD53" s="2">
        <v>0.30651012</v>
      </c>
      <c r="AE53" s="2">
        <v>0.31622812</v>
      </c>
      <c r="AF53" s="2">
        <v>0.27294117000000001</v>
      </c>
      <c r="AG53" s="2">
        <v>0.32471502000000002</v>
      </c>
      <c r="AH53" s="2">
        <v>0.27872693999999998</v>
      </c>
      <c r="AI53" s="2">
        <v>0.3061603</v>
      </c>
      <c r="AJ53" s="2">
        <v>0.31183250000000001</v>
      </c>
      <c r="AK53" s="2">
        <v>0.29144179999999997</v>
      </c>
      <c r="AL53" s="2">
        <v>0.20085401999999999</v>
      </c>
      <c r="AM53" s="2">
        <v>0.27641535</v>
      </c>
      <c r="AN53" s="2">
        <v>0.22237098</v>
      </c>
      <c r="AO53" s="2">
        <v>0.21995197</v>
      </c>
      <c r="AP53" s="2">
        <v>0.26001550000000001</v>
      </c>
      <c r="AQ53" s="2">
        <v>0.29870724999999998</v>
      </c>
      <c r="AR53" s="2">
        <v>0.29653164999999998</v>
      </c>
      <c r="AS53" s="2">
        <v>0.34220517</v>
      </c>
      <c r="AT53" s="2">
        <v>0.31086580000000003</v>
      </c>
      <c r="AU53" s="2">
        <v>0.30501973999999998</v>
      </c>
      <c r="AV53" s="2">
        <v>0.32230225000000001</v>
      </c>
      <c r="AW53" s="2">
        <v>0.31397486000000002</v>
      </c>
      <c r="AX53" s="2">
        <v>0.31117314000000001</v>
      </c>
      <c r="AY53" s="2">
        <v>0.27060840000000003</v>
      </c>
      <c r="AZ53" s="2">
        <v>0.24845593999999999</v>
      </c>
      <c r="BA53" s="2">
        <v>0.30173734000000002</v>
      </c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11"/>
    </row>
    <row r="54" spans="1:202" x14ac:dyDescent="0.3">
      <c r="A54" s="1">
        <v>49</v>
      </c>
      <c r="B54" s="1" t="s">
        <v>112</v>
      </c>
      <c r="C54" s="1" t="s">
        <v>149</v>
      </c>
      <c r="D54" s="1">
        <v>2011</v>
      </c>
      <c r="E54" s="1" t="s">
        <v>141</v>
      </c>
      <c r="F54" s="1" t="s">
        <v>152</v>
      </c>
      <c r="G54" s="2">
        <v>0.34441240000000001</v>
      </c>
      <c r="H54" s="2">
        <v>0.31472254</v>
      </c>
      <c r="I54" s="2">
        <v>0.27974792999999998</v>
      </c>
      <c r="J54" s="2">
        <v>0.33229082999999998</v>
      </c>
      <c r="K54" s="2">
        <v>0.30325590000000002</v>
      </c>
      <c r="L54" s="2">
        <v>0.32151327000000002</v>
      </c>
      <c r="M54" s="2">
        <v>0.31455812</v>
      </c>
      <c r="N54" s="2">
        <v>0.31430673999999997</v>
      </c>
      <c r="O54" s="2">
        <v>0.27997280000000002</v>
      </c>
      <c r="P54" s="2">
        <v>0.31976589999999999</v>
      </c>
      <c r="Q54" s="2">
        <v>0.28063147999999999</v>
      </c>
      <c r="R54" s="2">
        <v>0.35273694999999999</v>
      </c>
      <c r="S54" s="2">
        <v>0.29924676</v>
      </c>
      <c r="T54" s="2">
        <v>0.32663031999999997</v>
      </c>
      <c r="U54" s="2">
        <v>0.30485050000000002</v>
      </c>
      <c r="V54" s="2">
        <v>0.32053417000000001</v>
      </c>
      <c r="W54" s="2">
        <v>0.32645410000000002</v>
      </c>
      <c r="X54" s="2">
        <v>0.33144546000000003</v>
      </c>
      <c r="Y54" s="2">
        <v>0.32823908000000002</v>
      </c>
      <c r="Z54" s="2">
        <v>0.30442344999999998</v>
      </c>
      <c r="AA54" s="2">
        <v>0.31271850000000001</v>
      </c>
      <c r="AB54" s="2">
        <v>0.34148234</v>
      </c>
      <c r="AC54" s="2">
        <v>0.32539531999999999</v>
      </c>
      <c r="AD54" s="2">
        <v>0.29080329999999999</v>
      </c>
      <c r="AE54" s="2">
        <v>0.31648894999999999</v>
      </c>
      <c r="AF54" s="2">
        <v>0.2977727</v>
      </c>
      <c r="AG54" s="2">
        <v>0.3120831</v>
      </c>
      <c r="AH54" s="2">
        <v>0.30118919999999999</v>
      </c>
      <c r="AI54" s="2">
        <v>0.30929166000000002</v>
      </c>
      <c r="AJ54" s="2">
        <v>0.29144487000000002</v>
      </c>
      <c r="AK54" s="2">
        <v>0.24181554</v>
      </c>
      <c r="AL54" s="2">
        <v>0.16925466</v>
      </c>
      <c r="AM54" s="2">
        <v>0.2132423</v>
      </c>
      <c r="AN54" s="2">
        <v>0.18919231</v>
      </c>
      <c r="AO54" s="2">
        <v>0.19178137000000001</v>
      </c>
      <c r="AP54" s="2">
        <v>0.22818453999999999</v>
      </c>
      <c r="AQ54" s="2">
        <v>0.29492010000000002</v>
      </c>
      <c r="AR54" s="2">
        <v>0.29520767999999997</v>
      </c>
      <c r="AS54" s="2">
        <v>0.33849879999999999</v>
      </c>
      <c r="AT54" s="2">
        <v>0.29111480000000001</v>
      </c>
      <c r="AU54" s="2">
        <v>0.33045042000000002</v>
      </c>
      <c r="AV54" s="2">
        <v>0.29176869999999999</v>
      </c>
      <c r="AW54" s="2">
        <v>0.31109569999999998</v>
      </c>
      <c r="AX54" s="2">
        <v>0.32662404</v>
      </c>
      <c r="AY54" s="2">
        <v>0.26083984999999998</v>
      </c>
      <c r="AZ54" s="2">
        <v>0.20188354999999999</v>
      </c>
      <c r="BA54" s="2">
        <v>0.29322546999999999</v>
      </c>
      <c r="BB54" s="2">
        <v>0.24631621000000001</v>
      </c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11"/>
    </row>
    <row r="55" spans="1:202" x14ac:dyDescent="0.3">
      <c r="A55" s="1">
        <v>50</v>
      </c>
      <c r="B55" s="1" t="s">
        <v>113</v>
      </c>
      <c r="C55" s="1" t="s">
        <v>149</v>
      </c>
      <c r="D55" s="1">
        <v>2014</v>
      </c>
      <c r="E55" s="1" t="s">
        <v>141</v>
      </c>
      <c r="F55" s="1" t="s">
        <v>152</v>
      </c>
      <c r="G55" s="2">
        <v>0.32430238</v>
      </c>
      <c r="H55" s="2">
        <v>0.29703121999999998</v>
      </c>
      <c r="I55" s="2">
        <v>0.24856558000000001</v>
      </c>
      <c r="J55" s="2">
        <v>0.31554209999999999</v>
      </c>
      <c r="K55" s="2">
        <v>0.27121967000000002</v>
      </c>
      <c r="L55" s="2">
        <v>0.29335248000000003</v>
      </c>
      <c r="M55" s="2">
        <v>0.30177739999999997</v>
      </c>
      <c r="N55" s="2">
        <v>0.31128509999999998</v>
      </c>
      <c r="O55" s="2">
        <v>0.24892980000000001</v>
      </c>
      <c r="P55" s="2">
        <v>0.31562180000000001</v>
      </c>
      <c r="Q55" s="2">
        <v>0.28913027000000002</v>
      </c>
      <c r="R55" s="2">
        <v>0.31886112999999999</v>
      </c>
      <c r="S55" s="2">
        <v>0.27193886</v>
      </c>
      <c r="T55" s="2">
        <v>0.29022642999999998</v>
      </c>
      <c r="U55" s="2">
        <v>0.28484103</v>
      </c>
      <c r="V55" s="2">
        <v>0.30509459999999999</v>
      </c>
      <c r="W55" s="2">
        <v>0.31137535</v>
      </c>
      <c r="X55" s="2">
        <v>0.29956465999999998</v>
      </c>
      <c r="Y55" s="2">
        <v>0.30772904000000001</v>
      </c>
      <c r="Z55" s="2">
        <v>0.27268757999999998</v>
      </c>
      <c r="AA55" s="2">
        <v>0.3035004</v>
      </c>
      <c r="AB55" s="2">
        <v>0.32771497999999999</v>
      </c>
      <c r="AC55" s="2">
        <v>0.31435390000000002</v>
      </c>
      <c r="AD55" s="2">
        <v>0.28272330000000001</v>
      </c>
      <c r="AE55" s="2">
        <v>0.30031624000000001</v>
      </c>
      <c r="AF55" s="2">
        <v>0.29268482000000001</v>
      </c>
      <c r="AG55" s="2">
        <v>0.31058878000000001</v>
      </c>
      <c r="AH55" s="2">
        <v>0.28405738000000003</v>
      </c>
      <c r="AI55" s="2">
        <v>0.30674696000000001</v>
      </c>
      <c r="AJ55" s="2">
        <v>0.28767759999999998</v>
      </c>
      <c r="AK55" s="2">
        <v>0.21348365999999999</v>
      </c>
      <c r="AL55" s="2">
        <v>0.15733226</v>
      </c>
      <c r="AM55" s="2">
        <v>0.27647667999999997</v>
      </c>
      <c r="AN55" s="2">
        <v>0.17849304999999999</v>
      </c>
      <c r="AO55" s="2">
        <v>0.17456437999999999</v>
      </c>
      <c r="AP55" s="2">
        <v>0.21741840000000001</v>
      </c>
      <c r="AQ55" s="2">
        <v>0.26247979999999999</v>
      </c>
      <c r="AR55" s="2">
        <v>0.28358555000000002</v>
      </c>
      <c r="AS55" s="2">
        <v>0.31618953</v>
      </c>
      <c r="AT55" s="2">
        <v>0.26748332000000002</v>
      </c>
      <c r="AU55" s="2">
        <v>0.29924664000000001</v>
      </c>
      <c r="AV55" s="2">
        <v>0.30108869999999999</v>
      </c>
      <c r="AW55" s="2">
        <v>0.28908873000000002</v>
      </c>
      <c r="AX55" s="2">
        <v>0.28107256000000003</v>
      </c>
      <c r="AY55" s="2">
        <v>0.22239539</v>
      </c>
      <c r="AZ55" s="2">
        <v>0.22950113</v>
      </c>
      <c r="BA55" s="2">
        <v>0.25900744999999997</v>
      </c>
      <c r="BB55" s="2">
        <v>0.21676380000000001</v>
      </c>
      <c r="BC55" s="2">
        <v>0.18642575</v>
      </c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11"/>
    </row>
    <row r="56" spans="1:202" x14ac:dyDescent="0.3">
      <c r="A56" s="1">
        <v>51</v>
      </c>
      <c r="B56" s="1" t="s">
        <v>181</v>
      </c>
      <c r="C56" s="1" t="s">
        <v>182</v>
      </c>
      <c r="D56" s="1">
        <v>1994</v>
      </c>
      <c r="E56" s="1" t="s">
        <v>126</v>
      </c>
      <c r="F56" s="1" t="s">
        <v>129</v>
      </c>
      <c r="G56" s="2">
        <v>0.29473949999999999</v>
      </c>
      <c r="H56" s="2">
        <v>0.33431994999999998</v>
      </c>
      <c r="I56" s="2">
        <v>0.15555719000000001</v>
      </c>
      <c r="J56" s="2">
        <v>0.32861960000000001</v>
      </c>
      <c r="K56" s="2">
        <v>0.14455668999999999</v>
      </c>
      <c r="L56" s="2">
        <v>0.31806788000000003</v>
      </c>
      <c r="M56" s="2">
        <v>0.33803263</v>
      </c>
      <c r="N56" s="2">
        <v>0.33443707</v>
      </c>
      <c r="O56" s="2">
        <v>0.14870887999999999</v>
      </c>
      <c r="P56" s="2">
        <v>0.32848086999999998</v>
      </c>
      <c r="Q56" s="2">
        <v>0.31313390000000002</v>
      </c>
      <c r="R56" s="2">
        <v>0.35301766000000001</v>
      </c>
      <c r="S56" s="2">
        <v>0.34296829000000001</v>
      </c>
      <c r="T56" s="2">
        <v>0.32716440000000002</v>
      </c>
      <c r="U56" s="2">
        <v>0.25830668000000001</v>
      </c>
      <c r="V56" s="2">
        <v>0.34074584000000002</v>
      </c>
      <c r="W56" s="2">
        <v>0.35382902999999999</v>
      </c>
      <c r="X56" s="2">
        <v>0.32706552999999999</v>
      </c>
      <c r="Y56" s="2">
        <v>0.35181420000000002</v>
      </c>
      <c r="Z56" s="2">
        <v>0.3057646</v>
      </c>
      <c r="AA56" s="2">
        <v>0.3281887</v>
      </c>
      <c r="AB56" s="2">
        <v>0.33340641999999998</v>
      </c>
      <c r="AC56" s="2">
        <v>0.35223174000000002</v>
      </c>
      <c r="AD56" s="2">
        <v>0.34939972000000002</v>
      </c>
      <c r="AE56" s="2">
        <v>0.33821097</v>
      </c>
      <c r="AF56" s="2">
        <v>0.29069339999999999</v>
      </c>
      <c r="AG56" s="2">
        <v>0.35356405000000002</v>
      </c>
      <c r="AH56" s="2">
        <v>0.34160304000000002</v>
      </c>
      <c r="AI56" s="2">
        <v>0.34763280000000002</v>
      </c>
      <c r="AJ56" s="2">
        <v>0.34648916000000002</v>
      </c>
      <c r="AK56" s="2">
        <v>0.23232538999999999</v>
      </c>
      <c r="AL56" s="2">
        <v>0.32411795999999998</v>
      </c>
      <c r="AM56" s="2">
        <v>0.30919829999999998</v>
      </c>
      <c r="AN56" s="2">
        <v>0.31792682</v>
      </c>
      <c r="AO56" s="2">
        <v>0.32003896999999998</v>
      </c>
      <c r="AP56" s="2">
        <v>0.27242452</v>
      </c>
      <c r="AQ56" s="2">
        <v>0.24280769999999999</v>
      </c>
      <c r="AR56" s="2">
        <v>0.24176744999999999</v>
      </c>
      <c r="AS56" s="2">
        <v>0.27092065999999998</v>
      </c>
      <c r="AT56" s="2">
        <v>0.14448737</v>
      </c>
      <c r="AU56" s="2">
        <v>0.34008896</v>
      </c>
      <c r="AV56" s="2">
        <v>0.33628975999999999</v>
      </c>
      <c r="AW56" s="2">
        <v>0.23183753000000001</v>
      </c>
      <c r="AX56" s="2">
        <v>0.33144045</v>
      </c>
      <c r="AY56" s="2">
        <v>0.30667272000000001</v>
      </c>
      <c r="AZ56" s="2">
        <v>0.2896513</v>
      </c>
      <c r="BA56" s="2">
        <v>0.14778021</v>
      </c>
      <c r="BB56" s="2">
        <v>0.31790158000000002</v>
      </c>
      <c r="BC56" s="2">
        <v>0.29808307000000001</v>
      </c>
      <c r="BD56" s="2">
        <v>0.27193707</v>
      </c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11"/>
    </row>
    <row r="57" spans="1:202" x14ac:dyDescent="0.3">
      <c r="A57" s="1">
        <v>52</v>
      </c>
      <c r="B57" s="1" t="s">
        <v>184</v>
      </c>
      <c r="C57" s="1" t="s">
        <v>182</v>
      </c>
      <c r="D57" s="1">
        <v>1999</v>
      </c>
      <c r="E57" s="1" t="s">
        <v>126</v>
      </c>
      <c r="F57" s="1" t="s">
        <v>127</v>
      </c>
      <c r="G57" s="2">
        <v>0.31826453999999998</v>
      </c>
      <c r="H57" s="2">
        <v>0.31008922999999999</v>
      </c>
      <c r="I57" s="2">
        <v>0.21649141999999999</v>
      </c>
      <c r="J57" s="2">
        <v>0.32822388000000002</v>
      </c>
      <c r="K57" s="2">
        <v>0.20867373</v>
      </c>
      <c r="L57" s="2">
        <v>0.30133134</v>
      </c>
      <c r="M57" s="2">
        <v>0.31830132</v>
      </c>
      <c r="N57" s="2">
        <v>0.30204051999999998</v>
      </c>
      <c r="O57" s="2">
        <v>0.21946170000000001</v>
      </c>
      <c r="P57" s="2">
        <v>0.30373331999999997</v>
      </c>
      <c r="Q57" s="2">
        <v>0.31182834999999998</v>
      </c>
      <c r="R57" s="2">
        <v>0.33846041999999998</v>
      </c>
      <c r="S57" s="2">
        <v>0.31333357000000001</v>
      </c>
      <c r="T57" s="2">
        <v>0.30650263999999999</v>
      </c>
      <c r="U57" s="2">
        <v>0.29380903000000003</v>
      </c>
      <c r="V57" s="2">
        <v>0.31356117</v>
      </c>
      <c r="W57" s="2">
        <v>0.35021695000000003</v>
      </c>
      <c r="X57" s="2">
        <v>0.30847639999999998</v>
      </c>
      <c r="Y57" s="2">
        <v>0.35255239999999999</v>
      </c>
      <c r="Z57" s="2">
        <v>0.31223580000000001</v>
      </c>
      <c r="AA57" s="2">
        <v>0.30642377999999998</v>
      </c>
      <c r="AB57" s="2">
        <v>0.34468650000000001</v>
      </c>
      <c r="AC57" s="2">
        <v>0.34463559999999999</v>
      </c>
      <c r="AD57" s="2">
        <v>0.32611242000000001</v>
      </c>
      <c r="AE57" s="2">
        <v>0.31495282000000002</v>
      </c>
      <c r="AF57" s="2">
        <v>0.32478887000000001</v>
      </c>
      <c r="AG57" s="2">
        <v>0.32603556</v>
      </c>
      <c r="AH57" s="2">
        <v>0.33394948000000002</v>
      </c>
      <c r="AI57" s="2">
        <v>0.33249410000000001</v>
      </c>
      <c r="AJ57" s="2">
        <v>0.31998539999999998</v>
      </c>
      <c r="AK57" s="2">
        <v>0.27260604999999999</v>
      </c>
      <c r="AL57" s="2">
        <v>0.32417667</v>
      </c>
      <c r="AM57" s="2">
        <v>0.29563676999999999</v>
      </c>
      <c r="AN57" s="2">
        <v>0.31744176000000002</v>
      </c>
      <c r="AO57" s="2">
        <v>0.31986989999999998</v>
      </c>
      <c r="AP57" s="2">
        <v>0.21337415000000001</v>
      </c>
      <c r="AQ57" s="2">
        <v>0.27760815999999999</v>
      </c>
      <c r="AR57" s="2">
        <v>0.16500256999999999</v>
      </c>
      <c r="AS57" s="2">
        <v>0.29802507</v>
      </c>
      <c r="AT57" s="2">
        <v>0.20459910000000001</v>
      </c>
      <c r="AU57" s="2">
        <v>0.31885787999999998</v>
      </c>
      <c r="AV57" s="2">
        <v>0.33251310000000001</v>
      </c>
      <c r="AW57" s="2">
        <v>0.13665227999999999</v>
      </c>
      <c r="AX57" s="2">
        <v>0.34695482</v>
      </c>
      <c r="AY57" s="2">
        <v>0.30768645</v>
      </c>
      <c r="AZ57" s="2">
        <v>0.29068139999999998</v>
      </c>
      <c r="BA57" s="2">
        <v>0.20731706999999999</v>
      </c>
      <c r="BB57" s="2">
        <v>0.32334540000000001</v>
      </c>
      <c r="BC57" s="2">
        <v>0.29744035000000002</v>
      </c>
      <c r="BD57" s="2">
        <v>0.28792652000000002</v>
      </c>
      <c r="BE57" s="2">
        <v>0.18706158000000001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11"/>
    </row>
    <row r="58" spans="1:202" x14ac:dyDescent="0.3">
      <c r="A58" s="1">
        <v>53</v>
      </c>
      <c r="B58" s="1" t="s">
        <v>14</v>
      </c>
      <c r="C58" s="1" t="s">
        <v>182</v>
      </c>
      <c r="D58" s="1">
        <v>2000</v>
      </c>
      <c r="E58" s="1" t="s">
        <v>126</v>
      </c>
      <c r="F58" s="1" t="s">
        <v>127</v>
      </c>
      <c r="G58" s="2">
        <v>0.32743721999999997</v>
      </c>
      <c r="H58" s="2">
        <v>0.37037577999999999</v>
      </c>
      <c r="I58" s="2">
        <v>0.19746873000000001</v>
      </c>
      <c r="J58" s="2">
        <v>0.36528389999999999</v>
      </c>
      <c r="K58" s="2">
        <v>0.20416696000000001</v>
      </c>
      <c r="L58" s="2">
        <v>0.33622655000000001</v>
      </c>
      <c r="M58" s="2">
        <v>0.37099773000000003</v>
      </c>
      <c r="N58" s="2">
        <v>0.36321667000000002</v>
      </c>
      <c r="O58" s="2">
        <v>0.18931054999999999</v>
      </c>
      <c r="P58" s="2">
        <v>0.36597845000000001</v>
      </c>
      <c r="Q58" s="2">
        <v>0.32875997000000001</v>
      </c>
      <c r="R58" s="2">
        <v>0.36496215999999998</v>
      </c>
      <c r="S58" s="2">
        <v>0.34663890000000003</v>
      </c>
      <c r="T58" s="2">
        <v>0.34378950000000003</v>
      </c>
      <c r="U58" s="2">
        <v>0.29525067999999999</v>
      </c>
      <c r="V58" s="2">
        <v>0.36767218000000002</v>
      </c>
      <c r="W58" s="2">
        <v>0.35989114999999999</v>
      </c>
      <c r="X58" s="2">
        <v>0.36446780000000001</v>
      </c>
      <c r="Y58" s="2">
        <v>0.35958891999999998</v>
      </c>
      <c r="Z58" s="2">
        <v>0.33953171999999998</v>
      </c>
      <c r="AA58" s="2">
        <v>0.36162129999999998</v>
      </c>
      <c r="AB58" s="2">
        <v>0.37296953999999999</v>
      </c>
      <c r="AC58" s="2">
        <v>0.35438546999999998</v>
      </c>
      <c r="AD58" s="2">
        <v>0.35471427</v>
      </c>
      <c r="AE58" s="2">
        <v>0.36748441999999998</v>
      </c>
      <c r="AF58" s="2">
        <v>0.29012647000000003</v>
      </c>
      <c r="AG58" s="2">
        <v>0.3263644</v>
      </c>
      <c r="AH58" s="2">
        <v>0.33678877000000002</v>
      </c>
      <c r="AI58" s="2">
        <v>0.32780759999999998</v>
      </c>
      <c r="AJ58" s="2">
        <v>0.36893564000000001</v>
      </c>
      <c r="AK58" s="2">
        <v>0.2476448</v>
      </c>
      <c r="AL58" s="2">
        <v>0.3351809</v>
      </c>
      <c r="AM58" s="2">
        <v>0.32709290000000002</v>
      </c>
      <c r="AN58" s="2">
        <v>0.32287280000000002</v>
      </c>
      <c r="AO58" s="2">
        <v>0.32209080000000001</v>
      </c>
      <c r="AP58" s="2">
        <v>0.30828106</v>
      </c>
      <c r="AQ58" s="2">
        <v>0.25399866999999998</v>
      </c>
      <c r="AR58" s="2">
        <v>0.26472773999999999</v>
      </c>
      <c r="AS58" s="2">
        <v>0.30034719999999998</v>
      </c>
      <c r="AT58" s="2">
        <v>0.19833992</v>
      </c>
      <c r="AU58" s="2">
        <v>0.37188417000000001</v>
      </c>
      <c r="AV58" s="2">
        <v>0.34025539999999999</v>
      </c>
      <c r="AW58" s="2">
        <v>0.27172829999999998</v>
      </c>
      <c r="AX58" s="2">
        <v>0.34055363999999999</v>
      </c>
      <c r="AY58" s="2">
        <v>0.31537454999999998</v>
      </c>
      <c r="AZ58" s="2">
        <v>0.31168879999999999</v>
      </c>
      <c r="BA58" s="2">
        <v>0.19547088000000001</v>
      </c>
      <c r="BB58" s="2">
        <v>0.33192283</v>
      </c>
      <c r="BC58" s="2">
        <v>0.29488113999999999</v>
      </c>
      <c r="BD58" s="2">
        <v>0.28310134999999997</v>
      </c>
      <c r="BE58" s="2">
        <v>0.14397614</v>
      </c>
      <c r="BF58" s="2">
        <v>0.24583559999999999</v>
      </c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11"/>
    </row>
    <row r="59" spans="1:202" x14ac:dyDescent="0.3">
      <c r="A59" s="1">
        <v>54</v>
      </c>
      <c r="B59" s="1" t="s">
        <v>56</v>
      </c>
      <c r="C59" s="1" t="s">
        <v>182</v>
      </c>
      <c r="D59" s="1">
        <v>1990</v>
      </c>
      <c r="E59" s="1" t="s">
        <v>145</v>
      </c>
      <c r="F59" s="1" t="s">
        <v>129</v>
      </c>
      <c r="G59" s="2">
        <v>0.31252983000000001</v>
      </c>
      <c r="H59" s="2">
        <v>0.33208805000000002</v>
      </c>
      <c r="I59" s="2">
        <v>0.19058286999999999</v>
      </c>
      <c r="J59" s="2">
        <v>0.29696479999999997</v>
      </c>
      <c r="K59" s="2">
        <v>0.17897411999999999</v>
      </c>
      <c r="L59" s="2">
        <v>0.33841463999999999</v>
      </c>
      <c r="M59" s="2">
        <v>0.33475310000000003</v>
      </c>
      <c r="N59" s="2">
        <v>0.33203748</v>
      </c>
      <c r="O59" s="2">
        <v>0.19306894999999999</v>
      </c>
      <c r="P59" s="2">
        <v>0.31883899999999998</v>
      </c>
      <c r="Q59" s="2">
        <v>0.31744086999999999</v>
      </c>
      <c r="R59" s="2">
        <v>0.35159466</v>
      </c>
      <c r="S59" s="2">
        <v>0.34347527999999999</v>
      </c>
      <c r="T59" s="2">
        <v>0.34318890000000002</v>
      </c>
      <c r="U59" s="2">
        <v>0.30487092999999998</v>
      </c>
      <c r="V59" s="2">
        <v>0.33607584000000001</v>
      </c>
      <c r="W59" s="2">
        <v>0.3670929</v>
      </c>
      <c r="X59" s="2">
        <v>0.33737686</v>
      </c>
      <c r="Y59" s="2">
        <v>0.3675001</v>
      </c>
      <c r="Z59" s="2">
        <v>0.33502959999999998</v>
      </c>
      <c r="AA59" s="2">
        <v>0.32697579999999998</v>
      </c>
      <c r="AB59" s="2">
        <v>0.30660989999999999</v>
      </c>
      <c r="AC59" s="2">
        <v>0.34816065000000002</v>
      </c>
      <c r="AD59" s="2">
        <v>0.35451195000000002</v>
      </c>
      <c r="AE59" s="2">
        <v>0.3352773</v>
      </c>
      <c r="AF59" s="2">
        <v>0.30761159999999999</v>
      </c>
      <c r="AG59" s="2">
        <v>0.35630107</v>
      </c>
      <c r="AH59" s="2">
        <v>0.33801779999999998</v>
      </c>
      <c r="AI59" s="2">
        <v>0.35912895</v>
      </c>
      <c r="AJ59" s="2">
        <v>0.3518348</v>
      </c>
      <c r="AK59" s="2">
        <v>0.25485352</v>
      </c>
      <c r="AL59" s="2">
        <v>0.31533253</v>
      </c>
      <c r="AM59" s="2">
        <v>0.32776080000000002</v>
      </c>
      <c r="AN59" s="2">
        <v>0.30937924999999999</v>
      </c>
      <c r="AO59" s="2">
        <v>0.30997562000000001</v>
      </c>
      <c r="AP59" s="2">
        <v>0.26176919999999998</v>
      </c>
      <c r="AQ59" s="2">
        <v>0.2532992</v>
      </c>
      <c r="AR59" s="2">
        <v>0.26176359999999999</v>
      </c>
      <c r="AS59" s="2">
        <v>0.27754562999999999</v>
      </c>
      <c r="AT59" s="2">
        <v>0.17801650999999999</v>
      </c>
      <c r="AU59" s="2">
        <v>0.34700130000000001</v>
      </c>
      <c r="AV59" s="2">
        <v>0.30731636000000001</v>
      </c>
      <c r="AW59" s="2">
        <v>0.25500529999999999</v>
      </c>
      <c r="AX59" s="2">
        <v>0.36383197</v>
      </c>
      <c r="AY59" s="2">
        <v>0.31130989999999997</v>
      </c>
      <c r="AZ59" s="2">
        <v>0.29370043000000001</v>
      </c>
      <c r="BA59" s="2">
        <v>0.17706253</v>
      </c>
      <c r="BB59" s="2">
        <v>0.30715182000000002</v>
      </c>
      <c r="BC59" s="2">
        <v>0.31601383999999999</v>
      </c>
      <c r="BD59" s="2">
        <v>0.2921417</v>
      </c>
      <c r="BE59" s="2">
        <v>0.177977</v>
      </c>
      <c r="BF59" s="2">
        <v>0.22640083999999999</v>
      </c>
      <c r="BG59" s="2">
        <v>0.24560889999999999</v>
      </c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11"/>
    </row>
    <row r="60" spans="1:202" x14ac:dyDescent="0.3">
      <c r="A60" s="1">
        <v>55</v>
      </c>
      <c r="B60" s="1" t="s">
        <v>102</v>
      </c>
      <c r="C60" s="1" t="s">
        <v>182</v>
      </c>
      <c r="D60" s="1">
        <v>2006</v>
      </c>
      <c r="E60" s="1" t="s">
        <v>139</v>
      </c>
      <c r="F60" s="1" t="s">
        <v>127</v>
      </c>
      <c r="G60" s="2">
        <v>0.28477659999999999</v>
      </c>
      <c r="H60" s="2">
        <v>0.31418994</v>
      </c>
      <c r="I60" s="2">
        <v>0.18713273</v>
      </c>
      <c r="J60" s="2">
        <v>0.32972141999999999</v>
      </c>
      <c r="K60" s="2">
        <v>0.18650173</v>
      </c>
      <c r="L60" s="2">
        <v>0.29687214000000001</v>
      </c>
      <c r="M60" s="2">
        <v>0.32301282999999997</v>
      </c>
      <c r="N60" s="2">
        <v>0.30857980000000002</v>
      </c>
      <c r="O60" s="2">
        <v>0.17790289000000001</v>
      </c>
      <c r="P60" s="2">
        <v>0.30578845999999998</v>
      </c>
      <c r="Q60" s="2">
        <v>0.29823369999999999</v>
      </c>
      <c r="R60" s="2">
        <v>0.32639483000000002</v>
      </c>
      <c r="S60" s="2">
        <v>0.31441112999999998</v>
      </c>
      <c r="T60" s="2">
        <v>0.30470429999999998</v>
      </c>
      <c r="U60" s="2">
        <v>0.28430355000000002</v>
      </c>
      <c r="V60" s="2">
        <v>0.31515878000000003</v>
      </c>
      <c r="W60" s="2">
        <v>0.34266403000000001</v>
      </c>
      <c r="X60" s="2">
        <v>0.31985540000000001</v>
      </c>
      <c r="Y60" s="2">
        <v>0.34300770000000003</v>
      </c>
      <c r="Z60" s="2">
        <v>0.31072169999999999</v>
      </c>
      <c r="AA60" s="2">
        <v>0.31109354</v>
      </c>
      <c r="AB60" s="2">
        <v>0.33471885000000001</v>
      </c>
      <c r="AC60" s="2">
        <v>0.33978415000000001</v>
      </c>
      <c r="AD60" s="2">
        <v>0.34063612999999998</v>
      </c>
      <c r="AE60" s="2">
        <v>0.31938486999999999</v>
      </c>
      <c r="AF60" s="2">
        <v>0.29474479999999997</v>
      </c>
      <c r="AG60" s="2">
        <v>0.33226835999999998</v>
      </c>
      <c r="AH60" s="2">
        <v>0.317195</v>
      </c>
      <c r="AI60" s="2">
        <v>0.32446554</v>
      </c>
      <c r="AJ60" s="2">
        <v>0.33358270000000001</v>
      </c>
      <c r="AK60" s="2">
        <v>0.27117074000000002</v>
      </c>
      <c r="AL60" s="2">
        <v>0.33544675000000002</v>
      </c>
      <c r="AM60" s="2">
        <v>0.31466951999999998</v>
      </c>
      <c r="AN60" s="2">
        <v>0.32473013000000001</v>
      </c>
      <c r="AO60" s="2">
        <v>0.32227233</v>
      </c>
      <c r="AP60" s="2">
        <v>0.25156497999999999</v>
      </c>
      <c r="AQ60" s="2">
        <v>0.27805278</v>
      </c>
      <c r="AR60" s="2">
        <v>0.21304509999999999</v>
      </c>
      <c r="AS60" s="2">
        <v>0.29514249999999997</v>
      </c>
      <c r="AT60" s="2">
        <v>0.18980211</v>
      </c>
      <c r="AU60" s="2">
        <v>0.31559904999999999</v>
      </c>
      <c r="AV60" s="2">
        <v>0.33158009999999999</v>
      </c>
      <c r="AW60" s="2">
        <v>0.20315868000000001</v>
      </c>
      <c r="AX60" s="2">
        <v>0.33090936999999998</v>
      </c>
      <c r="AY60" s="2">
        <v>0.29271415000000001</v>
      </c>
      <c r="AZ60" s="2">
        <v>0.29867333000000001</v>
      </c>
      <c r="BA60" s="2">
        <v>0.1846016</v>
      </c>
      <c r="BB60" s="2">
        <v>0.30898102999999999</v>
      </c>
      <c r="BC60" s="2">
        <v>0.30708661999999998</v>
      </c>
      <c r="BD60" s="2">
        <v>0.26770559999999999</v>
      </c>
      <c r="BE60" s="2">
        <v>0.12532665000000001</v>
      </c>
      <c r="BF60" s="2">
        <v>0.11355258</v>
      </c>
      <c r="BG60" s="2">
        <v>0.19954169999999999</v>
      </c>
      <c r="BH60" s="2">
        <v>0.20340422</v>
      </c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11"/>
    </row>
    <row r="61" spans="1:202" x14ac:dyDescent="0.3">
      <c r="A61" s="1">
        <v>56</v>
      </c>
      <c r="B61" s="1" t="s">
        <v>103</v>
      </c>
      <c r="C61" s="1" t="s">
        <v>182</v>
      </c>
      <c r="D61" s="1">
        <v>2006</v>
      </c>
      <c r="E61" s="1" t="s">
        <v>139</v>
      </c>
      <c r="F61" s="1" t="s">
        <v>127</v>
      </c>
      <c r="G61" s="2">
        <v>0.30716428000000001</v>
      </c>
      <c r="H61" s="2">
        <v>0.31415009999999999</v>
      </c>
      <c r="I61" s="2">
        <v>0.17258746999999999</v>
      </c>
      <c r="J61" s="2">
        <v>0.30050189999999999</v>
      </c>
      <c r="K61" s="2">
        <v>0.13378660000000001</v>
      </c>
      <c r="L61" s="2">
        <v>0.29610312</v>
      </c>
      <c r="M61" s="2">
        <v>0.31982407000000002</v>
      </c>
      <c r="N61" s="2">
        <v>0.31027959999999999</v>
      </c>
      <c r="O61" s="2">
        <v>0.17270020999999999</v>
      </c>
      <c r="P61" s="2">
        <v>0.31644496</v>
      </c>
      <c r="Q61" s="2">
        <v>0.30364943</v>
      </c>
      <c r="R61" s="2">
        <v>0.32702592000000003</v>
      </c>
      <c r="S61" s="2">
        <v>0.31583830000000002</v>
      </c>
      <c r="T61" s="2">
        <v>0.30199053999999997</v>
      </c>
      <c r="U61" s="2">
        <v>0.26285140000000001</v>
      </c>
      <c r="V61" s="2">
        <v>0.31951770000000002</v>
      </c>
      <c r="W61" s="2">
        <v>0.35862228000000002</v>
      </c>
      <c r="X61" s="2">
        <v>0.31319441999999997</v>
      </c>
      <c r="Y61" s="2">
        <v>0.35748455000000001</v>
      </c>
      <c r="Z61" s="2">
        <v>0.31629859999999999</v>
      </c>
      <c r="AA61" s="2">
        <v>0.30812326000000001</v>
      </c>
      <c r="AB61" s="2">
        <v>0.30098823000000002</v>
      </c>
      <c r="AC61" s="2">
        <v>0.33384854000000003</v>
      </c>
      <c r="AD61" s="2">
        <v>0.34258309999999997</v>
      </c>
      <c r="AE61" s="2">
        <v>0.31726584000000002</v>
      </c>
      <c r="AF61" s="2">
        <v>0.27408248000000002</v>
      </c>
      <c r="AG61" s="2">
        <v>0.33372753999999999</v>
      </c>
      <c r="AH61" s="2">
        <v>0.31372317999999999</v>
      </c>
      <c r="AI61" s="2">
        <v>0.33597660000000001</v>
      </c>
      <c r="AJ61" s="2">
        <v>0.34702167</v>
      </c>
      <c r="AK61" s="2">
        <v>0.21935856000000001</v>
      </c>
      <c r="AL61" s="2">
        <v>0.30633347999999999</v>
      </c>
      <c r="AM61" s="2">
        <v>0.29707392999999999</v>
      </c>
      <c r="AN61" s="2">
        <v>0.29140863</v>
      </c>
      <c r="AO61" s="2">
        <v>0.28944829999999999</v>
      </c>
      <c r="AP61" s="2">
        <v>0.24781042</v>
      </c>
      <c r="AQ61" s="2">
        <v>0.22811016000000001</v>
      </c>
      <c r="AR61" s="2">
        <v>0.21120414000000001</v>
      </c>
      <c r="AS61" s="2">
        <v>0.27777570000000001</v>
      </c>
      <c r="AT61" s="2">
        <v>0.13723181000000001</v>
      </c>
      <c r="AU61" s="2">
        <v>0.32672790000000002</v>
      </c>
      <c r="AV61" s="2">
        <v>0.31138626000000003</v>
      </c>
      <c r="AW61" s="2">
        <v>0.21576484000000001</v>
      </c>
      <c r="AX61" s="2">
        <v>0.34890512000000001</v>
      </c>
      <c r="AY61" s="2">
        <v>0.29575269999999998</v>
      </c>
      <c r="AZ61" s="2">
        <v>0.26453152000000002</v>
      </c>
      <c r="BA61" s="2">
        <v>0.1337344</v>
      </c>
      <c r="BB61" s="2">
        <v>0.28469148</v>
      </c>
      <c r="BC61" s="2">
        <v>0.29718654999999999</v>
      </c>
      <c r="BD61" s="2">
        <v>0.26639914999999997</v>
      </c>
      <c r="BE61" s="2">
        <v>0.13751416</v>
      </c>
      <c r="BF61" s="2">
        <v>0.18489315000000001</v>
      </c>
      <c r="BG61" s="2">
        <v>0.20146397999999999</v>
      </c>
      <c r="BH61" s="2">
        <v>0.18989742000000001</v>
      </c>
      <c r="BI61" s="2">
        <v>0.16383271999999999</v>
      </c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11"/>
    </row>
    <row r="62" spans="1:202" x14ac:dyDescent="0.3">
      <c r="A62" s="1">
        <v>57</v>
      </c>
      <c r="B62" s="1" t="s">
        <v>190</v>
      </c>
      <c r="C62" s="1" t="s">
        <v>191</v>
      </c>
      <c r="D62" s="1">
        <v>1999</v>
      </c>
      <c r="E62" s="1" t="s">
        <v>126</v>
      </c>
      <c r="F62" s="1" t="s">
        <v>127</v>
      </c>
      <c r="G62" s="2">
        <v>0.35469502000000003</v>
      </c>
      <c r="H62" s="2">
        <v>0.33048474999999999</v>
      </c>
      <c r="I62" s="2">
        <v>0.31179289999999998</v>
      </c>
      <c r="J62" s="2">
        <v>0.34194073000000003</v>
      </c>
      <c r="K62" s="2">
        <v>0.32450973999999999</v>
      </c>
      <c r="L62" s="2">
        <v>0.32602196999999999</v>
      </c>
      <c r="M62" s="2">
        <v>0.32866514000000002</v>
      </c>
      <c r="N62" s="2">
        <v>0.33958833999999999</v>
      </c>
      <c r="O62" s="2">
        <v>0.30773952999999998</v>
      </c>
      <c r="P62" s="2">
        <v>0.34286951999999998</v>
      </c>
      <c r="Q62" s="2">
        <v>0.29570912999999999</v>
      </c>
      <c r="R62" s="2">
        <v>0.35193434000000001</v>
      </c>
      <c r="S62" s="2">
        <v>0.30743759999999998</v>
      </c>
      <c r="T62" s="2">
        <v>0.32438551999999998</v>
      </c>
      <c r="U62" s="2">
        <v>0.33857143000000001</v>
      </c>
      <c r="V62" s="2">
        <v>0.33325937</v>
      </c>
      <c r="W62" s="2">
        <v>0.30681819999999999</v>
      </c>
      <c r="X62" s="2">
        <v>0.32154613999999998</v>
      </c>
      <c r="Y62" s="2">
        <v>0.30835879999999999</v>
      </c>
      <c r="Z62" s="2">
        <v>0.2961858</v>
      </c>
      <c r="AA62" s="2">
        <v>0.33610449999999997</v>
      </c>
      <c r="AB62" s="2">
        <v>0.34731542999999998</v>
      </c>
      <c r="AC62" s="2">
        <v>0.32444718</v>
      </c>
      <c r="AD62" s="2">
        <v>0.32040927000000002</v>
      </c>
      <c r="AE62" s="2">
        <v>0.32971015999999997</v>
      </c>
      <c r="AF62" s="2">
        <v>0.32265428000000002</v>
      </c>
      <c r="AG62" s="2">
        <v>0.34122037999999999</v>
      </c>
      <c r="AH62" s="2">
        <v>0.30280600000000002</v>
      </c>
      <c r="AI62" s="2">
        <v>0.29424803999999999</v>
      </c>
      <c r="AJ62" s="2">
        <v>0.31588462</v>
      </c>
      <c r="AK62" s="2">
        <v>0.30946891999999998</v>
      </c>
      <c r="AL62" s="2">
        <v>0.3159226</v>
      </c>
      <c r="AM62" s="2">
        <v>0.22648731</v>
      </c>
      <c r="AN62" s="2">
        <v>0.31560925000000001</v>
      </c>
      <c r="AO62" s="2">
        <v>0.31458112999999999</v>
      </c>
      <c r="AP62" s="2">
        <v>0.33663330000000002</v>
      </c>
      <c r="AQ62" s="2">
        <v>0.29046603999999998</v>
      </c>
      <c r="AR62" s="2">
        <v>0.3177837</v>
      </c>
      <c r="AS62" s="2">
        <v>0.32323714999999997</v>
      </c>
      <c r="AT62" s="2">
        <v>0.32356346000000002</v>
      </c>
      <c r="AU62" s="2">
        <v>0.31622339999999999</v>
      </c>
      <c r="AV62" s="2">
        <v>0.33095597999999998</v>
      </c>
      <c r="AW62" s="2">
        <v>0.32764140000000003</v>
      </c>
      <c r="AX62" s="2">
        <v>0.32175290000000001</v>
      </c>
      <c r="AY62" s="2">
        <v>0.28730744000000003</v>
      </c>
      <c r="AZ62" s="2">
        <v>0.27948612</v>
      </c>
      <c r="BA62" s="2">
        <v>0.32061633</v>
      </c>
      <c r="BB62" s="2">
        <v>0.29728906999999999</v>
      </c>
      <c r="BC62" s="2">
        <v>0.23480483999999999</v>
      </c>
      <c r="BD62" s="2">
        <v>0.29524972999999999</v>
      </c>
      <c r="BE62" s="2">
        <v>0.30115429999999999</v>
      </c>
      <c r="BF62" s="2">
        <v>0.31371343000000002</v>
      </c>
      <c r="BG62" s="2">
        <v>0.30637488000000002</v>
      </c>
      <c r="BH62" s="2">
        <v>0.3358968</v>
      </c>
      <c r="BI62" s="2">
        <v>0.31687668000000002</v>
      </c>
      <c r="BJ62" s="2">
        <v>0.30116904</v>
      </c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11"/>
    </row>
    <row r="63" spans="1:202" x14ac:dyDescent="0.3">
      <c r="A63" s="1">
        <v>58</v>
      </c>
      <c r="B63" s="1" t="s">
        <v>17</v>
      </c>
      <c r="C63" s="1" t="s">
        <v>191</v>
      </c>
      <c r="D63" s="1">
        <v>1999</v>
      </c>
      <c r="E63" s="1" t="s">
        <v>126</v>
      </c>
      <c r="F63" s="1" t="s">
        <v>146</v>
      </c>
      <c r="G63" s="2">
        <v>0.32907261999999998</v>
      </c>
      <c r="H63" s="2">
        <v>0.34989586</v>
      </c>
      <c r="I63" s="2">
        <v>0.32290974</v>
      </c>
      <c r="J63" s="2">
        <v>0.35630718</v>
      </c>
      <c r="K63" s="2">
        <v>0.33330833999999998</v>
      </c>
      <c r="L63" s="2">
        <v>0.34919443999999999</v>
      </c>
      <c r="M63" s="2">
        <v>0.34933692</v>
      </c>
      <c r="N63" s="2">
        <v>0.3463754</v>
      </c>
      <c r="O63" s="2">
        <v>0.31827083</v>
      </c>
      <c r="P63" s="2">
        <v>0.34809124000000002</v>
      </c>
      <c r="Q63" s="2">
        <v>0.30272557999999999</v>
      </c>
      <c r="R63" s="2">
        <v>0.33585984000000002</v>
      </c>
      <c r="S63" s="2">
        <v>0.328125</v>
      </c>
      <c r="T63" s="2">
        <v>0.34710404</v>
      </c>
      <c r="U63" s="2">
        <v>0.34147274</v>
      </c>
      <c r="V63" s="2">
        <v>0.35105809999999998</v>
      </c>
      <c r="W63" s="2">
        <v>0.32159919999999997</v>
      </c>
      <c r="X63" s="2">
        <v>0.34707834999999998</v>
      </c>
      <c r="Y63" s="2">
        <v>0.32069048</v>
      </c>
      <c r="Z63" s="2">
        <v>0.32117795999999998</v>
      </c>
      <c r="AA63" s="2">
        <v>0.34255533999999999</v>
      </c>
      <c r="AB63" s="2">
        <v>0.33901006</v>
      </c>
      <c r="AC63" s="2">
        <v>0.32476863</v>
      </c>
      <c r="AD63" s="2">
        <v>0.34519532000000003</v>
      </c>
      <c r="AE63" s="2">
        <v>0.3491571</v>
      </c>
      <c r="AF63" s="2">
        <v>0.32480153</v>
      </c>
      <c r="AG63" s="2">
        <v>0.35569659999999997</v>
      </c>
      <c r="AH63" s="2">
        <v>0.3225248</v>
      </c>
      <c r="AI63" s="2">
        <v>0.30126676000000002</v>
      </c>
      <c r="AJ63" s="2">
        <v>0.34276037999999998</v>
      </c>
      <c r="AK63" s="2">
        <v>0.33017879999999999</v>
      </c>
      <c r="AL63" s="2">
        <v>0.32976847999999997</v>
      </c>
      <c r="AM63" s="2">
        <v>0.27238464000000001</v>
      </c>
      <c r="AN63" s="2">
        <v>0.31603828</v>
      </c>
      <c r="AO63" s="2">
        <v>0.31302016999999999</v>
      </c>
      <c r="AP63" s="2">
        <v>0.35232920000000001</v>
      </c>
      <c r="AQ63" s="2">
        <v>0.30952653000000002</v>
      </c>
      <c r="AR63" s="2">
        <v>0.3185885</v>
      </c>
      <c r="AS63" s="2">
        <v>0.33905268</v>
      </c>
      <c r="AT63" s="2">
        <v>0.33144689999999999</v>
      </c>
      <c r="AU63" s="2">
        <v>0.33269989999999999</v>
      </c>
      <c r="AV63" s="2">
        <v>0.35608620000000002</v>
      </c>
      <c r="AW63" s="2">
        <v>0.32241360000000002</v>
      </c>
      <c r="AX63" s="2">
        <v>0.34298719999999999</v>
      </c>
      <c r="AY63" s="2">
        <v>0.30624852000000002</v>
      </c>
      <c r="AZ63" s="2">
        <v>0.29057519999999998</v>
      </c>
      <c r="BA63" s="2">
        <v>0.32266474000000001</v>
      </c>
      <c r="BB63" s="2">
        <v>0.30854350000000003</v>
      </c>
      <c r="BC63" s="2">
        <v>0.24985054000000001</v>
      </c>
      <c r="BD63" s="2">
        <v>0.30136610000000003</v>
      </c>
      <c r="BE63" s="2">
        <v>0.30524309999999999</v>
      </c>
      <c r="BF63" s="2">
        <v>0.31569617999999999</v>
      </c>
      <c r="BG63" s="2">
        <v>0.31330487000000001</v>
      </c>
      <c r="BH63" s="2">
        <v>0.34281260000000002</v>
      </c>
      <c r="BI63" s="2">
        <v>0.3187989</v>
      </c>
      <c r="BJ63" s="2">
        <v>0.30448987999999999</v>
      </c>
      <c r="BK63" s="2">
        <v>6.4979634999999994E-2</v>
      </c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11"/>
    </row>
    <row r="64" spans="1:202" x14ac:dyDescent="0.3">
      <c r="A64" s="1">
        <v>59</v>
      </c>
      <c r="B64" s="1" t="s">
        <v>21</v>
      </c>
      <c r="C64" s="1" t="s">
        <v>191</v>
      </c>
      <c r="D64" s="1">
        <v>1987</v>
      </c>
      <c r="E64" s="1" t="s">
        <v>145</v>
      </c>
      <c r="F64" s="1" t="s">
        <v>129</v>
      </c>
      <c r="G64" s="2">
        <v>0.32290295000000002</v>
      </c>
      <c r="H64" s="2">
        <v>0.35846600000000001</v>
      </c>
      <c r="I64" s="2">
        <v>0.29286486</v>
      </c>
      <c r="J64" s="2">
        <v>0.31941637000000001</v>
      </c>
      <c r="K64" s="2">
        <v>0.29619166000000002</v>
      </c>
      <c r="L64" s="2">
        <v>0.35622316999999998</v>
      </c>
      <c r="M64" s="2">
        <v>0.35722867000000003</v>
      </c>
      <c r="N64" s="2">
        <v>0.35050937999999998</v>
      </c>
      <c r="O64" s="2">
        <v>0.29229551999999998</v>
      </c>
      <c r="P64" s="2">
        <v>0.3526648</v>
      </c>
      <c r="Q64" s="2">
        <v>0.31335604</v>
      </c>
      <c r="R64" s="2">
        <v>0.36616569999999998</v>
      </c>
      <c r="S64" s="2">
        <v>0.33924442999999999</v>
      </c>
      <c r="T64" s="2">
        <v>0.35203663000000002</v>
      </c>
      <c r="U64" s="2">
        <v>0.33175527999999999</v>
      </c>
      <c r="V64" s="2">
        <v>0.35725325000000002</v>
      </c>
      <c r="W64" s="2">
        <v>0.34471734999999998</v>
      </c>
      <c r="X64" s="2">
        <v>0.34488475000000002</v>
      </c>
      <c r="Y64" s="2">
        <v>0.34490262999999999</v>
      </c>
      <c r="Z64" s="2">
        <v>0.33827233000000001</v>
      </c>
      <c r="AA64" s="2">
        <v>0.35120960000000001</v>
      </c>
      <c r="AB64" s="2">
        <v>0.32687329999999998</v>
      </c>
      <c r="AC64" s="2">
        <v>0.34318124999999999</v>
      </c>
      <c r="AD64" s="2">
        <v>0.34743795</v>
      </c>
      <c r="AE64" s="2">
        <v>0.35852220000000001</v>
      </c>
      <c r="AF64" s="2">
        <v>0.29497665000000001</v>
      </c>
      <c r="AG64" s="2">
        <v>0.3588422</v>
      </c>
      <c r="AH64" s="2">
        <v>0.33570572999999998</v>
      </c>
      <c r="AI64" s="2">
        <v>0.33467819999999998</v>
      </c>
      <c r="AJ64" s="2">
        <v>0.34368690000000002</v>
      </c>
      <c r="AK64" s="2">
        <v>0.27826840000000003</v>
      </c>
      <c r="AL64" s="2">
        <v>0.32997327999999998</v>
      </c>
      <c r="AM64" s="2">
        <v>0.29125825</v>
      </c>
      <c r="AN64" s="2">
        <v>0.31761768000000001</v>
      </c>
      <c r="AO64" s="2">
        <v>0.31909797000000001</v>
      </c>
      <c r="AP64" s="2">
        <v>0.35387415</v>
      </c>
      <c r="AQ64" s="2">
        <v>0.30976394000000002</v>
      </c>
      <c r="AR64" s="2">
        <v>0.32936257000000002</v>
      </c>
      <c r="AS64" s="2">
        <v>0.34078193000000001</v>
      </c>
      <c r="AT64" s="2">
        <v>0.29705787</v>
      </c>
      <c r="AU64" s="2">
        <v>0.33879066000000002</v>
      </c>
      <c r="AV64" s="2">
        <v>0.30547289999999999</v>
      </c>
      <c r="AW64" s="2">
        <v>0.34570655</v>
      </c>
      <c r="AX64" s="2">
        <v>0.33537939999999999</v>
      </c>
      <c r="AY64" s="2">
        <v>0.31939602</v>
      </c>
      <c r="AZ64" s="2">
        <v>0.3089768</v>
      </c>
      <c r="BA64" s="2">
        <v>0.29763003999999998</v>
      </c>
      <c r="BB64" s="2">
        <v>0.32611662000000002</v>
      </c>
      <c r="BC64" s="2">
        <v>0.26673501999999999</v>
      </c>
      <c r="BD64" s="2">
        <v>0.29367745000000001</v>
      </c>
      <c r="BE64" s="2">
        <v>0.28247923000000003</v>
      </c>
      <c r="BF64" s="2">
        <v>0.32392493</v>
      </c>
      <c r="BG64" s="2">
        <v>0.29148554999999998</v>
      </c>
      <c r="BH64" s="2">
        <v>0.31863952000000001</v>
      </c>
      <c r="BI64" s="2">
        <v>0.29783314</v>
      </c>
      <c r="BJ64" s="2">
        <v>0.28775962999999999</v>
      </c>
      <c r="BK64" s="2">
        <v>0.14005297</v>
      </c>
      <c r="BL64" s="2">
        <v>0.14844784</v>
      </c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11"/>
    </row>
    <row r="65" spans="1:202" x14ac:dyDescent="0.3">
      <c r="A65" s="1">
        <v>60</v>
      </c>
      <c r="B65" s="1" t="s">
        <v>22</v>
      </c>
      <c r="C65" s="1" t="s">
        <v>191</v>
      </c>
      <c r="D65" s="1">
        <v>2004</v>
      </c>
      <c r="E65" s="1" t="s">
        <v>139</v>
      </c>
      <c r="F65" s="1" t="s">
        <v>127</v>
      </c>
      <c r="G65" s="2">
        <v>0.34363856999999998</v>
      </c>
      <c r="H65" s="2">
        <v>0.33368593000000002</v>
      </c>
      <c r="I65" s="2">
        <v>0.30714311999999999</v>
      </c>
      <c r="J65" s="2">
        <v>0.34458274</v>
      </c>
      <c r="K65" s="2">
        <v>0.32541903999999999</v>
      </c>
      <c r="L65" s="2">
        <v>0.32835540000000002</v>
      </c>
      <c r="M65" s="2">
        <v>0.32716099999999998</v>
      </c>
      <c r="N65" s="2">
        <v>0.32411509999999999</v>
      </c>
      <c r="O65" s="2">
        <v>0.30740975999999998</v>
      </c>
      <c r="P65" s="2">
        <v>0.33208253999999998</v>
      </c>
      <c r="Q65" s="2">
        <v>0.27617819999999998</v>
      </c>
      <c r="R65" s="2">
        <v>0.35342780000000001</v>
      </c>
      <c r="S65" s="2">
        <v>0.31741530000000001</v>
      </c>
      <c r="T65" s="2">
        <v>0.3259879</v>
      </c>
      <c r="U65" s="2">
        <v>0.33003690000000002</v>
      </c>
      <c r="V65" s="2">
        <v>0.33337176000000002</v>
      </c>
      <c r="W65" s="2">
        <v>0.32366352999999998</v>
      </c>
      <c r="X65" s="2">
        <v>0.32357654000000002</v>
      </c>
      <c r="Y65" s="2">
        <v>0.32620320000000003</v>
      </c>
      <c r="Z65" s="2">
        <v>0.30341315000000002</v>
      </c>
      <c r="AA65" s="2">
        <v>0.32208199999999998</v>
      </c>
      <c r="AB65" s="2">
        <v>0.35492980000000002</v>
      </c>
      <c r="AC65" s="2">
        <v>0.31466016000000002</v>
      </c>
      <c r="AD65" s="2">
        <v>0.32194792999999999</v>
      </c>
      <c r="AE65" s="2">
        <v>0.33103526</v>
      </c>
      <c r="AF65" s="2">
        <v>0.32441407</v>
      </c>
      <c r="AG65" s="2">
        <v>0.34621167000000003</v>
      </c>
      <c r="AH65" s="2">
        <v>0.31315989999999999</v>
      </c>
      <c r="AI65" s="2">
        <v>0.30741245</v>
      </c>
      <c r="AJ65" s="2">
        <v>0.3156429</v>
      </c>
      <c r="AK65" s="2">
        <v>0.31082025000000002</v>
      </c>
      <c r="AL65" s="2">
        <v>0.31891912</v>
      </c>
      <c r="AM65" s="2">
        <v>0.23783661</v>
      </c>
      <c r="AN65" s="2">
        <v>0.31571477999999997</v>
      </c>
      <c r="AO65" s="2">
        <v>0.31892063999999998</v>
      </c>
      <c r="AP65" s="2">
        <v>0.35260809999999998</v>
      </c>
      <c r="AQ65" s="2">
        <v>0.30599125999999999</v>
      </c>
      <c r="AR65" s="2">
        <v>0.32334286000000001</v>
      </c>
      <c r="AS65" s="2">
        <v>0.33657526999999998</v>
      </c>
      <c r="AT65" s="2">
        <v>0.32398123000000001</v>
      </c>
      <c r="AU65" s="2">
        <v>0.33403018000000001</v>
      </c>
      <c r="AV65" s="2">
        <v>0.33360772999999999</v>
      </c>
      <c r="AW65" s="2">
        <v>0.32611275000000001</v>
      </c>
      <c r="AX65" s="2">
        <v>0.330648</v>
      </c>
      <c r="AY65" s="2">
        <v>0.30199464999999998</v>
      </c>
      <c r="AZ65" s="2">
        <v>0.30114067</v>
      </c>
      <c r="BA65" s="2">
        <v>0.32775803999999997</v>
      </c>
      <c r="BB65" s="2">
        <v>0.3065948</v>
      </c>
      <c r="BC65" s="2">
        <v>0.24270882999999999</v>
      </c>
      <c r="BD65" s="2">
        <v>0.31463677000000001</v>
      </c>
      <c r="BE65" s="2">
        <v>0.29622873999999999</v>
      </c>
      <c r="BF65" s="2">
        <v>0.31159365</v>
      </c>
      <c r="BG65" s="2">
        <v>0.31279096000000001</v>
      </c>
      <c r="BH65" s="2">
        <v>0.33164135</v>
      </c>
      <c r="BI65" s="2">
        <v>0.32200909999999999</v>
      </c>
      <c r="BJ65" s="2">
        <v>0.30516559999999998</v>
      </c>
      <c r="BK65" s="2">
        <v>4.5031759999999997E-2</v>
      </c>
      <c r="BL65" s="2">
        <v>8.1365969999999996E-2</v>
      </c>
      <c r="BM65" s="2">
        <v>0.14745378000000001</v>
      </c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11"/>
    </row>
    <row r="66" spans="1:202" x14ac:dyDescent="0.3">
      <c r="A66" s="1">
        <v>61</v>
      </c>
      <c r="B66" s="1" t="s">
        <v>196</v>
      </c>
      <c r="C66" s="1" t="s">
        <v>191</v>
      </c>
      <c r="D66" s="1">
        <v>2002</v>
      </c>
      <c r="E66" s="1" t="s">
        <v>139</v>
      </c>
      <c r="F66" s="1" t="s">
        <v>143</v>
      </c>
      <c r="G66" s="2">
        <v>0.35158349999999999</v>
      </c>
      <c r="H66" s="2">
        <v>0.33072093000000002</v>
      </c>
      <c r="I66" s="2">
        <v>0.3298816</v>
      </c>
      <c r="J66" s="2">
        <v>0.34541282000000001</v>
      </c>
      <c r="K66" s="2">
        <v>0.33765184999999998</v>
      </c>
      <c r="L66" s="2">
        <v>0.32478288</v>
      </c>
      <c r="M66" s="2">
        <v>0.32048389999999999</v>
      </c>
      <c r="N66" s="2">
        <v>0.31909337999999998</v>
      </c>
      <c r="O66" s="2">
        <v>0.32617502999999998</v>
      </c>
      <c r="P66" s="2">
        <v>0.32911485000000001</v>
      </c>
      <c r="Q66" s="2">
        <v>0.30399880000000001</v>
      </c>
      <c r="R66" s="2">
        <v>0.35366769999999997</v>
      </c>
      <c r="S66" s="2">
        <v>0.31510823999999998</v>
      </c>
      <c r="T66" s="2">
        <v>0.32743427000000003</v>
      </c>
      <c r="U66" s="2">
        <v>0.36150710000000003</v>
      </c>
      <c r="V66" s="2">
        <v>0.32605656999999999</v>
      </c>
      <c r="W66" s="2">
        <v>0.32352486000000003</v>
      </c>
      <c r="X66" s="2">
        <v>0.32672462000000002</v>
      </c>
      <c r="Y66" s="2">
        <v>0.32570710000000003</v>
      </c>
      <c r="Z66" s="2">
        <v>0.32165959999999999</v>
      </c>
      <c r="AA66" s="2">
        <v>0.31617674000000001</v>
      </c>
      <c r="AB66" s="2">
        <v>0.3533039</v>
      </c>
      <c r="AC66" s="2">
        <v>0.32503497999999997</v>
      </c>
      <c r="AD66" s="2">
        <v>0.33511770000000002</v>
      </c>
      <c r="AE66" s="2">
        <v>0.32213016999999999</v>
      </c>
      <c r="AF66" s="2">
        <v>0.34544965999999999</v>
      </c>
      <c r="AG66" s="2">
        <v>0.31816670000000002</v>
      </c>
      <c r="AH66" s="2">
        <v>0.30723706000000001</v>
      </c>
      <c r="AI66" s="2">
        <v>0.3158301</v>
      </c>
      <c r="AJ66" s="2">
        <v>0.33629947999999998</v>
      </c>
      <c r="AK66" s="2">
        <v>0.33282673000000002</v>
      </c>
      <c r="AL66" s="2">
        <v>0.32570856999999998</v>
      </c>
      <c r="AM66" s="2">
        <v>0.30088955000000001</v>
      </c>
      <c r="AN66" s="2">
        <v>0.31989450000000003</v>
      </c>
      <c r="AO66" s="2">
        <v>0.32116645999999999</v>
      </c>
      <c r="AP66" s="2">
        <v>0.35511667000000002</v>
      </c>
      <c r="AQ66" s="2">
        <v>0.32327600000000001</v>
      </c>
      <c r="AR66" s="2">
        <v>0.32516060000000002</v>
      </c>
      <c r="AS66" s="2">
        <v>0.35002824999999999</v>
      </c>
      <c r="AT66" s="2">
        <v>0.33907514999999999</v>
      </c>
      <c r="AU66" s="2">
        <v>0.33576097999999999</v>
      </c>
      <c r="AV66" s="2">
        <v>0.32953125</v>
      </c>
      <c r="AW66" s="2">
        <v>0.33629249999999999</v>
      </c>
      <c r="AX66" s="2">
        <v>0.34464106</v>
      </c>
      <c r="AY66" s="2">
        <v>0.30807307</v>
      </c>
      <c r="AZ66" s="2">
        <v>0.34964624</v>
      </c>
      <c r="BA66" s="2">
        <v>0.3387115</v>
      </c>
      <c r="BB66" s="2">
        <v>0.33196977</v>
      </c>
      <c r="BC66" s="2">
        <v>0.27827375999999998</v>
      </c>
      <c r="BD66" s="2">
        <v>0.32637936000000001</v>
      </c>
      <c r="BE66" s="2">
        <v>0.33478644000000002</v>
      </c>
      <c r="BF66" s="2">
        <v>0.32649592</v>
      </c>
      <c r="BG66" s="2">
        <v>0.29551756000000001</v>
      </c>
      <c r="BH66" s="2">
        <v>0.35818391999999999</v>
      </c>
      <c r="BI66" s="2">
        <v>0.33045681999999998</v>
      </c>
      <c r="BJ66" s="2">
        <v>0.31843638000000002</v>
      </c>
      <c r="BK66" s="2">
        <v>0.1572423</v>
      </c>
      <c r="BL66" s="2">
        <v>0.19274297000000001</v>
      </c>
      <c r="BM66" s="2">
        <v>0.23645337999999999</v>
      </c>
      <c r="BN66" s="2">
        <v>0.15871145</v>
      </c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11"/>
    </row>
    <row r="67" spans="1:202" x14ac:dyDescent="0.3">
      <c r="A67" s="1">
        <v>62</v>
      </c>
      <c r="B67" s="1" t="s">
        <v>198</v>
      </c>
      <c r="C67" s="1" t="s">
        <v>191</v>
      </c>
      <c r="D67" s="1">
        <v>2004</v>
      </c>
      <c r="E67" s="1" t="s">
        <v>139</v>
      </c>
      <c r="F67" s="1" t="s">
        <v>143</v>
      </c>
      <c r="G67" s="2">
        <v>0.33914864</v>
      </c>
      <c r="H67" s="2">
        <v>0.30422628000000002</v>
      </c>
      <c r="I67" s="2">
        <v>0.31179132999999998</v>
      </c>
      <c r="J67" s="2">
        <v>0.30380170000000001</v>
      </c>
      <c r="K67" s="2">
        <v>0.33332136000000001</v>
      </c>
      <c r="L67" s="2">
        <v>0.30767295</v>
      </c>
      <c r="M67" s="2">
        <v>0.30517185000000002</v>
      </c>
      <c r="N67" s="2">
        <v>0.30633700000000003</v>
      </c>
      <c r="O67" s="2">
        <v>0.30925416999999999</v>
      </c>
      <c r="P67" s="2">
        <v>0.31152152999999999</v>
      </c>
      <c r="Q67" s="2">
        <v>0.28678520000000002</v>
      </c>
      <c r="R67" s="2">
        <v>0.33505079999999998</v>
      </c>
      <c r="S67" s="2">
        <v>0.30212610000000001</v>
      </c>
      <c r="T67" s="2">
        <v>0.30705157</v>
      </c>
      <c r="U67" s="2">
        <v>0.34775289999999998</v>
      </c>
      <c r="V67" s="2">
        <v>0.30556786000000002</v>
      </c>
      <c r="W67" s="2">
        <v>0.32353607000000001</v>
      </c>
      <c r="X67" s="2">
        <v>0.30098137000000003</v>
      </c>
      <c r="Y67" s="2">
        <v>0.32697988</v>
      </c>
      <c r="Z67" s="2">
        <v>0.29730954999999998</v>
      </c>
      <c r="AA67" s="2">
        <v>0.30860125999999999</v>
      </c>
      <c r="AB67" s="2">
        <v>0.30934823</v>
      </c>
      <c r="AC67" s="2">
        <v>0.31805571999999999</v>
      </c>
      <c r="AD67" s="2">
        <v>0.31982080000000002</v>
      </c>
      <c r="AE67" s="2">
        <v>0.30349594000000002</v>
      </c>
      <c r="AF67" s="2">
        <v>0.34886076999999999</v>
      </c>
      <c r="AG67" s="2">
        <v>0.34006150000000002</v>
      </c>
      <c r="AH67" s="2">
        <v>0.31670552000000002</v>
      </c>
      <c r="AI67" s="2">
        <v>0.31667990000000001</v>
      </c>
      <c r="AJ67" s="2">
        <v>0.31538235999999997</v>
      </c>
      <c r="AK67" s="2">
        <v>0.33718455000000003</v>
      </c>
      <c r="AL67" s="2">
        <v>0.33959085</v>
      </c>
      <c r="AM67" s="2">
        <v>0.25311475999999999</v>
      </c>
      <c r="AN67" s="2">
        <v>0.33016257999999998</v>
      </c>
      <c r="AO67" s="2">
        <v>0.33283678</v>
      </c>
      <c r="AP67" s="2">
        <v>0.33299768000000002</v>
      </c>
      <c r="AQ67" s="2">
        <v>0.31817013</v>
      </c>
      <c r="AR67" s="2">
        <v>0.33028784</v>
      </c>
      <c r="AS67" s="2">
        <v>0.32300215999999998</v>
      </c>
      <c r="AT67" s="2">
        <v>0.33364644999999998</v>
      </c>
      <c r="AU67" s="2">
        <v>0.31875435000000002</v>
      </c>
      <c r="AV67" s="2">
        <v>0.34033749000000002</v>
      </c>
      <c r="AW67" s="2">
        <v>0.33422871999999998</v>
      </c>
      <c r="AX67" s="2">
        <v>0.33408937</v>
      </c>
      <c r="AY67" s="2">
        <v>0.31741637</v>
      </c>
      <c r="AZ67" s="2">
        <v>0.29936596999999998</v>
      </c>
      <c r="BA67" s="2">
        <v>0.33725506</v>
      </c>
      <c r="BB67" s="2">
        <v>0.33178600000000003</v>
      </c>
      <c r="BC67" s="2">
        <v>0.27274466000000003</v>
      </c>
      <c r="BD67" s="2">
        <v>0.32205990000000001</v>
      </c>
      <c r="BE67" s="2">
        <v>0.31201430000000002</v>
      </c>
      <c r="BF67" s="2">
        <v>0.31159446000000002</v>
      </c>
      <c r="BG67" s="2">
        <v>0.34687509999999999</v>
      </c>
      <c r="BH67" s="2">
        <v>0.31593325999999999</v>
      </c>
      <c r="BI67" s="2">
        <v>0.30800264999999999</v>
      </c>
      <c r="BJ67" s="2">
        <v>0.31705862000000001</v>
      </c>
      <c r="BK67" s="2">
        <v>0.1041477</v>
      </c>
      <c r="BL67" s="2">
        <v>0.15475467000000001</v>
      </c>
      <c r="BM67" s="2">
        <v>0.17348234000000001</v>
      </c>
      <c r="BN67" s="2">
        <v>0.12790873999999999</v>
      </c>
      <c r="BO67" s="2">
        <v>0.21035972</v>
      </c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11"/>
    </row>
    <row r="68" spans="1:202" x14ac:dyDescent="0.3">
      <c r="A68" s="1">
        <v>63</v>
      </c>
      <c r="B68" s="1" t="s">
        <v>200</v>
      </c>
      <c r="C68" s="1" t="s">
        <v>191</v>
      </c>
      <c r="D68" s="1">
        <v>2009</v>
      </c>
      <c r="E68" s="1" t="s">
        <v>139</v>
      </c>
      <c r="F68" s="1" t="s">
        <v>127</v>
      </c>
      <c r="G68" s="2">
        <v>0.34968381999999998</v>
      </c>
      <c r="H68" s="2">
        <v>0.35703665000000001</v>
      </c>
      <c r="I68" s="2">
        <v>0.28120070000000003</v>
      </c>
      <c r="J68" s="2">
        <v>0.34738587999999998</v>
      </c>
      <c r="K68" s="2">
        <v>0.30108610000000002</v>
      </c>
      <c r="L68" s="2">
        <v>0.35018506999999999</v>
      </c>
      <c r="M68" s="2">
        <v>0.34996757000000001</v>
      </c>
      <c r="N68" s="2">
        <v>0.35007571999999998</v>
      </c>
      <c r="O68" s="2">
        <v>0.28517365</v>
      </c>
      <c r="P68" s="2">
        <v>0.35524264</v>
      </c>
      <c r="Q68" s="2">
        <v>0.29503784</v>
      </c>
      <c r="R68" s="2">
        <v>0.36284977000000002</v>
      </c>
      <c r="S68" s="2">
        <v>0.33021873000000002</v>
      </c>
      <c r="T68" s="2">
        <v>0.35558075</v>
      </c>
      <c r="U68" s="2">
        <v>0.31061446999999998</v>
      </c>
      <c r="V68" s="2">
        <v>0.35849140000000002</v>
      </c>
      <c r="W68" s="2">
        <v>0.31565925</v>
      </c>
      <c r="X68" s="2">
        <v>0.33526164000000003</v>
      </c>
      <c r="Y68" s="2">
        <v>0.31759579999999998</v>
      </c>
      <c r="Z68" s="2">
        <v>0.30482343000000001</v>
      </c>
      <c r="AA68" s="2">
        <v>0.3437982</v>
      </c>
      <c r="AB68" s="2">
        <v>0.36107971999999999</v>
      </c>
      <c r="AC68" s="2">
        <v>0.34275618000000002</v>
      </c>
      <c r="AD68" s="2">
        <v>0.32612522999999999</v>
      </c>
      <c r="AE68" s="2">
        <v>0.35696932999999997</v>
      </c>
      <c r="AF68" s="2">
        <v>0.29827487000000003</v>
      </c>
      <c r="AG68" s="2">
        <v>0.35703114000000002</v>
      </c>
      <c r="AH68" s="2">
        <v>0.33383574999999999</v>
      </c>
      <c r="AI68" s="2">
        <v>0.33302364000000001</v>
      </c>
      <c r="AJ68" s="2">
        <v>0.3227603</v>
      </c>
      <c r="AK68" s="2">
        <v>0.27570876</v>
      </c>
      <c r="AL68" s="2">
        <v>0.29883510000000002</v>
      </c>
      <c r="AM68" s="2">
        <v>0.22045580000000001</v>
      </c>
      <c r="AN68" s="2">
        <v>0.30483287999999997</v>
      </c>
      <c r="AO68" s="2">
        <v>0.30711126</v>
      </c>
      <c r="AP68" s="2">
        <v>0.33208286999999997</v>
      </c>
      <c r="AQ68" s="2">
        <v>0.31165029999999999</v>
      </c>
      <c r="AR68" s="2">
        <v>0.32163185</v>
      </c>
      <c r="AS68" s="2">
        <v>0.35226489999999999</v>
      </c>
      <c r="AT68" s="2">
        <v>0.30177364000000001</v>
      </c>
      <c r="AU68" s="2">
        <v>0.33418747999999998</v>
      </c>
      <c r="AV68" s="2">
        <v>0.32367780000000002</v>
      </c>
      <c r="AW68" s="2">
        <v>0.32691565</v>
      </c>
      <c r="AX68" s="2">
        <v>0.31889119999999999</v>
      </c>
      <c r="AY68" s="2">
        <v>0.29459593000000001</v>
      </c>
      <c r="AZ68" s="2">
        <v>0.26590422000000002</v>
      </c>
      <c r="BA68" s="2">
        <v>0.30454977999999999</v>
      </c>
      <c r="BB68" s="2">
        <v>0.30080069999999998</v>
      </c>
      <c r="BC68" s="2">
        <v>0.18332071999999999</v>
      </c>
      <c r="BD68" s="2">
        <v>0.27951147999999998</v>
      </c>
      <c r="BE68" s="2">
        <v>0.27958654999999999</v>
      </c>
      <c r="BF68" s="2">
        <v>0.30888813999999998</v>
      </c>
      <c r="BG68" s="2">
        <v>0.29363820000000002</v>
      </c>
      <c r="BH68" s="2">
        <v>0.33429787</v>
      </c>
      <c r="BI68" s="2">
        <v>0.29843520000000001</v>
      </c>
      <c r="BJ68" s="2">
        <v>0.30563800000000002</v>
      </c>
      <c r="BK68" s="2">
        <v>0.1252393</v>
      </c>
      <c r="BL68" s="2">
        <v>0.13961024999999999</v>
      </c>
      <c r="BM68" s="2">
        <v>0.18237313999999999</v>
      </c>
      <c r="BN68" s="2">
        <v>0.12463519000000001</v>
      </c>
      <c r="BO68" s="2">
        <v>0.21300304</v>
      </c>
      <c r="BP68" s="2">
        <v>0.18981738000000001</v>
      </c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11"/>
    </row>
    <row r="69" spans="1:202" x14ac:dyDescent="0.3">
      <c r="A69" s="1">
        <v>64</v>
      </c>
      <c r="B69" s="1" t="s">
        <v>45</v>
      </c>
      <c r="C69" s="1" t="s">
        <v>191</v>
      </c>
      <c r="D69" s="1">
        <v>2008</v>
      </c>
      <c r="E69" s="1" t="s">
        <v>139</v>
      </c>
      <c r="F69" s="1" t="s">
        <v>127</v>
      </c>
      <c r="G69" s="2">
        <v>0.33452404000000002</v>
      </c>
      <c r="H69" s="2">
        <v>0.32037093999999999</v>
      </c>
      <c r="I69" s="2">
        <v>0.30220102999999998</v>
      </c>
      <c r="J69" s="2">
        <v>0.33020124000000001</v>
      </c>
      <c r="K69" s="2">
        <v>0.31944605999999998</v>
      </c>
      <c r="L69" s="2">
        <v>0.33104327</v>
      </c>
      <c r="M69" s="2">
        <v>0.31438096999999998</v>
      </c>
      <c r="N69" s="2">
        <v>0.31357446</v>
      </c>
      <c r="O69" s="2">
        <v>0.30361763000000003</v>
      </c>
      <c r="P69" s="2">
        <v>0.32003559999999998</v>
      </c>
      <c r="Q69" s="2">
        <v>0.28555663999999997</v>
      </c>
      <c r="R69" s="2">
        <v>0.36135915000000002</v>
      </c>
      <c r="S69" s="2">
        <v>0.30350178</v>
      </c>
      <c r="T69" s="2">
        <v>0.32817253000000002</v>
      </c>
      <c r="U69" s="2">
        <v>0.29697469999999998</v>
      </c>
      <c r="V69" s="2">
        <v>0.32132250000000001</v>
      </c>
      <c r="W69" s="2">
        <v>0.34117313999999999</v>
      </c>
      <c r="X69" s="2">
        <v>0.32015473</v>
      </c>
      <c r="Y69" s="2">
        <v>0.34300986</v>
      </c>
      <c r="Z69" s="2">
        <v>0.30658092999999997</v>
      </c>
      <c r="AA69" s="2">
        <v>0.3078342</v>
      </c>
      <c r="AB69" s="2">
        <v>0.34225004999999997</v>
      </c>
      <c r="AC69" s="2">
        <v>0.3325227</v>
      </c>
      <c r="AD69" s="2">
        <v>0.31935844000000002</v>
      </c>
      <c r="AE69" s="2">
        <v>0.31881607000000001</v>
      </c>
      <c r="AF69" s="2">
        <v>0.33510659999999998</v>
      </c>
      <c r="AG69" s="2">
        <v>0.34484765000000001</v>
      </c>
      <c r="AH69" s="2">
        <v>0.31537243999999998</v>
      </c>
      <c r="AI69" s="2">
        <v>0.30496907000000001</v>
      </c>
      <c r="AJ69" s="2">
        <v>0.30866080000000001</v>
      </c>
      <c r="AK69" s="2">
        <v>0.30873454</v>
      </c>
      <c r="AL69" s="2">
        <v>0.32489213</v>
      </c>
      <c r="AM69" s="2">
        <v>0.25388119999999997</v>
      </c>
      <c r="AN69" s="2">
        <v>0.32531786000000001</v>
      </c>
      <c r="AO69" s="2">
        <v>0.32775003000000003</v>
      </c>
      <c r="AP69" s="2">
        <v>0.33409225999999997</v>
      </c>
      <c r="AQ69" s="2">
        <v>0.32260102000000002</v>
      </c>
      <c r="AR69" s="2">
        <v>0.32056138000000001</v>
      </c>
      <c r="AS69" s="2">
        <v>0.31818360000000001</v>
      </c>
      <c r="AT69" s="2">
        <v>0.32164446000000002</v>
      </c>
      <c r="AU69" s="2">
        <v>0.33160907000000001</v>
      </c>
      <c r="AV69" s="2">
        <v>0.34386346000000001</v>
      </c>
      <c r="AW69" s="2">
        <v>0.31679734999999998</v>
      </c>
      <c r="AX69" s="2">
        <v>0.32975492000000001</v>
      </c>
      <c r="AY69" s="2">
        <v>0.30758472999999997</v>
      </c>
      <c r="AZ69" s="2">
        <v>0.29380640000000002</v>
      </c>
      <c r="BA69" s="2">
        <v>0.32476382999999998</v>
      </c>
      <c r="BB69" s="2">
        <v>0.30780859999999999</v>
      </c>
      <c r="BC69" s="2">
        <v>0.25223752999999999</v>
      </c>
      <c r="BD69" s="2">
        <v>0.31418097</v>
      </c>
      <c r="BE69" s="2">
        <v>0.28972036000000001</v>
      </c>
      <c r="BF69" s="2">
        <v>0.30298449999999999</v>
      </c>
      <c r="BG69" s="2">
        <v>0.31896994000000001</v>
      </c>
      <c r="BH69" s="2">
        <v>0.32343402999999998</v>
      </c>
      <c r="BI69" s="2">
        <v>0.31280279999999999</v>
      </c>
      <c r="BJ69" s="2">
        <v>0.29821684999999998</v>
      </c>
      <c r="BK69" s="2">
        <v>8.6370189999999999E-2</v>
      </c>
      <c r="BL69" s="2">
        <v>0.12511721000000001</v>
      </c>
      <c r="BM69" s="2">
        <v>0.18142230000000001</v>
      </c>
      <c r="BN69" s="2">
        <v>7.8800364999999997E-2</v>
      </c>
      <c r="BO69" s="2">
        <v>0.19436997</v>
      </c>
      <c r="BP69" s="2">
        <v>0.15729109999999999</v>
      </c>
      <c r="BQ69" s="2">
        <v>0.15223120000000001</v>
      </c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11"/>
    </row>
    <row r="70" spans="1:202" x14ac:dyDescent="0.3">
      <c r="A70" s="1">
        <v>65</v>
      </c>
      <c r="B70" s="1" t="s">
        <v>46</v>
      </c>
      <c r="C70" s="1" t="s">
        <v>191</v>
      </c>
      <c r="D70" s="1">
        <v>1972</v>
      </c>
      <c r="E70" s="1" t="s">
        <v>144</v>
      </c>
      <c r="F70" s="1" t="s">
        <v>146</v>
      </c>
      <c r="G70" s="2">
        <v>0.34774273999999999</v>
      </c>
      <c r="H70" s="2">
        <v>0.33831576000000002</v>
      </c>
      <c r="I70" s="2">
        <v>0.30753085000000002</v>
      </c>
      <c r="J70" s="2">
        <v>0.34800320000000001</v>
      </c>
      <c r="K70" s="2">
        <v>0.31894391999999999</v>
      </c>
      <c r="L70" s="2">
        <v>0.33593002</v>
      </c>
      <c r="M70" s="2">
        <v>0.33685670000000001</v>
      </c>
      <c r="N70" s="2">
        <v>0.33265254</v>
      </c>
      <c r="O70" s="2">
        <v>0.30245754000000002</v>
      </c>
      <c r="P70" s="2">
        <v>0.33662382000000002</v>
      </c>
      <c r="Q70" s="2">
        <v>0.2894448</v>
      </c>
      <c r="R70" s="2">
        <v>0.36465389999999998</v>
      </c>
      <c r="S70" s="2">
        <v>0.31642399999999998</v>
      </c>
      <c r="T70" s="2">
        <v>0.33348646999999998</v>
      </c>
      <c r="U70" s="2">
        <v>0.33485743000000001</v>
      </c>
      <c r="V70" s="2">
        <v>0.33889738000000003</v>
      </c>
      <c r="W70" s="2">
        <v>0.32186258000000001</v>
      </c>
      <c r="X70" s="2">
        <v>0.33234354999999999</v>
      </c>
      <c r="Y70" s="2">
        <v>0.32417955999999998</v>
      </c>
      <c r="Z70" s="2">
        <v>0.30482692</v>
      </c>
      <c r="AA70" s="2">
        <v>0.32815462000000001</v>
      </c>
      <c r="AB70" s="2">
        <v>0.35544068000000001</v>
      </c>
      <c r="AC70" s="2">
        <v>0.3302967</v>
      </c>
      <c r="AD70" s="2">
        <v>0.33075729999999998</v>
      </c>
      <c r="AE70" s="2">
        <v>0.33448519999999998</v>
      </c>
      <c r="AF70" s="2">
        <v>0.32220539999999998</v>
      </c>
      <c r="AG70" s="2">
        <v>0.34529322000000001</v>
      </c>
      <c r="AH70" s="2">
        <v>0.31611149999999999</v>
      </c>
      <c r="AI70" s="2">
        <v>0.30264547000000003</v>
      </c>
      <c r="AJ70" s="2">
        <v>0.32585449999999999</v>
      </c>
      <c r="AK70" s="2">
        <v>0.31697725999999998</v>
      </c>
      <c r="AL70" s="2">
        <v>0.32103002000000003</v>
      </c>
      <c r="AM70" s="2">
        <v>0.23175319999999999</v>
      </c>
      <c r="AN70" s="2">
        <v>0.31047859999999999</v>
      </c>
      <c r="AO70" s="2">
        <v>0.31351410000000002</v>
      </c>
      <c r="AP70" s="2">
        <v>0.34466429999999998</v>
      </c>
      <c r="AQ70" s="2">
        <v>0.30267158</v>
      </c>
      <c r="AR70" s="2">
        <v>0.31764835000000002</v>
      </c>
      <c r="AS70" s="2">
        <v>0.33427525000000002</v>
      </c>
      <c r="AT70" s="2">
        <v>0.31982349999999998</v>
      </c>
      <c r="AU70" s="2">
        <v>0.32916396999999997</v>
      </c>
      <c r="AV70" s="2">
        <v>0.3244937</v>
      </c>
      <c r="AW70" s="2">
        <v>0.32325903</v>
      </c>
      <c r="AX70" s="2">
        <v>0.33696704999999999</v>
      </c>
      <c r="AY70" s="2">
        <v>0.29927749999999997</v>
      </c>
      <c r="AZ70" s="2">
        <v>0.29145047000000002</v>
      </c>
      <c r="BA70" s="2">
        <v>0.32127854</v>
      </c>
      <c r="BB70" s="2">
        <v>0.30612168000000001</v>
      </c>
      <c r="BC70" s="2">
        <v>0.23594196000000001</v>
      </c>
      <c r="BD70" s="2">
        <v>0.3057474</v>
      </c>
      <c r="BE70" s="2">
        <v>0.29387092999999997</v>
      </c>
      <c r="BF70" s="2">
        <v>0.30606729999999999</v>
      </c>
      <c r="BG70" s="2">
        <v>0.30583223999999998</v>
      </c>
      <c r="BH70" s="2">
        <v>0.33157631999999998</v>
      </c>
      <c r="BI70" s="2">
        <v>0.31474261999999997</v>
      </c>
      <c r="BJ70" s="2">
        <v>0.30034080000000002</v>
      </c>
      <c r="BK70" s="2">
        <v>2.0738728000000001E-2</v>
      </c>
      <c r="BL70" s="2">
        <v>5.8080904000000003E-2</v>
      </c>
      <c r="BM70" s="2">
        <v>0.12806511000000001</v>
      </c>
      <c r="BN70" s="2">
        <v>3.1991668000000001E-2</v>
      </c>
      <c r="BO70" s="2">
        <v>0.14610401000000001</v>
      </c>
      <c r="BP70" s="2">
        <v>0.10733593</v>
      </c>
      <c r="BQ70" s="2">
        <v>0.11470133</v>
      </c>
      <c r="BR70" s="2">
        <v>7.5261410000000001E-2</v>
      </c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11"/>
    </row>
    <row r="71" spans="1:202" x14ac:dyDescent="0.3">
      <c r="A71" s="1">
        <v>66</v>
      </c>
      <c r="B71" s="1" t="s">
        <v>65</v>
      </c>
      <c r="C71" s="1" t="s">
        <v>191</v>
      </c>
      <c r="D71" s="1">
        <v>1999</v>
      </c>
      <c r="E71" s="1" t="s">
        <v>126</v>
      </c>
      <c r="F71" s="1" t="s">
        <v>138</v>
      </c>
      <c r="G71" s="2">
        <v>0.34726175999999997</v>
      </c>
      <c r="H71" s="2">
        <v>0.33098256999999998</v>
      </c>
      <c r="I71" s="2">
        <v>0.26257950000000002</v>
      </c>
      <c r="J71" s="2">
        <v>0.35841694000000002</v>
      </c>
      <c r="K71" s="2">
        <v>0.27543506000000001</v>
      </c>
      <c r="L71" s="2">
        <v>0.33462247000000001</v>
      </c>
      <c r="M71" s="2">
        <v>0.3316866</v>
      </c>
      <c r="N71" s="2">
        <v>0.32652530000000002</v>
      </c>
      <c r="O71" s="2">
        <v>0.25374433000000002</v>
      </c>
      <c r="P71" s="2">
        <v>0.32666376000000003</v>
      </c>
      <c r="Q71" s="2">
        <v>0.30514940000000002</v>
      </c>
      <c r="R71" s="2">
        <v>0.36341762999999999</v>
      </c>
      <c r="S71" s="2">
        <v>0.31735259999999998</v>
      </c>
      <c r="T71" s="2">
        <v>0.33868986000000001</v>
      </c>
      <c r="U71" s="2">
        <v>0.33378651999999998</v>
      </c>
      <c r="V71" s="2">
        <v>0.33420064999999999</v>
      </c>
      <c r="W71" s="2">
        <v>0.33315620000000001</v>
      </c>
      <c r="X71" s="2">
        <v>0.34414800000000001</v>
      </c>
      <c r="Y71" s="2">
        <v>0.33636539999999998</v>
      </c>
      <c r="Z71" s="2">
        <v>0.32128620000000002</v>
      </c>
      <c r="AA71" s="2">
        <v>0.32057451999999997</v>
      </c>
      <c r="AB71" s="2">
        <v>0.36513269999999998</v>
      </c>
      <c r="AC71" s="2">
        <v>0.33893883000000002</v>
      </c>
      <c r="AD71" s="2">
        <v>0.34820400000000001</v>
      </c>
      <c r="AE71" s="2">
        <v>0.33226377000000001</v>
      </c>
      <c r="AF71" s="2">
        <v>0.29607147</v>
      </c>
      <c r="AG71" s="2">
        <v>0.33697431999999999</v>
      </c>
      <c r="AH71" s="2">
        <v>0.30902562</v>
      </c>
      <c r="AI71" s="2">
        <v>0.32865986000000003</v>
      </c>
      <c r="AJ71" s="2">
        <v>0.34809846</v>
      </c>
      <c r="AK71" s="2">
        <v>0.28873056000000002</v>
      </c>
      <c r="AL71" s="2">
        <v>0.3192662</v>
      </c>
      <c r="AM71" s="2">
        <v>0.25534254000000001</v>
      </c>
      <c r="AN71" s="2">
        <v>0.30303368000000003</v>
      </c>
      <c r="AO71" s="2">
        <v>0.30407919999999999</v>
      </c>
      <c r="AP71" s="2">
        <v>0.33403264999999999</v>
      </c>
      <c r="AQ71" s="2">
        <v>0.29797757000000002</v>
      </c>
      <c r="AR71" s="2">
        <v>0.3206948</v>
      </c>
      <c r="AS71" s="2">
        <v>0.34723042999999998</v>
      </c>
      <c r="AT71" s="2">
        <v>0.27301147999999997</v>
      </c>
      <c r="AU71" s="2">
        <v>0.33150876000000001</v>
      </c>
      <c r="AV71" s="2">
        <v>0.31409862999999999</v>
      </c>
      <c r="AW71" s="2">
        <v>0.32685209999999998</v>
      </c>
      <c r="AX71" s="2">
        <v>0.32162809999999997</v>
      </c>
      <c r="AY71" s="2">
        <v>0.31305557000000001</v>
      </c>
      <c r="AZ71" s="2">
        <v>0.31978037999999998</v>
      </c>
      <c r="BA71" s="2">
        <v>0.27285283999999999</v>
      </c>
      <c r="BB71" s="2">
        <v>0.30265926999999998</v>
      </c>
      <c r="BC71" s="2">
        <v>0.27384510000000001</v>
      </c>
      <c r="BD71" s="2">
        <v>0.29019835999999999</v>
      </c>
      <c r="BE71" s="2">
        <v>0.27684268000000001</v>
      </c>
      <c r="BF71" s="2">
        <v>0.32042854999999998</v>
      </c>
      <c r="BG71" s="2">
        <v>0.27132640000000002</v>
      </c>
      <c r="BH71" s="2">
        <v>0.32148083999999999</v>
      </c>
      <c r="BI71" s="2">
        <v>0.28694682999999999</v>
      </c>
      <c r="BJ71" s="2">
        <v>0.28172596999999999</v>
      </c>
      <c r="BK71" s="2">
        <v>0.14603244000000001</v>
      </c>
      <c r="BL71" s="2">
        <v>0.17972808000000001</v>
      </c>
      <c r="BM71" s="2">
        <v>0.20162553999999999</v>
      </c>
      <c r="BN71" s="2">
        <v>0.15833206</v>
      </c>
      <c r="BO71" s="2">
        <v>0.21057364000000001</v>
      </c>
      <c r="BP71" s="2">
        <v>0.20707607</v>
      </c>
      <c r="BQ71" s="2">
        <v>0.18094626</v>
      </c>
      <c r="BR71" s="2">
        <v>0.19641523</v>
      </c>
      <c r="BS71" s="2">
        <v>0.13751215999999999</v>
      </c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11"/>
    </row>
    <row r="72" spans="1:202" x14ac:dyDescent="0.3">
      <c r="A72" s="1">
        <v>67</v>
      </c>
      <c r="B72" s="1" t="s">
        <v>205</v>
      </c>
      <c r="C72" s="1" t="s">
        <v>191</v>
      </c>
      <c r="D72" s="1">
        <v>1974</v>
      </c>
      <c r="E72" s="1" t="s">
        <v>144</v>
      </c>
      <c r="F72" s="1" t="s">
        <v>146</v>
      </c>
      <c r="G72" s="2">
        <v>0.35955057000000001</v>
      </c>
      <c r="H72" s="2">
        <v>0.35695117999999998</v>
      </c>
      <c r="I72" s="2">
        <v>0.33202660000000001</v>
      </c>
      <c r="J72" s="2">
        <v>0.39990135999999998</v>
      </c>
      <c r="K72" s="2">
        <v>0.34229619999999999</v>
      </c>
      <c r="L72" s="2">
        <v>0.37206381999999999</v>
      </c>
      <c r="M72" s="2">
        <v>0.35723739999999998</v>
      </c>
      <c r="N72" s="2">
        <v>0.37027179999999998</v>
      </c>
      <c r="O72" s="2">
        <v>0.32936125999999999</v>
      </c>
      <c r="P72" s="2">
        <v>0.36383845999999997</v>
      </c>
      <c r="Q72" s="2">
        <v>0.32938704000000002</v>
      </c>
      <c r="R72" s="2">
        <v>0.37015991999999998</v>
      </c>
      <c r="S72" s="2">
        <v>0.33012282999999998</v>
      </c>
      <c r="T72" s="2">
        <v>0.37925821999999998</v>
      </c>
      <c r="U72" s="2">
        <v>0.3535528</v>
      </c>
      <c r="V72" s="2">
        <v>0.35384379999999999</v>
      </c>
      <c r="W72" s="2">
        <v>0.31501633000000001</v>
      </c>
      <c r="X72" s="2">
        <v>0.33447262999999999</v>
      </c>
      <c r="Y72" s="2">
        <v>0.31389277999999998</v>
      </c>
      <c r="Z72" s="2">
        <v>0.34050705999999997</v>
      </c>
      <c r="AA72" s="2">
        <v>0.36202243000000001</v>
      </c>
      <c r="AB72" s="2">
        <v>0.40374832999999999</v>
      </c>
      <c r="AC72" s="2">
        <v>0.36938670000000001</v>
      </c>
      <c r="AD72" s="2">
        <v>0.33340695999999997</v>
      </c>
      <c r="AE72" s="2">
        <v>0.35808873000000002</v>
      </c>
      <c r="AF72" s="2">
        <v>0.33541578</v>
      </c>
      <c r="AG72" s="2">
        <v>0.34630522000000002</v>
      </c>
      <c r="AH72" s="2">
        <v>0.34076282000000002</v>
      </c>
      <c r="AI72" s="2">
        <v>0.34415793</v>
      </c>
      <c r="AJ72" s="2">
        <v>0.33468154</v>
      </c>
      <c r="AK72" s="2">
        <v>0.3335418</v>
      </c>
      <c r="AL72" s="2">
        <v>0.34807238000000001</v>
      </c>
      <c r="AM72" s="2">
        <v>0.29934899999999998</v>
      </c>
      <c r="AN72" s="2">
        <v>0.34885913000000002</v>
      </c>
      <c r="AO72" s="2">
        <v>0.34512894999999999</v>
      </c>
      <c r="AP72" s="2">
        <v>0.34968107999999998</v>
      </c>
      <c r="AQ72" s="2">
        <v>0.32984017999999998</v>
      </c>
      <c r="AR72" s="2">
        <v>0.32936943000000002</v>
      </c>
      <c r="AS72" s="2">
        <v>0.35274142000000003</v>
      </c>
      <c r="AT72" s="2">
        <v>0.33948119999999998</v>
      </c>
      <c r="AU72" s="2">
        <v>0.32441708000000002</v>
      </c>
      <c r="AV72" s="2">
        <v>0.27405902999999998</v>
      </c>
      <c r="AW72" s="2">
        <v>0.36791669999999999</v>
      </c>
      <c r="AX72" s="2">
        <v>0.34894225000000001</v>
      </c>
      <c r="AY72" s="2">
        <v>0.32214636000000002</v>
      </c>
      <c r="AZ72" s="2">
        <v>0.33824729999999997</v>
      </c>
      <c r="BA72" s="2">
        <v>0.33505174999999998</v>
      </c>
      <c r="BB72" s="2">
        <v>0.3195461</v>
      </c>
      <c r="BC72" s="2">
        <v>0.31610547999999999</v>
      </c>
      <c r="BD72" s="2">
        <v>0.33892080000000002</v>
      </c>
      <c r="BE72" s="2">
        <v>0.34469947000000001</v>
      </c>
      <c r="BF72" s="2">
        <v>0.35147171999999999</v>
      </c>
      <c r="BG72" s="2">
        <v>0.34205496000000002</v>
      </c>
      <c r="BH72" s="2">
        <v>0.34131378000000001</v>
      </c>
      <c r="BI72" s="2">
        <v>0.34533239999999998</v>
      </c>
      <c r="BJ72" s="2">
        <v>0.34161229999999998</v>
      </c>
      <c r="BK72" s="2">
        <v>0.28862863999999999</v>
      </c>
      <c r="BL72" s="2">
        <v>0.32464206000000001</v>
      </c>
      <c r="BM72" s="2">
        <v>0.30366727999999998</v>
      </c>
      <c r="BN72" s="2">
        <v>0.30125554999999998</v>
      </c>
      <c r="BO72" s="2">
        <v>0.31254064999999998</v>
      </c>
      <c r="BP72" s="2">
        <v>0.32032946000000001</v>
      </c>
      <c r="BQ72" s="2">
        <v>0.30909730000000002</v>
      </c>
      <c r="BR72" s="2">
        <v>0.32480520000000002</v>
      </c>
      <c r="BS72" s="2">
        <v>0.29954340000000002</v>
      </c>
      <c r="BT72" s="2">
        <v>0.31204152000000002</v>
      </c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11"/>
    </row>
    <row r="73" spans="1:202" x14ac:dyDescent="0.3">
      <c r="A73" s="1">
        <v>68</v>
      </c>
      <c r="B73" s="1" t="s">
        <v>207</v>
      </c>
      <c r="C73" s="1" t="s">
        <v>191</v>
      </c>
      <c r="D73" s="1">
        <v>1969</v>
      </c>
      <c r="E73" s="1" t="s">
        <v>147</v>
      </c>
      <c r="F73" s="1" t="s">
        <v>146</v>
      </c>
      <c r="G73" s="2">
        <v>0.33444007999999997</v>
      </c>
      <c r="H73" s="2">
        <v>0.34103529999999999</v>
      </c>
      <c r="I73" s="2">
        <v>0.26016509999999998</v>
      </c>
      <c r="J73" s="2">
        <v>0.33658260000000001</v>
      </c>
      <c r="K73" s="2">
        <v>0.25300053</v>
      </c>
      <c r="L73" s="2">
        <v>0.32480525999999998</v>
      </c>
      <c r="M73" s="2">
        <v>0.34970691999999998</v>
      </c>
      <c r="N73" s="2">
        <v>0.33898756000000002</v>
      </c>
      <c r="O73" s="2">
        <v>0.26070067000000002</v>
      </c>
      <c r="P73" s="2">
        <v>0.33204990000000001</v>
      </c>
      <c r="Q73" s="2">
        <v>0.32814288000000003</v>
      </c>
      <c r="R73" s="2">
        <v>0.34414097999999999</v>
      </c>
      <c r="S73" s="2">
        <v>0.34458047000000003</v>
      </c>
      <c r="T73" s="2">
        <v>0.32892359999999998</v>
      </c>
      <c r="U73" s="2">
        <v>0.31223722999999998</v>
      </c>
      <c r="V73" s="2">
        <v>0.34486415999999998</v>
      </c>
      <c r="W73" s="2">
        <v>0.35932255000000002</v>
      </c>
      <c r="X73" s="2">
        <v>0.32733269999999998</v>
      </c>
      <c r="Y73" s="2">
        <v>0.35875717000000001</v>
      </c>
      <c r="Z73" s="2">
        <v>0.32953268000000002</v>
      </c>
      <c r="AA73" s="2">
        <v>0.33837020000000001</v>
      </c>
      <c r="AB73" s="2">
        <v>0.34033852999999997</v>
      </c>
      <c r="AC73" s="2">
        <v>0.34848708</v>
      </c>
      <c r="AD73" s="2">
        <v>0.35752400000000001</v>
      </c>
      <c r="AE73" s="2">
        <v>0.34741991999999999</v>
      </c>
      <c r="AF73" s="2">
        <v>0.30578260000000002</v>
      </c>
      <c r="AG73" s="2">
        <v>0.34477639999999998</v>
      </c>
      <c r="AH73" s="2">
        <v>0.33500257</v>
      </c>
      <c r="AI73" s="2">
        <v>0.34839695999999998</v>
      </c>
      <c r="AJ73" s="2">
        <v>0.35026476000000001</v>
      </c>
      <c r="AK73" s="2">
        <v>0.30459229999999998</v>
      </c>
      <c r="AL73" s="2">
        <v>0.35127165999999999</v>
      </c>
      <c r="AM73" s="2">
        <v>0.32468649999999999</v>
      </c>
      <c r="AN73" s="2">
        <v>0.33080349999999997</v>
      </c>
      <c r="AO73" s="2">
        <v>0.32738440000000002</v>
      </c>
      <c r="AP73" s="2">
        <v>0.27222517000000002</v>
      </c>
      <c r="AQ73" s="2">
        <v>0.30941805</v>
      </c>
      <c r="AR73" s="2">
        <v>0.26233718</v>
      </c>
      <c r="AS73" s="2">
        <v>0.31384079999999998</v>
      </c>
      <c r="AT73" s="2">
        <v>0.25186202000000002</v>
      </c>
      <c r="AU73" s="2">
        <v>0.34321605999999999</v>
      </c>
      <c r="AV73" s="2">
        <v>0.33334564999999999</v>
      </c>
      <c r="AW73" s="2">
        <v>0.24135466</v>
      </c>
      <c r="AX73" s="2">
        <v>0.36693034000000002</v>
      </c>
      <c r="AY73" s="2">
        <v>0.31668106000000001</v>
      </c>
      <c r="AZ73" s="2">
        <v>0.32365369999999999</v>
      </c>
      <c r="BA73" s="2">
        <v>0.24650759</v>
      </c>
      <c r="BB73" s="2">
        <v>0.32374239999999999</v>
      </c>
      <c r="BC73" s="2">
        <v>0.33862557999999998</v>
      </c>
      <c r="BD73" s="2">
        <v>0.30815579999999998</v>
      </c>
      <c r="BE73" s="2">
        <v>0.22189576999999999</v>
      </c>
      <c r="BF73" s="2">
        <v>0.20742358</v>
      </c>
      <c r="BG73" s="2">
        <v>0.29318863000000001</v>
      </c>
      <c r="BH73" s="2">
        <v>0.1804018</v>
      </c>
      <c r="BI73" s="2">
        <v>0.19008015</v>
      </c>
      <c r="BJ73" s="2">
        <v>0.20825133000000001</v>
      </c>
      <c r="BK73" s="2">
        <v>0.36180472000000002</v>
      </c>
      <c r="BL73" s="2">
        <v>0.35540231999999999</v>
      </c>
      <c r="BM73" s="2">
        <v>0.34984532000000002</v>
      </c>
      <c r="BN73" s="2">
        <v>0.36228326</v>
      </c>
      <c r="BO73" s="2">
        <v>0.36236214999999999</v>
      </c>
      <c r="BP73" s="2">
        <v>0.32806590000000002</v>
      </c>
      <c r="BQ73" s="2">
        <v>0.358962</v>
      </c>
      <c r="BR73" s="2">
        <v>0.35238325999999998</v>
      </c>
      <c r="BS73" s="2">
        <v>0.36017838000000002</v>
      </c>
      <c r="BT73" s="2">
        <v>0.34176832000000001</v>
      </c>
      <c r="BU73" s="2">
        <v>0.33543482000000002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11"/>
    </row>
    <row r="74" spans="1:202" x14ac:dyDescent="0.3">
      <c r="A74" s="1">
        <v>69</v>
      </c>
      <c r="B74" s="1" t="s">
        <v>118</v>
      </c>
      <c r="C74" s="1" t="s">
        <v>191</v>
      </c>
      <c r="D74" s="1">
        <v>1987</v>
      </c>
      <c r="E74" s="1" t="s">
        <v>145</v>
      </c>
      <c r="F74" s="1" t="s">
        <v>129</v>
      </c>
      <c r="G74" s="2">
        <v>0.34465142999999998</v>
      </c>
      <c r="H74" s="2">
        <v>0.32552877000000002</v>
      </c>
      <c r="I74" s="2">
        <v>0.25904833999999999</v>
      </c>
      <c r="J74" s="2">
        <v>0.35067283999999999</v>
      </c>
      <c r="K74" s="2">
        <v>0.27340743000000001</v>
      </c>
      <c r="L74" s="2">
        <v>0.33515595999999998</v>
      </c>
      <c r="M74" s="2">
        <v>0.32312365999999998</v>
      </c>
      <c r="N74" s="2">
        <v>0.32454416000000003</v>
      </c>
      <c r="O74" s="2">
        <v>0.25140034999999999</v>
      </c>
      <c r="P74" s="2">
        <v>0.32553261999999999</v>
      </c>
      <c r="Q74" s="2">
        <v>0.31132290000000001</v>
      </c>
      <c r="R74" s="2">
        <v>0.36338007</v>
      </c>
      <c r="S74" s="2">
        <v>0.31891793000000002</v>
      </c>
      <c r="T74" s="2">
        <v>0.33929749999999997</v>
      </c>
      <c r="U74" s="2">
        <v>0.33639314999999997</v>
      </c>
      <c r="V74" s="2">
        <v>0.32894489999999998</v>
      </c>
      <c r="W74" s="2">
        <v>0.33466950000000001</v>
      </c>
      <c r="X74" s="2">
        <v>0.33665361999999999</v>
      </c>
      <c r="Y74" s="2">
        <v>0.33733526000000003</v>
      </c>
      <c r="Z74" s="2">
        <v>0.32219267000000001</v>
      </c>
      <c r="AA74" s="2">
        <v>0.31966653</v>
      </c>
      <c r="AB74" s="2">
        <v>0.3592785</v>
      </c>
      <c r="AC74" s="2">
        <v>0.34061037999999999</v>
      </c>
      <c r="AD74" s="2">
        <v>0.34760475000000002</v>
      </c>
      <c r="AE74" s="2">
        <v>0.32634007999999998</v>
      </c>
      <c r="AF74" s="2">
        <v>0.29793431999999997</v>
      </c>
      <c r="AG74" s="2">
        <v>0.33651394000000001</v>
      </c>
      <c r="AH74" s="2">
        <v>0.31099470000000001</v>
      </c>
      <c r="AI74" s="2">
        <v>0.33036113</v>
      </c>
      <c r="AJ74" s="2">
        <v>0.34691109999999997</v>
      </c>
      <c r="AK74" s="2">
        <v>0.28666520000000001</v>
      </c>
      <c r="AL74" s="2">
        <v>0.31886667000000002</v>
      </c>
      <c r="AM74" s="2">
        <v>0.25631472</v>
      </c>
      <c r="AN74" s="2">
        <v>0.30899912000000002</v>
      </c>
      <c r="AO74" s="2">
        <v>0.30882927999999998</v>
      </c>
      <c r="AP74" s="2">
        <v>0.32951125999999997</v>
      </c>
      <c r="AQ74" s="2">
        <v>0.30168792999999999</v>
      </c>
      <c r="AR74" s="2">
        <v>0.32330399999999998</v>
      </c>
      <c r="AS74" s="2">
        <v>0.34297286999999999</v>
      </c>
      <c r="AT74" s="2">
        <v>0.27111259999999998</v>
      </c>
      <c r="AU74" s="2">
        <v>0.33537220000000001</v>
      </c>
      <c r="AV74" s="2">
        <v>0.31256200000000001</v>
      </c>
      <c r="AW74" s="2">
        <v>0.32570700000000002</v>
      </c>
      <c r="AX74" s="2">
        <v>0.32374629999999999</v>
      </c>
      <c r="AY74" s="2">
        <v>0.31415236000000002</v>
      </c>
      <c r="AZ74" s="2">
        <v>0.31843009999999999</v>
      </c>
      <c r="BA74" s="2">
        <v>0.27040140000000001</v>
      </c>
      <c r="BB74" s="2">
        <v>0.30307972</v>
      </c>
      <c r="BC74" s="2">
        <v>0.27693203</v>
      </c>
      <c r="BD74" s="2">
        <v>0.29210051999999997</v>
      </c>
      <c r="BE74" s="2">
        <v>0.27834710000000001</v>
      </c>
      <c r="BF74" s="2">
        <v>0.32155373999999998</v>
      </c>
      <c r="BG74" s="2">
        <v>0.2785995</v>
      </c>
      <c r="BH74" s="2">
        <v>0.31871638000000002</v>
      </c>
      <c r="BI74" s="2">
        <v>0.28855965</v>
      </c>
      <c r="BJ74" s="2">
        <v>0.28429021999999998</v>
      </c>
      <c r="BK74" s="2">
        <v>0.14684768000000001</v>
      </c>
      <c r="BL74" s="2">
        <v>0.18692242000000001</v>
      </c>
      <c r="BM74" s="2">
        <v>0.20841965000000001</v>
      </c>
      <c r="BN74" s="2">
        <v>0.16340426</v>
      </c>
      <c r="BO74" s="2">
        <v>0.21651055</v>
      </c>
      <c r="BP74" s="2">
        <v>0.20413859000000001</v>
      </c>
      <c r="BQ74" s="2">
        <v>0.18287279000000001</v>
      </c>
      <c r="BR74" s="2">
        <v>0.19964862</v>
      </c>
      <c r="BS74" s="2">
        <v>0.14378342</v>
      </c>
      <c r="BT74" s="2">
        <v>8.8370710000000002E-3</v>
      </c>
      <c r="BU74" s="2">
        <v>0.31339064</v>
      </c>
      <c r="BV74" s="2">
        <v>0.3426921</v>
      </c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11"/>
    </row>
    <row r="75" spans="1:202" x14ac:dyDescent="0.3">
      <c r="A75" s="1">
        <v>70</v>
      </c>
      <c r="B75" s="1" t="s">
        <v>210</v>
      </c>
      <c r="C75" s="1" t="s">
        <v>211</v>
      </c>
      <c r="D75" s="1">
        <v>2013</v>
      </c>
      <c r="E75" s="1" t="s">
        <v>141</v>
      </c>
      <c r="F75" s="1" t="s">
        <v>127</v>
      </c>
      <c r="G75" s="2">
        <v>0.31972223999999999</v>
      </c>
      <c r="H75" s="2">
        <v>0.25443828000000002</v>
      </c>
      <c r="I75" s="2">
        <v>0.35243606999999999</v>
      </c>
      <c r="J75" s="2">
        <v>0.30092289999999999</v>
      </c>
      <c r="K75" s="2">
        <v>0.35892636</v>
      </c>
      <c r="L75" s="2">
        <v>0.2384202</v>
      </c>
      <c r="M75" s="2">
        <v>0.26691195000000001</v>
      </c>
      <c r="N75" s="2">
        <v>0.26852559999999998</v>
      </c>
      <c r="O75" s="2">
        <v>0.34317344</v>
      </c>
      <c r="P75" s="2">
        <v>0.27794927000000003</v>
      </c>
      <c r="Q75" s="2">
        <v>0.29083197999999999</v>
      </c>
      <c r="R75" s="2">
        <v>0.27726712999999997</v>
      </c>
      <c r="S75" s="2">
        <v>0.26422983</v>
      </c>
      <c r="T75" s="2">
        <v>0.23599392</v>
      </c>
      <c r="U75" s="2">
        <v>0.33260142999999998</v>
      </c>
      <c r="V75" s="2">
        <v>0.26303737999999999</v>
      </c>
      <c r="W75" s="2">
        <v>0.22678234</v>
      </c>
      <c r="X75" s="2">
        <v>0.20430107</v>
      </c>
      <c r="Y75" s="2">
        <v>0.22849938</v>
      </c>
      <c r="Z75" s="2">
        <v>0.19974026</v>
      </c>
      <c r="AA75" s="2">
        <v>0.26655725000000002</v>
      </c>
      <c r="AB75" s="2">
        <v>0.31480261999999998</v>
      </c>
      <c r="AC75" s="2">
        <v>0.32300493000000002</v>
      </c>
      <c r="AD75" s="2">
        <v>0.27165064</v>
      </c>
      <c r="AE75" s="2">
        <v>0.2621732</v>
      </c>
      <c r="AF75" s="2">
        <v>0.38816664000000001</v>
      </c>
      <c r="AG75" s="2">
        <v>0.28930034999999998</v>
      </c>
      <c r="AH75" s="2">
        <v>0.27485672</v>
      </c>
      <c r="AI75" s="2">
        <v>0.29147790000000001</v>
      </c>
      <c r="AJ75" s="2">
        <v>0.28298673000000002</v>
      </c>
      <c r="AK75" s="2">
        <v>0.35065600000000002</v>
      </c>
      <c r="AL75" s="2">
        <v>0.30284768000000001</v>
      </c>
      <c r="AM75" s="2">
        <v>0.32778296000000001</v>
      </c>
      <c r="AN75" s="2">
        <v>0.27728656000000002</v>
      </c>
      <c r="AO75" s="2">
        <v>0.27745881999999999</v>
      </c>
      <c r="AP75" s="2">
        <v>0.3150715</v>
      </c>
      <c r="AQ75" s="2">
        <v>0.31792219999999999</v>
      </c>
      <c r="AR75" s="2">
        <v>0.29904663999999997</v>
      </c>
      <c r="AS75" s="2">
        <v>0.31809791999999998</v>
      </c>
      <c r="AT75" s="2">
        <v>0.3622647</v>
      </c>
      <c r="AU75" s="2">
        <v>0.21631027999999999</v>
      </c>
      <c r="AV75" s="2">
        <v>0.38662513999999998</v>
      </c>
      <c r="AW75" s="2">
        <v>0.33107789999999998</v>
      </c>
      <c r="AX75" s="2">
        <v>0.21263963</v>
      </c>
      <c r="AY75" s="2">
        <v>0.2734975</v>
      </c>
      <c r="AZ75" s="2">
        <v>0.33451009999999998</v>
      </c>
      <c r="BA75" s="2">
        <v>0.35893223000000002</v>
      </c>
      <c r="BB75" s="2">
        <v>0.31686318000000002</v>
      </c>
      <c r="BC75" s="2">
        <v>0.34321794</v>
      </c>
      <c r="BD75" s="2">
        <v>0.30093867000000002</v>
      </c>
      <c r="BE75" s="2">
        <v>0.32547485999999998</v>
      </c>
      <c r="BF75" s="2">
        <v>0.31758389999999997</v>
      </c>
      <c r="BG75" s="2">
        <v>0.35350364000000001</v>
      </c>
      <c r="BH75" s="2">
        <v>0.34347343000000002</v>
      </c>
      <c r="BI75" s="2">
        <v>0.32231045000000003</v>
      </c>
      <c r="BJ75" s="2">
        <v>0.32641991999999997</v>
      </c>
      <c r="BK75" s="2">
        <v>0.34073513999999999</v>
      </c>
      <c r="BL75" s="2">
        <v>0.35750674999999998</v>
      </c>
      <c r="BM75" s="2">
        <v>0.37532621999999999</v>
      </c>
      <c r="BN75" s="2">
        <v>0.35314985999999998</v>
      </c>
      <c r="BO75" s="2">
        <v>0.35031941999999999</v>
      </c>
      <c r="BP75" s="2">
        <v>0.33938763</v>
      </c>
      <c r="BQ75" s="2">
        <v>0.34403457999999998</v>
      </c>
      <c r="BR75" s="2">
        <v>0.34909874000000002</v>
      </c>
      <c r="BS75" s="2">
        <v>0.35178577999999999</v>
      </c>
      <c r="BT75" s="2">
        <v>0.35211724</v>
      </c>
      <c r="BU75" s="2">
        <v>0.33273150000000001</v>
      </c>
      <c r="BV75" s="2">
        <v>0.33527352999999999</v>
      </c>
      <c r="BW75" s="2">
        <v>0.35358163999999997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11"/>
    </row>
    <row r="76" spans="1:202" x14ac:dyDescent="0.3">
      <c r="A76" s="1">
        <v>71</v>
      </c>
      <c r="B76" s="1" t="s">
        <v>213</v>
      </c>
      <c r="C76" s="1" t="s">
        <v>211</v>
      </c>
      <c r="D76" s="1">
        <v>2013</v>
      </c>
      <c r="E76" s="1" t="s">
        <v>141</v>
      </c>
      <c r="F76" s="1" t="s">
        <v>127</v>
      </c>
      <c r="G76" s="2">
        <v>0.32462950000000002</v>
      </c>
      <c r="H76" s="2">
        <v>0.2390523</v>
      </c>
      <c r="I76" s="2">
        <v>0.34060657</v>
      </c>
      <c r="J76" s="2">
        <v>0.29011680000000001</v>
      </c>
      <c r="K76" s="2">
        <v>0.3521862</v>
      </c>
      <c r="L76" s="2">
        <v>0.20293488000000001</v>
      </c>
      <c r="M76" s="2">
        <v>0.24679227000000001</v>
      </c>
      <c r="N76" s="2">
        <v>0.24258871000000001</v>
      </c>
      <c r="O76" s="2">
        <v>0.33151262999999997</v>
      </c>
      <c r="P76" s="2">
        <v>0.26370662</v>
      </c>
      <c r="Q76" s="2">
        <v>0.30059712999999999</v>
      </c>
      <c r="R76" s="2">
        <v>0.30052659999999998</v>
      </c>
      <c r="S76" s="2">
        <v>0.22885153</v>
      </c>
      <c r="T76" s="2">
        <v>0.20116004000000001</v>
      </c>
      <c r="U76" s="2">
        <v>0.32956352999999999</v>
      </c>
      <c r="V76" s="2">
        <v>0.24205224</v>
      </c>
      <c r="W76" s="2">
        <v>0.26342090000000001</v>
      </c>
      <c r="X76" s="2">
        <v>0.21393986000000001</v>
      </c>
      <c r="Y76" s="2">
        <v>0.26344891999999998</v>
      </c>
      <c r="Z76" s="2">
        <v>0.19391634999999999</v>
      </c>
      <c r="AA76" s="2">
        <v>0.24676539</v>
      </c>
      <c r="AB76" s="2">
        <v>0.30351365000000002</v>
      </c>
      <c r="AC76" s="2">
        <v>0.28373364000000001</v>
      </c>
      <c r="AD76" s="2">
        <v>0.19467873999999999</v>
      </c>
      <c r="AE76" s="2">
        <v>0.24153400999999999</v>
      </c>
      <c r="AF76" s="2">
        <v>0.36163782999999999</v>
      </c>
      <c r="AG76" s="2">
        <v>0.26636198</v>
      </c>
      <c r="AH76" s="2">
        <v>0.2439443</v>
      </c>
      <c r="AI76" s="2">
        <v>0.2518321</v>
      </c>
      <c r="AJ76" s="2">
        <v>0.21540973999999999</v>
      </c>
      <c r="AK76" s="2">
        <v>0.31669816000000001</v>
      </c>
      <c r="AL76" s="2">
        <v>0.29632493999999998</v>
      </c>
      <c r="AM76" s="2">
        <v>0.30479311999999997</v>
      </c>
      <c r="AN76" s="2">
        <v>0.28837296000000001</v>
      </c>
      <c r="AO76" s="2">
        <v>0.28603682000000002</v>
      </c>
      <c r="AP76" s="2">
        <v>0.29161343000000001</v>
      </c>
      <c r="AQ76" s="2">
        <v>0.31364834000000003</v>
      </c>
      <c r="AR76" s="2">
        <v>0.29284352000000002</v>
      </c>
      <c r="AS76" s="2">
        <v>0.31019103999999997</v>
      </c>
      <c r="AT76" s="2">
        <v>0.35664950000000001</v>
      </c>
      <c r="AU76" s="2">
        <v>0.27491447000000002</v>
      </c>
      <c r="AV76" s="2">
        <v>0.35914775999999998</v>
      </c>
      <c r="AW76" s="2">
        <v>0.33304843000000001</v>
      </c>
      <c r="AX76" s="2">
        <v>0.23550560000000001</v>
      </c>
      <c r="AY76" s="2">
        <v>0.25458114999999998</v>
      </c>
      <c r="AZ76" s="2">
        <v>0.31488448000000002</v>
      </c>
      <c r="BA76" s="2">
        <v>0.35275625999999999</v>
      </c>
      <c r="BB76" s="2">
        <v>0.30662676999999999</v>
      </c>
      <c r="BC76" s="2">
        <v>0.31203892999999999</v>
      </c>
      <c r="BD76" s="2">
        <v>0.26827863000000002</v>
      </c>
      <c r="BE76" s="2">
        <v>0.32500722999999998</v>
      </c>
      <c r="BF76" s="2">
        <v>0.31763074000000002</v>
      </c>
      <c r="BG76" s="2">
        <v>0.32744213999999999</v>
      </c>
      <c r="BH76" s="2">
        <v>0.34164122000000002</v>
      </c>
      <c r="BI76" s="2">
        <v>0.32175114999999999</v>
      </c>
      <c r="BJ76" s="2">
        <v>0.30314355999999998</v>
      </c>
      <c r="BK76" s="2">
        <v>0.31858310000000001</v>
      </c>
      <c r="BL76" s="2">
        <v>0.34252450000000001</v>
      </c>
      <c r="BM76" s="2">
        <v>0.3490722</v>
      </c>
      <c r="BN76" s="2">
        <v>0.33707994000000002</v>
      </c>
      <c r="BO76" s="2">
        <v>0.3338487</v>
      </c>
      <c r="BP76" s="2">
        <v>0.32710107999999999</v>
      </c>
      <c r="BQ76" s="2">
        <v>0.33326149999999999</v>
      </c>
      <c r="BR76" s="2">
        <v>0.33493995999999998</v>
      </c>
      <c r="BS76" s="2">
        <v>0.33390143999999999</v>
      </c>
      <c r="BT76" s="2">
        <v>0.34268767</v>
      </c>
      <c r="BU76" s="2">
        <v>0.33003349999999998</v>
      </c>
      <c r="BV76" s="2">
        <v>0.32408700000000001</v>
      </c>
      <c r="BW76" s="2">
        <v>0.34162965000000001</v>
      </c>
      <c r="BX76" s="2">
        <v>0.23631750000000001</v>
      </c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11"/>
    </row>
    <row r="77" spans="1:202" x14ac:dyDescent="0.3">
      <c r="A77" s="1">
        <v>72</v>
      </c>
      <c r="B77" s="1" t="s">
        <v>215</v>
      </c>
      <c r="C77" s="1" t="s">
        <v>211</v>
      </c>
      <c r="D77" s="1">
        <v>2013</v>
      </c>
      <c r="E77" s="1" t="s">
        <v>141</v>
      </c>
      <c r="F77" s="1" t="s">
        <v>143</v>
      </c>
      <c r="G77" s="2">
        <v>0.325465</v>
      </c>
      <c r="H77" s="2">
        <v>0.25670838000000001</v>
      </c>
      <c r="I77" s="2">
        <v>0.34255173999999999</v>
      </c>
      <c r="J77" s="2">
        <v>0.30732256000000002</v>
      </c>
      <c r="K77" s="2">
        <v>0.35296693000000001</v>
      </c>
      <c r="L77" s="2">
        <v>0.23659295</v>
      </c>
      <c r="M77" s="2">
        <v>0.26442327999999998</v>
      </c>
      <c r="N77" s="2">
        <v>0.26198622999999999</v>
      </c>
      <c r="O77" s="2">
        <v>0.33291789999999999</v>
      </c>
      <c r="P77" s="2">
        <v>0.27659964999999997</v>
      </c>
      <c r="Q77" s="2">
        <v>0.27678066000000001</v>
      </c>
      <c r="R77" s="2">
        <v>0.25971028000000002</v>
      </c>
      <c r="S77" s="2">
        <v>0.26414397000000001</v>
      </c>
      <c r="T77" s="2">
        <v>0.22454937</v>
      </c>
      <c r="U77" s="2">
        <v>0.32764327999999998</v>
      </c>
      <c r="V77" s="2">
        <v>0.25950246999999999</v>
      </c>
      <c r="W77" s="2">
        <v>0.24391825</v>
      </c>
      <c r="X77" s="2">
        <v>0.19352179999999999</v>
      </c>
      <c r="Y77" s="2">
        <v>0.24427863999999999</v>
      </c>
      <c r="Z77" s="2">
        <v>0.20775347999999999</v>
      </c>
      <c r="AA77" s="2">
        <v>0.26631293</v>
      </c>
      <c r="AB77" s="2">
        <v>0.30919482999999998</v>
      </c>
      <c r="AC77" s="2">
        <v>0.29383972000000003</v>
      </c>
      <c r="AD77" s="2">
        <v>0.26685372000000002</v>
      </c>
      <c r="AE77" s="2">
        <v>0.26004296999999998</v>
      </c>
      <c r="AF77" s="2">
        <v>0.37081212000000002</v>
      </c>
      <c r="AG77" s="2">
        <v>0.29211579999999998</v>
      </c>
      <c r="AH77" s="2">
        <v>0.26787963999999997</v>
      </c>
      <c r="AI77" s="2">
        <v>0.28177302999999998</v>
      </c>
      <c r="AJ77" s="2">
        <v>0.27296873999999999</v>
      </c>
      <c r="AK77" s="2">
        <v>0.35663437999999997</v>
      </c>
      <c r="AL77" s="2">
        <v>0.30911216000000002</v>
      </c>
      <c r="AM77" s="2">
        <v>0.30693692</v>
      </c>
      <c r="AN77" s="2">
        <v>0.28723046000000002</v>
      </c>
      <c r="AO77" s="2">
        <v>0.28541684</v>
      </c>
      <c r="AP77" s="2">
        <v>0.29616594000000002</v>
      </c>
      <c r="AQ77" s="2">
        <v>0.32995665000000002</v>
      </c>
      <c r="AR77" s="2">
        <v>0.29034685999999998</v>
      </c>
      <c r="AS77" s="2">
        <v>0.32558053999999997</v>
      </c>
      <c r="AT77" s="2">
        <v>0.35559963999999999</v>
      </c>
      <c r="AU77" s="2">
        <v>0.24094518000000001</v>
      </c>
      <c r="AV77" s="2">
        <v>0.37231510000000001</v>
      </c>
      <c r="AW77" s="2">
        <v>0.32452434000000002</v>
      </c>
      <c r="AX77" s="2">
        <v>0.23608936</v>
      </c>
      <c r="AY77" s="2">
        <v>0.27343901999999998</v>
      </c>
      <c r="AZ77" s="2">
        <v>0.31572234999999998</v>
      </c>
      <c r="BA77" s="2">
        <v>0.34994733</v>
      </c>
      <c r="BB77" s="2">
        <v>0.31181140000000002</v>
      </c>
      <c r="BC77" s="2">
        <v>0.31396252000000002</v>
      </c>
      <c r="BD77" s="2">
        <v>0.29210782000000002</v>
      </c>
      <c r="BE77" s="2">
        <v>0.33131783999999997</v>
      </c>
      <c r="BF77" s="2">
        <v>0.31212577000000002</v>
      </c>
      <c r="BG77" s="2">
        <v>0.35750929999999997</v>
      </c>
      <c r="BH77" s="2">
        <v>0.35086679999999998</v>
      </c>
      <c r="BI77" s="2">
        <v>0.31186019999999998</v>
      </c>
      <c r="BJ77" s="2">
        <v>0.31281566999999999</v>
      </c>
      <c r="BK77" s="2">
        <v>0.32445136000000002</v>
      </c>
      <c r="BL77" s="2">
        <v>0.34411380000000003</v>
      </c>
      <c r="BM77" s="2">
        <v>0.36564267</v>
      </c>
      <c r="BN77" s="2">
        <v>0.33533928000000002</v>
      </c>
      <c r="BO77" s="2">
        <v>0.33847788000000001</v>
      </c>
      <c r="BP77" s="2">
        <v>0.32107097000000001</v>
      </c>
      <c r="BQ77" s="2">
        <v>0.32797399999999999</v>
      </c>
      <c r="BR77" s="2">
        <v>0.33929777</v>
      </c>
      <c r="BS77" s="2">
        <v>0.33934045000000002</v>
      </c>
      <c r="BT77" s="2">
        <v>0.34378495999999997</v>
      </c>
      <c r="BU77" s="2">
        <v>0.30605924000000001</v>
      </c>
      <c r="BV77" s="2">
        <v>0.32047343</v>
      </c>
      <c r="BW77" s="2">
        <v>0.34362115999999998</v>
      </c>
      <c r="BX77" s="2">
        <v>0.13541059999999999</v>
      </c>
      <c r="BY77" s="2">
        <v>0.21372652</v>
      </c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11"/>
    </row>
    <row r="78" spans="1:202" x14ac:dyDescent="0.3">
      <c r="A78" s="1">
        <v>73</v>
      </c>
      <c r="B78" s="1" t="s">
        <v>60</v>
      </c>
      <c r="C78" s="1" t="s">
        <v>211</v>
      </c>
      <c r="D78" s="1">
        <v>2006</v>
      </c>
      <c r="E78" s="1" t="s">
        <v>139</v>
      </c>
      <c r="F78" s="1" t="s">
        <v>127</v>
      </c>
      <c r="G78" s="2">
        <v>0.30764952000000001</v>
      </c>
      <c r="H78" s="2">
        <v>0.22694886</v>
      </c>
      <c r="I78" s="2">
        <v>0.32717654000000002</v>
      </c>
      <c r="J78" s="2">
        <v>0.2779606</v>
      </c>
      <c r="K78" s="2">
        <v>0.34622476000000002</v>
      </c>
      <c r="L78" s="2">
        <v>0.16471082000000001</v>
      </c>
      <c r="M78" s="2">
        <v>0.22542872999999999</v>
      </c>
      <c r="N78" s="2">
        <v>0.22619304000000001</v>
      </c>
      <c r="O78" s="2">
        <v>0.31839394999999998</v>
      </c>
      <c r="P78" s="2">
        <v>0.24961051000000001</v>
      </c>
      <c r="Q78" s="2">
        <v>0.26697670000000001</v>
      </c>
      <c r="R78" s="2">
        <v>0.27048265999999999</v>
      </c>
      <c r="S78" s="2">
        <v>0.23730755000000001</v>
      </c>
      <c r="T78" s="2">
        <v>0.15280683</v>
      </c>
      <c r="U78" s="2">
        <v>0.33614734000000002</v>
      </c>
      <c r="V78" s="2">
        <v>0.23080903</v>
      </c>
      <c r="W78" s="2">
        <v>0.27665198000000002</v>
      </c>
      <c r="X78" s="2">
        <v>0.1663627</v>
      </c>
      <c r="Y78" s="2">
        <v>0.27532664000000001</v>
      </c>
      <c r="Z78" s="2">
        <v>0.16672476999999999</v>
      </c>
      <c r="AA78" s="2">
        <v>0.23491955</v>
      </c>
      <c r="AB78" s="2">
        <v>0.29408708</v>
      </c>
      <c r="AC78" s="2">
        <v>0.26318887000000002</v>
      </c>
      <c r="AD78" s="2">
        <v>0.22807897999999999</v>
      </c>
      <c r="AE78" s="2">
        <v>0.22983263000000001</v>
      </c>
      <c r="AF78" s="2">
        <v>0.35160497000000002</v>
      </c>
      <c r="AG78" s="2">
        <v>0.26958137999999998</v>
      </c>
      <c r="AH78" s="2">
        <v>0.24795788999999999</v>
      </c>
      <c r="AI78" s="2">
        <v>0.237285</v>
      </c>
      <c r="AJ78" s="2">
        <v>0.22015803</v>
      </c>
      <c r="AK78" s="2">
        <v>0.31837335</v>
      </c>
      <c r="AL78" s="2">
        <v>0.31361154000000002</v>
      </c>
      <c r="AM78" s="2">
        <v>0.31826870000000002</v>
      </c>
      <c r="AN78" s="2">
        <v>0.30761949999999999</v>
      </c>
      <c r="AO78" s="2">
        <v>0.30734620000000001</v>
      </c>
      <c r="AP78" s="2">
        <v>0.30464327000000002</v>
      </c>
      <c r="AQ78" s="2">
        <v>0.34065839999999997</v>
      </c>
      <c r="AR78" s="2">
        <v>0.31483250000000002</v>
      </c>
      <c r="AS78" s="2">
        <v>0.28800481999999999</v>
      </c>
      <c r="AT78" s="2">
        <v>0.34910718000000002</v>
      </c>
      <c r="AU78" s="2">
        <v>0.26448396000000002</v>
      </c>
      <c r="AV78" s="2">
        <v>0.37171784000000002</v>
      </c>
      <c r="AW78" s="2">
        <v>0.33221895000000001</v>
      </c>
      <c r="AX78" s="2">
        <v>0.23320853999999999</v>
      </c>
      <c r="AY78" s="2">
        <v>0.28208682000000002</v>
      </c>
      <c r="AZ78" s="2">
        <v>0.34056836000000001</v>
      </c>
      <c r="BA78" s="2">
        <v>0.34768283</v>
      </c>
      <c r="BB78" s="2">
        <v>0.31087255000000003</v>
      </c>
      <c r="BC78" s="2">
        <v>0.32110703000000002</v>
      </c>
      <c r="BD78" s="2">
        <v>0.29070392</v>
      </c>
      <c r="BE78" s="2">
        <v>0.30552770000000001</v>
      </c>
      <c r="BF78" s="2">
        <v>0.30421939999999997</v>
      </c>
      <c r="BG78" s="2">
        <v>0.34492057999999998</v>
      </c>
      <c r="BH78" s="2">
        <v>0.32734760000000002</v>
      </c>
      <c r="BI78" s="2">
        <v>0.30377996000000002</v>
      </c>
      <c r="BJ78" s="2">
        <v>0.3155213</v>
      </c>
      <c r="BK78" s="2">
        <v>0.33249467999999999</v>
      </c>
      <c r="BL78" s="2">
        <v>0.35482580000000002</v>
      </c>
      <c r="BM78" s="2">
        <v>0.36283863</v>
      </c>
      <c r="BN78" s="2">
        <v>0.33825722000000003</v>
      </c>
      <c r="BO78" s="2">
        <v>0.34570624999999999</v>
      </c>
      <c r="BP78" s="2">
        <v>0.32447169999999997</v>
      </c>
      <c r="BQ78" s="2">
        <v>0.33442654999999999</v>
      </c>
      <c r="BR78" s="2">
        <v>0.32875179999999998</v>
      </c>
      <c r="BS78" s="2">
        <v>0.34387833000000001</v>
      </c>
      <c r="BT78" s="2">
        <v>0.34608306999999999</v>
      </c>
      <c r="BU78" s="2">
        <v>0.33841582999999997</v>
      </c>
      <c r="BV78" s="2">
        <v>0.30932294999999999</v>
      </c>
      <c r="BW78" s="2">
        <v>0.34305524999999998</v>
      </c>
      <c r="BX78" s="2">
        <v>0.21597285999999999</v>
      </c>
      <c r="BY78" s="2">
        <v>0.17780260000000001</v>
      </c>
      <c r="BZ78" s="2">
        <v>0.19555268000000001</v>
      </c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11"/>
    </row>
    <row r="79" spans="1:202" x14ac:dyDescent="0.3">
      <c r="A79" s="1">
        <v>74</v>
      </c>
      <c r="B79" s="1" t="s">
        <v>101</v>
      </c>
      <c r="C79" s="1" t="s">
        <v>211</v>
      </c>
      <c r="D79" s="1">
        <v>2004</v>
      </c>
      <c r="E79" s="1" t="s">
        <v>139</v>
      </c>
      <c r="F79" s="1" t="s">
        <v>127</v>
      </c>
      <c r="G79" s="2">
        <v>0.32345325000000003</v>
      </c>
      <c r="H79" s="2">
        <v>0.21873223999999999</v>
      </c>
      <c r="I79" s="2">
        <v>0.33731496</v>
      </c>
      <c r="J79" s="2">
        <v>0.27168569999999997</v>
      </c>
      <c r="K79" s="2">
        <v>0.34355247</v>
      </c>
      <c r="L79" s="2">
        <v>0.16788012999999999</v>
      </c>
      <c r="M79" s="2">
        <v>0.22442153000000001</v>
      </c>
      <c r="N79" s="2">
        <v>0.21993836999999999</v>
      </c>
      <c r="O79" s="2">
        <v>0.32481917999999999</v>
      </c>
      <c r="P79" s="2">
        <v>0.23775409</v>
      </c>
      <c r="Q79" s="2">
        <v>0.28075343000000003</v>
      </c>
      <c r="R79" s="2">
        <v>0.27633377999999997</v>
      </c>
      <c r="S79" s="2">
        <v>0.22633058</v>
      </c>
      <c r="T79" s="2">
        <v>0.16327820000000001</v>
      </c>
      <c r="U79" s="2">
        <v>0.34089118000000002</v>
      </c>
      <c r="V79" s="2">
        <v>0.22274025</v>
      </c>
      <c r="W79" s="2">
        <v>0.26442894</v>
      </c>
      <c r="X79" s="2">
        <v>0.14113955</v>
      </c>
      <c r="Y79" s="2">
        <v>0.26607189999999997</v>
      </c>
      <c r="Z79" s="2">
        <v>0.16731863</v>
      </c>
      <c r="AA79" s="2">
        <v>0.22495466</v>
      </c>
      <c r="AB79" s="2">
        <v>0.2884468</v>
      </c>
      <c r="AC79" s="2">
        <v>0.26174614000000002</v>
      </c>
      <c r="AD79" s="2">
        <v>0.24368864000000001</v>
      </c>
      <c r="AE79" s="2">
        <v>0.21862079000000001</v>
      </c>
      <c r="AF79" s="2">
        <v>0.38246426</v>
      </c>
      <c r="AG79" s="2">
        <v>0.26016289999999997</v>
      </c>
      <c r="AH79" s="2">
        <v>0.25019965</v>
      </c>
      <c r="AI79" s="2">
        <v>0.25500097999999999</v>
      </c>
      <c r="AJ79" s="2">
        <v>0.23859625000000001</v>
      </c>
      <c r="AK79" s="2">
        <v>0.33537492000000002</v>
      </c>
      <c r="AL79" s="2">
        <v>0.3037723</v>
      </c>
      <c r="AM79" s="2">
        <v>0.31134667999999999</v>
      </c>
      <c r="AN79" s="2">
        <v>0.28951734000000001</v>
      </c>
      <c r="AO79" s="2">
        <v>0.29045394000000002</v>
      </c>
      <c r="AP79" s="2">
        <v>0.28902030000000001</v>
      </c>
      <c r="AQ79" s="2">
        <v>0.3355881</v>
      </c>
      <c r="AR79" s="2">
        <v>0.28071513999999997</v>
      </c>
      <c r="AS79" s="2">
        <v>0.3051104</v>
      </c>
      <c r="AT79" s="2">
        <v>0.34620285000000001</v>
      </c>
      <c r="AU79" s="2">
        <v>0.25958207</v>
      </c>
      <c r="AV79" s="2">
        <v>0.37151810000000002</v>
      </c>
      <c r="AW79" s="2">
        <v>0.30603354999999999</v>
      </c>
      <c r="AX79" s="2">
        <v>0.23645501999999999</v>
      </c>
      <c r="AY79" s="2">
        <v>0.26747685999999998</v>
      </c>
      <c r="AZ79" s="2">
        <v>0.32711502999999997</v>
      </c>
      <c r="BA79" s="2">
        <v>0.34633969999999997</v>
      </c>
      <c r="BB79" s="2">
        <v>0.3290748</v>
      </c>
      <c r="BC79" s="2">
        <v>0.31784686000000001</v>
      </c>
      <c r="BD79" s="2">
        <v>0.29295468000000002</v>
      </c>
      <c r="BE79" s="2">
        <v>0.32021448000000002</v>
      </c>
      <c r="BF79" s="2">
        <v>0.28520416999999998</v>
      </c>
      <c r="BG79" s="2">
        <v>0.34288073000000002</v>
      </c>
      <c r="BH79" s="2">
        <v>0.34296917999999998</v>
      </c>
      <c r="BI79" s="2">
        <v>0.29667463999999999</v>
      </c>
      <c r="BJ79" s="2">
        <v>0.29944596000000001</v>
      </c>
      <c r="BK79" s="2">
        <v>0.32861583999999999</v>
      </c>
      <c r="BL79" s="2">
        <v>0.35171592000000002</v>
      </c>
      <c r="BM79" s="2">
        <v>0.36288946999999999</v>
      </c>
      <c r="BN79" s="2">
        <v>0.33696055000000003</v>
      </c>
      <c r="BO79" s="2">
        <v>0.32128250000000003</v>
      </c>
      <c r="BP79" s="2">
        <v>0.31387876999999997</v>
      </c>
      <c r="BQ79" s="2">
        <v>0.34191746000000001</v>
      </c>
      <c r="BR79" s="2">
        <v>0.33984523999999999</v>
      </c>
      <c r="BS79" s="2">
        <v>0.33822858</v>
      </c>
      <c r="BT79" s="2">
        <v>0.33346503999999999</v>
      </c>
      <c r="BU79" s="2">
        <v>0.34082245999999999</v>
      </c>
      <c r="BV79" s="2">
        <v>0.31525922000000001</v>
      </c>
      <c r="BW79" s="2">
        <v>0.3334549</v>
      </c>
      <c r="BX79" s="2">
        <v>0.18102721999999999</v>
      </c>
      <c r="BY79" s="2">
        <v>0.16129845000000001</v>
      </c>
      <c r="BZ79" s="2">
        <v>0.11679837999999999</v>
      </c>
      <c r="CA79" s="2">
        <v>0.12661391</v>
      </c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11"/>
    </row>
    <row r="80" spans="1:202" x14ac:dyDescent="0.3">
      <c r="A80" s="1">
        <v>75</v>
      </c>
      <c r="B80" s="1" t="s">
        <v>104</v>
      </c>
      <c r="C80" s="1" t="s">
        <v>211</v>
      </c>
      <c r="D80" s="1">
        <v>2009</v>
      </c>
      <c r="E80" s="1" t="s">
        <v>139</v>
      </c>
      <c r="F80" s="1" t="s">
        <v>127</v>
      </c>
      <c r="G80" s="2">
        <v>0.30964392000000002</v>
      </c>
      <c r="H80" s="2">
        <v>0.24268074000000001</v>
      </c>
      <c r="I80" s="2">
        <v>0.33364690000000002</v>
      </c>
      <c r="J80" s="2">
        <v>0.28603262000000002</v>
      </c>
      <c r="K80" s="2">
        <v>0.35930877999999999</v>
      </c>
      <c r="L80" s="2">
        <v>0.18373788999999999</v>
      </c>
      <c r="M80" s="2">
        <v>0.24762136000000001</v>
      </c>
      <c r="N80" s="2">
        <v>0.24034800000000001</v>
      </c>
      <c r="O80" s="2">
        <v>0.32307356999999998</v>
      </c>
      <c r="P80" s="2">
        <v>0.26353737999999999</v>
      </c>
      <c r="Q80" s="2">
        <v>0.30117759999999999</v>
      </c>
      <c r="R80" s="2">
        <v>0.28756544000000001</v>
      </c>
      <c r="S80" s="2">
        <v>0.24937656999999999</v>
      </c>
      <c r="T80" s="2">
        <v>0.17842143999999999</v>
      </c>
      <c r="U80" s="2">
        <v>0.33226224999999998</v>
      </c>
      <c r="V80" s="2">
        <v>0.24499144</v>
      </c>
      <c r="W80" s="2">
        <v>0.29833644999999998</v>
      </c>
      <c r="X80" s="2">
        <v>0.23237297000000001</v>
      </c>
      <c r="Y80" s="2">
        <v>0.29945490000000002</v>
      </c>
      <c r="Z80" s="2">
        <v>0.18127573</v>
      </c>
      <c r="AA80" s="2">
        <v>0.24704087</v>
      </c>
      <c r="AB80" s="2">
        <v>0.29816340000000002</v>
      </c>
      <c r="AC80" s="2">
        <v>0.29626805000000001</v>
      </c>
      <c r="AD80" s="2">
        <v>0.1454184</v>
      </c>
      <c r="AE80" s="2">
        <v>0.24479392</v>
      </c>
      <c r="AF80" s="2">
        <v>0.37000379999999999</v>
      </c>
      <c r="AG80" s="2">
        <v>0.28228130000000001</v>
      </c>
      <c r="AH80" s="2">
        <v>0.27080557</v>
      </c>
      <c r="AI80" s="2">
        <v>0.27812976</v>
      </c>
      <c r="AJ80" s="2">
        <v>0.17514229000000001</v>
      </c>
      <c r="AK80" s="2">
        <v>0.34000520000000001</v>
      </c>
      <c r="AL80" s="2">
        <v>0.34027220000000002</v>
      </c>
      <c r="AM80" s="2">
        <v>0.33503452</v>
      </c>
      <c r="AN80" s="2">
        <v>0.33985274999999998</v>
      </c>
      <c r="AO80" s="2">
        <v>0.34198867999999999</v>
      </c>
      <c r="AP80" s="2">
        <v>0.32400616999999998</v>
      </c>
      <c r="AQ80" s="2">
        <v>0.34419537</v>
      </c>
      <c r="AR80" s="2">
        <v>0.33495784000000001</v>
      </c>
      <c r="AS80" s="2">
        <v>0.30712083000000001</v>
      </c>
      <c r="AT80" s="2">
        <v>0.36103413000000001</v>
      </c>
      <c r="AU80" s="2">
        <v>0.29863286</v>
      </c>
      <c r="AV80" s="2">
        <v>0.39067267999999999</v>
      </c>
      <c r="AW80" s="2">
        <v>0.34773082</v>
      </c>
      <c r="AX80" s="2">
        <v>0.26139262000000002</v>
      </c>
      <c r="AY80" s="2">
        <v>0.2858195</v>
      </c>
      <c r="AZ80" s="2">
        <v>0.32365417000000002</v>
      </c>
      <c r="BA80" s="2">
        <v>0.36378973999999997</v>
      </c>
      <c r="BB80" s="2">
        <v>0.34136685999999999</v>
      </c>
      <c r="BC80" s="2">
        <v>0.33648064999999999</v>
      </c>
      <c r="BD80" s="2">
        <v>0.31404799999999999</v>
      </c>
      <c r="BE80" s="2">
        <v>0.3312003</v>
      </c>
      <c r="BF80" s="2">
        <v>0.32189482000000003</v>
      </c>
      <c r="BG80" s="2">
        <v>0.34463736</v>
      </c>
      <c r="BH80" s="2">
        <v>0.35039340000000002</v>
      </c>
      <c r="BI80" s="2">
        <v>0.32995665000000002</v>
      </c>
      <c r="BJ80" s="2">
        <v>0.3221754</v>
      </c>
      <c r="BK80" s="2">
        <v>0.34166390000000002</v>
      </c>
      <c r="BL80" s="2">
        <v>0.36236010000000002</v>
      </c>
      <c r="BM80" s="2">
        <v>0.36479694000000001</v>
      </c>
      <c r="BN80" s="2">
        <v>0.34667122</v>
      </c>
      <c r="BO80" s="2">
        <v>0.35662976000000002</v>
      </c>
      <c r="BP80" s="2">
        <v>0.33180080000000001</v>
      </c>
      <c r="BQ80" s="2">
        <v>0.3470686</v>
      </c>
      <c r="BR80" s="2">
        <v>0.33867043000000002</v>
      </c>
      <c r="BS80" s="2">
        <v>0.35265123999999998</v>
      </c>
      <c r="BT80" s="2">
        <v>0.36147522999999998</v>
      </c>
      <c r="BU80" s="2">
        <v>0.34692875000000001</v>
      </c>
      <c r="BV80" s="2">
        <v>0.33758034999999997</v>
      </c>
      <c r="BW80" s="2">
        <v>0.36304461999999998</v>
      </c>
      <c r="BX80" s="2">
        <v>0.24061537999999999</v>
      </c>
      <c r="BY80" s="2">
        <v>0.12862915999999999</v>
      </c>
      <c r="BZ80" s="2">
        <v>0.23741034</v>
      </c>
      <c r="CA80" s="2">
        <v>0.16401845000000001</v>
      </c>
      <c r="CB80" s="2">
        <v>0.1948753</v>
      </c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11"/>
    </row>
    <row r="81" spans="1:202" x14ac:dyDescent="0.3">
      <c r="A81" s="1">
        <v>76</v>
      </c>
      <c r="B81" s="1" t="s">
        <v>117</v>
      </c>
      <c r="C81" s="1" t="s">
        <v>211</v>
      </c>
      <c r="D81" s="1">
        <v>2012</v>
      </c>
      <c r="E81" s="1" t="s">
        <v>141</v>
      </c>
      <c r="F81" s="1" t="s">
        <v>127</v>
      </c>
      <c r="G81" s="2">
        <v>0.32318534999999998</v>
      </c>
      <c r="H81" s="2">
        <v>0.23576711</v>
      </c>
      <c r="I81" s="2">
        <v>0.33334567999999998</v>
      </c>
      <c r="J81" s="2">
        <v>0.29367310000000002</v>
      </c>
      <c r="K81" s="2">
        <v>0.33929458000000001</v>
      </c>
      <c r="L81" s="2">
        <v>0.17655839000000001</v>
      </c>
      <c r="M81" s="2">
        <v>0.24239536</v>
      </c>
      <c r="N81" s="2">
        <v>0.23547076</v>
      </c>
      <c r="O81" s="2">
        <v>0.32366149999999999</v>
      </c>
      <c r="P81" s="2">
        <v>0.24956326000000001</v>
      </c>
      <c r="Q81" s="2">
        <v>0.2922631</v>
      </c>
      <c r="R81" s="2">
        <v>0.27455543999999998</v>
      </c>
      <c r="S81" s="2">
        <v>0.24653551000000001</v>
      </c>
      <c r="T81" s="2">
        <v>0.17192821</v>
      </c>
      <c r="U81" s="2">
        <v>0.33725305999999999</v>
      </c>
      <c r="V81" s="2">
        <v>0.23953429000000001</v>
      </c>
      <c r="W81" s="2">
        <v>0.27992243</v>
      </c>
      <c r="X81" s="2">
        <v>0.21665649000000001</v>
      </c>
      <c r="Y81" s="2">
        <v>0.27929154</v>
      </c>
      <c r="Z81" s="2">
        <v>0.2022497</v>
      </c>
      <c r="AA81" s="2">
        <v>0.24259293000000001</v>
      </c>
      <c r="AB81" s="2">
        <v>0.30685455</v>
      </c>
      <c r="AC81" s="2">
        <v>0.29044091999999999</v>
      </c>
      <c r="AD81" s="2">
        <v>0.22734679999999999</v>
      </c>
      <c r="AE81" s="2">
        <v>0.23697252999999999</v>
      </c>
      <c r="AF81" s="2">
        <v>0.35487341999999999</v>
      </c>
      <c r="AG81" s="2">
        <v>0.27195649999999999</v>
      </c>
      <c r="AH81" s="2">
        <v>0.25859952000000003</v>
      </c>
      <c r="AI81" s="2">
        <v>0.26839893999999997</v>
      </c>
      <c r="AJ81" s="2">
        <v>0.23933925</v>
      </c>
      <c r="AK81" s="2">
        <v>0.32456854000000002</v>
      </c>
      <c r="AL81" s="2">
        <v>0.29303046999999999</v>
      </c>
      <c r="AM81" s="2">
        <v>0.32701457</v>
      </c>
      <c r="AN81" s="2">
        <v>0.27838695000000002</v>
      </c>
      <c r="AO81" s="2">
        <v>0.27889258</v>
      </c>
      <c r="AP81" s="2">
        <v>0.28958908</v>
      </c>
      <c r="AQ81" s="2">
        <v>0.32108589999999998</v>
      </c>
      <c r="AR81" s="2">
        <v>0.29541782</v>
      </c>
      <c r="AS81" s="2">
        <v>0.31314564</v>
      </c>
      <c r="AT81" s="2">
        <v>0.34327289999999999</v>
      </c>
      <c r="AU81" s="2">
        <v>0.26497546</v>
      </c>
      <c r="AV81" s="2">
        <v>0.34745642999999998</v>
      </c>
      <c r="AW81" s="2">
        <v>0.32099213999999998</v>
      </c>
      <c r="AX81" s="2">
        <v>0.25769389999999998</v>
      </c>
      <c r="AY81" s="2">
        <v>0.2751729</v>
      </c>
      <c r="AZ81" s="2">
        <v>0.31759461999999999</v>
      </c>
      <c r="BA81" s="2">
        <v>0.34160395999999998</v>
      </c>
      <c r="BB81" s="2">
        <v>0.3183357</v>
      </c>
      <c r="BC81" s="2">
        <v>0.31490647999999999</v>
      </c>
      <c r="BD81" s="2">
        <v>0.27894377999999997</v>
      </c>
      <c r="BE81" s="2">
        <v>0.32227454</v>
      </c>
      <c r="BF81" s="2">
        <v>0.29593370000000002</v>
      </c>
      <c r="BG81" s="2">
        <v>0.3327292</v>
      </c>
      <c r="BH81" s="2">
        <v>0.33682582</v>
      </c>
      <c r="BI81" s="2">
        <v>0.30329099999999998</v>
      </c>
      <c r="BJ81" s="2">
        <v>0.29725649999999998</v>
      </c>
      <c r="BK81" s="2">
        <v>0.33578804000000001</v>
      </c>
      <c r="BL81" s="2">
        <v>0.35509374999999999</v>
      </c>
      <c r="BM81" s="2">
        <v>0.36083066000000003</v>
      </c>
      <c r="BN81" s="2">
        <v>0.34647824999999999</v>
      </c>
      <c r="BO81" s="2">
        <v>0.33318594000000001</v>
      </c>
      <c r="BP81" s="2">
        <v>0.32496575</v>
      </c>
      <c r="BQ81" s="2">
        <v>0.34127653000000002</v>
      </c>
      <c r="BR81" s="2">
        <v>0.34468233999999998</v>
      </c>
      <c r="BS81" s="2">
        <v>0.34819338</v>
      </c>
      <c r="BT81" s="2">
        <v>0.34218546999999999</v>
      </c>
      <c r="BU81" s="2">
        <v>0.33530805000000002</v>
      </c>
      <c r="BV81" s="2">
        <v>0.31540570000000001</v>
      </c>
      <c r="BW81" s="2">
        <v>0.34169706999999999</v>
      </c>
      <c r="BX81" s="2">
        <v>0.21726032000000001</v>
      </c>
      <c r="BY81" s="2">
        <v>0.12864624999999999</v>
      </c>
      <c r="BZ81" s="2">
        <v>0.17244788999999999</v>
      </c>
      <c r="CA81" s="2">
        <v>0.13436725999999999</v>
      </c>
      <c r="CB81" s="2">
        <v>9.764523E-2</v>
      </c>
      <c r="CC81" s="2">
        <v>0.13390231</v>
      </c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11"/>
    </row>
    <row r="82" spans="1:202" x14ac:dyDescent="0.3">
      <c r="A82" s="1">
        <v>77</v>
      </c>
      <c r="B82" s="1" t="s">
        <v>221</v>
      </c>
      <c r="C82" s="1" t="s">
        <v>222</v>
      </c>
      <c r="D82" s="1">
        <v>2011</v>
      </c>
      <c r="E82" s="1" t="s">
        <v>141</v>
      </c>
      <c r="F82" s="1" t="s">
        <v>152</v>
      </c>
      <c r="G82" s="2">
        <v>0.31120229999999999</v>
      </c>
      <c r="H82" s="2">
        <v>0.20785697</v>
      </c>
      <c r="I82" s="2">
        <v>0.344528</v>
      </c>
      <c r="J82" s="2">
        <v>0.28142922999999997</v>
      </c>
      <c r="K82" s="2">
        <v>0.35551011999999999</v>
      </c>
      <c r="L82" s="2">
        <v>0.2227673</v>
      </c>
      <c r="M82" s="2">
        <v>0.22066549999999999</v>
      </c>
      <c r="N82" s="2">
        <v>0.21915730999999999</v>
      </c>
      <c r="O82" s="2">
        <v>0.32963142000000001</v>
      </c>
      <c r="P82" s="2">
        <v>0.23074749</v>
      </c>
      <c r="Q82" s="2">
        <v>0.27603107999999998</v>
      </c>
      <c r="R82" s="2">
        <v>0.27362835000000002</v>
      </c>
      <c r="S82" s="2">
        <v>0.20118704000000001</v>
      </c>
      <c r="T82" s="2">
        <v>0.20664901999999999</v>
      </c>
      <c r="U82" s="2">
        <v>0.33281532000000003</v>
      </c>
      <c r="V82" s="2">
        <v>0.21681123999999999</v>
      </c>
      <c r="W82" s="2">
        <v>0.25768154999999998</v>
      </c>
      <c r="X82" s="2">
        <v>0.1788285</v>
      </c>
      <c r="Y82" s="2">
        <v>0.25818244000000001</v>
      </c>
      <c r="Z82" s="2">
        <v>0.17490716000000001</v>
      </c>
      <c r="AA82" s="2">
        <v>0.21672769</v>
      </c>
      <c r="AB82" s="2">
        <v>0.30137783000000001</v>
      </c>
      <c r="AC82" s="2">
        <v>0.28139713</v>
      </c>
      <c r="AD82" s="2">
        <v>0.20375861000000001</v>
      </c>
      <c r="AE82" s="2">
        <v>0.21355064000000001</v>
      </c>
      <c r="AF82" s="2">
        <v>0.37084430000000002</v>
      </c>
      <c r="AG82" s="2">
        <v>0.24105012000000001</v>
      </c>
      <c r="AH82" s="2">
        <v>0.21794980999999999</v>
      </c>
      <c r="AI82" s="2">
        <v>0.24594737999999999</v>
      </c>
      <c r="AJ82" s="2">
        <v>0.23285088000000001</v>
      </c>
      <c r="AK82" s="2">
        <v>0.32945454000000002</v>
      </c>
      <c r="AL82" s="2">
        <v>0.29067781999999998</v>
      </c>
      <c r="AM82" s="2">
        <v>0.31853147999999998</v>
      </c>
      <c r="AN82" s="2">
        <v>0.27768229999999999</v>
      </c>
      <c r="AO82" s="2">
        <v>0.27843287999999999</v>
      </c>
      <c r="AP82" s="2">
        <v>0.30680972000000001</v>
      </c>
      <c r="AQ82" s="2">
        <v>0.32664802999999998</v>
      </c>
      <c r="AR82" s="2">
        <v>0.3006219</v>
      </c>
      <c r="AS82" s="2">
        <v>0.31267977000000002</v>
      </c>
      <c r="AT82" s="2">
        <v>0.35934025000000003</v>
      </c>
      <c r="AU82" s="2">
        <v>0.23102579000000001</v>
      </c>
      <c r="AV82" s="2">
        <v>0.36765417</v>
      </c>
      <c r="AW82" s="2">
        <v>0.33453917999999999</v>
      </c>
      <c r="AX82" s="2">
        <v>0.22054571000000001</v>
      </c>
      <c r="AY82" s="2">
        <v>0.25663229999999998</v>
      </c>
      <c r="AZ82" s="2">
        <v>0.32523550000000001</v>
      </c>
      <c r="BA82" s="2">
        <v>0.35874850000000003</v>
      </c>
      <c r="BB82" s="2">
        <v>0.31817600000000001</v>
      </c>
      <c r="BC82" s="2">
        <v>0.31123295000000001</v>
      </c>
      <c r="BD82" s="2">
        <v>0.2753369</v>
      </c>
      <c r="BE82" s="2">
        <v>0.33270549999999999</v>
      </c>
      <c r="BF82" s="2">
        <v>0.32842642</v>
      </c>
      <c r="BG82" s="2">
        <v>0.32363890000000001</v>
      </c>
      <c r="BH82" s="2">
        <v>0.35091509999999998</v>
      </c>
      <c r="BI82" s="2">
        <v>0.32807399999999998</v>
      </c>
      <c r="BJ82" s="2">
        <v>0.32262212000000001</v>
      </c>
      <c r="BK82" s="2">
        <v>0.31944784999999998</v>
      </c>
      <c r="BL82" s="2">
        <v>0.33828855000000002</v>
      </c>
      <c r="BM82" s="2">
        <v>0.34453884000000001</v>
      </c>
      <c r="BN82" s="2">
        <v>0.32137704</v>
      </c>
      <c r="BO82" s="2">
        <v>0.31930291999999999</v>
      </c>
      <c r="BP82" s="2">
        <v>0.33206775999999999</v>
      </c>
      <c r="BQ82" s="2">
        <v>0.32876515000000001</v>
      </c>
      <c r="BR82" s="2">
        <v>0.32673097000000001</v>
      </c>
      <c r="BS82" s="2">
        <v>0.32854680000000003</v>
      </c>
      <c r="BT82" s="2">
        <v>0.32385596999999999</v>
      </c>
      <c r="BU82" s="2">
        <v>0.31462118</v>
      </c>
      <c r="BV82" s="2">
        <v>0.33158841999999999</v>
      </c>
      <c r="BW82" s="2">
        <v>0.32648733000000002</v>
      </c>
      <c r="BX82" s="2">
        <v>0.20014434</v>
      </c>
      <c r="BY82" s="2">
        <v>0.18830796999999999</v>
      </c>
      <c r="BZ82" s="2">
        <v>0.19756028</v>
      </c>
      <c r="CA82" s="2">
        <v>0.19875198999999999</v>
      </c>
      <c r="CB82" s="2">
        <v>0.17824075</v>
      </c>
      <c r="CC82" s="2">
        <v>0.22564608</v>
      </c>
      <c r="CD82" s="2">
        <v>0.19489100000000001</v>
      </c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11"/>
    </row>
    <row r="83" spans="1:202" x14ac:dyDescent="0.3">
      <c r="A83" s="1">
        <v>78</v>
      </c>
      <c r="B83" s="1" t="s">
        <v>223</v>
      </c>
      <c r="C83" s="1" t="s">
        <v>125</v>
      </c>
      <c r="D83" s="1">
        <v>2013</v>
      </c>
      <c r="E83" s="1" t="s">
        <v>141</v>
      </c>
      <c r="F83" s="1" t="s">
        <v>152</v>
      </c>
      <c r="G83" s="2">
        <v>0.29646753999999997</v>
      </c>
      <c r="H83" s="2">
        <v>0.19797455</v>
      </c>
      <c r="I83" s="2">
        <v>0.33548095999999999</v>
      </c>
      <c r="J83" s="2">
        <v>0.27194383999999999</v>
      </c>
      <c r="K83" s="2">
        <v>0.35225424</v>
      </c>
      <c r="L83" s="2">
        <v>0.21210039</v>
      </c>
      <c r="M83" s="2">
        <v>0.19506272999999999</v>
      </c>
      <c r="N83" s="2">
        <v>0.20339930000000001</v>
      </c>
      <c r="O83" s="2">
        <v>0.33018595000000001</v>
      </c>
      <c r="P83" s="2">
        <v>0.22341931000000001</v>
      </c>
      <c r="Q83" s="2">
        <v>0.26342377</v>
      </c>
      <c r="R83" s="2">
        <v>0.26462736999999997</v>
      </c>
      <c r="S83" s="2">
        <v>0.21186318000000001</v>
      </c>
      <c r="T83" s="2">
        <v>0.19463305</v>
      </c>
      <c r="U83" s="2">
        <v>0.32516172999999998</v>
      </c>
      <c r="V83" s="2">
        <v>0.19506751</v>
      </c>
      <c r="W83" s="2">
        <v>0.27439140000000001</v>
      </c>
      <c r="X83" s="2">
        <v>0.22498055</v>
      </c>
      <c r="Y83" s="2">
        <v>0.27704941999999999</v>
      </c>
      <c r="Z83" s="2">
        <v>0.23750760000000001</v>
      </c>
      <c r="AA83" s="2">
        <v>0.20175275000000001</v>
      </c>
      <c r="AB83" s="2">
        <v>0.28889219999999999</v>
      </c>
      <c r="AC83" s="2">
        <v>0.26514547999999999</v>
      </c>
      <c r="AD83" s="2">
        <v>0.24418142000000001</v>
      </c>
      <c r="AE83" s="2">
        <v>0.19344014000000001</v>
      </c>
      <c r="AF83" s="2">
        <v>0.37618256</v>
      </c>
      <c r="AG83" s="2">
        <v>0.25023699999999999</v>
      </c>
      <c r="AH83" s="2">
        <v>0.21261874</v>
      </c>
      <c r="AI83" s="2">
        <v>0.24528</v>
      </c>
      <c r="AJ83" s="2">
        <v>0.26023284000000002</v>
      </c>
      <c r="AK83" s="2">
        <v>0.33609032999999999</v>
      </c>
      <c r="AL83" s="2">
        <v>0.31690003999999999</v>
      </c>
      <c r="AM83" s="2">
        <v>0.32035839999999999</v>
      </c>
      <c r="AN83" s="2">
        <v>0.30464634000000002</v>
      </c>
      <c r="AO83" s="2">
        <v>0.30620795000000001</v>
      </c>
      <c r="AP83" s="2">
        <v>0.29063003999999998</v>
      </c>
      <c r="AQ83" s="2">
        <v>0.32578163999999998</v>
      </c>
      <c r="AR83" s="2">
        <v>0.29705343000000001</v>
      </c>
      <c r="AS83" s="2">
        <v>0.30906131999999997</v>
      </c>
      <c r="AT83" s="2">
        <v>0.35931807999999998</v>
      </c>
      <c r="AU83" s="2">
        <v>0.24014416</v>
      </c>
      <c r="AV83" s="2">
        <v>0.38029802000000001</v>
      </c>
      <c r="AW83" s="2">
        <v>0.29784480000000002</v>
      </c>
      <c r="AX83" s="2">
        <v>0.25288100000000002</v>
      </c>
      <c r="AY83" s="2">
        <v>0.26824647000000001</v>
      </c>
      <c r="AZ83" s="2">
        <v>0.32608110000000001</v>
      </c>
      <c r="BA83" s="2">
        <v>0.35916336999999998</v>
      </c>
      <c r="BB83" s="2">
        <v>0.3263279</v>
      </c>
      <c r="BC83" s="2">
        <v>0.32140118000000001</v>
      </c>
      <c r="BD83" s="2">
        <v>0.29697275000000001</v>
      </c>
      <c r="BE83" s="2">
        <v>0.31214144999999999</v>
      </c>
      <c r="BF83" s="2">
        <v>0.28433760000000002</v>
      </c>
      <c r="BG83" s="2">
        <v>0.33694365999999998</v>
      </c>
      <c r="BH83" s="2">
        <v>0.34156350000000002</v>
      </c>
      <c r="BI83" s="2">
        <v>0.29044297000000002</v>
      </c>
      <c r="BJ83" s="2">
        <v>0.30540650000000003</v>
      </c>
      <c r="BK83" s="2">
        <v>0.32250230000000002</v>
      </c>
      <c r="BL83" s="2">
        <v>0.34038225</v>
      </c>
      <c r="BM83" s="2">
        <v>0.34668907999999998</v>
      </c>
      <c r="BN83" s="2">
        <v>0.32365414999999997</v>
      </c>
      <c r="BO83" s="2">
        <v>0.32743397000000002</v>
      </c>
      <c r="BP83" s="2">
        <v>0.31077452999999999</v>
      </c>
      <c r="BQ83" s="2">
        <v>0.33374821999999998</v>
      </c>
      <c r="BR83" s="2">
        <v>0.31663516000000003</v>
      </c>
      <c r="BS83" s="2">
        <v>0.32849752999999998</v>
      </c>
      <c r="BT83" s="2">
        <v>0.33833727000000002</v>
      </c>
      <c r="BU83" s="2">
        <v>0.33449030000000002</v>
      </c>
      <c r="BV83" s="2">
        <v>0.31354207000000001</v>
      </c>
      <c r="BW83" s="2">
        <v>0.33879535999999999</v>
      </c>
      <c r="BX83" s="2">
        <v>0.23542373999999999</v>
      </c>
      <c r="BY83" s="2">
        <v>0.2229023</v>
      </c>
      <c r="BZ83" s="2">
        <v>0.22316395</v>
      </c>
      <c r="CA83" s="2">
        <v>0.24223417</v>
      </c>
      <c r="CB83" s="2">
        <v>0.20337276000000001</v>
      </c>
      <c r="CC83" s="2">
        <v>0.25093606000000002</v>
      </c>
      <c r="CD83" s="2">
        <v>0.22601146999999999</v>
      </c>
      <c r="CE83" s="2">
        <v>0.18431275999999999</v>
      </c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11"/>
    </row>
    <row r="84" spans="1:202" x14ac:dyDescent="0.3">
      <c r="A84" s="1">
        <v>79</v>
      </c>
      <c r="B84" s="1" t="s">
        <v>225</v>
      </c>
      <c r="C84" s="1" t="s">
        <v>222</v>
      </c>
      <c r="D84" s="1">
        <v>2012</v>
      </c>
      <c r="E84" s="1" t="s">
        <v>141</v>
      </c>
      <c r="F84" s="1" t="s">
        <v>127</v>
      </c>
      <c r="G84" s="2">
        <v>0.25402033000000002</v>
      </c>
      <c r="H84" s="2">
        <v>0.21174543000000001</v>
      </c>
      <c r="I84" s="2">
        <v>0.35889422999999998</v>
      </c>
      <c r="J84" s="2">
        <v>0.21839913999999999</v>
      </c>
      <c r="K84" s="2">
        <v>0.37033123000000001</v>
      </c>
      <c r="L84" s="2">
        <v>0.19172813</v>
      </c>
      <c r="M84" s="2">
        <v>0.21374166</v>
      </c>
      <c r="N84" s="2">
        <v>0.21512178000000001</v>
      </c>
      <c r="O84" s="2">
        <v>0.35151686999999998</v>
      </c>
      <c r="P84" s="2">
        <v>0.23063579000000001</v>
      </c>
      <c r="Q84" s="2">
        <v>0.2373883</v>
      </c>
      <c r="R84" s="2">
        <v>0.17104362000000001</v>
      </c>
      <c r="S84" s="2">
        <v>0.23773180999999999</v>
      </c>
      <c r="T84" s="2">
        <v>0.19057853999999999</v>
      </c>
      <c r="U84" s="2">
        <v>0.34088131999999999</v>
      </c>
      <c r="V84" s="2">
        <v>0.20527785000000001</v>
      </c>
      <c r="W84" s="2">
        <v>0.31433442</v>
      </c>
      <c r="X84" s="2">
        <v>0.2625883</v>
      </c>
      <c r="Y84" s="2">
        <v>0.31501750000000001</v>
      </c>
      <c r="Z84" s="2">
        <v>0.26136744000000001</v>
      </c>
      <c r="AA84" s="2">
        <v>0.21660360000000001</v>
      </c>
      <c r="AB84" s="2">
        <v>0.22186120000000001</v>
      </c>
      <c r="AC84" s="2">
        <v>0.15405795999999999</v>
      </c>
      <c r="AD84" s="2">
        <v>0.26383367000000002</v>
      </c>
      <c r="AE84" s="2">
        <v>0.20754252000000001</v>
      </c>
      <c r="AF84" s="2">
        <v>0.37373737000000001</v>
      </c>
      <c r="AG84" s="2">
        <v>0.25154485999999998</v>
      </c>
      <c r="AH84" s="2">
        <v>0.21871783</v>
      </c>
      <c r="AI84" s="2">
        <v>0.27042186000000001</v>
      </c>
      <c r="AJ84" s="2">
        <v>0.26163967999999999</v>
      </c>
      <c r="AK84" s="2">
        <v>0.35933635000000003</v>
      </c>
      <c r="AL84" s="2">
        <v>0.318216</v>
      </c>
      <c r="AM84" s="2">
        <v>0.34388312999999998</v>
      </c>
      <c r="AN84" s="2">
        <v>0.31399217000000001</v>
      </c>
      <c r="AO84" s="2">
        <v>0.31462610000000002</v>
      </c>
      <c r="AP84" s="2">
        <v>0.30516416000000002</v>
      </c>
      <c r="AQ84" s="2">
        <v>0.35488760000000003</v>
      </c>
      <c r="AR84" s="2">
        <v>0.31926373000000002</v>
      </c>
      <c r="AS84" s="2">
        <v>0.3189652</v>
      </c>
      <c r="AT84" s="2">
        <v>0.38012567000000003</v>
      </c>
      <c r="AU84" s="2">
        <v>0.27379587</v>
      </c>
      <c r="AV84" s="2">
        <v>0.38105499999999998</v>
      </c>
      <c r="AW84" s="2">
        <v>0.33701658000000001</v>
      </c>
      <c r="AX84" s="2">
        <v>0.29545115999999999</v>
      </c>
      <c r="AY84" s="2">
        <v>0.29353610000000002</v>
      </c>
      <c r="AZ84" s="2">
        <v>0.33857056000000002</v>
      </c>
      <c r="BA84" s="2">
        <v>0.37795190000000001</v>
      </c>
      <c r="BB84" s="2">
        <v>0.31381845000000003</v>
      </c>
      <c r="BC84" s="2">
        <v>0.33079462999999998</v>
      </c>
      <c r="BD84" s="2">
        <v>0.30676900000000001</v>
      </c>
      <c r="BE84" s="2">
        <v>0.34625932999999998</v>
      </c>
      <c r="BF84" s="2">
        <v>0.33307316999999997</v>
      </c>
      <c r="BG84" s="2">
        <v>0.35447182999999999</v>
      </c>
      <c r="BH84" s="2">
        <v>0.33774456000000003</v>
      </c>
      <c r="BI84" s="2">
        <v>0.31180960000000002</v>
      </c>
      <c r="BJ84" s="2">
        <v>0.33729434000000003</v>
      </c>
      <c r="BK84" s="2">
        <v>0.33648879999999998</v>
      </c>
      <c r="BL84" s="2">
        <v>0.34917966</v>
      </c>
      <c r="BM84" s="2">
        <v>0.34151477000000002</v>
      </c>
      <c r="BN84" s="2">
        <v>0.33873491999999999</v>
      </c>
      <c r="BO84" s="2">
        <v>0.31816682000000002</v>
      </c>
      <c r="BP84" s="2">
        <v>0.3064499</v>
      </c>
      <c r="BQ84" s="2">
        <v>0.35907206000000003</v>
      </c>
      <c r="BR84" s="2">
        <v>0.34558174000000003</v>
      </c>
      <c r="BS84" s="2">
        <v>0.34361451999999998</v>
      </c>
      <c r="BT84" s="2">
        <v>0.36169368000000002</v>
      </c>
      <c r="BU84" s="2">
        <v>0.34952027000000002</v>
      </c>
      <c r="BV84" s="2">
        <v>0.32516262000000001</v>
      </c>
      <c r="BW84" s="2">
        <v>0.36303076000000001</v>
      </c>
      <c r="BX84" s="2">
        <v>0.26671833</v>
      </c>
      <c r="BY84" s="2">
        <v>0.28246870000000002</v>
      </c>
      <c r="BZ84" s="2">
        <v>0.25147389999999997</v>
      </c>
      <c r="CA84" s="2">
        <v>0.25078394999999998</v>
      </c>
      <c r="CB84" s="2">
        <v>0.24042873000000001</v>
      </c>
      <c r="CC84" s="2">
        <v>0.28147023999999998</v>
      </c>
      <c r="CD84" s="2">
        <v>0.26108497000000003</v>
      </c>
      <c r="CE84" s="2">
        <v>0.27294570000000001</v>
      </c>
      <c r="CF84" s="2">
        <v>0.26095740000000001</v>
      </c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11"/>
    </row>
    <row r="85" spans="1:202" x14ac:dyDescent="0.3">
      <c r="A85" s="1">
        <v>80</v>
      </c>
      <c r="B85" s="1" t="s">
        <v>227</v>
      </c>
      <c r="C85" s="1" t="s">
        <v>222</v>
      </c>
      <c r="D85" s="1">
        <v>2013</v>
      </c>
      <c r="E85" s="1" t="s">
        <v>141</v>
      </c>
      <c r="F85" s="1" t="s">
        <v>127</v>
      </c>
      <c r="G85" s="2">
        <v>0.32294887</v>
      </c>
      <c r="H85" s="2">
        <v>0.22824623999999999</v>
      </c>
      <c r="I85" s="2">
        <v>0.36660290000000001</v>
      </c>
      <c r="J85" s="2">
        <v>0.30968577000000003</v>
      </c>
      <c r="K85" s="2">
        <v>0.37706685000000001</v>
      </c>
      <c r="L85" s="2">
        <v>0.25844958000000001</v>
      </c>
      <c r="M85" s="2">
        <v>0.23307030000000001</v>
      </c>
      <c r="N85" s="2">
        <v>0.23984268</v>
      </c>
      <c r="O85" s="2">
        <v>0.35857235999999998</v>
      </c>
      <c r="P85" s="2">
        <v>0.25618732</v>
      </c>
      <c r="Q85" s="2">
        <v>0.26159460000000001</v>
      </c>
      <c r="R85" s="2">
        <v>0.30472577000000001</v>
      </c>
      <c r="S85" s="2">
        <v>0.19780220000000001</v>
      </c>
      <c r="T85" s="2">
        <v>0.25587325999999999</v>
      </c>
      <c r="U85" s="2">
        <v>0.3461032</v>
      </c>
      <c r="V85" s="2">
        <v>0.23390019000000001</v>
      </c>
      <c r="W85" s="2">
        <v>0.20760762999999999</v>
      </c>
      <c r="X85" s="2">
        <v>0.21800874000000001</v>
      </c>
      <c r="Y85" s="2">
        <v>0.20804009000000001</v>
      </c>
      <c r="Z85" s="2">
        <v>0.22309117000000001</v>
      </c>
      <c r="AA85" s="2">
        <v>0.23641424999999999</v>
      </c>
      <c r="AB85" s="2">
        <v>0.32501210000000003</v>
      </c>
      <c r="AC85" s="2">
        <v>0.29795757</v>
      </c>
      <c r="AD85" s="2">
        <v>0.25481545999999999</v>
      </c>
      <c r="AE85" s="2">
        <v>0.22990031999999999</v>
      </c>
      <c r="AF85" s="2">
        <v>0.39477541999999999</v>
      </c>
      <c r="AG85" s="2">
        <v>0.26228439999999997</v>
      </c>
      <c r="AH85" s="2">
        <v>0.24844503000000001</v>
      </c>
      <c r="AI85" s="2">
        <v>0.28091359999999999</v>
      </c>
      <c r="AJ85" s="2">
        <v>0.25711757000000002</v>
      </c>
      <c r="AK85" s="2">
        <v>0.34909645</v>
      </c>
      <c r="AL85" s="2">
        <v>0.30471327999999998</v>
      </c>
      <c r="AM85" s="2">
        <v>0.30517202999999998</v>
      </c>
      <c r="AN85" s="2">
        <v>0.29139609999999999</v>
      </c>
      <c r="AO85" s="2">
        <v>0.29004427999999999</v>
      </c>
      <c r="AP85" s="2">
        <v>0.31481480000000001</v>
      </c>
      <c r="AQ85" s="2">
        <v>0.33420250000000001</v>
      </c>
      <c r="AR85" s="2">
        <v>0.29687150000000001</v>
      </c>
      <c r="AS85" s="2">
        <v>0.31828028000000003</v>
      </c>
      <c r="AT85" s="2">
        <v>0.38425591999999997</v>
      </c>
      <c r="AU85" s="2">
        <v>0.19867114999999999</v>
      </c>
      <c r="AV85" s="2">
        <v>0.40505782000000001</v>
      </c>
      <c r="AW85" s="2">
        <v>0.33633225999999999</v>
      </c>
      <c r="AX85" s="2">
        <v>0.22356187</v>
      </c>
      <c r="AY85" s="2">
        <v>0.25992155</v>
      </c>
      <c r="AZ85" s="2">
        <v>0.32472494000000002</v>
      </c>
      <c r="BA85" s="2">
        <v>0.37961929999999999</v>
      </c>
      <c r="BB85" s="2">
        <v>0.31235245</v>
      </c>
      <c r="BC85" s="2">
        <v>0.32939738000000002</v>
      </c>
      <c r="BD85" s="2">
        <v>0.30249939999999997</v>
      </c>
      <c r="BE85" s="2">
        <v>0.35608724000000003</v>
      </c>
      <c r="BF85" s="2">
        <v>0.34927866000000002</v>
      </c>
      <c r="BG85" s="2">
        <v>0.36776966</v>
      </c>
      <c r="BH85" s="2">
        <v>0.35696876</v>
      </c>
      <c r="BI85" s="2">
        <v>0.34979057000000002</v>
      </c>
      <c r="BJ85" s="2">
        <v>0.35541135000000001</v>
      </c>
      <c r="BK85" s="2">
        <v>0.31904622999999999</v>
      </c>
      <c r="BL85" s="2">
        <v>0.33540350000000002</v>
      </c>
      <c r="BM85" s="2">
        <v>0.35882077000000001</v>
      </c>
      <c r="BN85" s="2">
        <v>0.33077392</v>
      </c>
      <c r="BO85" s="2">
        <v>0.33715802</v>
      </c>
      <c r="BP85" s="2">
        <v>0.32573180000000002</v>
      </c>
      <c r="BQ85" s="2">
        <v>0.33310543999999997</v>
      </c>
      <c r="BR85" s="2">
        <v>0.32453110000000002</v>
      </c>
      <c r="BS85" s="2">
        <v>0.32956916000000003</v>
      </c>
      <c r="BT85" s="2">
        <v>0.35843793000000002</v>
      </c>
      <c r="BU85" s="2">
        <v>0.32244042000000001</v>
      </c>
      <c r="BV85" s="2">
        <v>0.35581027999999998</v>
      </c>
      <c r="BW85" s="2">
        <v>0.35903445</v>
      </c>
      <c r="BX85" s="2">
        <v>0.19046082</v>
      </c>
      <c r="BY85" s="2">
        <v>0.2597795</v>
      </c>
      <c r="BZ85" s="2">
        <v>0.22535106999999999</v>
      </c>
      <c r="CA85" s="2">
        <v>0.25724497000000002</v>
      </c>
      <c r="CB85" s="2">
        <v>0.24677552</v>
      </c>
      <c r="CC85" s="2">
        <v>0.29067925</v>
      </c>
      <c r="CD85" s="2">
        <v>0.28683317000000003</v>
      </c>
      <c r="CE85" s="2">
        <v>0.22068909</v>
      </c>
      <c r="CF85" s="2">
        <v>0.25253042999999997</v>
      </c>
      <c r="CG85" s="2">
        <v>0.29085237000000003</v>
      </c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11"/>
    </row>
    <row r="86" spans="1:202" x14ac:dyDescent="0.3">
      <c r="A86" s="1">
        <v>81</v>
      </c>
      <c r="B86" s="1" t="s">
        <v>229</v>
      </c>
      <c r="C86" s="1" t="s">
        <v>222</v>
      </c>
      <c r="D86" s="1">
        <v>2015</v>
      </c>
      <c r="E86" s="1" t="s">
        <v>141</v>
      </c>
      <c r="F86" s="1" t="s">
        <v>127</v>
      </c>
      <c r="G86" s="2">
        <v>0.29642560000000001</v>
      </c>
      <c r="H86" s="2">
        <v>0.16949718</v>
      </c>
      <c r="I86" s="2">
        <v>0.37673067999999998</v>
      </c>
      <c r="J86" s="2">
        <v>0.28470783999999999</v>
      </c>
      <c r="K86" s="2">
        <v>0.3860267</v>
      </c>
      <c r="L86" s="2">
        <v>0.21502809000000001</v>
      </c>
      <c r="M86" s="2">
        <v>0.16330712</v>
      </c>
      <c r="N86" s="2">
        <v>0.18261231</v>
      </c>
      <c r="O86" s="2">
        <v>0.36288925999999999</v>
      </c>
      <c r="P86" s="2">
        <v>0.20095694</v>
      </c>
      <c r="Q86" s="2">
        <v>0.24381544999999999</v>
      </c>
      <c r="R86" s="2">
        <v>0.26961687000000001</v>
      </c>
      <c r="S86" s="2">
        <v>0.19342998</v>
      </c>
      <c r="T86" s="2">
        <v>0.21623406000000001</v>
      </c>
      <c r="U86" s="2">
        <v>0.32506055</v>
      </c>
      <c r="V86" s="2">
        <v>0.17178887000000001</v>
      </c>
      <c r="W86" s="2">
        <v>0.2356492</v>
      </c>
      <c r="X86" s="2">
        <v>0.25314510000000001</v>
      </c>
      <c r="Y86" s="2">
        <v>0.2375044</v>
      </c>
      <c r="Z86" s="2">
        <v>0.24521472</v>
      </c>
      <c r="AA86" s="2">
        <v>0.17269532000000001</v>
      </c>
      <c r="AB86" s="2">
        <v>0.29592954999999999</v>
      </c>
      <c r="AC86" s="2">
        <v>0.26870834999999998</v>
      </c>
      <c r="AD86" s="2">
        <v>0.24018313999999999</v>
      </c>
      <c r="AE86" s="2">
        <v>0.1642933</v>
      </c>
      <c r="AF86" s="2">
        <v>0.3960244</v>
      </c>
      <c r="AG86" s="2">
        <v>0.24898290000000001</v>
      </c>
      <c r="AH86" s="2">
        <v>0.18990431999999999</v>
      </c>
      <c r="AI86" s="2">
        <v>0.25098404000000002</v>
      </c>
      <c r="AJ86" s="2">
        <v>0.24755529000000001</v>
      </c>
      <c r="AK86" s="2">
        <v>0.33805937000000003</v>
      </c>
      <c r="AL86" s="2">
        <v>0.28449252000000003</v>
      </c>
      <c r="AM86" s="2">
        <v>0.33026529999999998</v>
      </c>
      <c r="AN86" s="2">
        <v>0.28021501999999998</v>
      </c>
      <c r="AO86" s="2">
        <v>0.28106532000000001</v>
      </c>
      <c r="AP86" s="2">
        <v>0.30882576</v>
      </c>
      <c r="AQ86" s="2">
        <v>0.33952074999999998</v>
      </c>
      <c r="AR86" s="2">
        <v>0.32361537000000001</v>
      </c>
      <c r="AS86" s="2">
        <v>0.32307576999999998</v>
      </c>
      <c r="AT86" s="2">
        <v>0.39463955000000001</v>
      </c>
      <c r="AU86" s="2">
        <v>0.24990676000000001</v>
      </c>
      <c r="AV86" s="2">
        <v>0.39313441999999998</v>
      </c>
      <c r="AW86" s="2">
        <v>0.34277886000000002</v>
      </c>
      <c r="AX86" s="2">
        <v>0.2300827</v>
      </c>
      <c r="AY86" s="2">
        <v>0.27060666999999999</v>
      </c>
      <c r="AZ86" s="2">
        <v>0.32688256999999998</v>
      </c>
      <c r="BA86" s="2">
        <v>0.39261847999999999</v>
      </c>
      <c r="BB86" s="2">
        <v>0.31481698000000002</v>
      </c>
      <c r="BC86" s="2">
        <v>0.31847330000000001</v>
      </c>
      <c r="BD86" s="2">
        <v>0.29423054999999998</v>
      </c>
      <c r="BE86" s="2">
        <v>0.36590368000000001</v>
      </c>
      <c r="BF86" s="2">
        <v>0.36090810000000001</v>
      </c>
      <c r="BG86" s="2">
        <v>0.35901087999999998</v>
      </c>
      <c r="BH86" s="2">
        <v>0.37281206</v>
      </c>
      <c r="BI86" s="2">
        <v>0.35836706000000002</v>
      </c>
      <c r="BJ86" s="2">
        <v>0.34733799999999998</v>
      </c>
      <c r="BK86" s="2">
        <v>0.33926772999999999</v>
      </c>
      <c r="BL86" s="2">
        <v>0.35189942000000002</v>
      </c>
      <c r="BM86" s="2">
        <v>0.35924813</v>
      </c>
      <c r="BN86" s="2">
        <v>0.32765300000000003</v>
      </c>
      <c r="BO86" s="2">
        <v>0.32187060000000001</v>
      </c>
      <c r="BP86" s="2">
        <v>0.34852495999999999</v>
      </c>
      <c r="BQ86" s="2">
        <v>0.34261838</v>
      </c>
      <c r="BR86" s="2">
        <v>0.31412402</v>
      </c>
      <c r="BS86" s="2">
        <v>0.34690955000000001</v>
      </c>
      <c r="BT86" s="2">
        <v>0.33496690000000001</v>
      </c>
      <c r="BU86" s="2">
        <v>0.34704960000000001</v>
      </c>
      <c r="BV86" s="2">
        <v>0.36662329999999999</v>
      </c>
      <c r="BW86" s="2">
        <v>0.33776970000000001</v>
      </c>
      <c r="BX86" s="2">
        <v>0.23000841999999999</v>
      </c>
      <c r="BY86" s="2">
        <v>0.24926619999999999</v>
      </c>
      <c r="BZ86" s="2">
        <v>0.25276264999999998</v>
      </c>
      <c r="CA86" s="2">
        <v>0.26760866999999999</v>
      </c>
      <c r="CB86" s="2">
        <v>0.25300148</v>
      </c>
      <c r="CC86" s="2">
        <v>0.27676693000000002</v>
      </c>
      <c r="CD86" s="2">
        <v>0.26325290000000001</v>
      </c>
      <c r="CE86" s="2">
        <v>0.20980869999999999</v>
      </c>
      <c r="CF86" s="2">
        <v>0.22121315</v>
      </c>
      <c r="CG86" s="2">
        <v>0.26821857999999998</v>
      </c>
      <c r="CH86" s="2">
        <v>0.22483733</v>
      </c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11"/>
    </row>
    <row r="87" spans="1:202" x14ac:dyDescent="0.3">
      <c r="A87" s="1">
        <v>82</v>
      </c>
      <c r="B87" s="1" t="s">
        <v>231</v>
      </c>
      <c r="C87" s="1" t="s">
        <v>222</v>
      </c>
      <c r="D87" s="1">
        <v>2013</v>
      </c>
      <c r="E87" s="1" t="s">
        <v>141</v>
      </c>
      <c r="F87" s="1" t="s">
        <v>127</v>
      </c>
      <c r="G87" s="2">
        <v>0.31974116000000002</v>
      </c>
      <c r="H87" s="2">
        <v>0.22538379</v>
      </c>
      <c r="I87" s="2">
        <v>0.3661816</v>
      </c>
      <c r="J87" s="2">
        <v>0.30565447000000001</v>
      </c>
      <c r="K87" s="2">
        <v>0.37598841999999999</v>
      </c>
      <c r="L87" s="2">
        <v>0.25580657000000001</v>
      </c>
      <c r="M87" s="2">
        <v>0.23273373999999999</v>
      </c>
      <c r="N87" s="2">
        <v>0.23703001000000001</v>
      </c>
      <c r="O87" s="2">
        <v>0.35835874000000001</v>
      </c>
      <c r="P87" s="2">
        <v>0.25282872000000001</v>
      </c>
      <c r="Q87" s="2">
        <v>0.26069796000000001</v>
      </c>
      <c r="R87" s="2">
        <v>0.30409930000000002</v>
      </c>
      <c r="S87" s="2">
        <v>0.19567312000000001</v>
      </c>
      <c r="T87" s="2">
        <v>0.25290277999999999</v>
      </c>
      <c r="U87" s="2">
        <v>0.34709226999999998</v>
      </c>
      <c r="V87" s="2">
        <v>0.23217723000000001</v>
      </c>
      <c r="W87" s="2">
        <v>0.21085788</v>
      </c>
      <c r="X87" s="2">
        <v>0.21593371</v>
      </c>
      <c r="Y87" s="2">
        <v>0.21234344999999999</v>
      </c>
      <c r="Z87" s="2">
        <v>0.21828164</v>
      </c>
      <c r="AA87" s="2">
        <v>0.23340136</v>
      </c>
      <c r="AB87" s="2">
        <v>0.32374153</v>
      </c>
      <c r="AC87" s="2">
        <v>0.29488449999999999</v>
      </c>
      <c r="AD87" s="2">
        <v>0.25223764999999998</v>
      </c>
      <c r="AE87" s="2">
        <v>0.22699904000000001</v>
      </c>
      <c r="AF87" s="2">
        <v>0.39782208000000002</v>
      </c>
      <c r="AG87" s="2">
        <v>0.25889425999999999</v>
      </c>
      <c r="AH87" s="2">
        <v>0.24765106000000001</v>
      </c>
      <c r="AI87" s="2">
        <v>0.28116950000000002</v>
      </c>
      <c r="AJ87" s="2">
        <v>0.25300549999999999</v>
      </c>
      <c r="AK87" s="2">
        <v>0.34772386999999999</v>
      </c>
      <c r="AL87" s="2">
        <v>0.30823440000000002</v>
      </c>
      <c r="AM87" s="2">
        <v>0.30641457</v>
      </c>
      <c r="AN87" s="2">
        <v>0.29371895999999997</v>
      </c>
      <c r="AO87" s="2">
        <v>0.29390129999999998</v>
      </c>
      <c r="AP87" s="2">
        <v>0.31954073999999999</v>
      </c>
      <c r="AQ87" s="2">
        <v>0.33039233000000001</v>
      </c>
      <c r="AR87" s="2">
        <v>0.30060967999999999</v>
      </c>
      <c r="AS87" s="2">
        <v>0.32049936000000001</v>
      </c>
      <c r="AT87" s="2">
        <v>0.38335111999999999</v>
      </c>
      <c r="AU87" s="2">
        <v>0.19664190000000001</v>
      </c>
      <c r="AV87" s="2">
        <v>0.40167009999999997</v>
      </c>
      <c r="AW87" s="2">
        <v>0.3399624</v>
      </c>
      <c r="AX87" s="2">
        <v>0.22254819000000001</v>
      </c>
      <c r="AY87" s="2">
        <v>0.26395555999999998</v>
      </c>
      <c r="AZ87" s="2">
        <v>0.32908872</v>
      </c>
      <c r="BA87" s="2">
        <v>0.38161305000000001</v>
      </c>
      <c r="BB87" s="2">
        <v>0.31635287000000001</v>
      </c>
      <c r="BC87" s="2">
        <v>0.32689200000000002</v>
      </c>
      <c r="BD87" s="2">
        <v>0.30363669999999998</v>
      </c>
      <c r="BE87" s="2">
        <v>0.35464665000000001</v>
      </c>
      <c r="BF87" s="2">
        <v>0.34866363</v>
      </c>
      <c r="BG87" s="2">
        <v>0.36962089999999997</v>
      </c>
      <c r="BH87" s="2">
        <v>0.35717356</v>
      </c>
      <c r="BI87" s="2">
        <v>0.35037132999999998</v>
      </c>
      <c r="BJ87" s="2">
        <v>0.358794</v>
      </c>
      <c r="BK87" s="2">
        <v>0.31943097999999998</v>
      </c>
      <c r="BL87" s="2">
        <v>0.33797700000000003</v>
      </c>
      <c r="BM87" s="2">
        <v>0.35916500000000001</v>
      </c>
      <c r="BN87" s="2">
        <v>0.33034681999999999</v>
      </c>
      <c r="BO87" s="2">
        <v>0.33768952000000002</v>
      </c>
      <c r="BP87" s="2">
        <v>0.32322650000000003</v>
      </c>
      <c r="BQ87" s="2">
        <v>0.33144489999999999</v>
      </c>
      <c r="BR87" s="2">
        <v>0.32382053</v>
      </c>
      <c r="BS87" s="2">
        <v>0.32917785999999999</v>
      </c>
      <c r="BT87" s="2">
        <v>0.35823104</v>
      </c>
      <c r="BU87" s="2">
        <v>0.32377094000000001</v>
      </c>
      <c r="BV87" s="2">
        <v>0.35626469999999999</v>
      </c>
      <c r="BW87" s="2">
        <v>0.35945749999999999</v>
      </c>
      <c r="BX87" s="2">
        <v>0.18889201999999999</v>
      </c>
      <c r="BY87" s="2">
        <v>0.25761694000000002</v>
      </c>
      <c r="BZ87" s="2">
        <v>0.22861409999999999</v>
      </c>
      <c r="CA87" s="2">
        <v>0.25683655999999999</v>
      </c>
      <c r="CB87" s="2">
        <v>0.24591257</v>
      </c>
      <c r="CC87" s="2">
        <v>0.28830492000000002</v>
      </c>
      <c r="CD87" s="2">
        <v>0.2851014</v>
      </c>
      <c r="CE87" s="2">
        <v>0.21810088999999999</v>
      </c>
      <c r="CF87" s="2">
        <v>0.24832918000000001</v>
      </c>
      <c r="CG87" s="2">
        <v>0.28876215</v>
      </c>
      <c r="CH87" s="2">
        <v>1.1335598000000001E-2</v>
      </c>
      <c r="CI87" s="2">
        <v>0.22652844999999999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11"/>
    </row>
    <row r="88" spans="1:202" x14ac:dyDescent="0.3">
      <c r="A88" s="1">
        <v>83</v>
      </c>
      <c r="B88" s="1" t="s">
        <v>232</v>
      </c>
      <c r="C88" s="1" t="s">
        <v>125</v>
      </c>
      <c r="D88" s="1">
        <v>2012</v>
      </c>
      <c r="E88" s="1" t="s">
        <v>141</v>
      </c>
      <c r="F88" s="1" t="s">
        <v>127</v>
      </c>
      <c r="G88" s="2">
        <v>0.30944648000000002</v>
      </c>
      <c r="H88" s="2">
        <v>0.22221413000000001</v>
      </c>
      <c r="I88" s="2">
        <v>0.3629599</v>
      </c>
      <c r="J88" s="2">
        <v>0.29814148000000001</v>
      </c>
      <c r="K88" s="2">
        <v>0.36811563000000003</v>
      </c>
      <c r="L88" s="2">
        <v>0.21357645</v>
      </c>
      <c r="M88" s="2">
        <v>0.22892976000000001</v>
      </c>
      <c r="N88" s="2">
        <v>0.23050884999999999</v>
      </c>
      <c r="O88" s="2">
        <v>0.35217437000000001</v>
      </c>
      <c r="P88" s="2">
        <v>0.23093917999999999</v>
      </c>
      <c r="Q88" s="2">
        <v>0.24831212999999999</v>
      </c>
      <c r="R88" s="2">
        <v>0.24891376000000001</v>
      </c>
      <c r="S88" s="2">
        <v>0.21803853000000001</v>
      </c>
      <c r="T88" s="2">
        <v>0.20329393000000001</v>
      </c>
      <c r="U88" s="2">
        <v>0.34273007999999999</v>
      </c>
      <c r="V88" s="2">
        <v>0.22456387</v>
      </c>
      <c r="W88" s="2">
        <v>0.2800454</v>
      </c>
      <c r="X88" s="2">
        <v>0.16954669999999999</v>
      </c>
      <c r="Y88" s="2">
        <v>0.27787149999999999</v>
      </c>
      <c r="Z88" s="2">
        <v>0.16436181999999999</v>
      </c>
      <c r="AA88" s="2">
        <v>0.22669144999999999</v>
      </c>
      <c r="AB88" s="2">
        <v>0.30400628000000002</v>
      </c>
      <c r="AC88" s="2">
        <v>0.28823124999999999</v>
      </c>
      <c r="AD88" s="2">
        <v>0.21647778000000001</v>
      </c>
      <c r="AE88" s="2">
        <v>0.22185073999999999</v>
      </c>
      <c r="AF88" s="2">
        <v>0.36850812999999999</v>
      </c>
      <c r="AG88" s="2">
        <v>0.27480470000000001</v>
      </c>
      <c r="AH88" s="2">
        <v>0.23131214</v>
      </c>
      <c r="AI88" s="2">
        <v>0.27674149999999997</v>
      </c>
      <c r="AJ88" s="2">
        <v>0.24261229000000001</v>
      </c>
      <c r="AK88" s="2">
        <v>0.36287545999999998</v>
      </c>
      <c r="AL88" s="2">
        <v>0.28713670000000002</v>
      </c>
      <c r="AM88" s="2">
        <v>0.30887523</v>
      </c>
      <c r="AN88" s="2">
        <v>0.28604180000000001</v>
      </c>
      <c r="AO88" s="2">
        <v>0.2837616</v>
      </c>
      <c r="AP88" s="2">
        <v>0.31375486000000002</v>
      </c>
      <c r="AQ88" s="2">
        <v>0.33381327999999999</v>
      </c>
      <c r="AR88" s="2">
        <v>0.31170325999999998</v>
      </c>
      <c r="AS88" s="2">
        <v>0.32143252999999999</v>
      </c>
      <c r="AT88" s="2">
        <v>0.37652057</v>
      </c>
      <c r="AU88" s="2">
        <v>0.22743894000000001</v>
      </c>
      <c r="AV88" s="2">
        <v>0.39324057000000001</v>
      </c>
      <c r="AW88" s="2">
        <v>0.34109387000000002</v>
      </c>
      <c r="AX88" s="2">
        <v>0.23161556</v>
      </c>
      <c r="AY88" s="2">
        <v>0.25635894999999997</v>
      </c>
      <c r="AZ88" s="2">
        <v>0.30335790000000001</v>
      </c>
      <c r="BA88" s="2">
        <v>0.371554</v>
      </c>
      <c r="BB88" s="2">
        <v>0.28518167</v>
      </c>
      <c r="BC88" s="2">
        <v>0.31481910000000002</v>
      </c>
      <c r="BD88" s="2">
        <v>0.28053640000000002</v>
      </c>
      <c r="BE88" s="2">
        <v>0.34382644000000001</v>
      </c>
      <c r="BF88" s="2">
        <v>0.33778535999999998</v>
      </c>
      <c r="BG88" s="2">
        <v>0.35344350000000002</v>
      </c>
      <c r="BH88" s="2">
        <v>0.35359338000000001</v>
      </c>
      <c r="BI88" s="2">
        <v>0.32594654000000001</v>
      </c>
      <c r="BJ88" s="2">
        <v>0.31196360000000001</v>
      </c>
      <c r="BK88" s="2">
        <v>0.32402315999999998</v>
      </c>
      <c r="BL88" s="2">
        <v>0.3416168</v>
      </c>
      <c r="BM88" s="2">
        <v>0.36267388</v>
      </c>
      <c r="BN88" s="2">
        <v>0.33751333</v>
      </c>
      <c r="BO88" s="2">
        <v>0.32206439999999997</v>
      </c>
      <c r="BP88" s="2">
        <v>0.32362743999999999</v>
      </c>
      <c r="BQ88" s="2">
        <v>0.33159313000000001</v>
      </c>
      <c r="BR88" s="2">
        <v>0.32837343000000002</v>
      </c>
      <c r="BS88" s="2">
        <v>0.33347756000000001</v>
      </c>
      <c r="BT88" s="2">
        <v>0.33675050000000001</v>
      </c>
      <c r="BU88" s="2">
        <v>0.33970124000000002</v>
      </c>
      <c r="BV88" s="2">
        <v>0.34101399999999998</v>
      </c>
      <c r="BW88" s="2">
        <v>0.33781253999999999</v>
      </c>
      <c r="BX88" s="2">
        <v>0.208038</v>
      </c>
      <c r="BY88" s="2">
        <v>0.21362664000000001</v>
      </c>
      <c r="BZ88" s="2">
        <v>0.20268969000000001</v>
      </c>
      <c r="CA88" s="2">
        <v>0.2209352</v>
      </c>
      <c r="CB88" s="2">
        <v>0.17222241999999999</v>
      </c>
      <c r="CC88" s="2">
        <v>0.20486508</v>
      </c>
      <c r="CD88" s="2">
        <v>0.19499221</v>
      </c>
      <c r="CE88" s="2">
        <v>0.18829016000000001</v>
      </c>
      <c r="CF88" s="2">
        <v>0.25171650000000001</v>
      </c>
      <c r="CG88" s="2">
        <v>0.25160850000000001</v>
      </c>
      <c r="CH88" s="2">
        <v>0.25011909999999998</v>
      </c>
      <c r="CI88" s="2">
        <v>0.2449751</v>
      </c>
      <c r="CJ88" s="2">
        <v>0.25020694999999998</v>
      </c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11"/>
    </row>
    <row r="89" spans="1:202" x14ac:dyDescent="0.3">
      <c r="A89" s="1">
        <v>84</v>
      </c>
      <c r="B89" s="1" t="s">
        <v>234</v>
      </c>
      <c r="C89" s="1" t="s">
        <v>222</v>
      </c>
      <c r="D89" s="1">
        <v>2016</v>
      </c>
      <c r="E89" s="1" t="s">
        <v>141</v>
      </c>
      <c r="F89" s="1" t="s">
        <v>127</v>
      </c>
      <c r="G89" s="2">
        <v>0.34218246000000002</v>
      </c>
      <c r="H89" s="2">
        <v>0.27819356000000001</v>
      </c>
      <c r="I89" s="2">
        <v>0.37091829999999998</v>
      </c>
      <c r="J89" s="2">
        <v>0.32184467</v>
      </c>
      <c r="K89" s="2">
        <v>0.3644443</v>
      </c>
      <c r="L89" s="2">
        <v>0.27755975999999999</v>
      </c>
      <c r="M89" s="2">
        <v>0.28401982999999997</v>
      </c>
      <c r="N89" s="2">
        <v>0.2911127</v>
      </c>
      <c r="O89" s="2">
        <v>0.36753662999999998</v>
      </c>
      <c r="P89" s="2">
        <v>0.29833388</v>
      </c>
      <c r="Q89" s="2">
        <v>0.30081513999999998</v>
      </c>
      <c r="R89" s="2">
        <v>0.29475279999999998</v>
      </c>
      <c r="S89" s="2">
        <v>0.27659420000000001</v>
      </c>
      <c r="T89" s="2">
        <v>0.27139849999999999</v>
      </c>
      <c r="U89" s="2">
        <v>0.36829646999999999</v>
      </c>
      <c r="V89" s="2">
        <v>0.28113929999999998</v>
      </c>
      <c r="W89" s="2">
        <v>0.21841516999999999</v>
      </c>
      <c r="X89" s="2">
        <v>0.23365873000000001</v>
      </c>
      <c r="Y89" s="2">
        <v>0.21977221999999999</v>
      </c>
      <c r="Z89" s="2">
        <v>0.22801402000000001</v>
      </c>
      <c r="AA89" s="2">
        <v>0.28535579999999999</v>
      </c>
      <c r="AB89" s="2">
        <v>0.3377117</v>
      </c>
      <c r="AC89" s="2">
        <v>0.32772679999999998</v>
      </c>
      <c r="AD89" s="2">
        <v>0.27247060000000001</v>
      </c>
      <c r="AE89" s="2">
        <v>0.28111314999999998</v>
      </c>
      <c r="AF89" s="2">
        <v>0.38325027</v>
      </c>
      <c r="AG89" s="2">
        <v>0.31737905999999999</v>
      </c>
      <c r="AH89" s="2">
        <v>0.29325016999999998</v>
      </c>
      <c r="AI89" s="2">
        <v>0.32010656999999998</v>
      </c>
      <c r="AJ89" s="2">
        <v>0.29018222999999999</v>
      </c>
      <c r="AK89" s="2">
        <v>0.36020039999999998</v>
      </c>
      <c r="AL89" s="2">
        <v>0.3224033</v>
      </c>
      <c r="AM89" s="2">
        <v>0.32935189999999998</v>
      </c>
      <c r="AN89" s="2">
        <v>0.30371556</v>
      </c>
      <c r="AO89" s="2">
        <v>0.29952820000000002</v>
      </c>
      <c r="AP89" s="2">
        <v>0.31128916000000001</v>
      </c>
      <c r="AQ89" s="2">
        <v>0.34632661999999997</v>
      </c>
      <c r="AR89" s="2">
        <v>0.29802065999999999</v>
      </c>
      <c r="AS89" s="2">
        <v>0.34415874000000002</v>
      </c>
      <c r="AT89" s="2">
        <v>0.37154337999999998</v>
      </c>
      <c r="AU89" s="2">
        <v>0.23068453</v>
      </c>
      <c r="AV89" s="2">
        <v>0.3969818</v>
      </c>
      <c r="AW89" s="2">
        <v>0.33130340000000003</v>
      </c>
      <c r="AX89" s="2">
        <v>0.24859422</v>
      </c>
      <c r="AY89" s="2">
        <v>0.30353205999999999</v>
      </c>
      <c r="AZ89" s="2">
        <v>0.32993484000000001</v>
      </c>
      <c r="BA89" s="2">
        <v>0.36445838000000003</v>
      </c>
      <c r="BB89" s="2">
        <v>0.31435550000000001</v>
      </c>
      <c r="BC89" s="2">
        <v>0.35762613999999998</v>
      </c>
      <c r="BD89" s="2">
        <v>0.32380658000000001</v>
      </c>
      <c r="BE89" s="2">
        <v>0.3715869</v>
      </c>
      <c r="BF89" s="2">
        <v>0.34360733999999998</v>
      </c>
      <c r="BG89" s="2">
        <v>0.38032906999999999</v>
      </c>
      <c r="BH89" s="2">
        <v>0.36347570000000001</v>
      </c>
      <c r="BI89" s="2">
        <v>0.35955264999999997</v>
      </c>
      <c r="BJ89" s="2">
        <v>0.34542659999999997</v>
      </c>
      <c r="BK89" s="2">
        <v>0.36202064</v>
      </c>
      <c r="BL89" s="2">
        <v>0.37780839999999999</v>
      </c>
      <c r="BM89" s="2">
        <v>0.38544345000000002</v>
      </c>
      <c r="BN89" s="2">
        <v>0.37418020000000002</v>
      </c>
      <c r="BO89" s="2">
        <v>0.35417999999999999</v>
      </c>
      <c r="BP89" s="2">
        <v>0.35693225000000001</v>
      </c>
      <c r="BQ89" s="2">
        <v>0.36091587000000003</v>
      </c>
      <c r="BR89" s="2">
        <v>0.36818775999999998</v>
      </c>
      <c r="BS89" s="2">
        <v>0.37479582</v>
      </c>
      <c r="BT89" s="2">
        <v>0.38537454999999998</v>
      </c>
      <c r="BU89" s="2">
        <v>0.3337348</v>
      </c>
      <c r="BV89" s="2">
        <v>0.34637272000000002</v>
      </c>
      <c r="BW89" s="2">
        <v>0.38664609999999999</v>
      </c>
      <c r="BX89" s="2">
        <v>0.18027863</v>
      </c>
      <c r="BY89" s="2">
        <v>0.27972209999999997</v>
      </c>
      <c r="BZ89" s="2">
        <v>0.20005212999999999</v>
      </c>
      <c r="CA89" s="2">
        <v>0.26015142000000002</v>
      </c>
      <c r="CB89" s="2">
        <v>0.24169009999999999</v>
      </c>
      <c r="CC89" s="2">
        <v>0.28432283000000003</v>
      </c>
      <c r="CD89" s="2">
        <v>0.27239950000000002</v>
      </c>
      <c r="CE89" s="2">
        <v>0.2497634</v>
      </c>
      <c r="CF89" s="2">
        <v>0.28585747</v>
      </c>
      <c r="CG89" s="2">
        <v>0.29815170000000002</v>
      </c>
      <c r="CH89" s="2">
        <v>0.17658745000000001</v>
      </c>
      <c r="CI89" s="2">
        <v>0.25115755000000001</v>
      </c>
      <c r="CJ89" s="2">
        <v>0.1806902</v>
      </c>
      <c r="CK89" s="2">
        <v>0.23238502</v>
      </c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11"/>
    </row>
    <row r="90" spans="1:202" x14ac:dyDescent="0.3">
      <c r="A90" s="1">
        <v>85</v>
      </c>
      <c r="B90" s="1" t="s">
        <v>236</v>
      </c>
      <c r="C90" s="1" t="s">
        <v>222</v>
      </c>
      <c r="D90" s="1">
        <v>1994</v>
      </c>
      <c r="E90" s="1" t="s">
        <v>126</v>
      </c>
      <c r="F90" s="1" t="s">
        <v>129</v>
      </c>
      <c r="G90" s="2">
        <v>0.28217875999999997</v>
      </c>
      <c r="H90" s="2">
        <v>0.16469048</v>
      </c>
      <c r="I90" s="2">
        <v>0.29438657000000001</v>
      </c>
      <c r="J90" s="2">
        <v>0.27385572000000002</v>
      </c>
      <c r="K90" s="2">
        <v>0.30745732999999997</v>
      </c>
      <c r="L90" s="2">
        <v>0.16132398000000001</v>
      </c>
      <c r="M90" s="2">
        <v>0.16088111999999999</v>
      </c>
      <c r="N90" s="2">
        <v>0.17266587999999999</v>
      </c>
      <c r="O90" s="2">
        <v>0.28034952000000002</v>
      </c>
      <c r="P90" s="2">
        <v>0.17947792000000001</v>
      </c>
      <c r="Q90" s="2">
        <v>0.15264565999999999</v>
      </c>
      <c r="R90" s="2">
        <v>0.24678199000000001</v>
      </c>
      <c r="S90" s="2">
        <v>0.18027024999999999</v>
      </c>
      <c r="T90" s="2">
        <v>0.14581311999999999</v>
      </c>
      <c r="U90" s="2">
        <v>0.31782746000000001</v>
      </c>
      <c r="V90" s="2">
        <v>0.16328040999999999</v>
      </c>
      <c r="W90" s="2">
        <v>0.3111565</v>
      </c>
      <c r="X90" s="2">
        <v>0.24041772</v>
      </c>
      <c r="Y90" s="2">
        <v>0.31234392999999999</v>
      </c>
      <c r="Z90" s="2">
        <v>0.22833100000000001</v>
      </c>
      <c r="AA90" s="2">
        <v>0.16156413</v>
      </c>
      <c r="AB90" s="2">
        <v>0.28246065999999997</v>
      </c>
      <c r="AC90" s="2">
        <v>0.23699110000000001</v>
      </c>
      <c r="AD90" s="2">
        <v>0.26567098</v>
      </c>
      <c r="AE90" s="2">
        <v>0.15590472999999999</v>
      </c>
      <c r="AF90" s="2">
        <v>0.32441684999999998</v>
      </c>
      <c r="AG90" s="2">
        <v>0.24562166999999999</v>
      </c>
      <c r="AH90" s="2">
        <v>0.15481286</v>
      </c>
      <c r="AI90" s="2">
        <v>0.25750577000000002</v>
      </c>
      <c r="AJ90" s="2">
        <v>0.26094331999999998</v>
      </c>
      <c r="AK90" s="2">
        <v>0.30855455999999998</v>
      </c>
      <c r="AL90" s="2">
        <v>0.27952497999999998</v>
      </c>
      <c r="AM90" s="2">
        <v>0.30189162000000003</v>
      </c>
      <c r="AN90" s="2">
        <v>0.29066205000000001</v>
      </c>
      <c r="AO90" s="2">
        <v>0.29224060000000002</v>
      </c>
      <c r="AP90" s="2">
        <v>0.28426832000000002</v>
      </c>
      <c r="AQ90" s="2">
        <v>0.31170409999999998</v>
      </c>
      <c r="AR90" s="2">
        <v>0.32179970000000002</v>
      </c>
      <c r="AS90" s="2">
        <v>0.31041214</v>
      </c>
      <c r="AT90" s="2">
        <v>0.32137036000000002</v>
      </c>
      <c r="AU90" s="2">
        <v>0.18001975000000001</v>
      </c>
      <c r="AV90" s="2">
        <v>0.34193363999999998</v>
      </c>
      <c r="AW90" s="2">
        <v>0.30946508</v>
      </c>
      <c r="AX90" s="2">
        <v>0.28745124</v>
      </c>
      <c r="AY90" s="2">
        <v>0.28031265999999999</v>
      </c>
      <c r="AZ90" s="2">
        <v>0.31648478000000002</v>
      </c>
      <c r="BA90" s="2">
        <v>0.32235032000000002</v>
      </c>
      <c r="BB90" s="2">
        <v>0.28913134000000001</v>
      </c>
      <c r="BC90" s="2">
        <v>0.29052842000000001</v>
      </c>
      <c r="BD90" s="2">
        <v>0.27169362000000002</v>
      </c>
      <c r="BE90" s="2">
        <v>0.30291066</v>
      </c>
      <c r="BF90" s="2">
        <v>0.30989327999999999</v>
      </c>
      <c r="BG90" s="2">
        <v>0.33593004999999998</v>
      </c>
      <c r="BH90" s="2">
        <v>0.33272620000000003</v>
      </c>
      <c r="BI90" s="2">
        <v>0.29350004000000002</v>
      </c>
      <c r="BJ90" s="2">
        <v>0.29997384999999999</v>
      </c>
      <c r="BK90" s="2">
        <v>0.28318455999999997</v>
      </c>
      <c r="BL90" s="2">
        <v>0.30003053000000002</v>
      </c>
      <c r="BM90" s="2">
        <v>0.32151172</v>
      </c>
      <c r="BN90" s="2">
        <v>0.28099865000000002</v>
      </c>
      <c r="BO90" s="2">
        <v>0.31036155999999998</v>
      </c>
      <c r="BP90" s="2">
        <v>0.28598568000000002</v>
      </c>
      <c r="BQ90" s="2">
        <v>0.31116796000000002</v>
      </c>
      <c r="BR90" s="2">
        <v>0.29165523999999998</v>
      </c>
      <c r="BS90" s="2">
        <v>0.28899200000000003</v>
      </c>
      <c r="BT90" s="2">
        <v>0.29949330000000002</v>
      </c>
      <c r="BU90" s="2">
        <v>0.35288152</v>
      </c>
      <c r="BV90" s="2">
        <v>0.33856376999999999</v>
      </c>
      <c r="BW90" s="2">
        <v>0.29941145000000002</v>
      </c>
      <c r="BX90" s="2">
        <v>0.25725067000000001</v>
      </c>
      <c r="BY90" s="2">
        <v>0.28216305000000003</v>
      </c>
      <c r="BZ90" s="2">
        <v>0.2450117</v>
      </c>
      <c r="CA90" s="2">
        <v>0.23146574</v>
      </c>
      <c r="CB90" s="2">
        <v>0.23200686000000001</v>
      </c>
      <c r="CC90" s="2">
        <v>0.26468638</v>
      </c>
      <c r="CD90" s="2">
        <v>0.24256764</v>
      </c>
      <c r="CE90" s="2">
        <v>0.22358902999999999</v>
      </c>
      <c r="CF90" s="2">
        <v>0.22800191</v>
      </c>
      <c r="CG90" s="2">
        <v>0.22669537000000001</v>
      </c>
      <c r="CH90" s="2">
        <v>0.26707077000000001</v>
      </c>
      <c r="CI90" s="2">
        <v>0.24060962999999999</v>
      </c>
      <c r="CJ90" s="2">
        <v>0.26499962999999999</v>
      </c>
      <c r="CK90" s="2">
        <v>0.2102965</v>
      </c>
      <c r="CL90" s="2">
        <v>0.27768955000000001</v>
      </c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11"/>
    </row>
    <row r="91" spans="1:202" x14ac:dyDescent="0.3">
      <c r="A91" s="1">
        <v>86</v>
      </c>
      <c r="B91" s="1" t="s">
        <v>238</v>
      </c>
      <c r="C91" s="1" t="s">
        <v>222</v>
      </c>
      <c r="D91" s="1">
        <v>1996</v>
      </c>
      <c r="E91" s="1" t="s">
        <v>126</v>
      </c>
      <c r="F91" s="1" t="s">
        <v>146</v>
      </c>
      <c r="G91" s="2">
        <v>0.27875167000000001</v>
      </c>
      <c r="H91" s="2">
        <v>0.1674784</v>
      </c>
      <c r="I91" s="2">
        <v>0.31130173999999999</v>
      </c>
      <c r="J91" s="2">
        <v>0.26672214</v>
      </c>
      <c r="K91" s="2">
        <v>0.3184709</v>
      </c>
      <c r="L91" s="2">
        <v>0.22365409</v>
      </c>
      <c r="M91" s="2">
        <v>0.16848318000000001</v>
      </c>
      <c r="N91" s="2">
        <v>0.18289322</v>
      </c>
      <c r="O91" s="2">
        <v>0.30168033</v>
      </c>
      <c r="P91" s="2">
        <v>0.18318561999999999</v>
      </c>
      <c r="Q91" s="2">
        <v>0.15589327</v>
      </c>
      <c r="R91" s="2">
        <v>0.28431406999999997</v>
      </c>
      <c r="S91" s="2">
        <v>0.16235728999999999</v>
      </c>
      <c r="T91" s="2">
        <v>0.20454785</v>
      </c>
      <c r="U91" s="2">
        <v>0.32976054999999999</v>
      </c>
      <c r="V91" s="2">
        <v>0.17168064</v>
      </c>
      <c r="W91" s="2">
        <v>0.30133136999999999</v>
      </c>
      <c r="X91" s="2">
        <v>0.25434643000000001</v>
      </c>
      <c r="Y91" s="2">
        <v>0.30311559999999999</v>
      </c>
      <c r="Z91" s="2">
        <v>0.26349628000000003</v>
      </c>
      <c r="AA91" s="2">
        <v>0.17186196000000001</v>
      </c>
      <c r="AB91" s="2">
        <v>0.27410242000000001</v>
      </c>
      <c r="AC91" s="2">
        <v>0.27498502000000002</v>
      </c>
      <c r="AD91" s="2">
        <v>0.27972346999999997</v>
      </c>
      <c r="AE91" s="2">
        <v>0.16453965000000001</v>
      </c>
      <c r="AF91" s="2">
        <v>0.33653139999999998</v>
      </c>
      <c r="AG91" s="2">
        <v>0.22526926999999999</v>
      </c>
      <c r="AH91" s="2">
        <v>0.14945415000000001</v>
      </c>
      <c r="AI91" s="2">
        <v>0.25611415999999998</v>
      </c>
      <c r="AJ91" s="2">
        <v>0.28703840000000003</v>
      </c>
      <c r="AK91" s="2">
        <v>0.31590590000000002</v>
      </c>
      <c r="AL91" s="2">
        <v>0.27461645000000001</v>
      </c>
      <c r="AM91" s="2">
        <v>0.30202085000000001</v>
      </c>
      <c r="AN91" s="2">
        <v>0.27663874999999999</v>
      </c>
      <c r="AO91" s="2">
        <v>0.27882459999999998</v>
      </c>
      <c r="AP91" s="2">
        <v>0.28847416999999997</v>
      </c>
      <c r="AQ91" s="2">
        <v>0.31203428</v>
      </c>
      <c r="AR91" s="2">
        <v>0.30498362000000001</v>
      </c>
      <c r="AS91" s="2">
        <v>0.30820239999999999</v>
      </c>
      <c r="AT91" s="2">
        <v>0.32818753000000001</v>
      </c>
      <c r="AU91" s="2">
        <v>0.12022579999999999</v>
      </c>
      <c r="AV91" s="2">
        <v>0.35807119999999998</v>
      </c>
      <c r="AW91" s="2">
        <v>0.32598358</v>
      </c>
      <c r="AX91" s="2">
        <v>0.28079199999999999</v>
      </c>
      <c r="AY91" s="2">
        <v>0.27019393000000003</v>
      </c>
      <c r="AZ91" s="2">
        <v>0.30781892</v>
      </c>
      <c r="BA91" s="2">
        <v>0.3288259</v>
      </c>
      <c r="BB91" s="2">
        <v>0.28831178000000002</v>
      </c>
      <c r="BC91" s="2">
        <v>0.29574883000000002</v>
      </c>
      <c r="BD91" s="2">
        <v>0.2896495</v>
      </c>
      <c r="BE91" s="2">
        <v>0.31817066999999999</v>
      </c>
      <c r="BF91" s="2">
        <v>0.30610799999999999</v>
      </c>
      <c r="BG91" s="2">
        <v>0.33947557</v>
      </c>
      <c r="BH91" s="2">
        <v>0.32233321999999998</v>
      </c>
      <c r="BI91" s="2">
        <v>0.29981869999999999</v>
      </c>
      <c r="BJ91" s="2">
        <v>0.29833971999999997</v>
      </c>
      <c r="BK91" s="2">
        <v>0.28767072999999999</v>
      </c>
      <c r="BL91" s="2">
        <v>0.30387297000000002</v>
      </c>
      <c r="BM91" s="2">
        <v>0.31864767999999999</v>
      </c>
      <c r="BN91" s="2">
        <v>0.29414824000000001</v>
      </c>
      <c r="BO91" s="2">
        <v>0.29832314999999998</v>
      </c>
      <c r="BP91" s="2">
        <v>0.29706470000000001</v>
      </c>
      <c r="BQ91" s="2">
        <v>0.30784001999999999</v>
      </c>
      <c r="BR91" s="2">
        <v>0.29787233000000002</v>
      </c>
      <c r="BS91" s="2">
        <v>0.29214114000000002</v>
      </c>
      <c r="BT91" s="2">
        <v>0.29470544999999998</v>
      </c>
      <c r="BU91" s="2">
        <v>0.34946432999999999</v>
      </c>
      <c r="BV91" s="2">
        <v>0.33989659999999999</v>
      </c>
      <c r="BW91" s="2">
        <v>0.29751432</v>
      </c>
      <c r="BX91" s="2">
        <v>0.28280807000000002</v>
      </c>
      <c r="BY91" s="2">
        <v>0.28549773000000001</v>
      </c>
      <c r="BZ91" s="2">
        <v>0.28143384999999999</v>
      </c>
      <c r="CA91" s="2">
        <v>0.27425880000000002</v>
      </c>
      <c r="CB91" s="2">
        <v>0.26081488000000003</v>
      </c>
      <c r="CC91" s="2">
        <v>0.30359396</v>
      </c>
      <c r="CD91" s="2">
        <v>0.26512530000000001</v>
      </c>
      <c r="CE91" s="2">
        <v>0.23823036</v>
      </c>
      <c r="CF91" s="2">
        <v>0.23259579</v>
      </c>
      <c r="CG91" s="2">
        <v>0.26481313000000001</v>
      </c>
      <c r="CH91" s="2">
        <v>0.25826985000000002</v>
      </c>
      <c r="CI91" s="2">
        <v>0.23825869999999999</v>
      </c>
      <c r="CJ91" s="2">
        <v>0.25568980000000002</v>
      </c>
      <c r="CK91" s="2">
        <v>0.22191142</v>
      </c>
      <c r="CL91" s="2">
        <v>0.29299017999999999</v>
      </c>
      <c r="CM91" s="2">
        <v>0.10725518000000001</v>
      </c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11"/>
    </row>
    <row r="92" spans="1:202" x14ac:dyDescent="0.3">
      <c r="A92" s="1">
        <v>87</v>
      </c>
      <c r="B92" s="1" t="s">
        <v>239</v>
      </c>
      <c r="C92" s="1" t="s">
        <v>125</v>
      </c>
      <c r="D92" s="1">
        <v>1993</v>
      </c>
      <c r="E92" s="1" t="s">
        <v>126</v>
      </c>
      <c r="F92" s="1" t="s">
        <v>129</v>
      </c>
      <c r="G92" s="2">
        <v>0.34115392</v>
      </c>
      <c r="H92" s="2">
        <v>0.24923240999999999</v>
      </c>
      <c r="I92" s="2">
        <v>0.34027982000000001</v>
      </c>
      <c r="J92" s="2">
        <v>0.29368623999999999</v>
      </c>
      <c r="K92" s="2">
        <v>0.34420329999999999</v>
      </c>
      <c r="L92" s="2">
        <v>0.23063069999999999</v>
      </c>
      <c r="M92" s="2">
        <v>0.25565395000000002</v>
      </c>
      <c r="N92" s="2">
        <v>0.25779770000000002</v>
      </c>
      <c r="O92" s="2">
        <v>0.32979930000000002</v>
      </c>
      <c r="P92" s="2">
        <v>0.26902222999999997</v>
      </c>
      <c r="Q92" s="2">
        <v>0.29791742999999998</v>
      </c>
      <c r="R92" s="2">
        <v>0.28869113000000002</v>
      </c>
      <c r="S92" s="2">
        <v>0.25373079999999998</v>
      </c>
      <c r="T92" s="2">
        <v>0.2231746</v>
      </c>
      <c r="U92" s="2">
        <v>0.34602660000000002</v>
      </c>
      <c r="V92" s="2">
        <v>0.25560197000000001</v>
      </c>
      <c r="W92" s="2">
        <v>0.24583472000000001</v>
      </c>
      <c r="X92" s="2">
        <v>8.2061216000000006E-2</v>
      </c>
      <c r="Y92" s="2">
        <v>0.24583742</v>
      </c>
      <c r="Z92" s="2">
        <v>0.12088971599999999</v>
      </c>
      <c r="AA92" s="2">
        <v>0.25754374000000002</v>
      </c>
      <c r="AB92" s="2">
        <v>0.31176385000000001</v>
      </c>
      <c r="AC92" s="2">
        <v>0.30568149999999999</v>
      </c>
      <c r="AD92" s="2">
        <v>0.2633897</v>
      </c>
      <c r="AE92" s="2">
        <v>0.25139075999999999</v>
      </c>
      <c r="AF92" s="2">
        <v>0.39994829999999998</v>
      </c>
      <c r="AG92" s="2">
        <v>0.29572302</v>
      </c>
      <c r="AH92" s="2">
        <v>0.27586734000000002</v>
      </c>
      <c r="AI92" s="2">
        <v>0.28737652000000002</v>
      </c>
      <c r="AJ92" s="2">
        <v>0.25525829999999999</v>
      </c>
      <c r="AK92" s="2">
        <v>0.32917394999999999</v>
      </c>
      <c r="AL92" s="2">
        <v>0.30073856999999998</v>
      </c>
      <c r="AM92" s="2">
        <v>0.31772213999999999</v>
      </c>
      <c r="AN92" s="2">
        <v>0.28883653999999997</v>
      </c>
      <c r="AO92" s="2">
        <v>0.29014453000000001</v>
      </c>
      <c r="AP92" s="2">
        <v>0.29598384999999999</v>
      </c>
      <c r="AQ92" s="2">
        <v>0.32207247999999999</v>
      </c>
      <c r="AR92" s="2">
        <v>0.31592783000000002</v>
      </c>
      <c r="AS92" s="2">
        <v>0.29899478000000002</v>
      </c>
      <c r="AT92" s="2">
        <v>0.34676388000000002</v>
      </c>
      <c r="AU92" s="2">
        <v>0.24520853000000001</v>
      </c>
      <c r="AV92" s="2">
        <v>0.38183876999999999</v>
      </c>
      <c r="AW92" s="2">
        <v>0.32438982</v>
      </c>
      <c r="AX92" s="2">
        <v>0.21818720999999999</v>
      </c>
      <c r="AY92" s="2">
        <v>0.26474370000000003</v>
      </c>
      <c r="AZ92" s="2">
        <v>0.31561549999999999</v>
      </c>
      <c r="BA92" s="2">
        <v>0.34719282000000001</v>
      </c>
      <c r="BB92" s="2">
        <v>0.32967773</v>
      </c>
      <c r="BC92" s="2">
        <v>0.31642811999999998</v>
      </c>
      <c r="BD92" s="2">
        <v>0.28466409999999998</v>
      </c>
      <c r="BE92" s="2">
        <v>0.32475262999999999</v>
      </c>
      <c r="BF92" s="2">
        <v>0.31687564000000001</v>
      </c>
      <c r="BG92" s="2">
        <v>0.3552285</v>
      </c>
      <c r="BH92" s="2">
        <v>0.34570773999999999</v>
      </c>
      <c r="BI92" s="2">
        <v>0.32902497000000003</v>
      </c>
      <c r="BJ92" s="2">
        <v>0.31894939999999999</v>
      </c>
      <c r="BK92" s="2">
        <v>0.31887388</v>
      </c>
      <c r="BL92" s="2">
        <v>0.34098400000000001</v>
      </c>
      <c r="BM92" s="2">
        <v>0.35066419999999998</v>
      </c>
      <c r="BN92" s="2">
        <v>0.33080772000000003</v>
      </c>
      <c r="BO92" s="2">
        <v>0.32441655000000003</v>
      </c>
      <c r="BP92" s="2">
        <v>0.31655784999999997</v>
      </c>
      <c r="BQ92" s="2">
        <v>0.33161446</v>
      </c>
      <c r="BR92" s="2">
        <v>0.32768839999999999</v>
      </c>
      <c r="BS92" s="2">
        <v>0.32930832999999998</v>
      </c>
      <c r="BT92" s="2">
        <v>0.3368216</v>
      </c>
      <c r="BU92" s="2">
        <v>0.32699813999999999</v>
      </c>
      <c r="BV92" s="2">
        <v>0.32794489999999998</v>
      </c>
      <c r="BW92" s="2">
        <v>0.33702021999999998</v>
      </c>
      <c r="BX92" s="2">
        <v>0.16730708</v>
      </c>
      <c r="BY92" s="2">
        <v>0.18025362</v>
      </c>
      <c r="BZ92" s="2">
        <v>0.15660410999999999</v>
      </c>
      <c r="CA92" s="2">
        <v>0.14119024999999999</v>
      </c>
      <c r="CB92" s="2">
        <v>9.3660146E-2</v>
      </c>
      <c r="CC92" s="2">
        <v>0.20833032000000001</v>
      </c>
      <c r="CD92" s="2">
        <v>0.15878809999999999</v>
      </c>
      <c r="CE92" s="2">
        <v>0.14790170999999999</v>
      </c>
      <c r="CF92" s="2">
        <v>0.22579597000000001</v>
      </c>
      <c r="CG92" s="2">
        <v>0.27804964999999998</v>
      </c>
      <c r="CH92" s="2">
        <v>0.22734773</v>
      </c>
      <c r="CI92" s="2">
        <v>0.24682222000000001</v>
      </c>
      <c r="CJ92" s="2">
        <v>0.22341326</v>
      </c>
      <c r="CK92" s="2">
        <v>0.14536034</v>
      </c>
      <c r="CL92" s="2">
        <v>0.21727948</v>
      </c>
      <c r="CM92" s="2">
        <v>0.25693870000000002</v>
      </c>
      <c r="CN92" s="2">
        <v>0.28179744000000001</v>
      </c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11"/>
    </row>
    <row r="93" spans="1:202" x14ac:dyDescent="0.3">
      <c r="A93" s="1">
        <v>88</v>
      </c>
      <c r="B93" s="1" t="s">
        <v>241</v>
      </c>
      <c r="C93" s="1" t="s">
        <v>222</v>
      </c>
      <c r="D93" s="1">
        <v>1996</v>
      </c>
      <c r="E93" s="1" t="s">
        <v>126</v>
      </c>
      <c r="F93" s="1" t="s">
        <v>129</v>
      </c>
      <c r="G93" s="2">
        <v>0.30076212000000002</v>
      </c>
      <c r="H93" s="2">
        <v>0.24314483000000001</v>
      </c>
      <c r="I93" s="2">
        <v>0.30144775000000001</v>
      </c>
      <c r="J93" s="2">
        <v>0.2870702</v>
      </c>
      <c r="K93" s="2">
        <v>0.31545820000000002</v>
      </c>
      <c r="L93" s="2">
        <v>0.27334367999999998</v>
      </c>
      <c r="M93" s="2">
        <v>0.25143041999999999</v>
      </c>
      <c r="N93" s="2">
        <v>0.24733538999999999</v>
      </c>
      <c r="O93" s="2">
        <v>0.29199928000000003</v>
      </c>
      <c r="P93" s="2">
        <v>0.25018995999999999</v>
      </c>
      <c r="Q93" s="2">
        <v>0.22702581999999999</v>
      </c>
      <c r="R93" s="2">
        <v>0.33522790000000002</v>
      </c>
      <c r="S93" s="2">
        <v>0.23204520000000001</v>
      </c>
      <c r="T93" s="2">
        <v>0.27342767000000001</v>
      </c>
      <c r="U93" s="2">
        <v>0.3152684</v>
      </c>
      <c r="V93" s="2">
        <v>0.24819464999999999</v>
      </c>
      <c r="W93" s="2">
        <v>0.33680265999999998</v>
      </c>
      <c r="X93" s="2">
        <v>0.31276405000000002</v>
      </c>
      <c r="Y93" s="2">
        <v>0.33719992999999998</v>
      </c>
      <c r="Z93" s="2">
        <v>0.32059777</v>
      </c>
      <c r="AA93" s="2">
        <v>0.23716977</v>
      </c>
      <c r="AB93" s="2">
        <v>0.29704818</v>
      </c>
      <c r="AC93" s="2">
        <v>0.27224809999999999</v>
      </c>
      <c r="AD93" s="2">
        <v>0.3084307</v>
      </c>
      <c r="AE93" s="2">
        <v>0.24484518</v>
      </c>
      <c r="AF93" s="2">
        <v>0.29993236000000001</v>
      </c>
      <c r="AG93" s="2">
        <v>0.25854313000000001</v>
      </c>
      <c r="AH93" s="2">
        <v>0.22341171000000001</v>
      </c>
      <c r="AI93" s="2">
        <v>0.27956817</v>
      </c>
      <c r="AJ93" s="2">
        <v>0.30874288</v>
      </c>
      <c r="AK93" s="2">
        <v>0.32117233000000001</v>
      </c>
      <c r="AL93" s="2">
        <v>0.30201188000000001</v>
      </c>
      <c r="AM93" s="2">
        <v>0.29949608</v>
      </c>
      <c r="AN93" s="2">
        <v>0.30231443000000002</v>
      </c>
      <c r="AO93" s="2">
        <v>0.30528771999999998</v>
      </c>
      <c r="AP93" s="2">
        <v>0.31637004000000002</v>
      </c>
      <c r="AQ93" s="2">
        <v>0.3250516</v>
      </c>
      <c r="AR93" s="2">
        <v>0.3103397</v>
      </c>
      <c r="AS93" s="2">
        <v>0.35183817000000001</v>
      </c>
      <c r="AT93" s="2">
        <v>0.31037107000000003</v>
      </c>
      <c r="AU93" s="2">
        <v>0.25525062999999998</v>
      </c>
      <c r="AV93" s="2">
        <v>0.32354850000000002</v>
      </c>
      <c r="AW93" s="2">
        <v>0.33459907999999999</v>
      </c>
      <c r="AX93" s="2">
        <v>0.30618889999999999</v>
      </c>
      <c r="AY93" s="2">
        <v>0.29931133999999998</v>
      </c>
      <c r="AZ93" s="2">
        <v>0.32341224000000002</v>
      </c>
      <c r="BA93" s="2">
        <v>0.31256977000000002</v>
      </c>
      <c r="BB93" s="2">
        <v>0.31259066000000002</v>
      </c>
      <c r="BC93" s="2">
        <v>0.28969060000000002</v>
      </c>
      <c r="BD93" s="2">
        <v>0.29629913000000002</v>
      </c>
      <c r="BE93" s="2">
        <v>0.33178878000000001</v>
      </c>
      <c r="BF93" s="2">
        <v>0.32058110000000001</v>
      </c>
      <c r="BG93" s="2">
        <v>0.28654370000000001</v>
      </c>
      <c r="BH93" s="2">
        <v>0.34478347999999998</v>
      </c>
      <c r="BI93" s="2">
        <v>0.30813479999999999</v>
      </c>
      <c r="BJ93" s="2">
        <v>0.30106040000000001</v>
      </c>
      <c r="BK93" s="2">
        <v>0.29740512000000002</v>
      </c>
      <c r="BL93" s="2">
        <v>0.30218794999999998</v>
      </c>
      <c r="BM93" s="2">
        <v>0.28347662000000001</v>
      </c>
      <c r="BN93" s="2">
        <v>0.29422726999999999</v>
      </c>
      <c r="BO93" s="2">
        <v>0.30119132999999998</v>
      </c>
      <c r="BP93" s="2">
        <v>0.32085757999999998</v>
      </c>
      <c r="BQ93" s="2">
        <v>0.28677251999999998</v>
      </c>
      <c r="BR93" s="2">
        <v>0.29834769999999999</v>
      </c>
      <c r="BS93" s="2">
        <v>0.28832942</v>
      </c>
      <c r="BT93" s="2">
        <v>0.27696836000000002</v>
      </c>
      <c r="BU93" s="2">
        <v>0.3511608</v>
      </c>
      <c r="BV93" s="2">
        <v>0.34985729999999998</v>
      </c>
      <c r="BW93" s="2">
        <v>0.28589042999999997</v>
      </c>
      <c r="BX93" s="2">
        <v>0.34020655999999999</v>
      </c>
      <c r="BY93" s="2">
        <v>0.31444080000000002</v>
      </c>
      <c r="BZ93" s="2">
        <v>0.31360244999999998</v>
      </c>
      <c r="CA93" s="2">
        <v>0.31760189999999999</v>
      </c>
      <c r="CB93" s="2">
        <v>0.29383545999999999</v>
      </c>
      <c r="CC93" s="2">
        <v>0.31621252999999999</v>
      </c>
      <c r="CD93" s="2">
        <v>0.30993962000000003</v>
      </c>
      <c r="CE93" s="2">
        <v>0.27997391999999999</v>
      </c>
      <c r="CF93" s="2">
        <v>0.2779681</v>
      </c>
      <c r="CG93" s="2">
        <v>0.30620015</v>
      </c>
      <c r="CH93" s="2">
        <v>0.31812188000000002</v>
      </c>
      <c r="CI93" s="2">
        <v>0.27242475999999999</v>
      </c>
      <c r="CJ93" s="2">
        <v>0.31505664999999999</v>
      </c>
      <c r="CK93" s="2">
        <v>0.29511988</v>
      </c>
      <c r="CL93" s="2">
        <v>0.33994827</v>
      </c>
      <c r="CM93" s="2">
        <v>0.21645861999999999</v>
      </c>
      <c r="CN93" s="2">
        <v>0.18094932</v>
      </c>
      <c r="CO93" s="2">
        <v>0.32194489999999998</v>
      </c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11"/>
    </row>
    <row r="94" spans="1:202" x14ac:dyDescent="0.3">
      <c r="A94" s="1">
        <v>89</v>
      </c>
      <c r="B94" s="1" t="s">
        <v>243</v>
      </c>
      <c r="C94" s="1" t="s">
        <v>222</v>
      </c>
      <c r="D94" s="1">
        <v>1997</v>
      </c>
      <c r="E94" s="1" t="s">
        <v>126</v>
      </c>
      <c r="F94" s="1" t="s">
        <v>127</v>
      </c>
      <c r="G94" s="2">
        <v>0.24873196</v>
      </c>
      <c r="H94" s="2">
        <v>0.15219994000000001</v>
      </c>
      <c r="I94" s="2">
        <v>0.2813601</v>
      </c>
      <c r="J94" s="2">
        <v>0.27909613</v>
      </c>
      <c r="K94" s="2">
        <v>0.30758356999999997</v>
      </c>
      <c r="L94" s="2">
        <v>0.22242653000000001</v>
      </c>
      <c r="M94" s="2">
        <v>0.15548079000000001</v>
      </c>
      <c r="N94" s="2">
        <v>0.15062761</v>
      </c>
      <c r="O94" s="2">
        <v>0.27258447000000002</v>
      </c>
      <c r="P94" s="2">
        <v>0.16190477</v>
      </c>
      <c r="Q94" s="2">
        <v>0.12339523400000001</v>
      </c>
      <c r="R94" s="2">
        <v>0.2969001</v>
      </c>
      <c r="S94" s="2">
        <v>0.18209613999999999</v>
      </c>
      <c r="T94" s="2">
        <v>0.22000918</v>
      </c>
      <c r="U94" s="2">
        <v>0.29044189999999998</v>
      </c>
      <c r="V94" s="2">
        <v>0.14980950000000001</v>
      </c>
      <c r="W94" s="2">
        <v>0.32773918000000002</v>
      </c>
      <c r="X94" s="2">
        <v>0.27666625</v>
      </c>
      <c r="Y94" s="2">
        <v>0.32652145999999999</v>
      </c>
      <c r="Z94" s="2">
        <v>0.27990799999999999</v>
      </c>
      <c r="AA94" s="2">
        <v>0.14061588</v>
      </c>
      <c r="AB94" s="2">
        <v>0.28895496999999998</v>
      </c>
      <c r="AC94" s="2">
        <v>0.28385886999999999</v>
      </c>
      <c r="AD94" s="2">
        <v>0.26538873000000002</v>
      </c>
      <c r="AE94" s="2">
        <v>0.14863937999999999</v>
      </c>
      <c r="AF94" s="2">
        <v>0.33602172000000002</v>
      </c>
      <c r="AG94" s="2">
        <v>0.24556132999999999</v>
      </c>
      <c r="AH94" s="2">
        <v>0.19324190999999999</v>
      </c>
      <c r="AI94" s="2">
        <v>0.25677561999999998</v>
      </c>
      <c r="AJ94" s="2">
        <v>0.2702292</v>
      </c>
      <c r="AK94" s="2">
        <v>0.33484599999999998</v>
      </c>
      <c r="AL94" s="2">
        <v>0.31245445999999999</v>
      </c>
      <c r="AM94" s="2">
        <v>0.30819215999999999</v>
      </c>
      <c r="AN94" s="2">
        <v>0.30800562999999997</v>
      </c>
      <c r="AO94" s="2">
        <v>0.31104794000000002</v>
      </c>
      <c r="AP94" s="2">
        <v>0.30472033999999998</v>
      </c>
      <c r="AQ94" s="2">
        <v>0.35243619999999998</v>
      </c>
      <c r="AR94" s="2">
        <v>0.30686449999999998</v>
      </c>
      <c r="AS94" s="2">
        <v>0.29746464</v>
      </c>
      <c r="AT94" s="2">
        <v>0.30854216000000001</v>
      </c>
      <c r="AU94" s="2">
        <v>0.25291422000000002</v>
      </c>
      <c r="AV94" s="2">
        <v>0.34843605999999999</v>
      </c>
      <c r="AW94" s="2">
        <v>0.31537317999999998</v>
      </c>
      <c r="AX94" s="2">
        <v>0.28661498000000002</v>
      </c>
      <c r="AY94" s="2">
        <v>0.28872982000000003</v>
      </c>
      <c r="AZ94" s="2">
        <v>0.31575947999999998</v>
      </c>
      <c r="BA94" s="2">
        <v>0.31038436000000003</v>
      </c>
      <c r="BB94" s="2">
        <v>0.301678</v>
      </c>
      <c r="BC94" s="2">
        <v>0.30792707000000002</v>
      </c>
      <c r="BD94" s="2">
        <v>0.29584083</v>
      </c>
      <c r="BE94" s="2">
        <v>0.31683016000000003</v>
      </c>
      <c r="BF94" s="2">
        <v>0.32091162000000001</v>
      </c>
      <c r="BG94" s="2">
        <v>0.32472960000000001</v>
      </c>
      <c r="BH94" s="2">
        <v>0.31500097999999999</v>
      </c>
      <c r="BI94" s="2">
        <v>0.28740202999999998</v>
      </c>
      <c r="BJ94" s="2">
        <v>0.3089344</v>
      </c>
      <c r="BK94" s="2">
        <v>0.33052262999999998</v>
      </c>
      <c r="BL94" s="2">
        <v>0.33752690000000002</v>
      </c>
      <c r="BM94" s="2">
        <v>0.32617527000000002</v>
      </c>
      <c r="BN94" s="2">
        <v>0.31911042000000001</v>
      </c>
      <c r="BO94" s="2">
        <v>0.31224809999999997</v>
      </c>
      <c r="BP94" s="2">
        <v>0.30779982</v>
      </c>
      <c r="BQ94" s="2">
        <v>0.31585306000000002</v>
      </c>
      <c r="BR94" s="2">
        <v>0.30967850000000002</v>
      </c>
      <c r="BS94" s="2">
        <v>0.32184875000000002</v>
      </c>
      <c r="BT94" s="2">
        <v>0.30028120000000003</v>
      </c>
      <c r="BU94" s="2">
        <v>0.3414741</v>
      </c>
      <c r="BV94" s="2">
        <v>0.33584530000000001</v>
      </c>
      <c r="BW94" s="2">
        <v>0.29859570000000002</v>
      </c>
      <c r="BX94" s="2">
        <v>0.30607486</v>
      </c>
      <c r="BY94" s="2">
        <v>0.29542427999999998</v>
      </c>
      <c r="BZ94" s="2">
        <v>0.29133671999999999</v>
      </c>
      <c r="CA94" s="2">
        <v>0.28076835999999999</v>
      </c>
      <c r="CB94" s="2">
        <v>0.28485587000000001</v>
      </c>
      <c r="CC94" s="2">
        <v>0.28806004000000002</v>
      </c>
      <c r="CD94" s="2">
        <v>0.28810566999999998</v>
      </c>
      <c r="CE94" s="2">
        <v>0.27175483</v>
      </c>
      <c r="CF94" s="2">
        <v>0.27146651999999999</v>
      </c>
      <c r="CG94" s="2">
        <v>0.24423929</v>
      </c>
      <c r="CH94" s="2">
        <v>0.27964519999999998</v>
      </c>
      <c r="CI94" s="2">
        <v>0.2423342</v>
      </c>
      <c r="CJ94" s="2">
        <v>0.27772894999999997</v>
      </c>
      <c r="CK94" s="2">
        <v>0.25906151999999999</v>
      </c>
      <c r="CL94" s="2">
        <v>0.32041922</v>
      </c>
      <c r="CM94" s="2">
        <v>0.2133862</v>
      </c>
      <c r="CN94" s="2">
        <v>0.21166578</v>
      </c>
      <c r="CO94" s="2">
        <v>0.30993503</v>
      </c>
      <c r="CP94" s="2">
        <v>0.20826727</v>
      </c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11"/>
    </row>
    <row r="95" spans="1:202" x14ac:dyDescent="0.3">
      <c r="A95" s="1">
        <v>90</v>
      </c>
      <c r="B95" s="1" t="s">
        <v>245</v>
      </c>
      <c r="C95" s="1" t="s">
        <v>222</v>
      </c>
      <c r="D95" s="1">
        <v>1997</v>
      </c>
      <c r="E95" s="1" t="s">
        <v>126</v>
      </c>
      <c r="F95" s="1" t="s">
        <v>129</v>
      </c>
      <c r="G95" s="2">
        <v>0.29473838000000002</v>
      </c>
      <c r="H95" s="2">
        <v>0.12782173999999999</v>
      </c>
      <c r="I95" s="2">
        <v>0.33083412000000001</v>
      </c>
      <c r="J95" s="2">
        <v>0.25731838000000001</v>
      </c>
      <c r="K95" s="2">
        <v>0.34931508</v>
      </c>
      <c r="L95" s="2">
        <v>0.17936118000000001</v>
      </c>
      <c r="M95" s="2">
        <v>0.13769196</v>
      </c>
      <c r="N95" s="2">
        <v>0.15114810000000001</v>
      </c>
      <c r="O95" s="2">
        <v>0.32015926</v>
      </c>
      <c r="P95" s="2">
        <v>0.14624333</v>
      </c>
      <c r="Q95" s="2">
        <v>0.17667674</v>
      </c>
      <c r="R95" s="2">
        <v>0.27665398000000002</v>
      </c>
      <c r="S95" s="2">
        <v>0.13284644000000001</v>
      </c>
      <c r="T95" s="2">
        <v>0.16365603000000001</v>
      </c>
      <c r="U95" s="2">
        <v>0.32834613000000001</v>
      </c>
      <c r="V95" s="2">
        <v>0.13792592000000001</v>
      </c>
      <c r="W95" s="2">
        <v>0.30734518</v>
      </c>
      <c r="X95" s="2">
        <v>0.26003882</v>
      </c>
      <c r="Y95" s="2">
        <v>0.30674210000000002</v>
      </c>
      <c r="Z95" s="2">
        <v>0.25904044999999998</v>
      </c>
      <c r="AA95" s="2">
        <v>0.13242345999999999</v>
      </c>
      <c r="AB95" s="2">
        <v>0.26300050000000003</v>
      </c>
      <c r="AC95" s="2">
        <v>0.22670572</v>
      </c>
      <c r="AD95" s="2">
        <v>0.23769546999999999</v>
      </c>
      <c r="AE95" s="2">
        <v>0.12856475000000001</v>
      </c>
      <c r="AF95" s="2">
        <v>0.34167482999999998</v>
      </c>
      <c r="AG95" s="2">
        <v>0.20547497000000001</v>
      </c>
      <c r="AH95" s="2">
        <v>0.13792969999999999</v>
      </c>
      <c r="AI95" s="2">
        <v>0.22040457999999999</v>
      </c>
      <c r="AJ95" s="2">
        <v>0.24478975</v>
      </c>
      <c r="AK95" s="2">
        <v>0.32176492000000001</v>
      </c>
      <c r="AL95" s="2">
        <v>0.27336635999999997</v>
      </c>
      <c r="AM95" s="2">
        <v>0.28525946000000002</v>
      </c>
      <c r="AN95" s="2">
        <v>0.27280462</v>
      </c>
      <c r="AO95" s="2">
        <v>0.27448275999999999</v>
      </c>
      <c r="AP95" s="2">
        <v>0.29289939999999998</v>
      </c>
      <c r="AQ95" s="2">
        <v>0.31897825000000002</v>
      </c>
      <c r="AR95" s="2">
        <v>0.30074683000000002</v>
      </c>
      <c r="AS95" s="2">
        <v>0.32246846000000001</v>
      </c>
      <c r="AT95" s="2">
        <v>0.35180004999999998</v>
      </c>
      <c r="AU95" s="2">
        <v>0.21229337000000001</v>
      </c>
      <c r="AV95" s="2">
        <v>0.33753749999999999</v>
      </c>
      <c r="AW95" s="2">
        <v>0.32905778000000002</v>
      </c>
      <c r="AX95" s="2">
        <v>0.26897103</v>
      </c>
      <c r="AY95" s="2">
        <v>0.26017073000000002</v>
      </c>
      <c r="AZ95" s="2">
        <v>0.31361856999999999</v>
      </c>
      <c r="BA95" s="2">
        <v>0.35149251999999997</v>
      </c>
      <c r="BB95" s="2">
        <v>0.28651169999999998</v>
      </c>
      <c r="BC95" s="2">
        <v>0.28103646999999998</v>
      </c>
      <c r="BD95" s="2">
        <v>0.26116586000000003</v>
      </c>
      <c r="BE95" s="2">
        <v>0.3285092</v>
      </c>
      <c r="BF95" s="2">
        <v>0.32122489999999998</v>
      </c>
      <c r="BG95" s="2">
        <v>0.32532605999999997</v>
      </c>
      <c r="BH95" s="2">
        <v>0.33974290000000001</v>
      </c>
      <c r="BI95" s="2">
        <v>0.31447384</v>
      </c>
      <c r="BJ95" s="2">
        <v>0.29829812</v>
      </c>
      <c r="BK95" s="2">
        <v>0.30336829999999998</v>
      </c>
      <c r="BL95" s="2">
        <v>0.32201898000000001</v>
      </c>
      <c r="BM95" s="2">
        <v>0.32781916999999999</v>
      </c>
      <c r="BN95" s="2">
        <v>0.30405277000000003</v>
      </c>
      <c r="BO95" s="2">
        <v>0.31736752000000001</v>
      </c>
      <c r="BP95" s="2">
        <v>0.31064048</v>
      </c>
      <c r="BQ95" s="2">
        <v>0.31895927000000002</v>
      </c>
      <c r="BR95" s="2">
        <v>0.30182856000000002</v>
      </c>
      <c r="BS95" s="2">
        <v>0.30904042999999998</v>
      </c>
      <c r="BT95" s="2">
        <v>0.30732912000000001</v>
      </c>
      <c r="BU95" s="2">
        <v>0.35449176999999998</v>
      </c>
      <c r="BV95" s="2">
        <v>0.34749397999999998</v>
      </c>
      <c r="BW95" s="2">
        <v>0.30689729999999998</v>
      </c>
      <c r="BX95" s="2">
        <v>0.27768557999999999</v>
      </c>
      <c r="BY95" s="2">
        <v>0.23782426000000001</v>
      </c>
      <c r="BZ95" s="2">
        <v>0.26712814000000001</v>
      </c>
      <c r="CA95" s="2">
        <v>0.24029354999999999</v>
      </c>
      <c r="CB95" s="2">
        <v>0.23487838</v>
      </c>
      <c r="CC95" s="2">
        <v>0.27057478000000001</v>
      </c>
      <c r="CD95" s="2">
        <v>0.23362081000000001</v>
      </c>
      <c r="CE95" s="2">
        <v>0.23537791999999999</v>
      </c>
      <c r="CF95" s="2">
        <v>0.22232465000000001</v>
      </c>
      <c r="CG95" s="2">
        <v>0.23544440999999999</v>
      </c>
      <c r="CH95" s="2">
        <v>0.25652510000000001</v>
      </c>
      <c r="CI95" s="2">
        <v>0.21667852000000001</v>
      </c>
      <c r="CJ95" s="2">
        <v>0.25403690000000001</v>
      </c>
      <c r="CK95" s="2">
        <v>0.23402455</v>
      </c>
      <c r="CL95" s="2">
        <v>0.30668643000000001</v>
      </c>
      <c r="CM95" s="2">
        <v>0.16377700000000001</v>
      </c>
      <c r="CN95" s="2">
        <v>0.16711523</v>
      </c>
      <c r="CO95" s="2">
        <v>0.27300580000000002</v>
      </c>
      <c r="CP95" s="2">
        <v>0.19683200000000001</v>
      </c>
      <c r="CQ95" s="2">
        <v>0.1810908</v>
      </c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11"/>
    </row>
    <row r="96" spans="1:202" x14ac:dyDescent="0.3">
      <c r="A96" s="1">
        <v>91</v>
      </c>
      <c r="B96" s="1" t="s">
        <v>18</v>
      </c>
      <c r="C96" s="1" t="s">
        <v>222</v>
      </c>
      <c r="D96" s="1">
        <v>1979</v>
      </c>
      <c r="E96" s="1" t="s">
        <v>144</v>
      </c>
      <c r="F96" s="1" t="s">
        <v>129</v>
      </c>
      <c r="G96" s="2">
        <v>0.23892051</v>
      </c>
      <c r="H96" s="2">
        <v>2.4229549999999999E-2</v>
      </c>
      <c r="I96" s="2">
        <v>0.33089059999999998</v>
      </c>
      <c r="J96" s="2">
        <v>0.19920347999999999</v>
      </c>
      <c r="K96" s="2">
        <v>0.35298543999999998</v>
      </c>
      <c r="L96" s="2">
        <v>0.13125381</v>
      </c>
      <c r="M96" s="2">
        <v>2.9722378000000001E-2</v>
      </c>
      <c r="N96" s="2">
        <v>5.3479288E-2</v>
      </c>
      <c r="O96" s="2">
        <v>0.31533833999999999</v>
      </c>
      <c r="P96" s="2">
        <v>6.8749329999999997E-2</v>
      </c>
      <c r="Q96" s="2">
        <v>0.16223434</v>
      </c>
      <c r="R96" s="2">
        <v>0.23800603000000001</v>
      </c>
      <c r="S96" s="2">
        <v>8.8840740000000001E-2</v>
      </c>
      <c r="T96" s="2">
        <v>0.1296051</v>
      </c>
      <c r="U96" s="2">
        <v>0.32193430000000001</v>
      </c>
      <c r="V96" s="2">
        <v>2.7932144999999999E-2</v>
      </c>
      <c r="W96" s="2">
        <v>0.29023984000000003</v>
      </c>
      <c r="X96" s="2">
        <v>0.21679672999999999</v>
      </c>
      <c r="Y96" s="2">
        <v>0.29211333</v>
      </c>
      <c r="Z96" s="2">
        <v>0.22707061000000001</v>
      </c>
      <c r="AA96" s="2">
        <v>4.1682034999999999E-2</v>
      </c>
      <c r="AB96" s="2">
        <v>0.21115892999999999</v>
      </c>
      <c r="AC96" s="2">
        <v>0.22288570999999999</v>
      </c>
      <c r="AD96" s="2">
        <v>0.20801431000000001</v>
      </c>
      <c r="AE96" s="2">
        <v>2.6492190999999998E-2</v>
      </c>
      <c r="AF96" s="2">
        <v>0.38738840000000002</v>
      </c>
      <c r="AG96" s="2">
        <v>0.16553419999999999</v>
      </c>
      <c r="AH96" s="2">
        <v>0.10777399</v>
      </c>
      <c r="AI96" s="2">
        <v>0.18207039</v>
      </c>
      <c r="AJ96" s="2">
        <v>0.21475868000000001</v>
      </c>
      <c r="AK96" s="2">
        <v>0.34810924999999998</v>
      </c>
      <c r="AL96" s="2">
        <v>0.29645221999999999</v>
      </c>
      <c r="AM96" s="2">
        <v>0.31014385999999999</v>
      </c>
      <c r="AN96" s="2">
        <v>0.29604124999999998</v>
      </c>
      <c r="AO96" s="2">
        <v>0.29681184999999999</v>
      </c>
      <c r="AP96" s="2">
        <v>0.26813914999999999</v>
      </c>
      <c r="AQ96" s="2">
        <v>0.35258526000000001</v>
      </c>
      <c r="AR96" s="2">
        <v>0.30473822</v>
      </c>
      <c r="AS96" s="2">
        <v>0.28157228000000001</v>
      </c>
      <c r="AT96" s="2">
        <v>0.35544799999999999</v>
      </c>
      <c r="AU96" s="2">
        <v>0.20358081</v>
      </c>
      <c r="AV96" s="2">
        <v>0.37760126999999999</v>
      </c>
      <c r="AW96" s="2">
        <v>0.29577154</v>
      </c>
      <c r="AX96" s="2">
        <v>0.25626510000000002</v>
      </c>
      <c r="AY96" s="2">
        <v>0.26170090000000001</v>
      </c>
      <c r="AZ96" s="2">
        <v>0.3031933</v>
      </c>
      <c r="BA96" s="2">
        <v>0.35289973000000002</v>
      </c>
      <c r="BB96" s="2">
        <v>0.31112210000000001</v>
      </c>
      <c r="BC96" s="2">
        <v>0.31435550000000001</v>
      </c>
      <c r="BD96" s="2">
        <v>0.29753332999999998</v>
      </c>
      <c r="BE96" s="2">
        <v>0.32810992</v>
      </c>
      <c r="BF96" s="2">
        <v>0.3048244</v>
      </c>
      <c r="BG96" s="2">
        <v>0.36008499999999999</v>
      </c>
      <c r="BH96" s="2">
        <v>0.32452857000000002</v>
      </c>
      <c r="BI96" s="2">
        <v>0.30916285999999998</v>
      </c>
      <c r="BJ96" s="2">
        <v>0.30788124</v>
      </c>
      <c r="BK96" s="2">
        <v>0.32197576999999999</v>
      </c>
      <c r="BL96" s="2">
        <v>0.34159224999999999</v>
      </c>
      <c r="BM96" s="2">
        <v>0.35185453</v>
      </c>
      <c r="BN96" s="2">
        <v>0.32647179999999998</v>
      </c>
      <c r="BO96" s="2">
        <v>0.31665673999999999</v>
      </c>
      <c r="BP96" s="2">
        <v>0.30058244000000001</v>
      </c>
      <c r="BQ96" s="2">
        <v>0.35280581999999999</v>
      </c>
      <c r="BR96" s="2">
        <v>0.31363583</v>
      </c>
      <c r="BS96" s="2">
        <v>0.33016532999999998</v>
      </c>
      <c r="BT96" s="2">
        <v>0.32834237999999999</v>
      </c>
      <c r="BU96" s="2">
        <v>0.34813509999999998</v>
      </c>
      <c r="BV96" s="2">
        <v>0.33764630000000001</v>
      </c>
      <c r="BW96" s="2">
        <v>0.32185444000000002</v>
      </c>
      <c r="BX96" s="2">
        <v>0.25209483999999999</v>
      </c>
      <c r="BY96" s="2">
        <v>0.23899764000000001</v>
      </c>
      <c r="BZ96" s="2">
        <v>0.25096281999999998</v>
      </c>
      <c r="CA96" s="2">
        <v>0.22462414</v>
      </c>
      <c r="CB96" s="2">
        <v>0.21592732000000001</v>
      </c>
      <c r="CC96" s="2">
        <v>0.23838234999999999</v>
      </c>
      <c r="CD96" s="2">
        <v>0.23579812</v>
      </c>
      <c r="CE96" s="2">
        <v>0.2107879</v>
      </c>
      <c r="CF96" s="2">
        <v>0.18860051</v>
      </c>
      <c r="CG96" s="2">
        <v>0.20272346999999999</v>
      </c>
      <c r="CH96" s="2">
        <v>0.23498142999999999</v>
      </c>
      <c r="CI96" s="2">
        <v>0.16744065</v>
      </c>
      <c r="CJ96" s="2">
        <v>0.23241655999999999</v>
      </c>
      <c r="CK96" s="2">
        <v>0.22648823000000001</v>
      </c>
      <c r="CL96" s="2">
        <v>0.27944046</v>
      </c>
      <c r="CM96" s="2">
        <v>0.17183058000000001</v>
      </c>
      <c r="CN96" s="2">
        <v>0.17064821999999999</v>
      </c>
      <c r="CO96" s="2">
        <v>0.24614504000000001</v>
      </c>
      <c r="CP96" s="2">
        <v>0.23398969999999999</v>
      </c>
      <c r="CQ96" s="2">
        <v>0.14773608999999999</v>
      </c>
      <c r="CR96" s="2">
        <v>0.13579299</v>
      </c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11"/>
    </row>
    <row r="97" spans="1:202" x14ac:dyDescent="0.3">
      <c r="A97" s="1">
        <v>92</v>
      </c>
      <c r="B97" s="1" t="s">
        <v>23</v>
      </c>
      <c r="C97" s="1" t="s">
        <v>222</v>
      </c>
      <c r="D97" s="1">
        <v>2016</v>
      </c>
      <c r="E97" s="1" t="s">
        <v>141</v>
      </c>
      <c r="F97" s="1" t="s">
        <v>138</v>
      </c>
      <c r="G97" s="2">
        <v>0.34835860000000002</v>
      </c>
      <c r="H97" s="2">
        <v>0.26124691999999999</v>
      </c>
      <c r="I97" s="2">
        <v>0.32266260000000002</v>
      </c>
      <c r="J97" s="2">
        <v>0.32449207000000002</v>
      </c>
      <c r="K97" s="2">
        <v>0.33426997000000003</v>
      </c>
      <c r="L97" s="2">
        <v>0.27641606000000002</v>
      </c>
      <c r="M97" s="2">
        <v>0.27032128</v>
      </c>
      <c r="N97" s="2">
        <v>0.28043166000000003</v>
      </c>
      <c r="O97" s="2">
        <v>0.31630656000000001</v>
      </c>
      <c r="P97" s="2">
        <v>0.28177025999999999</v>
      </c>
      <c r="Q97" s="2">
        <v>0.28285060000000001</v>
      </c>
      <c r="R97" s="2">
        <v>0.29034599999999999</v>
      </c>
      <c r="S97" s="2">
        <v>0.24795113999999999</v>
      </c>
      <c r="T97" s="2">
        <v>0.26749849999999997</v>
      </c>
      <c r="U97" s="2">
        <v>0.35119957000000002</v>
      </c>
      <c r="V97" s="2">
        <v>0.26463792000000003</v>
      </c>
      <c r="W97" s="2">
        <v>0.24273631000000001</v>
      </c>
      <c r="X97" s="2">
        <v>0.23558564000000001</v>
      </c>
      <c r="Y97" s="2">
        <v>0.24019821</v>
      </c>
      <c r="Z97" s="2">
        <v>0.22967544000000001</v>
      </c>
      <c r="AA97" s="2">
        <v>0.27503870000000002</v>
      </c>
      <c r="AB97" s="2">
        <v>0.33703977000000002</v>
      </c>
      <c r="AC97" s="2">
        <v>0.31305264999999999</v>
      </c>
      <c r="AD97" s="2">
        <v>0.28431958000000002</v>
      </c>
      <c r="AE97" s="2">
        <v>0.26828902999999998</v>
      </c>
      <c r="AF97" s="2">
        <v>0.35936161999999999</v>
      </c>
      <c r="AG97" s="2">
        <v>0.28528824000000003</v>
      </c>
      <c r="AH97" s="2">
        <v>0.25007072000000002</v>
      </c>
      <c r="AI97" s="2">
        <v>0.27976604999999999</v>
      </c>
      <c r="AJ97" s="2">
        <v>0.29430526000000001</v>
      </c>
      <c r="AK97" s="2">
        <v>0.3222101</v>
      </c>
      <c r="AL97" s="2">
        <v>0.27706700000000001</v>
      </c>
      <c r="AM97" s="2">
        <v>0.30473654999999999</v>
      </c>
      <c r="AN97" s="2">
        <v>0.26527400000000001</v>
      </c>
      <c r="AO97" s="2">
        <v>0.26248070000000001</v>
      </c>
      <c r="AP97" s="2">
        <v>0.29165046999999999</v>
      </c>
      <c r="AQ97" s="2">
        <v>0.30830267</v>
      </c>
      <c r="AR97" s="2">
        <v>0.30288442999999998</v>
      </c>
      <c r="AS97" s="2">
        <v>0.32562332999999999</v>
      </c>
      <c r="AT97" s="2">
        <v>0.33748397000000002</v>
      </c>
      <c r="AU97" s="2">
        <v>0.20389049000000001</v>
      </c>
      <c r="AV97" s="2">
        <v>0.34895599999999999</v>
      </c>
      <c r="AW97" s="2">
        <v>0.31947642999999998</v>
      </c>
      <c r="AX97" s="2">
        <v>0.25830619999999999</v>
      </c>
      <c r="AY97" s="2">
        <v>0.2278471</v>
      </c>
      <c r="AZ97" s="2">
        <v>0.31683990000000001</v>
      </c>
      <c r="BA97" s="2">
        <v>0.32801910000000001</v>
      </c>
      <c r="BB97" s="2">
        <v>0.28747739999999999</v>
      </c>
      <c r="BC97" s="2">
        <v>0.29291558000000001</v>
      </c>
      <c r="BD97" s="2">
        <v>0.26032549999999999</v>
      </c>
      <c r="BE97" s="2">
        <v>0.32564312000000001</v>
      </c>
      <c r="BF97" s="2">
        <v>0.31472750999999999</v>
      </c>
      <c r="BG97" s="2">
        <v>0.33512792000000002</v>
      </c>
      <c r="BH97" s="2">
        <v>0.33728754999999999</v>
      </c>
      <c r="BI97" s="2">
        <v>0.30950274999999999</v>
      </c>
      <c r="BJ97" s="2">
        <v>0.31728650000000003</v>
      </c>
      <c r="BK97" s="2">
        <v>0.30023587000000002</v>
      </c>
      <c r="BL97" s="2">
        <v>0.30815599999999999</v>
      </c>
      <c r="BM97" s="2">
        <v>0.33606434000000002</v>
      </c>
      <c r="BN97" s="2">
        <v>0.31285867000000001</v>
      </c>
      <c r="BO97" s="2">
        <v>0.32309428000000001</v>
      </c>
      <c r="BP97" s="2">
        <v>0.33069460000000001</v>
      </c>
      <c r="BQ97" s="2">
        <v>0.31156002999999999</v>
      </c>
      <c r="BR97" s="2">
        <v>0.32554529999999998</v>
      </c>
      <c r="BS97" s="2">
        <v>0.31335007999999998</v>
      </c>
      <c r="BT97" s="2">
        <v>0.31475310000000001</v>
      </c>
      <c r="BU97" s="2">
        <v>0.31756153999999998</v>
      </c>
      <c r="BV97" s="2">
        <v>0.34185179999999998</v>
      </c>
      <c r="BW97" s="2">
        <v>0.31668612000000002</v>
      </c>
      <c r="BX97" s="2">
        <v>0.20801705000000001</v>
      </c>
      <c r="BY97" s="2">
        <v>0.23723159999999999</v>
      </c>
      <c r="BZ97" s="2">
        <v>0.21560180000000001</v>
      </c>
      <c r="CA97" s="2">
        <v>0.23620299</v>
      </c>
      <c r="CB97" s="2">
        <v>0.23665003000000001</v>
      </c>
      <c r="CC97" s="2">
        <v>0.26771864000000001</v>
      </c>
      <c r="CD97" s="2">
        <v>0.22980548000000001</v>
      </c>
      <c r="CE97" s="2">
        <v>0.21700317999999999</v>
      </c>
      <c r="CF97" s="2">
        <v>0.23736288999999999</v>
      </c>
      <c r="CG97" s="2">
        <v>0.28909314000000003</v>
      </c>
      <c r="CH97" s="2">
        <v>0.23859354999999999</v>
      </c>
      <c r="CI97" s="2">
        <v>0.25968570000000002</v>
      </c>
      <c r="CJ97" s="2">
        <v>0.23837665999999999</v>
      </c>
      <c r="CK97" s="2">
        <v>0.21594672000000001</v>
      </c>
      <c r="CL97" s="2">
        <v>0.24950321</v>
      </c>
      <c r="CM97" s="2">
        <v>0.22879383</v>
      </c>
      <c r="CN97" s="2">
        <v>0.24194089999999999</v>
      </c>
      <c r="CO97" s="2">
        <v>0.20415264</v>
      </c>
      <c r="CP97" s="2">
        <v>0.31126133</v>
      </c>
      <c r="CQ97" s="2">
        <v>0.29559645000000001</v>
      </c>
      <c r="CR97" s="2">
        <v>0.23910464000000001</v>
      </c>
      <c r="CS97" s="2">
        <v>0.25481992999999997</v>
      </c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11"/>
    </row>
    <row r="98" spans="1:202" x14ac:dyDescent="0.3">
      <c r="A98" s="1">
        <v>93</v>
      </c>
      <c r="B98" s="1" t="s">
        <v>24</v>
      </c>
      <c r="C98" s="1" t="s">
        <v>222</v>
      </c>
      <c r="D98" s="1" t="s">
        <v>249</v>
      </c>
      <c r="E98" s="1" t="s">
        <v>249</v>
      </c>
      <c r="F98" s="1" t="s">
        <v>146</v>
      </c>
      <c r="G98" s="2">
        <v>0.35240647000000003</v>
      </c>
      <c r="H98" s="2">
        <v>0.28362662</v>
      </c>
      <c r="I98" s="2">
        <v>0.35058022</v>
      </c>
      <c r="J98" s="2">
        <v>0.31484145000000002</v>
      </c>
      <c r="K98" s="2">
        <v>0.35604079999999999</v>
      </c>
      <c r="L98" s="2">
        <v>0.27863342000000002</v>
      </c>
      <c r="M98" s="2">
        <v>0.28414422</v>
      </c>
      <c r="N98" s="2">
        <v>0.29366013000000002</v>
      </c>
      <c r="O98" s="2">
        <v>0.34015968000000002</v>
      </c>
      <c r="P98" s="2">
        <v>0.30232730000000002</v>
      </c>
      <c r="Q98" s="2">
        <v>0.33066240000000002</v>
      </c>
      <c r="R98" s="2">
        <v>0.30977398</v>
      </c>
      <c r="S98" s="2">
        <v>0.28838617</v>
      </c>
      <c r="T98" s="2">
        <v>0.27535110000000002</v>
      </c>
      <c r="U98" s="2">
        <v>0.3613865</v>
      </c>
      <c r="V98" s="2">
        <v>0.29039350000000003</v>
      </c>
      <c r="W98" s="2">
        <v>0.27035490000000001</v>
      </c>
      <c r="X98" s="2">
        <v>0.16689743000000001</v>
      </c>
      <c r="Y98" s="2">
        <v>0.27080305999999998</v>
      </c>
      <c r="Z98" s="2">
        <v>0.19600092</v>
      </c>
      <c r="AA98" s="2">
        <v>0.28824084999999999</v>
      </c>
      <c r="AB98" s="2">
        <v>0.33156246</v>
      </c>
      <c r="AC98" s="2">
        <v>0.32629750000000002</v>
      </c>
      <c r="AD98" s="2">
        <v>0.28012369999999998</v>
      </c>
      <c r="AE98" s="2">
        <v>0.28464228000000003</v>
      </c>
      <c r="AF98" s="2">
        <v>0.39761868</v>
      </c>
      <c r="AG98" s="2">
        <v>0.30902404</v>
      </c>
      <c r="AH98" s="2">
        <v>0.30945832000000001</v>
      </c>
      <c r="AI98" s="2">
        <v>0.30715597</v>
      </c>
      <c r="AJ98" s="2">
        <v>0.27538958000000002</v>
      </c>
      <c r="AK98" s="2">
        <v>0.33274013000000002</v>
      </c>
      <c r="AL98" s="2">
        <v>0.32625923000000001</v>
      </c>
      <c r="AM98" s="2">
        <v>0.30983862000000001</v>
      </c>
      <c r="AN98" s="2">
        <v>0.31409046000000002</v>
      </c>
      <c r="AO98" s="2">
        <v>0.31447229999999998</v>
      </c>
      <c r="AP98" s="2">
        <v>0.31812266</v>
      </c>
      <c r="AQ98" s="2">
        <v>0.34377477000000001</v>
      </c>
      <c r="AR98" s="2">
        <v>0.33319354000000001</v>
      </c>
      <c r="AS98" s="2">
        <v>0.30530889999999999</v>
      </c>
      <c r="AT98" s="2">
        <v>0.35768645999999998</v>
      </c>
      <c r="AU98" s="2">
        <v>0.28094685000000003</v>
      </c>
      <c r="AV98" s="2">
        <v>0.38671643</v>
      </c>
      <c r="AW98" s="2">
        <v>0.34035882000000001</v>
      </c>
      <c r="AX98" s="2">
        <v>0.25523433000000001</v>
      </c>
      <c r="AY98" s="2">
        <v>0.28897086</v>
      </c>
      <c r="AZ98" s="2">
        <v>0.31434849999999998</v>
      </c>
      <c r="BA98" s="2">
        <v>0.35690042</v>
      </c>
      <c r="BB98" s="2">
        <v>0.35021492999999998</v>
      </c>
      <c r="BC98" s="2">
        <v>0.31588662000000001</v>
      </c>
      <c r="BD98" s="2">
        <v>0.32822654000000001</v>
      </c>
      <c r="BE98" s="2">
        <v>0.34245767999999999</v>
      </c>
      <c r="BF98" s="2">
        <v>0.32810006000000003</v>
      </c>
      <c r="BG98" s="2">
        <v>0.36474173999999998</v>
      </c>
      <c r="BH98" s="2">
        <v>0.35261305999999998</v>
      </c>
      <c r="BI98" s="2">
        <v>0.34952490000000003</v>
      </c>
      <c r="BJ98" s="2">
        <v>0.33942820000000001</v>
      </c>
      <c r="BK98" s="2">
        <v>0.32503185000000001</v>
      </c>
      <c r="BL98" s="2">
        <v>0.34147962999999998</v>
      </c>
      <c r="BM98" s="2">
        <v>0.35613778000000001</v>
      </c>
      <c r="BN98" s="2">
        <v>0.33695482999999998</v>
      </c>
      <c r="BO98" s="2">
        <v>0.34657480000000002</v>
      </c>
      <c r="BP98" s="2">
        <v>0.33759323000000002</v>
      </c>
      <c r="BQ98" s="2">
        <v>0.33089674000000002</v>
      </c>
      <c r="BR98" s="2">
        <v>0.32239020000000002</v>
      </c>
      <c r="BS98" s="2">
        <v>0.33496629999999999</v>
      </c>
      <c r="BT98" s="2">
        <v>0.34007534</v>
      </c>
      <c r="BU98" s="2">
        <v>0.32005832000000001</v>
      </c>
      <c r="BV98" s="2">
        <v>0.34438207999999998</v>
      </c>
      <c r="BW98" s="2">
        <v>0.33954325000000002</v>
      </c>
      <c r="BX98" s="2">
        <v>0.22604404</v>
      </c>
      <c r="BY98" s="2">
        <v>0.24096203999999999</v>
      </c>
      <c r="BZ98" s="2">
        <v>0.22557989000000001</v>
      </c>
      <c r="CA98" s="2">
        <v>0.19972271999999999</v>
      </c>
      <c r="CB98" s="2">
        <v>0.16496393000000001</v>
      </c>
      <c r="CC98" s="2">
        <v>0.238454</v>
      </c>
      <c r="CD98" s="2">
        <v>0.21830021999999999</v>
      </c>
      <c r="CE98" s="2">
        <v>0.23545431999999999</v>
      </c>
      <c r="CF98" s="2">
        <v>0.27495107000000002</v>
      </c>
      <c r="CG98" s="2">
        <v>0.30075410000000002</v>
      </c>
      <c r="CH98" s="2">
        <v>0.26406813000000001</v>
      </c>
      <c r="CI98" s="2">
        <v>0.28551778</v>
      </c>
      <c r="CJ98" s="2">
        <v>0.26477630000000002</v>
      </c>
      <c r="CK98" s="2">
        <v>0.22478786000000001</v>
      </c>
      <c r="CL98" s="2">
        <v>0.25317556000000002</v>
      </c>
      <c r="CM98" s="2">
        <v>0.30103170000000001</v>
      </c>
      <c r="CN98" s="2">
        <v>0.31376362000000002</v>
      </c>
      <c r="CO98" s="2">
        <v>0.11715589</v>
      </c>
      <c r="CP98" s="2">
        <v>0.33862394000000001</v>
      </c>
      <c r="CQ98" s="2">
        <v>0.33730470000000001</v>
      </c>
      <c r="CR98" s="2">
        <v>0.31311807000000003</v>
      </c>
      <c r="CS98" s="2">
        <v>0.27627099999999999</v>
      </c>
      <c r="CT98" s="2">
        <v>0.26878904999999997</v>
      </c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11"/>
    </row>
    <row r="99" spans="1:202" x14ac:dyDescent="0.3">
      <c r="A99" s="1">
        <v>94</v>
      </c>
      <c r="B99" s="1" t="s">
        <v>25</v>
      </c>
      <c r="C99" s="1" t="s">
        <v>222</v>
      </c>
      <c r="D99" s="1" t="s">
        <v>249</v>
      </c>
      <c r="E99" s="1" t="s">
        <v>249</v>
      </c>
      <c r="F99" s="1" t="s">
        <v>146</v>
      </c>
      <c r="G99" s="2">
        <v>0.30786255000000001</v>
      </c>
      <c r="H99" s="2">
        <v>0.20885518</v>
      </c>
      <c r="I99" s="2">
        <v>0.28338735999999998</v>
      </c>
      <c r="J99" s="2">
        <v>0.30774333999999998</v>
      </c>
      <c r="K99" s="2">
        <v>0.29331513999999997</v>
      </c>
      <c r="L99" s="2">
        <v>0.24005012000000001</v>
      </c>
      <c r="M99" s="2">
        <v>0.20965143</v>
      </c>
      <c r="N99" s="2">
        <v>0.22750577</v>
      </c>
      <c r="O99" s="2">
        <v>0.27967714999999999</v>
      </c>
      <c r="P99" s="2">
        <v>0.22906348000000001</v>
      </c>
      <c r="Q99" s="2">
        <v>0.23316184000000001</v>
      </c>
      <c r="R99" s="2">
        <v>0.28536830000000002</v>
      </c>
      <c r="S99" s="2">
        <v>0.23741504999999999</v>
      </c>
      <c r="T99" s="2">
        <v>0.23822336999999999</v>
      </c>
      <c r="U99" s="2">
        <v>0.33035611999999998</v>
      </c>
      <c r="V99" s="2">
        <v>0.20650356</v>
      </c>
      <c r="W99" s="2">
        <v>0.31472159999999999</v>
      </c>
      <c r="X99" s="2">
        <v>0.28464465999999999</v>
      </c>
      <c r="Y99" s="2">
        <v>0.31421485999999998</v>
      </c>
      <c r="Z99" s="2">
        <v>0.28764662000000002</v>
      </c>
      <c r="AA99" s="2">
        <v>0.21584592999999999</v>
      </c>
      <c r="AB99" s="2">
        <v>0.31596336000000003</v>
      </c>
      <c r="AC99" s="2">
        <v>0.29961935000000001</v>
      </c>
      <c r="AD99" s="2">
        <v>0.27506718000000002</v>
      </c>
      <c r="AE99" s="2">
        <v>0.20560429999999999</v>
      </c>
      <c r="AF99" s="2">
        <v>0.31679373999999999</v>
      </c>
      <c r="AG99" s="2">
        <v>0.28692064</v>
      </c>
      <c r="AH99" s="2">
        <v>0.20903036999999999</v>
      </c>
      <c r="AI99" s="2">
        <v>0.27649449999999998</v>
      </c>
      <c r="AJ99" s="2">
        <v>0.27523150000000002</v>
      </c>
      <c r="AK99" s="2">
        <v>0.31657619999999997</v>
      </c>
      <c r="AL99" s="2">
        <v>0.31290256999999999</v>
      </c>
      <c r="AM99" s="2">
        <v>0.33553063999999999</v>
      </c>
      <c r="AN99" s="2">
        <v>0.31085968000000003</v>
      </c>
      <c r="AO99" s="2">
        <v>0.30557772999999999</v>
      </c>
      <c r="AP99" s="2">
        <v>0.29090266999999997</v>
      </c>
      <c r="AQ99" s="2">
        <v>0.29651725000000001</v>
      </c>
      <c r="AR99" s="2">
        <v>0.33412248</v>
      </c>
      <c r="AS99" s="2">
        <v>0.27377765999999998</v>
      </c>
      <c r="AT99" s="2">
        <v>0.30320143999999999</v>
      </c>
      <c r="AU99" s="2">
        <v>0.2375949</v>
      </c>
      <c r="AV99" s="2">
        <v>0.34948137000000001</v>
      </c>
      <c r="AW99" s="2">
        <v>0.30808648</v>
      </c>
      <c r="AX99" s="2">
        <v>0.30407548000000001</v>
      </c>
      <c r="AY99" s="2">
        <v>0.27014524000000001</v>
      </c>
      <c r="AZ99" s="2">
        <v>0.29678233999999998</v>
      </c>
      <c r="BA99" s="2">
        <v>0.29155081999999999</v>
      </c>
      <c r="BB99" s="2">
        <v>0.29113874000000001</v>
      </c>
      <c r="BC99" s="2">
        <v>0.31572565000000002</v>
      </c>
      <c r="BD99" s="2">
        <v>0.27564253999999999</v>
      </c>
      <c r="BE99" s="2">
        <v>0.32432944000000002</v>
      </c>
      <c r="BF99" s="2">
        <v>0.31422245999999998</v>
      </c>
      <c r="BG99" s="2">
        <v>0.34253289999999997</v>
      </c>
      <c r="BH99" s="2">
        <v>0.32386886999999998</v>
      </c>
      <c r="BI99" s="2">
        <v>0.30503546999999998</v>
      </c>
      <c r="BJ99" s="2">
        <v>0.30584756000000002</v>
      </c>
      <c r="BK99" s="2">
        <v>0.30116080000000001</v>
      </c>
      <c r="BL99" s="2">
        <v>0.3143668</v>
      </c>
      <c r="BM99" s="2">
        <v>0.33158037000000001</v>
      </c>
      <c r="BN99" s="2">
        <v>0.31342505999999998</v>
      </c>
      <c r="BO99" s="2">
        <v>0.32984933</v>
      </c>
      <c r="BP99" s="2">
        <v>0.29905245000000003</v>
      </c>
      <c r="BQ99" s="2">
        <v>0.32311299999999998</v>
      </c>
      <c r="BR99" s="2">
        <v>0.31768116000000002</v>
      </c>
      <c r="BS99" s="2">
        <v>0.31583539999999999</v>
      </c>
      <c r="BT99" s="2">
        <v>0.31215127999999998</v>
      </c>
      <c r="BU99" s="2">
        <v>0.33193377000000002</v>
      </c>
      <c r="BV99" s="2">
        <v>0.33941078000000002</v>
      </c>
      <c r="BW99" s="2">
        <v>0.30807087</v>
      </c>
      <c r="BX99" s="2">
        <v>0.30118974999999998</v>
      </c>
      <c r="BY99" s="2">
        <v>0.29291990000000001</v>
      </c>
      <c r="BZ99" s="2">
        <v>0.30217423999999998</v>
      </c>
      <c r="CA99" s="2">
        <v>0.27928212000000002</v>
      </c>
      <c r="CB99" s="2">
        <v>0.29449239999999999</v>
      </c>
      <c r="CC99" s="2">
        <v>0.28701437000000002</v>
      </c>
      <c r="CD99" s="2">
        <v>0.27991015000000002</v>
      </c>
      <c r="CE99" s="2">
        <v>0.28162157999999998</v>
      </c>
      <c r="CF99" s="2">
        <v>0.27137141999999997</v>
      </c>
      <c r="CG99" s="2">
        <v>0.28710213000000001</v>
      </c>
      <c r="CH99" s="2">
        <v>0.2977264</v>
      </c>
      <c r="CI99" s="2">
        <v>0.2797134</v>
      </c>
      <c r="CJ99" s="2">
        <v>0.30126505999999997</v>
      </c>
      <c r="CK99" s="2">
        <v>0.26798493000000001</v>
      </c>
      <c r="CL99" s="2">
        <v>0.30233547</v>
      </c>
      <c r="CM99" s="2">
        <v>0.18985142999999999</v>
      </c>
      <c r="CN99" s="2">
        <v>0.20223194</v>
      </c>
      <c r="CO99" s="2">
        <v>0.29881790000000003</v>
      </c>
      <c r="CP99" s="2">
        <v>0.27966004999999999</v>
      </c>
      <c r="CQ99" s="2">
        <v>0.25447088000000001</v>
      </c>
      <c r="CR99" s="2">
        <v>0.23366980000000001</v>
      </c>
      <c r="CS99" s="2">
        <v>0.20496249</v>
      </c>
      <c r="CT99" s="2">
        <v>0.22559162999999999</v>
      </c>
      <c r="CU99" s="2">
        <v>0.32333385999999997</v>
      </c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11"/>
    </row>
    <row r="100" spans="1:202" x14ac:dyDescent="0.3">
      <c r="A100" s="1">
        <v>95</v>
      </c>
      <c r="B100" s="1" t="s">
        <v>252</v>
      </c>
      <c r="C100" s="1" t="s">
        <v>222</v>
      </c>
      <c r="D100" s="1">
        <v>2016</v>
      </c>
      <c r="E100" s="1" t="s">
        <v>141</v>
      </c>
      <c r="F100" s="1" t="s">
        <v>152</v>
      </c>
      <c r="G100" s="2">
        <v>0.31406844</v>
      </c>
      <c r="H100" s="2">
        <v>0.248003</v>
      </c>
      <c r="I100" s="2">
        <v>0.33924353000000002</v>
      </c>
      <c r="J100" s="2">
        <v>0.31492092999999999</v>
      </c>
      <c r="K100" s="2">
        <v>0.35827446000000002</v>
      </c>
      <c r="L100" s="2">
        <v>0.24076694000000001</v>
      </c>
      <c r="M100" s="2">
        <v>0.24801718</v>
      </c>
      <c r="N100" s="2">
        <v>0.25401499999999999</v>
      </c>
      <c r="O100" s="2">
        <v>0.33207533</v>
      </c>
      <c r="P100" s="2">
        <v>0.26199620000000001</v>
      </c>
      <c r="Q100" s="2">
        <v>0.26359093</v>
      </c>
      <c r="R100" s="2">
        <v>0.27458065999999998</v>
      </c>
      <c r="S100" s="2">
        <v>0.24706943000000001</v>
      </c>
      <c r="T100" s="2">
        <v>0.24278443999999999</v>
      </c>
      <c r="U100" s="2">
        <v>0.34463555000000001</v>
      </c>
      <c r="V100" s="2">
        <v>0.24429867999999999</v>
      </c>
      <c r="W100" s="2">
        <v>0.22799800000000001</v>
      </c>
      <c r="X100" s="2">
        <v>0.24194129</v>
      </c>
      <c r="Y100" s="2">
        <v>0.23075423</v>
      </c>
      <c r="Z100" s="2">
        <v>0.23525514</v>
      </c>
      <c r="AA100" s="2">
        <v>0.25251596999999998</v>
      </c>
      <c r="AB100" s="2">
        <v>0.31874229999999998</v>
      </c>
      <c r="AC100" s="2">
        <v>0.28832089999999999</v>
      </c>
      <c r="AD100" s="2">
        <v>0.26317158000000002</v>
      </c>
      <c r="AE100" s="2">
        <v>0.24549257999999999</v>
      </c>
      <c r="AF100" s="2">
        <v>0.37420407</v>
      </c>
      <c r="AG100" s="2">
        <v>0.27263536999999999</v>
      </c>
      <c r="AH100" s="2">
        <v>0.23091337000000001</v>
      </c>
      <c r="AI100" s="2">
        <v>0.25453873999999999</v>
      </c>
      <c r="AJ100" s="2">
        <v>0.27391470000000001</v>
      </c>
      <c r="AK100" s="2">
        <v>0.33475413999999998</v>
      </c>
      <c r="AL100" s="2">
        <v>0.29304552</v>
      </c>
      <c r="AM100" s="2">
        <v>0.30995852000000002</v>
      </c>
      <c r="AN100" s="2">
        <v>0.2861708</v>
      </c>
      <c r="AO100" s="2">
        <v>0.28102686999999998</v>
      </c>
      <c r="AP100" s="2">
        <v>0.31280967999999998</v>
      </c>
      <c r="AQ100" s="2">
        <v>0.28566542</v>
      </c>
      <c r="AR100" s="2">
        <v>0.30814108000000001</v>
      </c>
      <c r="AS100" s="2">
        <v>0.32181852999999999</v>
      </c>
      <c r="AT100" s="2">
        <v>0.36583265999999998</v>
      </c>
      <c r="AU100" s="2">
        <v>0.26088267999999998</v>
      </c>
      <c r="AV100" s="2">
        <v>0.36078094999999999</v>
      </c>
      <c r="AW100" s="2">
        <v>0.34530702000000002</v>
      </c>
      <c r="AX100" s="2">
        <v>0.23418377000000001</v>
      </c>
      <c r="AY100" s="2">
        <v>0.2467935</v>
      </c>
      <c r="AZ100" s="2">
        <v>0.30336679999999999</v>
      </c>
      <c r="BA100" s="2">
        <v>0.36097673000000002</v>
      </c>
      <c r="BB100" s="2">
        <v>0.30533779999999999</v>
      </c>
      <c r="BC100" s="2">
        <v>0.30641085000000001</v>
      </c>
      <c r="BD100" s="2">
        <v>0.29277747999999998</v>
      </c>
      <c r="BE100" s="2">
        <v>0.34499647999999999</v>
      </c>
      <c r="BF100" s="2">
        <v>0.34486243</v>
      </c>
      <c r="BG100" s="2">
        <v>0.33645213000000002</v>
      </c>
      <c r="BH100" s="2">
        <v>0.34674012999999998</v>
      </c>
      <c r="BI100" s="2">
        <v>0.32808912000000001</v>
      </c>
      <c r="BJ100" s="2">
        <v>0.34129547999999998</v>
      </c>
      <c r="BK100" s="2">
        <v>0.31473250000000003</v>
      </c>
      <c r="BL100" s="2">
        <v>0.33027956000000003</v>
      </c>
      <c r="BM100" s="2">
        <v>0.34101436000000002</v>
      </c>
      <c r="BN100" s="2">
        <v>0.32313433000000003</v>
      </c>
      <c r="BO100" s="2">
        <v>0.31056689999999998</v>
      </c>
      <c r="BP100" s="2">
        <v>0.33803135000000001</v>
      </c>
      <c r="BQ100" s="2">
        <v>0.3205151</v>
      </c>
      <c r="BR100" s="2">
        <v>0.33410177000000002</v>
      </c>
      <c r="BS100" s="2">
        <v>0.32693523000000002</v>
      </c>
      <c r="BT100" s="2">
        <v>0.32541432999999997</v>
      </c>
      <c r="BU100" s="2">
        <v>0.30357899999999999</v>
      </c>
      <c r="BV100" s="2">
        <v>0.35151209999999999</v>
      </c>
      <c r="BW100" s="2">
        <v>0.32712405999999999</v>
      </c>
      <c r="BX100" s="2">
        <v>0.21963257999999999</v>
      </c>
      <c r="BY100" s="2">
        <v>0.22958526000000001</v>
      </c>
      <c r="BZ100" s="2">
        <v>0.22367565</v>
      </c>
      <c r="CA100" s="2">
        <v>0.25946777999999998</v>
      </c>
      <c r="CB100" s="2">
        <v>0.24058399999999999</v>
      </c>
      <c r="CC100" s="2">
        <v>0.2532334</v>
      </c>
      <c r="CD100" s="2">
        <v>0.24849706999999999</v>
      </c>
      <c r="CE100" s="2">
        <v>0.21492937000000001</v>
      </c>
      <c r="CF100" s="2">
        <v>0.24324631999999999</v>
      </c>
      <c r="CG100" s="2">
        <v>0.2693991</v>
      </c>
      <c r="CH100" s="2">
        <v>0.25079316000000001</v>
      </c>
      <c r="CI100" s="2">
        <v>0.21642939999999999</v>
      </c>
      <c r="CJ100" s="2">
        <v>0.24871926999999999</v>
      </c>
      <c r="CK100" s="2">
        <v>0.23433830999999999</v>
      </c>
      <c r="CL100" s="2">
        <v>0.25557586999999998</v>
      </c>
      <c r="CM100" s="2">
        <v>0.24310103</v>
      </c>
      <c r="CN100" s="2">
        <v>0.2586851</v>
      </c>
      <c r="CO100" s="2">
        <v>0.22046863999999999</v>
      </c>
      <c r="CP100" s="2">
        <v>0.27585032999999998</v>
      </c>
      <c r="CQ100" s="2">
        <v>0.27114697999999998</v>
      </c>
      <c r="CR100" s="2">
        <v>0.24564195999999999</v>
      </c>
      <c r="CS100" s="2">
        <v>0.24147010999999999</v>
      </c>
      <c r="CT100" s="2">
        <v>0.23505147000000001</v>
      </c>
      <c r="CU100" s="2">
        <v>0.27126509999999998</v>
      </c>
      <c r="CV100" s="2">
        <v>0.29310003000000001</v>
      </c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11"/>
    </row>
    <row r="101" spans="1:202" x14ac:dyDescent="0.3">
      <c r="A101" s="1">
        <v>96</v>
      </c>
      <c r="B101" s="1" t="s">
        <v>254</v>
      </c>
      <c r="C101" s="1" t="s">
        <v>222</v>
      </c>
      <c r="D101" s="1">
        <v>2017</v>
      </c>
      <c r="E101" s="1" t="s">
        <v>141</v>
      </c>
      <c r="F101" s="1" t="s">
        <v>152</v>
      </c>
      <c r="G101" s="2">
        <v>0.30455557</v>
      </c>
      <c r="H101" s="2">
        <v>0.22126741999999999</v>
      </c>
      <c r="I101" s="2">
        <v>0.33537093000000001</v>
      </c>
      <c r="J101" s="2">
        <v>0.29842522999999999</v>
      </c>
      <c r="K101" s="2">
        <v>0.34675494000000001</v>
      </c>
      <c r="L101" s="2">
        <v>0.22990505</v>
      </c>
      <c r="M101" s="2">
        <v>0.22308658000000001</v>
      </c>
      <c r="N101" s="2">
        <v>0.22298482</v>
      </c>
      <c r="O101" s="2">
        <v>0.32145973999999999</v>
      </c>
      <c r="P101" s="2">
        <v>0.23177026000000001</v>
      </c>
      <c r="Q101" s="2">
        <v>0.24528089</v>
      </c>
      <c r="R101" s="2">
        <v>0.26898815999999998</v>
      </c>
      <c r="S101" s="2">
        <v>0.20792441</v>
      </c>
      <c r="T101" s="2">
        <v>0.22597215000000001</v>
      </c>
      <c r="U101" s="2">
        <v>0.32039085</v>
      </c>
      <c r="V101" s="2">
        <v>0.22285374999999999</v>
      </c>
      <c r="W101" s="2">
        <v>0.26578249999999998</v>
      </c>
      <c r="X101" s="2">
        <v>0.23856641000000001</v>
      </c>
      <c r="Y101" s="2">
        <v>0.26291945999999999</v>
      </c>
      <c r="Z101" s="2">
        <v>0.23535</v>
      </c>
      <c r="AA101" s="2">
        <v>0.22517644000000001</v>
      </c>
      <c r="AB101" s="2">
        <v>0.29919693000000003</v>
      </c>
      <c r="AC101" s="2">
        <v>0.2633413</v>
      </c>
      <c r="AD101" s="2">
        <v>0.19828146999999999</v>
      </c>
      <c r="AE101" s="2">
        <v>0.21763135</v>
      </c>
      <c r="AF101" s="2">
        <v>0.3278565</v>
      </c>
      <c r="AG101" s="2">
        <v>0.26979730000000002</v>
      </c>
      <c r="AH101" s="2">
        <v>0.21356077000000001</v>
      </c>
      <c r="AI101" s="2">
        <v>0.28407830000000001</v>
      </c>
      <c r="AJ101" s="2">
        <v>0.21021020000000001</v>
      </c>
      <c r="AK101" s="2">
        <v>0.3211138</v>
      </c>
      <c r="AL101" s="2">
        <v>0.28806949999999998</v>
      </c>
      <c r="AM101" s="2">
        <v>0.30168357000000001</v>
      </c>
      <c r="AN101" s="2">
        <v>0.27564221999999999</v>
      </c>
      <c r="AO101" s="2">
        <v>0.27288390000000001</v>
      </c>
      <c r="AP101" s="2">
        <v>0.30764902</v>
      </c>
      <c r="AQ101" s="2">
        <v>0.30369629999999997</v>
      </c>
      <c r="AR101" s="2">
        <v>0.27775090000000002</v>
      </c>
      <c r="AS101" s="2">
        <v>0.32854070000000002</v>
      </c>
      <c r="AT101" s="2">
        <v>0.35351326999999999</v>
      </c>
      <c r="AU101" s="2">
        <v>0.21102125999999999</v>
      </c>
      <c r="AV101" s="2">
        <v>0.35974171999999999</v>
      </c>
      <c r="AW101" s="2">
        <v>0.33677855000000001</v>
      </c>
      <c r="AX101" s="2">
        <v>0.22518867000000001</v>
      </c>
      <c r="AY101" s="2">
        <v>0.25544798000000002</v>
      </c>
      <c r="AZ101" s="2">
        <v>0.30774823000000001</v>
      </c>
      <c r="BA101" s="2">
        <v>0.34686650000000002</v>
      </c>
      <c r="BB101" s="2">
        <v>0.27706039999999998</v>
      </c>
      <c r="BC101" s="2">
        <v>0.29057126999999999</v>
      </c>
      <c r="BD101" s="2">
        <v>0.27208139999999997</v>
      </c>
      <c r="BE101" s="2">
        <v>0.3357522</v>
      </c>
      <c r="BF101" s="2">
        <v>0.32719262999999998</v>
      </c>
      <c r="BG101" s="2">
        <v>0.34234798</v>
      </c>
      <c r="BH101" s="2">
        <v>0.33469149999999998</v>
      </c>
      <c r="BI101" s="2">
        <v>0.31569764</v>
      </c>
      <c r="BJ101" s="2">
        <v>0.32339962999999999</v>
      </c>
      <c r="BK101" s="2">
        <v>0.31332474999999999</v>
      </c>
      <c r="BL101" s="2">
        <v>0.32843791999999999</v>
      </c>
      <c r="BM101" s="2">
        <v>0.33376070000000002</v>
      </c>
      <c r="BN101" s="2">
        <v>0.32434088</v>
      </c>
      <c r="BO101" s="2">
        <v>0.31972328</v>
      </c>
      <c r="BP101" s="2">
        <v>0.31248160000000003</v>
      </c>
      <c r="BQ101" s="2">
        <v>0.32652710000000001</v>
      </c>
      <c r="BR101" s="2">
        <v>0.31647468000000001</v>
      </c>
      <c r="BS101" s="2">
        <v>0.32573372</v>
      </c>
      <c r="BT101" s="2">
        <v>0.32841285999999997</v>
      </c>
      <c r="BU101" s="2">
        <v>0.31716739999999999</v>
      </c>
      <c r="BV101" s="2">
        <v>0.335364</v>
      </c>
      <c r="BW101" s="2">
        <v>0.32939234000000001</v>
      </c>
      <c r="BX101" s="2">
        <v>0.2281329</v>
      </c>
      <c r="BY101" s="2">
        <v>0.23552738000000001</v>
      </c>
      <c r="BZ101" s="2">
        <v>0.23264366</v>
      </c>
      <c r="CA101" s="2">
        <v>0.25415218000000001</v>
      </c>
      <c r="CB101" s="2">
        <v>0.24970342000000001</v>
      </c>
      <c r="CC101" s="2">
        <v>0.25536019999999998</v>
      </c>
      <c r="CD101" s="2">
        <v>0.23265187000000001</v>
      </c>
      <c r="CE101" s="2">
        <v>0.22616707999999999</v>
      </c>
      <c r="CF101" s="2">
        <v>0.24992594000000001</v>
      </c>
      <c r="CG101" s="2">
        <v>0.25879297000000001</v>
      </c>
      <c r="CH101" s="2">
        <v>0.21884185</v>
      </c>
      <c r="CI101" s="2">
        <v>0.21516755000000001</v>
      </c>
      <c r="CJ101" s="2">
        <v>0.21678826000000001</v>
      </c>
      <c r="CK101" s="2">
        <v>0.20494454000000001</v>
      </c>
      <c r="CL101" s="2">
        <v>0.23035800000000001</v>
      </c>
      <c r="CM101" s="2">
        <v>0.22750719</v>
      </c>
      <c r="CN101" s="2">
        <v>0.24043618</v>
      </c>
      <c r="CO101" s="2">
        <v>0.23971242000000001</v>
      </c>
      <c r="CP101" s="2">
        <v>0.28298202</v>
      </c>
      <c r="CQ101" s="2">
        <v>0.25625073999999998</v>
      </c>
      <c r="CR101" s="2">
        <v>0.20016247000000001</v>
      </c>
      <c r="CS101" s="2">
        <v>0.2250936</v>
      </c>
      <c r="CT101" s="2">
        <v>0.22712550000000001</v>
      </c>
      <c r="CU101" s="2">
        <v>0.27901366</v>
      </c>
      <c r="CV101" s="2">
        <v>0.25312607999999998</v>
      </c>
      <c r="CW101" s="2">
        <v>0.22802553</v>
      </c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11"/>
    </row>
    <row r="102" spans="1:202" x14ac:dyDescent="0.3">
      <c r="A102" s="1">
        <v>97</v>
      </c>
      <c r="B102" s="1" t="s">
        <v>256</v>
      </c>
      <c r="C102" s="1" t="s">
        <v>222</v>
      </c>
      <c r="D102" s="1">
        <v>2016</v>
      </c>
      <c r="E102" s="1" t="s">
        <v>141</v>
      </c>
      <c r="F102" s="1" t="s">
        <v>127</v>
      </c>
      <c r="G102" s="2">
        <v>0.33494160000000001</v>
      </c>
      <c r="H102" s="2">
        <v>0.26787270000000002</v>
      </c>
      <c r="I102" s="2">
        <v>0.36823007000000002</v>
      </c>
      <c r="J102" s="2">
        <v>0.321855</v>
      </c>
      <c r="K102" s="2">
        <v>0.36170372000000001</v>
      </c>
      <c r="L102" s="2">
        <v>0.2894273</v>
      </c>
      <c r="M102" s="2">
        <v>0.27115666999999999</v>
      </c>
      <c r="N102" s="2">
        <v>0.28266740000000001</v>
      </c>
      <c r="O102" s="2">
        <v>0.36737454000000003</v>
      </c>
      <c r="P102" s="2">
        <v>0.28930438000000003</v>
      </c>
      <c r="Q102" s="2">
        <v>0.29571953000000001</v>
      </c>
      <c r="R102" s="2">
        <v>0.3087915</v>
      </c>
      <c r="S102" s="2">
        <v>0.25465226000000002</v>
      </c>
      <c r="T102" s="2">
        <v>0.27786094</v>
      </c>
      <c r="U102" s="2">
        <v>0.35681040000000003</v>
      </c>
      <c r="V102" s="2">
        <v>0.27466604</v>
      </c>
      <c r="W102" s="2">
        <v>0.20517959</v>
      </c>
      <c r="X102" s="2">
        <v>0.23666854000000001</v>
      </c>
      <c r="Y102" s="2">
        <v>0.20804162000000001</v>
      </c>
      <c r="Z102" s="2">
        <v>0.23229551000000001</v>
      </c>
      <c r="AA102" s="2">
        <v>0.27344263000000002</v>
      </c>
      <c r="AB102" s="2">
        <v>0.33643988000000002</v>
      </c>
      <c r="AC102" s="2">
        <v>0.31357968000000003</v>
      </c>
      <c r="AD102" s="2">
        <v>0.25619373000000001</v>
      </c>
      <c r="AE102" s="2">
        <v>0.27077889999999999</v>
      </c>
      <c r="AF102" s="2">
        <v>0.37953332000000001</v>
      </c>
      <c r="AG102" s="2">
        <v>0.28712535</v>
      </c>
      <c r="AH102" s="2">
        <v>0.27251900000000001</v>
      </c>
      <c r="AI102" s="2">
        <v>0.27889508000000002</v>
      </c>
      <c r="AJ102" s="2">
        <v>0.27418056000000002</v>
      </c>
      <c r="AK102" s="2">
        <v>0.33823462999999998</v>
      </c>
      <c r="AL102" s="2">
        <v>0.30342271999999998</v>
      </c>
      <c r="AM102" s="2">
        <v>0.30674824000000001</v>
      </c>
      <c r="AN102" s="2">
        <v>0.28030880000000002</v>
      </c>
      <c r="AO102" s="2">
        <v>0.27348992</v>
      </c>
      <c r="AP102" s="2">
        <v>0.31354423999999997</v>
      </c>
      <c r="AQ102" s="2">
        <v>0.31781136999999998</v>
      </c>
      <c r="AR102" s="2">
        <v>0.30568190000000001</v>
      </c>
      <c r="AS102" s="2">
        <v>0.3302949</v>
      </c>
      <c r="AT102" s="2">
        <v>0.37023073000000001</v>
      </c>
      <c r="AU102" s="2">
        <v>0.26113153</v>
      </c>
      <c r="AV102" s="2">
        <v>0.39477040000000002</v>
      </c>
      <c r="AW102" s="2">
        <v>0.33698484000000001</v>
      </c>
      <c r="AX102" s="2">
        <v>0.22977898999999999</v>
      </c>
      <c r="AY102" s="2">
        <v>0.26687319999999998</v>
      </c>
      <c r="AZ102" s="2">
        <v>0.32460090000000003</v>
      </c>
      <c r="BA102" s="2">
        <v>0.36365744</v>
      </c>
      <c r="BB102" s="2">
        <v>0.30168699999999998</v>
      </c>
      <c r="BC102" s="2">
        <v>0.32972285000000001</v>
      </c>
      <c r="BD102" s="2">
        <v>0.31900279999999998</v>
      </c>
      <c r="BE102" s="2">
        <v>0.36305539999999997</v>
      </c>
      <c r="BF102" s="2">
        <v>0.35185674</v>
      </c>
      <c r="BG102" s="2">
        <v>0.35625259999999997</v>
      </c>
      <c r="BH102" s="2">
        <v>0.36958918000000002</v>
      </c>
      <c r="BI102" s="2">
        <v>0.36671796000000001</v>
      </c>
      <c r="BJ102" s="2">
        <v>0.33823246000000001</v>
      </c>
      <c r="BK102" s="2">
        <v>0.31653586</v>
      </c>
      <c r="BL102" s="2">
        <v>0.33442517999999999</v>
      </c>
      <c r="BM102" s="2">
        <v>0.34700530000000002</v>
      </c>
      <c r="BN102" s="2">
        <v>0.33165869999999997</v>
      </c>
      <c r="BO102" s="2">
        <v>0.31955837999999998</v>
      </c>
      <c r="BP102" s="2">
        <v>0.33990483999999999</v>
      </c>
      <c r="BQ102" s="2">
        <v>0.32817089999999999</v>
      </c>
      <c r="BR102" s="2">
        <v>0.33599610000000002</v>
      </c>
      <c r="BS102" s="2">
        <v>0.33172393</v>
      </c>
      <c r="BT102" s="2">
        <v>0.34246364000000001</v>
      </c>
      <c r="BU102" s="2">
        <v>0.31712030000000002</v>
      </c>
      <c r="BV102" s="2">
        <v>0.35844873999999999</v>
      </c>
      <c r="BW102" s="2">
        <v>0.34503514000000002</v>
      </c>
      <c r="BX102" s="2">
        <v>0.21808869</v>
      </c>
      <c r="BY102" s="2">
        <v>0.24737825999999999</v>
      </c>
      <c r="BZ102" s="2">
        <v>0.24090195</v>
      </c>
      <c r="CA102" s="2">
        <v>0.26253766000000001</v>
      </c>
      <c r="CB102" s="2">
        <v>0.25136775</v>
      </c>
      <c r="CC102" s="2">
        <v>0.28416367999999997</v>
      </c>
      <c r="CD102" s="2">
        <v>0.26641115999999998</v>
      </c>
      <c r="CE102" s="2">
        <v>0.23567626</v>
      </c>
      <c r="CF102" s="2">
        <v>0.27717160000000002</v>
      </c>
      <c r="CG102" s="2">
        <v>0.30821228000000001</v>
      </c>
      <c r="CH102" s="2">
        <v>0.17579831000000001</v>
      </c>
      <c r="CI102" s="2">
        <v>0.23415881</v>
      </c>
      <c r="CJ102" s="2">
        <v>0.17912453</v>
      </c>
      <c r="CK102" s="2">
        <v>0.24188522000000001</v>
      </c>
      <c r="CL102" s="2">
        <v>0.11332144</v>
      </c>
      <c r="CM102" s="2">
        <v>0.30355779999999999</v>
      </c>
      <c r="CN102" s="2">
        <v>0.29677369999999997</v>
      </c>
      <c r="CO102" s="2">
        <v>0.22840590999999999</v>
      </c>
      <c r="CP102" s="2">
        <v>0.32811368000000002</v>
      </c>
      <c r="CQ102" s="2">
        <v>0.30784424999999999</v>
      </c>
      <c r="CR102" s="2">
        <v>0.28257139999999997</v>
      </c>
      <c r="CS102" s="2">
        <v>0.27166358000000002</v>
      </c>
      <c r="CT102" s="2">
        <v>0.24732794</v>
      </c>
      <c r="CU102" s="2">
        <v>0.25960490000000003</v>
      </c>
      <c r="CV102" s="2">
        <v>0.30257535000000002</v>
      </c>
      <c r="CW102" s="2">
        <v>0.2354038</v>
      </c>
      <c r="CX102" s="2">
        <v>0.22543638999999999</v>
      </c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11"/>
    </row>
    <row r="103" spans="1:202" x14ac:dyDescent="0.3">
      <c r="A103" s="1">
        <v>98</v>
      </c>
      <c r="B103" s="1" t="s">
        <v>258</v>
      </c>
      <c r="C103" s="1" t="s">
        <v>222</v>
      </c>
      <c r="D103" s="1">
        <v>2012</v>
      </c>
      <c r="E103" s="1" t="s">
        <v>141</v>
      </c>
      <c r="F103" s="1" t="s">
        <v>143</v>
      </c>
      <c r="G103" s="2">
        <v>0.30875209999999997</v>
      </c>
      <c r="H103" s="2">
        <v>0.24972834999999999</v>
      </c>
      <c r="I103" s="2">
        <v>0.37980118000000002</v>
      </c>
      <c r="J103" s="2">
        <v>0.32057400000000003</v>
      </c>
      <c r="K103" s="2">
        <v>0.38894656</v>
      </c>
      <c r="L103" s="2">
        <v>0.24633431</v>
      </c>
      <c r="M103" s="2">
        <v>0.24646951</v>
      </c>
      <c r="N103" s="2">
        <v>0.25053543</v>
      </c>
      <c r="O103" s="2">
        <v>0.36591180000000001</v>
      </c>
      <c r="P103" s="2">
        <v>0.26775935000000001</v>
      </c>
      <c r="Q103" s="2">
        <v>0.29175305000000001</v>
      </c>
      <c r="R103" s="2">
        <v>0.28114497999999999</v>
      </c>
      <c r="S103" s="2">
        <v>0.25449496999999999</v>
      </c>
      <c r="T103" s="2">
        <v>0.24404342000000001</v>
      </c>
      <c r="U103" s="2">
        <v>0.35135135000000001</v>
      </c>
      <c r="V103" s="2">
        <v>0.24904798</v>
      </c>
      <c r="W103" s="2">
        <v>0.2700843</v>
      </c>
      <c r="X103" s="2">
        <v>0.26825080000000001</v>
      </c>
      <c r="Y103" s="2">
        <v>0.27009042999999999</v>
      </c>
      <c r="Z103" s="2">
        <v>0.19475874000000001</v>
      </c>
      <c r="AA103" s="2">
        <v>0.25150982</v>
      </c>
      <c r="AB103" s="2">
        <v>0.3330514</v>
      </c>
      <c r="AC103" s="2">
        <v>0.27939317000000002</v>
      </c>
      <c r="AD103" s="2">
        <v>0.14017518000000001</v>
      </c>
      <c r="AE103" s="2">
        <v>0.24355799</v>
      </c>
      <c r="AF103" s="2">
        <v>0.37792552000000001</v>
      </c>
      <c r="AG103" s="2">
        <v>0.29203704000000003</v>
      </c>
      <c r="AH103" s="2">
        <v>0.27383560000000001</v>
      </c>
      <c r="AI103" s="2">
        <v>0.27699378000000002</v>
      </c>
      <c r="AJ103" s="2">
        <v>0.12396662999999999</v>
      </c>
      <c r="AK103" s="2">
        <v>0.36081501999999999</v>
      </c>
      <c r="AL103" s="2">
        <v>0.34155711999999999</v>
      </c>
      <c r="AM103" s="2">
        <v>0.34056579999999997</v>
      </c>
      <c r="AN103" s="2">
        <v>0.33737089999999997</v>
      </c>
      <c r="AO103" s="2">
        <v>0.33351570000000003</v>
      </c>
      <c r="AP103" s="2">
        <v>0.35128492</v>
      </c>
      <c r="AQ103" s="2">
        <v>0.36816543000000002</v>
      </c>
      <c r="AR103" s="2">
        <v>0.36702006999999998</v>
      </c>
      <c r="AS103" s="2">
        <v>0.32152888000000002</v>
      </c>
      <c r="AT103" s="2">
        <v>0.39234360000000001</v>
      </c>
      <c r="AU103" s="2">
        <v>0.29175746000000002</v>
      </c>
      <c r="AV103" s="2">
        <v>0.39234626</v>
      </c>
      <c r="AW103" s="2">
        <v>0.33994013000000001</v>
      </c>
      <c r="AX103" s="2">
        <v>0.23547625999999999</v>
      </c>
      <c r="AY103" s="2">
        <v>0.30595840000000002</v>
      </c>
      <c r="AZ103" s="2">
        <v>0.33147404000000003</v>
      </c>
      <c r="BA103" s="2">
        <v>0.38355901999999997</v>
      </c>
      <c r="BB103" s="2">
        <v>0.33921820000000003</v>
      </c>
      <c r="BC103" s="2">
        <v>0.33332017000000003</v>
      </c>
      <c r="BD103" s="2">
        <v>0.33037286999999999</v>
      </c>
      <c r="BE103" s="2">
        <v>0.38267082000000002</v>
      </c>
      <c r="BF103" s="2">
        <v>0.36668034999999999</v>
      </c>
      <c r="BG103" s="2">
        <v>0.38074192000000001</v>
      </c>
      <c r="BH103" s="2">
        <v>0.38179833000000002</v>
      </c>
      <c r="BI103" s="2">
        <v>0.37376350000000003</v>
      </c>
      <c r="BJ103" s="2">
        <v>0.38166686999999999</v>
      </c>
      <c r="BK103" s="2">
        <v>0.34635046000000003</v>
      </c>
      <c r="BL103" s="2">
        <v>0.36473796000000003</v>
      </c>
      <c r="BM103" s="2">
        <v>0.37521586000000001</v>
      </c>
      <c r="BN103" s="2">
        <v>0.35198774999999999</v>
      </c>
      <c r="BO103" s="2">
        <v>0.35518810000000001</v>
      </c>
      <c r="BP103" s="2">
        <v>0.34204778000000002</v>
      </c>
      <c r="BQ103" s="2">
        <v>0.3545683</v>
      </c>
      <c r="BR103" s="2">
        <v>0.34916720000000001</v>
      </c>
      <c r="BS103" s="2">
        <v>0.36030856</v>
      </c>
      <c r="BT103" s="2">
        <v>0.37554932000000002</v>
      </c>
      <c r="BU103" s="2">
        <v>0.33496878000000002</v>
      </c>
      <c r="BV103" s="2">
        <v>0.37903442999999998</v>
      </c>
      <c r="BW103" s="2">
        <v>0.37474033000000001</v>
      </c>
      <c r="BX103" s="2">
        <v>0.29007519999999998</v>
      </c>
      <c r="BY103" s="2">
        <v>0.25921870000000002</v>
      </c>
      <c r="BZ103" s="2">
        <v>0.2756652</v>
      </c>
      <c r="CA103" s="2">
        <v>0.2570926</v>
      </c>
      <c r="CB103" s="2">
        <v>0.27236882000000001</v>
      </c>
      <c r="CC103" s="2">
        <v>0.22020893</v>
      </c>
      <c r="CD103" s="2">
        <v>0.26250370000000001</v>
      </c>
      <c r="CE103" s="2">
        <v>0.24941421999999999</v>
      </c>
      <c r="CF103" s="2">
        <v>0.28144327000000002</v>
      </c>
      <c r="CG103" s="2">
        <v>0.2795993</v>
      </c>
      <c r="CH103" s="2">
        <v>0.27219336999999999</v>
      </c>
      <c r="CI103" s="2">
        <v>0.27240555999999999</v>
      </c>
      <c r="CJ103" s="2">
        <v>0.27040326999999997</v>
      </c>
      <c r="CK103" s="2">
        <v>0.25077223999999998</v>
      </c>
      <c r="CL103" s="2">
        <v>0.25551109999999999</v>
      </c>
      <c r="CM103" s="2">
        <v>0.28652874</v>
      </c>
      <c r="CN103" s="2">
        <v>0.31062086999999999</v>
      </c>
      <c r="CO103" s="2">
        <v>0.26725926999999999</v>
      </c>
      <c r="CP103" s="2">
        <v>0.33499452000000002</v>
      </c>
      <c r="CQ103" s="2">
        <v>0.30107783999999999</v>
      </c>
      <c r="CR103" s="2">
        <v>0.28675162999999998</v>
      </c>
      <c r="CS103" s="2">
        <v>0.25133529999999998</v>
      </c>
      <c r="CT103" s="2">
        <v>0.3008092</v>
      </c>
      <c r="CU103" s="2">
        <v>0.28955087000000002</v>
      </c>
      <c r="CV103" s="2">
        <v>0.28456340000000002</v>
      </c>
      <c r="CW103" s="2">
        <v>0.27340924999999999</v>
      </c>
      <c r="CX103" s="2">
        <v>0.23714177</v>
      </c>
      <c r="CY103" s="2">
        <v>0.24873766</v>
      </c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11"/>
    </row>
    <row r="104" spans="1:202" x14ac:dyDescent="0.3">
      <c r="A104" s="1">
        <v>99</v>
      </c>
      <c r="B104" s="1" t="s">
        <v>260</v>
      </c>
      <c r="C104" s="1" t="s">
        <v>222</v>
      </c>
      <c r="D104" s="1">
        <v>2016</v>
      </c>
      <c r="E104" s="1" t="s">
        <v>141</v>
      </c>
      <c r="F104" s="1" t="s">
        <v>143</v>
      </c>
      <c r="G104" s="2">
        <v>0.30293073999999998</v>
      </c>
      <c r="H104" s="2">
        <v>0.22580644</v>
      </c>
      <c r="I104" s="2">
        <v>0.35234332000000002</v>
      </c>
      <c r="J104" s="2">
        <v>0.2903154</v>
      </c>
      <c r="K104" s="2">
        <v>0.36251443999999999</v>
      </c>
      <c r="L104" s="2">
        <v>0.22037512000000001</v>
      </c>
      <c r="M104" s="2">
        <v>0.23033118</v>
      </c>
      <c r="N104" s="2">
        <v>0.22725074000000001</v>
      </c>
      <c r="O104" s="2">
        <v>0.33684935999999999</v>
      </c>
      <c r="P104" s="2">
        <v>0.24921135999999999</v>
      </c>
      <c r="Q104" s="2">
        <v>0.2733179</v>
      </c>
      <c r="R104" s="2">
        <v>0.27933580000000002</v>
      </c>
      <c r="S104" s="2">
        <v>0.21945874000000001</v>
      </c>
      <c r="T104" s="2">
        <v>0.21939254</v>
      </c>
      <c r="U104" s="2">
        <v>0.32898076999999998</v>
      </c>
      <c r="V104" s="2">
        <v>0.22784246999999999</v>
      </c>
      <c r="W104" s="2">
        <v>0.23775457</v>
      </c>
      <c r="X104" s="2">
        <v>0.20928427999999999</v>
      </c>
      <c r="Y104" s="2">
        <v>0.23705523000000001</v>
      </c>
      <c r="Z104" s="2">
        <v>0.17199622000000001</v>
      </c>
      <c r="AA104" s="2">
        <v>0.23394034999999999</v>
      </c>
      <c r="AB104" s="2">
        <v>0.305197</v>
      </c>
      <c r="AC104" s="2">
        <v>0.27314195000000002</v>
      </c>
      <c r="AD104" s="2">
        <v>0.15327047999999999</v>
      </c>
      <c r="AE104" s="2">
        <v>0.22610949</v>
      </c>
      <c r="AF104" s="2">
        <v>0.36931302999999999</v>
      </c>
      <c r="AG104" s="2">
        <v>0.25526267000000002</v>
      </c>
      <c r="AH104" s="2">
        <v>0.24288781000000001</v>
      </c>
      <c r="AI104" s="2">
        <v>0.26635143</v>
      </c>
      <c r="AJ104" s="2">
        <v>0.12292028000000001</v>
      </c>
      <c r="AK104" s="2">
        <v>0.33690098000000002</v>
      </c>
      <c r="AL104" s="2">
        <v>0.29511604000000002</v>
      </c>
      <c r="AM104" s="2">
        <v>0.31668255000000001</v>
      </c>
      <c r="AN104" s="2">
        <v>0.28532347000000002</v>
      </c>
      <c r="AO104" s="2">
        <v>0.28683059999999999</v>
      </c>
      <c r="AP104" s="2">
        <v>0.29228120000000002</v>
      </c>
      <c r="AQ104" s="2">
        <v>0.32270460000000001</v>
      </c>
      <c r="AR104" s="2">
        <v>0.28009974999999998</v>
      </c>
      <c r="AS104" s="2">
        <v>0.30681649999999999</v>
      </c>
      <c r="AT104" s="2">
        <v>0.36804447000000001</v>
      </c>
      <c r="AU104" s="2">
        <v>0.23908745000000001</v>
      </c>
      <c r="AV104" s="2">
        <v>0.3816446</v>
      </c>
      <c r="AW104" s="2">
        <v>0.32105651000000002</v>
      </c>
      <c r="AX104" s="2">
        <v>0.20644720999999999</v>
      </c>
      <c r="AY104" s="2">
        <v>0.25211056999999998</v>
      </c>
      <c r="AZ104" s="2">
        <v>0.32004290000000002</v>
      </c>
      <c r="BA104" s="2">
        <v>0.36491725000000003</v>
      </c>
      <c r="BB104" s="2">
        <v>0.30088832999999998</v>
      </c>
      <c r="BC104" s="2">
        <v>0.30924466</v>
      </c>
      <c r="BD104" s="2">
        <v>0.28011215</v>
      </c>
      <c r="BE104" s="2">
        <v>0.33546969999999998</v>
      </c>
      <c r="BF104" s="2">
        <v>0.32672404999999999</v>
      </c>
      <c r="BG104" s="2">
        <v>0.36382407</v>
      </c>
      <c r="BH104" s="2">
        <v>0.3457848</v>
      </c>
      <c r="BI104" s="2">
        <v>0.3223684</v>
      </c>
      <c r="BJ104" s="2">
        <v>0.33938985999999999</v>
      </c>
      <c r="BK104" s="2">
        <v>0.33323546999999998</v>
      </c>
      <c r="BL104" s="2">
        <v>0.35043160000000001</v>
      </c>
      <c r="BM104" s="2">
        <v>0.36138722000000001</v>
      </c>
      <c r="BN104" s="2">
        <v>0.34241139999999998</v>
      </c>
      <c r="BO104" s="2">
        <v>0.34662264999999998</v>
      </c>
      <c r="BP104" s="2">
        <v>0.33442106999999999</v>
      </c>
      <c r="BQ104" s="2">
        <v>0.33998886</v>
      </c>
      <c r="BR104" s="2">
        <v>0.33078920000000001</v>
      </c>
      <c r="BS104" s="2">
        <v>0.34514614999999998</v>
      </c>
      <c r="BT104" s="2">
        <v>0.35475188000000002</v>
      </c>
      <c r="BU104" s="2">
        <v>0.34058705</v>
      </c>
      <c r="BV104" s="2">
        <v>0.3419876</v>
      </c>
      <c r="BW104" s="2">
        <v>0.35351607000000002</v>
      </c>
      <c r="BX104" s="2">
        <v>0.22160974</v>
      </c>
      <c r="BY104" s="2">
        <v>0.20839956000000001</v>
      </c>
      <c r="BZ104" s="2">
        <v>0.22818617999999999</v>
      </c>
      <c r="CA104" s="2">
        <v>0.22994058000000001</v>
      </c>
      <c r="CB104" s="2">
        <v>0.21581702</v>
      </c>
      <c r="CC104" s="2">
        <v>0.22077395</v>
      </c>
      <c r="CD104" s="2">
        <v>0.23920362000000001</v>
      </c>
      <c r="CE104" s="2">
        <v>0.20378099999999999</v>
      </c>
      <c r="CF104" s="2">
        <v>0.24248355999999999</v>
      </c>
      <c r="CG104" s="2">
        <v>0.26784623000000002</v>
      </c>
      <c r="CH104" s="2">
        <v>0.20519118</v>
      </c>
      <c r="CI104" s="2">
        <v>0.21463597000000001</v>
      </c>
      <c r="CJ104" s="2">
        <v>0.20165706</v>
      </c>
      <c r="CK104" s="2">
        <v>0.21457936</v>
      </c>
      <c r="CL104" s="2">
        <v>0.23488201</v>
      </c>
      <c r="CM104" s="2">
        <v>0.26577023</v>
      </c>
      <c r="CN104" s="2">
        <v>0.27961233000000002</v>
      </c>
      <c r="CO104" s="2">
        <v>0.20489088</v>
      </c>
      <c r="CP104" s="2">
        <v>0.31699250000000001</v>
      </c>
      <c r="CQ104" s="2">
        <v>0.29348844000000002</v>
      </c>
      <c r="CR104" s="2">
        <v>0.25446707000000002</v>
      </c>
      <c r="CS104" s="2">
        <v>0.22994691</v>
      </c>
      <c r="CT104" s="2">
        <v>0.25161117</v>
      </c>
      <c r="CU104" s="2">
        <v>0.25789709999999999</v>
      </c>
      <c r="CV104" s="2">
        <v>0.28108962999999998</v>
      </c>
      <c r="CW104" s="2">
        <v>0.25082444999999998</v>
      </c>
      <c r="CX104" s="2">
        <v>0.19325039999999999</v>
      </c>
      <c r="CY104" s="2">
        <v>0.24107178000000001</v>
      </c>
      <c r="CZ104" s="2">
        <v>0.21154787999999999</v>
      </c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11"/>
    </row>
    <row r="105" spans="1:202" x14ac:dyDescent="0.3">
      <c r="A105" s="1">
        <v>100</v>
      </c>
      <c r="B105" s="1" t="s">
        <v>26</v>
      </c>
      <c r="C105" s="1" t="s">
        <v>222</v>
      </c>
      <c r="D105" s="1">
        <v>2016</v>
      </c>
      <c r="E105" s="1" t="s">
        <v>141</v>
      </c>
      <c r="F105" s="1" t="s">
        <v>138</v>
      </c>
      <c r="G105" s="2">
        <v>0.26979335999999998</v>
      </c>
      <c r="H105" s="2">
        <v>0.20039651999999999</v>
      </c>
      <c r="I105" s="2">
        <v>0.29395290000000002</v>
      </c>
      <c r="J105" s="2">
        <v>0.28412408</v>
      </c>
      <c r="K105" s="2">
        <v>0.30723345000000002</v>
      </c>
      <c r="L105" s="2">
        <v>0.23768444</v>
      </c>
      <c r="M105" s="2">
        <v>0.19997462999999999</v>
      </c>
      <c r="N105" s="2">
        <v>0.21196540999999999</v>
      </c>
      <c r="O105" s="2">
        <v>0.28444580000000003</v>
      </c>
      <c r="P105" s="2">
        <v>0.2200463</v>
      </c>
      <c r="Q105" s="2">
        <v>0.18279234</v>
      </c>
      <c r="R105" s="2">
        <v>0.28541818000000002</v>
      </c>
      <c r="S105" s="2">
        <v>0.20224718999999999</v>
      </c>
      <c r="T105" s="2">
        <v>0.22156751</v>
      </c>
      <c r="U105" s="2">
        <v>0.30495222999999999</v>
      </c>
      <c r="V105" s="2">
        <v>0.20020147999999999</v>
      </c>
      <c r="W105" s="2">
        <v>0.31115490000000001</v>
      </c>
      <c r="X105" s="2">
        <v>0.27952996000000002</v>
      </c>
      <c r="Y105" s="2">
        <v>0.30951053000000001</v>
      </c>
      <c r="Z105" s="2">
        <v>0.26391426000000001</v>
      </c>
      <c r="AA105" s="2">
        <v>0.20601293000000001</v>
      </c>
      <c r="AB105" s="2">
        <v>0.28444322999999999</v>
      </c>
      <c r="AC105" s="2">
        <v>0.29557865999999999</v>
      </c>
      <c r="AD105" s="2">
        <v>0.28710966999999998</v>
      </c>
      <c r="AE105" s="2">
        <v>0.19383375</v>
      </c>
      <c r="AF105" s="2">
        <v>0.32444844</v>
      </c>
      <c r="AG105" s="2">
        <v>0.26959833999999999</v>
      </c>
      <c r="AH105" s="2">
        <v>0.21204157000000001</v>
      </c>
      <c r="AI105" s="2">
        <v>0.27172809999999997</v>
      </c>
      <c r="AJ105" s="2">
        <v>0.29180237999999997</v>
      </c>
      <c r="AK105" s="2">
        <v>0.30799925</v>
      </c>
      <c r="AL105" s="2">
        <v>0.29831933999999999</v>
      </c>
      <c r="AM105" s="2">
        <v>0.31315263999999998</v>
      </c>
      <c r="AN105" s="2">
        <v>0.29094353000000001</v>
      </c>
      <c r="AO105" s="2">
        <v>0.28644429999999999</v>
      </c>
      <c r="AP105" s="2">
        <v>0.29498708000000001</v>
      </c>
      <c r="AQ105" s="2">
        <v>0.31964776</v>
      </c>
      <c r="AR105" s="2">
        <v>0.302153</v>
      </c>
      <c r="AS105" s="2">
        <v>0.28914824</v>
      </c>
      <c r="AT105" s="2">
        <v>0.30681170000000002</v>
      </c>
      <c r="AU105" s="2">
        <v>0.22402684</v>
      </c>
      <c r="AV105" s="2">
        <v>0.35129505</v>
      </c>
      <c r="AW105" s="2">
        <v>0.32059710000000002</v>
      </c>
      <c r="AX105" s="2">
        <v>0.27937109999999998</v>
      </c>
      <c r="AY105" s="2">
        <v>0.28370436999999998</v>
      </c>
      <c r="AZ105" s="2">
        <v>0.29475388000000002</v>
      </c>
      <c r="BA105" s="2">
        <v>0.29665532999999999</v>
      </c>
      <c r="BB105" s="2">
        <v>0.30589575000000002</v>
      </c>
      <c r="BC105" s="2">
        <v>0.3111487</v>
      </c>
      <c r="BD105" s="2">
        <v>0.26318288000000001</v>
      </c>
      <c r="BE105" s="2">
        <v>0.29050615000000002</v>
      </c>
      <c r="BF105" s="2">
        <v>0.33065741999999998</v>
      </c>
      <c r="BG105" s="2">
        <v>0.30963354999999998</v>
      </c>
      <c r="BH105" s="2">
        <v>0.30162137999999999</v>
      </c>
      <c r="BI105" s="2">
        <v>0.28325105</v>
      </c>
      <c r="BJ105" s="2">
        <v>0.2886223</v>
      </c>
      <c r="BK105" s="2">
        <v>0.29924634</v>
      </c>
      <c r="BL105" s="2">
        <v>0.31339400000000001</v>
      </c>
      <c r="BM105" s="2">
        <v>0.30937727999999998</v>
      </c>
      <c r="BN105" s="2">
        <v>0.31370979999999998</v>
      </c>
      <c r="BO105" s="2">
        <v>0.31698692000000001</v>
      </c>
      <c r="BP105" s="2">
        <v>0.29322441999999999</v>
      </c>
      <c r="BQ105" s="2">
        <v>0.3174746</v>
      </c>
      <c r="BR105" s="2">
        <v>0.31747143999999999</v>
      </c>
      <c r="BS105" s="2">
        <v>0.31082662999999999</v>
      </c>
      <c r="BT105" s="2">
        <v>0.31348179999999998</v>
      </c>
      <c r="BU105" s="2">
        <v>0.34394458</v>
      </c>
      <c r="BV105" s="2">
        <v>0.33425801999999999</v>
      </c>
      <c r="BW105" s="2">
        <v>0.30975599999999998</v>
      </c>
      <c r="BX105" s="2">
        <v>0.30020006999999999</v>
      </c>
      <c r="BY105" s="2">
        <v>0.27297254999999998</v>
      </c>
      <c r="BZ105" s="2">
        <v>0.28838631999999997</v>
      </c>
      <c r="CA105" s="2">
        <v>0.2805436</v>
      </c>
      <c r="CB105" s="2">
        <v>0.26642376000000001</v>
      </c>
      <c r="CC105" s="2">
        <v>0.28957364000000002</v>
      </c>
      <c r="CD105" s="2">
        <v>0.25926490000000002</v>
      </c>
      <c r="CE105" s="2">
        <v>0.26189664000000001</v>
      </c>
      <c r="CF105" s="2">
        <v>0.25835395</v>
      </c>
      <c r="CG105" s="2">
        <v>0.26958715999999999</v>
      </c>
      <c r="CH105" s="2">
        <v>0.29045388</v>
      </c>
      <c r="CI105" s="2">
        <v>0.25082274999999998</v>
      </c>
      <c r="CJ105" s="2">
        <v>0.29004376999999998</v>
      </c>
      <c r="CK105" s="2">
        <v>0.2611482</v>
      </c>
      <c r="CL105" s="2">
        <v>0.31054920000000003</v>
      </c>
      <c r="CM105" s="2">
        <v>0.1956087</v>
      </c>
      <c r="CN105" s="2">
        <v>0.19041358</v>
      </c>
      <c r="CO105" s="2">
        <v>0.28819444999999999</v>
      </c>
      <c r="CP105" s="2">
        <v>0.23625529000000001</v>
      </c>
      <c r="CQ105" s="2">
        <v>0.15962861</v>
      </c>
      <c r="CR105" s="2">
        <v>0.19471820000000001</v>
      </c>
      <c r="CS105" s="2">
        <v>0.19197761999999999</v>
      </c>
      <c r="CT105" s="2">
        <v>0.27264798000000001</v>
      </c>
      <c r="CU105" s="2">
        <v>0.32390479999999999</v>
      </c>
      <c r="CV105" s="2">
        <v>0.25271072999999999</v>
      </c>
      <c r="CW105" s="2">
        <v>0.26431909999999997</v>
      </c>
      <c r="CX105" s="2">
        <v>0.26363530000000002</v>
      </c>
      <c r="CY105" s="2">
        <v>0.31014389999999997</v>
      </c>
      <c r="CZ105" s="2">
        <v>0.29981232000000002</v>
      </c>
      <c r="DA105" s="2">
        <v>0.29547990000000002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11"/>
    </row>
    <row r="106" spans="1:202" x14ac:dyDescent="0.3">
      <c r="A106" s="1">
        <v>101</v>
      </c>
      <c r="B106" s="1" t="s">
        <v>27</v>
      </c>
      <c r="C106" s="1" t="s">
        <v>222</v>
      </c>
      <c r="D106" s="1">
        <v>2014</v>
      </c>
      <c r="E106" s="1" t="s">
        <v>141</v>
      </c>
      <c r="F106" s="1" t="s">
        <v>138</v>
      </c>
      <c r="G106" s="2">
        <v>0.29440230000000001</v>
      </c>
      <c r="H106" s="2">
        <v>0.17658064000000001</v>
      </c>
      <c r="I106" s="2">
        <v>0.31953037000000001</v>
      </c>
      <c r="J106" s="2">
        <v>0.29106685999999998</v>
      </c>
      <c r="K106" s="2">
        <v>0.33139469999999999</v>
      </c>
      <c r="L106" s="2">
        <v>0.23671754</v>
      </c>
      <c r="M106" s="2">
        <v>0.18509595000000001</v>
      </c>
      <c r="N106" s="2">
        <v>0.19947741999999999</v>
      </c>
      <c r="O106" s="2">
        <v>0.30791121999999999</v>
      </c>
      <c r="P106" s="2">
        <v>0.19855705000000001</v>
      </c>
      <c r="Q106" s="2">
        <v>0.19332368999999999</v>
      </c>
      <c r="R106" s="2">
        <v>0.26182082000000001</v>
      </c>
      <c r="S106" s="2">
        <v>0.19245037000000001</v>
      </c>
      <c r="T106" s="2">
        <v>0.24021313</v>
      </c>
      <c r="U106" s="2">
        <v>0.32409727999999999</v>
      </c>
      <c r="V106" s="2">
        <v>0.17820746000000001</v>
      </c>
      <c r="W106" s="2">
        <v>0.26249704000000001</v>
      </c>
      <c r="X106" s="2">
        <v>0.23671241000000001</v>
      </c>
      <c r="Y106" s="2">
        <v>0.26186865999999998</v>
      </c>
      <c r="Z106" s="2">
        <v>0.2336838</v>
      </c>
      <c r="AA106" s="2">
        <v>0.18684529</v>
      </c>
      <c r="AB106" s="2">
        <v>0.29121570000000002</v>
      </c>
      <c r="AC106" s="2">
        <v>0.29984825999999998</v>
      </c>
      <c r="AD106" s="2">
        <v>0.26202421999999997</v>
      </c>
      <c r="AE106" s="2">
        <v>0.17664342999999999</v>
      </c>
      <c r="AF106" s="2">
        <v>0.35241210000000001</v>
      </c>
      <c r="AG106" s="2">
        <v>0.27081588000000001</v>
      </c>
      <c r="AH106" s="2">
        <v>0.18718772</v>
      </c>
      <c r="AI106" s="2">
        <v>0.26238665</v>
      </c>
      <c r="AJ106" s="2">
        <v>0.26575407000000001</v>
      </c>
      <c r="AK106" s="2">
        <v>0.34794760000000002</v>
      </c>
      <c r="AL106" s="2">
        <v>0.29683205000000001</v>
      </c>
      <c r="AM106" s="2">
        <v>0.29347408000000003</v>
      </c>
      <c r="AN106" s="2">
        <v>0.29045114</v>
      </c>
      <c r="AO106" s="2">
        <v>0.28579953000000002</v>
      </c>
      <c r="AP106" s="2">
        <v>0.2875799</v>
      </c>
      <c r="AQ106" s="2">
        <v>0.32428881999999998</v>
      </c>
      <c r="AR106" s="2">
        <v>0.30725479999999999</v>
      </c>
      <c r="AS106" s="2">
        <v>0.30654532000000001</v>
      </c>
      <c r="AT106" s="2">
        <v>0.34226450000000003</v>
      </c>
      <c r="AU106" s="2">
        <v>0.17359152</v>
      </c>
      <c r="AV106" s="2">
        <v>0.37868455000000001</v>
      </c>
      <c r="AW106" s="2">
        <v>0.31789336000000001</v>
      </c>
      <c r="AX106" s="2">
        <v>0.25587374000000002</v>
      </c>
      <c r="AY106" s="2">
        <v>0.26673079999999999</v>
      </c>
      <c r="AZ106" s="2">
        <v>0.30398986</v>
      </c>
      <c r="BA106" s="2">
        <v>0.33223580000000003</v>
      </c>
      <c r="BB106" s="2">
        <v>0.27425235999999997</v>
      </c>
      <c r="BC106" s="2">
        <v>0.30547946999999998</v>
      </c>
      <c r="BD106" s="2">
        <v>0.28055105000000002</v>
      </c>
      <c r="BE106" s="2">
        <v>0.33691514</v>
      </c>
      <c r="BF106" s="2">
        <v>0.32577515000000001</v>
      </c>
      <c r="BG106" s="2">
        <v>0.36803174</v>
      </c>
      <c r="BH106" s="2">
        <v>0.33865153999999997</v>
      </c>
      <c r="BI106" s="2">
        <v>0.30941600000000002</v>
      </c>
      <c r="BJ106" s="2">
        <v>0.31965494</v>
      </c>
      <c r="BK106" s="2">
        <v>0.31472604999999998</v>
      </c>
      <c r="BL106" s="2">
        <v>0.32477483000000001</v>
      </c>
      <c r="BM106" s="2">
        <v>0.36148635000000001</v>
      </c>
      <c r="BN106" s="2">
        <v>0.32898994999999998</v>
      </c>
      <c r="BO106" s="2">
        <v>0.33663523000000001</v>
      </c>
      <c r="BP106" s="2">
        <v>0.31433942999999998</v>
      </c>
      <c r="BQ106" s="2">
        <v>0.31988680000000003</v>
      </c>
      <c r="BR106" s="2">
        <v>0.31902700000000001</v>
      </c>
      <c r="BS106" s="2">
        <v>0.32698917</v>
      </c>
      <c r="BT106" s="2">
        <v>0.33705392000000001</v>
      </c>
      <c r="BU106" s="2">
        <v>0.32243848000000003</v>
      </c>
      <c r="BV106" s="2">
        <v>0.33983089999999999</v>
      </c>
      <c r="BW106" s="2">
        <v>0.33128207999999998</v>
      </c>
      <c r="BX106" s="2">
        <v>0.21061172</v>
      </c>
      <c r="BY106" s="2">
        <v>0.27286756000000001</v>
      </c>
      <c r="BZ106" s="2">
        <v>0.23076922999999999</v>
      </c>
      <c r="CA106" s="2">
        <v>0.27079415000000001</v>
      </c>
      <c r="CB106" s="2">
        <v>0.26909349999999999</v>
      </c>
      <c r="CC106" s="2">
        <v>0.29707924000000002</v>
      </c>
      <c r="CD106" s="2">
        <v>0.27839356999999998</v>
      </c>
      <c r="CE106" s="2">
        <v>0.25214678000000001</v>
      </c>
      <c r="CF106" s="2">
        <v>0.25141155999999998</v>
      </c>
      <c r="CG106" s="2">
        <v>0.27353585000000002</v>
      </c>
      <c r="CH106" s="2">
        <v>0.22272534999999999</v>
      </c>
      <c r="CI106" s="2">
        <v>0.21285771000000001</v>
      </c>
      <c r="CJ106" s="2">
        <v>0.22611189000000001</v>
      </c>
      <c r="CK106" s="2">
        <v>0.20937620000000001</v>
      </c>
      <c r="CL106" s="2">
        <v>0.21632825</v>
      </c>
      <c r="CM106" s="2">
        <v>0.18792797999999999</v>
      </c>
      <c r="CN106" s="2">
        <v>0.17716904999999999</v>
      </c>
      <c r="CO106" s="2">
        <v>0.24815038</v>
      </c>
      <c r="CP106" s="2">
        <v>0.28236790000000001</v>
      </c>
      <c r="CQ106" s="2">
        <v>0.23354148999999999</v>
      </c>
      <c r="CR106" s="2">
        <v>0.21912319999999999</v>
      </c>
      <c r="CS106" s="2">
        <v>0.17873025000000001</v>
      </c>
      <c r="CT106" s="2">
        <v>0.22265317000000001</v>
      </c>
      <c r="CU106" s="2">
        <v>0.29321000000000003</v>
      </c>
      <c r="CV106" s="2">
        <v>0.20917540000000001</v>
      </c>
      <c r="CW106" s="2">
        <v>0.24221756</v>
      </c>
      <c r="CX106" s="2">
        <v>0.20851323999999999</v>
      </c>
      <c r="CY106" s="2">
        <v>0.24767876</v>
      </c>
      <c r="CZ106" s="2">
        <v>0.27781907</v>
      </c>
      <c r="DA106" s="2">
        <v>0.22320743000000001</v>
      </c>
      <c r="DB106" s="2">
        <v>0.22501181000000001</v>
      </c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11"/>
    </row>
    <row r="107" spans="1:202" x14ac:dyDescent="0.3">
      <c r="A107" s="1">
        <v>102</v>
      </c>
      <c r="B107" s="1" t="s">
        <v>28</v>
      </c>
      <c r="C107" s="1" t="s">
        <v>222</v>
      </c>
      <c r="D107" s="1">
        <v>2015</v>
      </c>
      <c r="E107" s="1" t="s">
        <v>141</v>
      </c>
      <c r="F107" s="1" t="s">
        <v>138</v>
      </c>
      <c r="G107" s="2">
        <v>0.32947904</v>
      </c>
      <c r="H107" s="2">
        <v>0.23649149</v>
      </c>
      <c r="I107" s="2">
        <v>0.35182269999999999</v>
      </c>
      <c r="J107" s="2">
        <v>0.31037809999999999</v>
      </c>
      <c r="K107" s="2">
        <v>0.35861280000000001</v>
      </c>
      <c r="L107" s="2">
        <v>0.24308332999999999</v>
      </c>
      <c r="M107" s="2">
        <v>0.24050345000000001</v>
      </c>
      <c r="N107" s="2">
        <v>0.24977927</v>
      </c>
      <c r="O107" s="2">
        <v>0.34193283000000002</v>
      </c>
      <c r="P107" s="2">
        <v>0.26308680000000001</v>
      </c>
      <c r="Q107" s="2">
        <v>0.26288006000000003</v>
      </c>
      <c r="R107" s="2">
        <v>0.27060952999999999</v>
      </c>
      <c r="S107" s="2">
        <v>0.24127979999999999</v>
      </c>
      <c r="T107" s="2">
        <v>0.24241436999999999</v>
      </c>
      <c r="U107" s="2">
        <v>0.35941654000000001</v>
      </c>
      <c r="V107" s="2">
        <v>0.24008516999999999</v>
      </c>
      <c r="W107" s="2">
        <v>0.25076208</v>
      </c>
      <c r="X107" s="2">
        <v>0.23770817</v>
      </c>
      <c r="Y107" s="2">
        <v>0.24779290000000001</v>
      </c>
      <c r="Z107" s="2">
        <v>0.22082709</v>
      </c>
      <c r="AA107" s="2">
        <v>0.24580653</v>
      </c>
      <c r="AB107" s="2">
        <v>0.31845087</v>
      </c>
      <c r="AC107" s="2">
        <v>0.32850479999999999</v>
      </c>
      <c r="AD107" s="2">
        <v>0.27525507999999999</v>
      </c>
      <c r="AE107" s="2">
        <v>0.23766598</v>
      </c>
      <c r="AF107" s="2">
        <v>0.38065084999999999</v>
      </c>
      <c r="AG107" s="2">
        <v>0.29188392000000002</v>
      </c>
      <c r="AH107" s="2">
        <v>0.25030427999999999</v>
      </c>
      <c r="AI107" s="2">
        <v>0.28602021999999999</v>
      </c>
      <c r="AJ107" s="2">
        <v>0.2891763</v>
      </c>
      <c r="AK107" s="2">
        <v>0.35600694999999999</v>
      </c>
      <c r="AL107" s="2">
        <v>0.3182373</v>
      </c>
      <c r="AM107" s="2">
        <v>0.31463233000000002</v>
      </c>
      <c r="AN107" s="2">
        <v>0.30178452</v>
      </c>
      <c r="AO107" s="2">
        <v>0.29437082999999997</v>
      </c>
      <c r="AP107" s="2">
        <v>0.32089867999999999</v>
      </c>
      <c r="AQ107" s="2">
        <v>0.32547306999999998</v>
      </c>
      <c r="AR107" s="2">
        <v>0.31728374999999998</v>
      </c>
      <c r="AS107" s="2">
        <v>0.3182102</v>
      </c>
      <c r="AT107" s="2">
        <v>0.36669812000000002</v>
      </c>
      <c r="AU107" s="2">
        <v>0.20923064999999999</v>
      </c>
      <c r="AV107" s="2">
        <v>0.38476300000000002</v>
      </c>
      <c r="AW107" s="2">
        <v>0.33000960000000001</v>
      </c>
      <c r="AX107" s="2">
        <v>0.26039942999999999</v>
      </c>
      <c r="AY107" s="2">
        <v>0.28181154000000003</v>
      </c>
      <c r="AZ107" s="2">
        <v>0.31941103999999998</v>
      </c>
      <c r="BA107" s="2">
        <v>0.35302916000000001</v>
      </c>
      <c r="BB107" s="2">
        <v>0.30900784999999997</v>
      </c>
      <c r="BC107" s="2">
        <v>0.34124603999999997</v>
      </c>
      <c r="BD107" s="2">
        <v>0.29182829999999998</v>
      </c>
      <c r="BE107" s="2">
        <v>0.34460750000000001</v>
      </c>
      <c r="BF107" s="2">
        <v>0.33278647</v>
      </c>
      <c r="BG107" s="2">
        <v>0.36617031999999999</v>
      </c>
      <c r="BH107" s="2">
        <v>0.35130218000000002</v>
      </c>
      <c r="BI107" s="2">
        <v>0.33044782</v>
      </c>
      <c r="BJ107" s="2">
        <v>0.33519763000000002</v>
      </c>
      <c r="BK107" s="2">
        <v>0.32667216999999998</v>
      </c>
      <c r="BL107" s="2">
        <v>0.33961150000000001</v>
      </c>
      <c r="BM107" s="2">
        <v>0.38132584000000003</v>
      </c>
      <c r="BN107" s="2">
        <v>0.34037509999999999</v>
      </c>
      <c r="BO107" s="2">
        <v>0.34797728</v>
      </c>
      <c r="BP107" s="2">
        <v>0.34252359999999998</v>
      </c>
      <c r="BQ107" s="2">
        <v>0.34415584999999999</v>
      </c>
      <c r="BR107" s="2">
        <v>0.33829295999999998</v>
      </c>
      <c r="BS107" s="2">
        <v>0.34236803999999998</v>
      </c>
      <c r="BT107" s="2">
        <v>0.3486166</v>
      </c>
      <c r="BU107" s="2">
        <v>0.31979823000000002</v>
      </c>
      <c r="BV107" s="2">
        <v>0.34598449999999997</v>
      </c>
      <c r="BW107" s="2">
        <v>0.34930232</v>
      </c>
      <c r="BX107" s="2">
        <v>0.18283020999999999</v>
      </c>
      <c r="BY107" s="2">
        <v>0.27356142</v>
      </c>
      <c r="BZ107" s="2">
        <v>0.21427977000000001</v>
      </c>
      <c r="CA107" s="2">
        <v>0.24342169</v>
      </c>
      <c r="CB107" s="2">
        <v>0.24933204</v>
      </c>
      <c r="CC107" s="2">
        <v>0.27218019999999998</v>
      </c>
      <c r="CD107" s="2">
        <v>0.27176403999999998</v>
      </c>
      <c r="CE107" s="2">
        <v>0.24810815999999999</v>
      </c>
      <c r="CF107" s="2">
        <v>0.27797939999999999</v>
      </c>
      <c r="CG107" s="2">
        <v>0.28607976000000002</v>
      </c>
      <c r="CH107" s="2">
        <v>0.21065455999999999</v>
      </c>
      <c r="CI107" s="2">
        <v>0.22510767000000001</v>
      </c>
      <c r="CJ107" s="2">
        <v>0.21206336000000001</v>
      </c>
      <c r="CK107" s="2">
        <v>0.22126224999999999</v>
      </c>
      <c r="CL107" s="2">
        <v>0.18454954000000001</v>
      </c>
      <c r="CM107" s="2">
        <v>0.22552556000000001</v>
      </c>
      <c r="CN107" s="2">
        <v>0.25074953</v>
      </c>
      <c r="CO107" s="2">
        <v>0.22260650000000001</v>
      </c>
      <c r="CP107" s="2">
        <v>0.33474487000000003</v>
      </c>
      <c r="CQ107" s="2">
        <v>0.29547256</v>
      </c>
      <c r="CR107" s="2">
        <v>0.27861419999999998</v>
      </c>
      <c r="CS107" s="2">
        <v>0.23445114</v>
      </c>
      <c r="CT107" s="2">
        <v>0.23383465</v>
      </c>
      <c r="CU107" s="2">
        <v>0.26472711999999998</v>
      </c>
      <c r="CV107" s="2">
        <v>0.24901334999999999</v>
      </c>
      <c r="CW107" s="2">
        <v>0.24507882</v>
      </c>
      <c r="CX107" s="2">
        <v>0.24413861000000001</v>
      </c>
      <c r="CY107" s="2">
        <v>0.23090374</v>
      </c>
      <c r="CZ107" s="2">
        <v>0.2873655</v>
      </c>
      <c r="DA107" s="2">
        <v>0.22574379999999999</v>
      </c>
      <c r="DB107" s="2">
        <v>0.27256629999999998</v>
      </c>
      <c r="DC107" s="2">
        <v>0.1637651</v>
      </c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11"/>
    </row>
    <row r="108" spans="1:202" x14ac:dyDescent="0.3">
      <c r="A108" s="1">
        <v>103</v>
      </c>
      <c r="B108" s="1" t="s">
        <v>29</v>
      </c>
      <c r="C108" s="1" t="s">
        <v>222</v>
      </c>
      <c r="D108" s="1">
        <v>2014</v>
      </c>
      <c r="E108" s="1" t="s">
        <v>141</v>
      </c>
      <c r="F108" s="1" t="s">
        <v>138</v>
      </c>
      <c r="G108" s="2">
        <v>0.3081004</v>
      </c>
      <c r="H108" s="2">
        <v>0.19596756000000001</v>
      </c>
      <c r="I108" s="2">
        <v>0.32868373000000001</v>
      </c>
      <c r="J108" s="2">
        <v>0.30355722000000002</v>
      </c>
      <c r="K108" s="2">
        <v>0.33581915000000001</v>
      </c>
      <c r="L108" s="2">
        <v>0.20925279999999999</v>
      </c>
      <c r="M108" s="2">
        <v>0.20190394</v>
      </c>
      <c r="N108" s="2">
        <v>0.21374746</v>
      </c>
      <c r="O108" s="2">
        <v>0.31981211999999998</v>
      </c>
      <c r="P108" s="2">
        <v>0.2128659</v>
      </c>
      <c r="Q108" s="2">
        <v>0.22151088999999999</v>
      </c>
      <c r="R108" s="2">
        <v>0.26362783000000001</v>
      </c>
      <c r="S108" s="2">
        <v>0.18999021999999999</v>
      </c>
      <c r="T108" s="2">
        <v>0.20812575999999999</v>
      </c>
      <c r="U108" s="2">
        <v>0.34862926999999999</v>
      </c>
      <c r="V108" s="2">
        <v>0.20015061000000001</v>
      </c>
      <c r="W108" s="2">
        <v>0.27789626000000001</v>
      </c>
      <c r="X108" s="2">
        <v>0.24654224999999999</v>
      </c>
      <c r="Y108" s="2">
        <v>0.27613821999999999</v>
      </c>
      <c r="Z108" s="2">
        <v>0.24234663000000001</v>
      </c>
      <c r="AA108" s="2">
        <v>0.20225750000000001</v>
      </c>
      <c r="AB108" s="2">
        <v>0.31416087999999998</v>
      </c>
      <c r="AC108" s="2">
        <v>0.31249514</v>
      </c>
      <c r="AD108" s="2">
        <v>0.27797066999999998</v>
      </c>
      <c r="AE108" s="2">
        <v>0.19622423</v>
      </c>
      <c r="AF108" s="2">
        <v>0.35245574000000002</v>
      </c>
      <c r="AG108" s="2">
        <v>0.25672780000000001</v>
      </c>
      <c r="AH108" s="2">
        <v>0.20814574</v>
      </c>
      <c r="AI108" s="2">
        <v>0.25563350000000001</v>
      </c>
      <c r="AJ108" s="2">
        <v>0.29291605999999998</v>
      </c>
      <c r="AK108" s="2">
        <v>0.33119258000000001</v>
      </c>
      <c r="AL108" s="2">
        <v>0.31024656</v>
      </c>
      <c r="AM108" s="2">
        <v>0.31617590000000001</v>
      </c>
      <c r="AN108" s="2">
        <v>0.29912907</v>
      </c>
      <c r="AO108" s="2">
        <v>0.29357835999999998</v>
      </c>
      <c r="AP108" s="2">
        <v>0.31299755000000001</v>
      </c>
      <c r="AQ108" s="2">
        <v>0.31834509999999999</v>
      </c>
      <c r="AR108" s="2">
        <v>0.30764064000000002</v>
      </c>
      <c r="AS108" s="2">
        <v>0.31062699999999999</v>
      </c>
      <c r="AT108" s="2">
        <v>0.34330623999999998</v>
      </c>
      <c r="AU108" s="2">
        <v>0.18231032999999999</v>
      </c>
      <c r="AV108" s="2">
        <v>0.37605050000000001</v>
      </c>
      <c r="AW108" s="2">
        <v>0.32761899999999999</v>
      </c>
      <c r="AX108" s="2">
        <v>0.27681952999999998</v>
      </c>
      <c r="AY108" s="2">
        <v>0.27705469999999999</v>
      </c>
      <c r="AZ108" s="2">
        <v>0.31277427000000002</v>
      </c>
      <c r="BA108" s="2">
        <v>0.33199084000000001</v>
      </c>
      <c r="BB108" s="2">
        <v>0.31676969999999999</v>
      </c>
      <c r="BC108" s="2">
        <v>0.32403177</v>
      </c>
      <c r="BD108" s="2">
        <v>0.2921126</v>
      </c>
      <c r="BE108" s="2">
        <v>0.342694</v>
      </c>
      <c r="BF108" s="2">
        <v>0.31633607000000002</v>
      </c>
      <c r="BG108" s="2">
        <v>0.33881046999999997</v>
      </c>
      <c r="BH108" s="2">
        <v>0.35128668000000002</v>
      </c>
      <c r="BI108" s="2">
        <v>0.31736242999999997</v>
      </c>
      <c r="BJ108" s="2">
        <v>0.31447613000000002</v>
      </c>
      <c r="BK108" s="2">
        <v>0.32104664999999999</v>
      </c>
      <c r="BL108" s="2">
        <v>0.32611669999999998</v>
      </c>
      <c r="BM108" s="2">
        <v>0.35853487000000001</v>
      </c>
      <c r="BN108" s="2">
        <v>0.33530949999999998</v>
      </c>
      <c r="BO108" s="2">
        <v>0.33295825000000001</v>
      </c>
      <c r="BP108" s="2">
        <v>0.32991674999999998</v>
      </c>
      <c r="BQ108" s="2">
        <v>0.33965816999999998</v>
      </c>
      <c r="BR108" s="2">
        <v>0.34067976</v>
      </c>
      <c r="BS108" s="2">
        <v>0.33511152999999999</v>
      </c>
      <c r="BT108" s="2">
        <v>0.33353072</v>
      </c>
      <c r="BU108" s="2">
        <v>0.33642063</v>
      </c>
      <c r="BV108" s="2">
        <v>0.34208745000000002</v>
      </c>
      <c r="BW108" s="2">
        <v>0.33531012999999998</v>
      </c>
      <c r="BX108" s="2">
        <v>0.23306589</v>
      </c>
      <c r="BY108" s="2">
        <v>0.26323465000000001</v>
      </c>
      <c r="BZ108" s="2">
        <v>0.24414833999999999</v>
      </c>
      <c r="CA108" s="2">
        <v>0.24445871999999999</v>
      </c>
      <c r="CB108" s="2">
        <v>0.24321209999999999</v>
      </c>
      <c r="CC108" s="2">
        <v>0.26752803000000003</v>
      </c>
      <c r="CD108" s="2">
        <v>0.24654825</v>
      </c>
      <c r="CE108" s="2">
        <v>0.2201999</v>
      </c>
      <c r="CF108" s="2">
        <v>0.23714930000000001</v>
      </c>
      <c r="CG108" s="2">
        <v>0.28540608000000001</v>
      </c>
      <c r="CH108" s="2">
        <v>0.24293675000000001</v>
      </c>
      <c r="CI108" s="2">
        <v>0.21978374000000001</v>
      </c>
      <c r="CJ108" s="2">
        <v>0.24447615</v>
      </c>
      <c r="CK108" s="2">
        <v>0.21526664000000001</v>
      </c>
      <c r="CL108" s="2">
        <v>0.23298152</v>
      </c>
      <c r="CM108" s="2">
        <v>0.16498937999999999</v>
      </c>
      <c r="CN108" s="2">
        <v>0.1618839</v>
      </c>
      <c r="CO108" s="2">
        <v>0.24059918999999999</v>
      </c>
      <c r="CP108" s="2">
        <v>0.27120244999999998</v>
      </c>
      <c r="CQ108" s="2">
        <v>0.26110392999999998</v>
      </c>
      <c r="CR108" s="2">
        <v>0.22475544</v>
      </c>
      <c r="CS108" s="2">
        <v>0.19496707999999999</v>
      </c>
      <c r="CT108" s="2">
        <v>0.22130153999999999</v>
      </c>
      <c r="CU108" s="2">
        <v>0.28090747999999999</v>
      </c>
      <c r="CV108" s="2">
        <v>0.22169544999999999</v>
      </c>
      <c r="CW108" s="2">
        <v>0.25371202999999998</v>
      </c>
      <c r="CX108" s="2">
        <v>0.25043096999999997</v>
      </c>
      <c r="CY108" s="2">
        <v>0.25952186999999999</v>
      </c>
      <c r="CZ108" s="2">
        <v>0.28708115000000001</v>
      </c>
      <c r="DA108" s="2">
        <v>0.265262</v>
      </c>
      <c r="DB108" s="2">
        <v>0.23296094000000001</v>
      </c>
      <c r="DC108" s="2">
        <v>0.17832533</v>
      </c>
      <c r="DD108" s="2">
        <v>0.13516575</v>
      </c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11"/>
    </row>
    <row r="109" spans="1:202" x14ac:dyDescent="0.3">
      <c r="A109" s="1">
        <v>104</v>
      </c>
      <c r="B109" s="1" t="s">
        <v>30</v>
      </c>
      <c r="C109" s="1" t="s">
        <v>222</v>
      </c>
      <c r="D109" s="1">
        <v>1959</v>
      </c>
      <c r="E109" s="1" t="s">
        <v>147</v>
      </c>
      <c r="F109" s="1" t="s">
        <v>127</v>
      </c>
      <c r="G109" s="2">
        <v>0.25864565</v>
      </c>
      <c r="H109" s="2">
        <v>0.11200064</v>
      </c>
      <c r="I109" s="2">
        <v>0.35592385999999998</v>
      </c>
      <c r="J109" s="2">
        <v>0.24182450999999999</v>
      </c>
      <c r="K109" s="2">
        <v>0.37663101999999998</v>
      </c>
      <c r="L109" s="2">
        <v>0.17364445000000001</v>
      </c>
      <c r="M109" s="2">
        <v>0.11211176</v>
      </c>
      <c r="N109" s="2">
        <v>0.12991328999999999</v>
      </c>
      <c r="O109" s="2">
        <v>0.34133627999999999</v>
      </c>
      <c r="P109" s="2">
        <v>0.14069160999999999</v>
      </c>
      <c r="Q109" s="2">
        <v>0.21528059999999999</v>
      </c>
      <c r="R109" s="2">
        <v>0.24613610999999999</v>
      </c>
      <c r="S109" s="2">
        <v>0.12568133000000001</v>
      </c>
      <c r="T109" s="2">
        <v>0.16616267000000001</v>
      </c>
      <c r="U109" s="2">
        <v>0.34448190000000001</v>
      </c>
      <c r="V109" s="2">
        <v>0.10813093</v>
      </c>
      <c r="W109" s="2">
        <v>0.26338627999999997</v>
      </c>
      <c r="X109" s="2">
        <v>0.25189932999999998</v>
      </c>
      <c r="Y109" s="2">
        <v>0.26203253999999998</v>
      </c>
      <c r="Z109" s="2">
        <v>0.24034725000000001</v>
      </c>
      <c r="AA109" s="2">
        <v>0.120283686</v>
      </c>
      <c r="AB109" s="2">
        <v>0.24787997000000001</v>
      </c>
      <c r="AC109" s="2">
        <v>0.21610219999999999</v>
      </c>
      <c r="AD109" s="2">
        <v>0.23773673000000001</v>
      </c>
      <c r="AE109" s="2">
        <v>0.10458335000000001</v>
      </c>
      <c r="AF109" s="2">
        <v>0.37239899999999998</v>
      </c>
      <c r="AG109" s="2">
        <v>0.12717059999999999</v>
      </c>
      <c r="AH109" s="2">
        <v>0.13676895</v>
      </c>
      <c r="AI109" s="2">
        <v>0.13523801999999999</v>
      </c>
      <c r="AJ109" s="2">
        <v>0.24280699</v>
      </c>
      <c r="AK109" s="2">
        <v>0.34125240000000001</v>
      </c>
      <c r="AL109" s="2">
        <v>0.27695605000000001</v>
      </c>
      <c r="AM109" s="2">
        <v>0.2989213</v>
      </c>
      <c r="AN109" s="2">
        <v>0.26698559999999999</v>
      </c>
      <c r="AO109" s="2">
        <v>0.26185872999999998</v>
      </c>
      <c r="AP109" s="2">
        <v>0.28558635999999998</v>
      </c>
      <c r="AQ109" s="2">
        <v>0.32581877999999997</v>
      </c>
      <c r="AR109" s="2">
        <v>0.28012492999999999</v>
      </c>
      <c r="AS109" s="2">
        <v>0.30213194999999998</v>
      </c>
      <c r="AT109" s="2">
        <v>0.37994534000000002</v>
      </c>
      <c r="AU109" s="2">
        <v>0.23052786</v>
      </c>
      <c r="AV109" s="2">
        <v>0.37046662000000002</v>
      </c>
      <c r="AW109" s="2">
        <v>0.30995092000000002</v>
      </c>
      <c r="AX109" s="2">
        <v>0.2615498</v>
      </c>
      <c r="AY109" s="2">
        <v>0.23677100000000001</v>
      </c>
      <c r="AZ109" s="2">
        <v>0.30801531999999998</v>
      </c>
      <c r="BA109" s="2">
        <v>0.36660239999999999</v>
      </c>
      <c r="BB109" s="2">
        <v>0.29987004</v>
      </c>
      <c r="BC109" s="2">
        <v>0.29396721999999997</v>
      </c>
      <c r="BD109" s="2">
        <v>0.26554476999999999</v>
      </c>
      <c r="BE109" s="2">
        <v>0.33568627000000001</v>
      </c>
      <c r="BF109" s="2">
        <v>0.31831310000000002</v>
      </c>
      <c r="BG109" s="2">
        <v>0.31470376</v>
      </c>
      <c r="BH109" s="2">
        <v>0.3376152</v>
      </c>
      <c r="BI109" s="2">
        <v>0.31279372999999999</v>
      </c>
      <c r="BJ109" s="2">
        <v>0.30773254999999999</v>
      </c>
      <c r="BK109" s="2">
        <v>0.31024586999999998</v>
      </c>
      <c r="BL109" s="2">
        <v>0.31668903999999998</v>
      </c>
      <c r="BM109" s="2">
        <v>0.34167993000000002</v>
      </c>
      <c r="BN109" s="2">
        <v>0.32366407000000003</v>
      </c>
      <c r="BO109" s="2">
        <v>0.28930894000000001</v>
      </c>
      <c r="BP109" s="2">
        <v>0.318249</v>
      </c>
      <c r="BQ109" s="2">
        <v>0.34104642000000002</v>
      </c>
      <c r="BR109" s="2">
        <v>0.33201563000000001</v>
      </c>
      <c r="BS109" s="2">
        <v>0.32248300000000002</v>
      </c>
      <c r="BT109" s="2">
        <v>0.31627159999999999</v>
      </c>
      <c r="BU109" s="2">
        <v>0.32164145</v>
      </c>
      <c r="BV109" s="2">
        <v>0.32687944000000002</v>
      </c>
      <c r="BW109" s="2">
        <v>0.31753150000000002</v>
      </c>
      <c r="BX109" s="2">
        <v>0.26245533999999998</v>
      </c>
      <c r="BY109" s="2">
        <v>0.22735274999999999</v>
      </c>
      <c r="BZ109" s="2">
        <v>0.23909193000000001</v>
      </c>
      <c r="CA109" s="2">
        <v>0.23180039999999999</v>
      </c>
      <c r="CB109" s="2">
        <v>0.21414622999999999</v>
      </c>
      <c r="CC109" s="2">
        <v>0.26324915999999998</v>
      </c>
      <c r="CD109" s="2">
        <v>0.23342280000000001</v>
      </c>
      <c r="CE109" s="2">
        <v>0.20497556</v>
      </c>
      <c r="CF109" s="2">
        <v>0.20591074000000001</v>
      </c>
      <c r="CG109" s="2">
        <v>0.21479191</v>
      </c>
      <c r="CH109" s="2">
        <v>0.24374476</v>
      </c>
      <c r="CI109" s="2">
        <v>0.19199740000000001</v>
      </c>
      <c r="CJ109" s="2">
        <v>0.24466415999999999</v>
      </c>
      <c r="CK109" s="2">
        <v>0.24088956</v>
      </c>
      <c r="CL109" s="2">
        <v>0.28755350000000002</v>
      </c>
      <c r="CM109" s="2">
        <v>0.20738783</v>
      </c>
      <c r="CN109" s="2">
        <v>0.20761354000000001</v>
      </c>
      <c r="CO109" s="2">
        <v>0.25311090000000003</v>
      </c>
      <c r="CP109" s="2">
        <v>0.22528440999999999</v>
      </c>
      <c r="CQ109" s="2">
        <v>0.20995836000000001</v>
      </c>
      <c r="CR109" s="2">
        <v>0.16173758999999999</v>
      </c>
      <c r="CS109" s="2">
        <v>9.4342629999999997E-2</v>
      </c>
      <c r="CT109" s="2">
        <v>0.23197274000000001</v>
      </c>
      <c r="CU109" s="2">
        <v>0.29283900000000002</v>
      </c>
      <c r="CV109" s="2">
        <v>0.24101729999999999</v>
      </c>
      <c r="CW109" s="2">
        <v>0.21354551999999999</v>
      </c>
      <c r="CX109" s="2">
        <v>0.23219973999999999</v>
      </c>
      <c r="CY109" s="2">
        <v>0.25930199999999998</v>
      </c>
      <c r="CZ109" s="2">
        <v>0.25523469999999998</v>
      </c>
      <c r="DA109" s="2">
        <v>0.23733683999999999</v>
      </c>
      <c r="DB109" s="2">
        <v>0.21903329999999999</v>
      </c>
      <c r="DC109" s="2">
        <v>0.22313547</v>
      </c>
      <c r="DD109" s="2">
        <v>0.24775140000000001</v>
      </c>
      <c r="DE109" s="2">
        <v>0.21568142000000001</v>
      </c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11"/>
    </row>
    <row r="110" spans="1:202" x14ac:dyDescent="0.3">
      <c r="A110" s="1">
        <v>105</v>
      </c>
      <c r="B110" s="1" t="s">
        <v>31</v>
      </c>
      <c r="C110" s="1" t="s">
        <v>222</v>
      </c>
      <c r="D110" s="1">
        <v>1974</v>
      </c>
      <c r="E110" s="1" t="s">
        <v>144</v>
      </c>
      <c r="F110" s="1" t="s">
        <v>127</v>
      </c>
      <c r="G110" s="2">
        <v>0.26507667000000001</v>
      </c>
      <c r="H110" s="2">
        <v>0.27413428000000001</v>
      </c>
      <c r="I110" s="2">
        <v>0.37349093</v>
      </c>
      <c r="J110" s="2">
        <v>0.32590160000000001</v>
      </c>
      <c r="K110" s="2">
        <v>0.39106348000000002</v>
      </c>
      <c r="L110" s="2">
        <v>0.32061099999999998</v>
      </c>
      <c r="M110" s="2">
        <v>0.27191713000000001</v>
      </c>
      <c r="N110" s="2">
        <v>0.28727619999999998</v>
      </c>
      <c r="O110" s="2">
        <v>0.35931087</v>
      </c>
      <c r="P110" s="2">
        <v>0.28523818000000001</v>
      </c>
      <c r="Q110" s="2">
        <v>0.30633463999999999</v>
      </c>
      <c r="R110" s="2">
        <v>0.27997552999999997</v>
      </c>
      <c r="S110" s="2">
        <v>0.28452653</v>
      </c>
      <c r="T110" s="2">
        <v>0.31192883999999999</v>
      </c>
      <c r="U110" s="2">
        <v>0.36706513000000002</v>
      </c>
      <c r="V110" s="2">
        <v>0.27635340000000003</v>
      </c>
      <c r="W110" s="2">
        <v>0.33459689999999997</v>
      </c>
      <c r="X110" s="2">
        <v>0.33436722000000002</v>
      </c>
      <c r="Y110" s="2">
        <v>0.33122372999999999</v>
      </c>
      <c r="Z110" s="2">
        <v>0.32501807999999999</v>
      </c>
      <c r="AA110" s="2">
        <v>0.28044096000000002</v>
      </c>
      <c r="AB110" s="2">
        <v>0.30556487999999998</v>
      </c>
      <c r="AC110" s="2">
        <v>0.2983943</v>
      </c>
      <c r="AD110" s="2">
        <v>0.30505465999999998</v>
      </c>
      <c r="AE110" s="2">
        <v>0.27240476000000002</v>
      </c>
      <c r="AF110" s="2">
        <v>0.38236274999999997</v>
      </c>
      <c r="AG110" s="2">
        <v>0.25805139999999999</v>
      </c>
      <c r="AH110" s="2">
        <v>0.27917838</v>
      </c>
      <c r="AI110" s="2">
        <v>0.26414694999999999</v>
      </c>
      <c r="AJ110" s="2">
        <v>0.2990003</v>
      </c>
      <c r="AK110" s="2">
        <v>0.38054574000000002</v>
      </c>
      <c r="AL110" s="2">
        <v>0.36702842000000002</v>
      </c>
      <c r="AM110" s="2">
        <v>0.32835083999999998</v>
      </c>
      <c r="AN110" s="2">
        <v>0.35405706999999997</v>
      </c>
      <c r="AO110" s="2">
        <v>0.34664008000000002</v>
      </c>
      <c r="AP110" s="2">
        <v>0.34509459999999997</v>
      </c>
      <c r="AQ110" s="2">
        <v>0.38883156000000002</v>
      </c>
      <c r="AR110" s="2">
        <v>0.37191550000000001</v>
      </c>
      <c r="AS110" s="2">
        <v>0.35256648000000002</v>
      </c>
      <c r="AT110" s="2">
        <v>0.39198273</v>
      </c>
      <c r="AU110" s="2">
        <v>0.30929099999999998</v>
      </c>
      <c r="AV110" s="2">
        <v>0.40693956999999997</v>
      </c>
      <c r="AW110" s="2">
        <v>0.37473622000000001</v>
      </c>
      <c r="AX110" s="2">
        <v>0.32027525000000001</v>
      </c>
      <c r="AY110" s="2">
        <v>0.31809409999999999</v>
      </c>
      <c r="AZ110" s="2">
        <v>0.33538654000000001</v>
      </c>
      <c r="BA110" s="2">
        <v>0.37892302999999999</v>
      </c>
      <c r="BB110" s="2">
        <v>0.35087940000000001</v>
      </c>
      <c r="BC110" s="2">
        <v>0.33609634999999999</v>
      </c>
      <c r="BD110" s="2">
        <v>0.33687347000000001</v>
      </c>
      <c r="BE110" s="2">
        <v>0.3696547</v>
      </c>
      <c r="BF110" s="2">
        <v>0.37484738000000001</v>
      </c>
      <c r="BG110" s="2">
        <v>0.37994158</v>
      </c>
      <c r="BH110" s="2">
        <v>0.38551843000000002</v>
      </c>
      <c r="BI110" s="2">
        <v>0.34244427</v>
      </c>
      <c r="BJ110" s="2">
        <v>0.38025132</v>
      </c>
      <c r="BK110" s="2">
        <v>0.34294727000000003</v>
      </c>
      <c r="BL110" s="2">
        <v>0.33546313999999999</v>
      </c>
      <c r="BM110" s="2">
        <v>0.36953232000000003</v>
      </c>
      <c r="BN110" s="2">
        <v>0.35034245000000003</v>
      </c>
      <c r="BO110" s="2">
        <v>0.35812231999999999</v>
      </c>
      <c r="BP110" s="2">
        <v>0.34101552000000002</v>
      </c>
      <c r="BQ110" s="2">
        <v>0.34200027999999999</v>
      </c>
      <c r="BR110" s="2">
        <v>0.33922029999999997</v>
      </c>
      <c r="BS110" s="2">
        <v>0.35180615999999998</v>
      </c>
      <c r="BT110" s="2">
        <v>0.35354869999999999</v>
      </c>
      <c r="BU110" s="2">
        <v>0.34361177999999998</v>
      </c>
      <c r="BV110" s="2">
        <v>0.37290250000000003</v>
      </c>
      <c r="BW110" s="2">
        <v>0.3535951</v>
      </c>
      <c r="BX110" s="2">
        <v>0.34312379999999998</v>
      </c>
      <c r="BY110" s="2">
        <v>0.35510930000000002</v>
      </c>
      <c r="BZ110" s="2">
        <v>0.32573681999999998</v>
      </c>
      <c r="CA110" s="2">
        <v>0.32826949999999999</v>
      </c>
      <c r="CB110" s="2">
        <v>0.33763364000000001</v>
      </c>
      <c r="CC110" s="2">
        <v>0.33020747</v>
      </c>
      <c r="CD110" s="2">
        <v>0.34753126000000001</v>
      </c>
      <c r="CE110" s="2">
        <v>0.33034607999999999</v>
      </c>
      <c r="CF110" s="2">
        <v>0.33403655999999998</v>
      </c>
      <c r="CG110" s="2">
        <v>0.29421708000000002</v>
      </c>
      <c r="CH110" s="2">
        <v>0.33359351999999998</v>
      </c>
      <c r="CI110" s="2">
        <v>0.32518688000000001</v>
      </c>
      <c r="CJ110" s="2">
        <v>0.33341405000000002</v>
      </c>
      <c r="CK110" s="2">
        <v>0.31059179999999997</v>
      </c>
      <c r="CL110" s="2">
        <v>0.35289767</v>
      </c>
      <c r="CM110" s="2">
        <v>0.30421165</v>
      </c>
      <c r="CN110" s="2">
        <v>0.29492437999999999</v>
      </c>
      <c r="CO110" s="2">
        <v>0.34984246000000002</v>
      </c>
      <c r="CP110" s="2">
        <v>0.32661390000000001</v>
      </c>
      <c r="CQ110" s="2">
        <v>0.30491430000000003</v>
      </c>
      <c r="CR110" s="2">
        <v>0.31199670000000002</v>
      </c>
      <c r="CS110" s="2">
        <v>0.26784249999999998</v>
      </c>
      <c r="CT110" s="2">
        <v>0.33799002</v>
      </c>
      <c r="CU110" s="2">
        <v>0.34206750000000002</v>
      </c>
      <c r="CV110" s="2">
        <v>0.29567036000000002</v>
      </c>
      <c r="CW110" s="2">
        <v>0.32639477</v>
      </c>
      <c r="CX110" s="2">
        <v>0.32479614000000001</v>
      </c>
      <c r="CY110" s="2">
        <v>0.33769654999999998</v>
      </c>
      <c r="CZ110" s="2">
        <v>0.31719016999999999</v>
      </c>
      <c r="DA110" s="2">
        <v>0.31619336999999997</v>
      </c>
      <c r="DB110" s="2">
        <v>0.29800016000000001</v>
      </c>
      <c r="DC110" s="2">
        <v>0.28962457000000003</v>
      </c>
      <c r="DD110" s="2">
        <v>0.28297928</v>
      </c>
      <c r="DE110" s="2">
        <v>0.30574116000000001</v>
      </c>
      <c r="DF110" s="2">
        <v>0.22609836</v>
      </c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11"/>
    </row>
    <row r="111" spans="1:202" x14ac:dyDescent="0.3">
      <c r="A111" s="1">
        <v>106</v>
      </c>
      <c r="B111" s="1" t="s">
        <v>32</v>
      </c>
      <c r="C111" s="1" t="s">
        <v>222</v>
      </c>
      <c r="D111" s="1">
        <v>2009</v>
      </c>
      <c r="E111" s="1" t="s">
        <v>139</v>
      </c>
      <c r="F111" s="1" t="s">
        <v>127</v>
      </c>
      <c r="G111" s="2">
        <v>0.32537453999999999</v>
      </c>
      <c r="H111" s="2">
        <v>0.25082706999999999</v>
      </c>
      <c r="I111" s="2">
        <v>0.36526750000000002</v>
      </c>
      <c r="J111" s="2">
        <v>0.31439119999999998</v>
      </c>
      <c r="K111" s="2">
        <v>0.37155413999999998</v>
      </c>
      <c r="L111" s="2">
        <v>0.266986</v>
      </c>
      <c r="M111" s="2">
        <v>0.26036087000000002</v>
      </c>
      <c r="N111" s="2">
        <v>0.26731270000000001</v>
      </c>
      <c r="O111" s="2">
        <v>0.35322379999999998</v>
      </c>
      <c r="P111" s="2">
        <v>0.27723402000000003</v>
      </c>
      <c r="Q111" s="2">
        <v>0.2833946</v>
      </c>
      <c r="R111" s="2">
        <v>0.30248313999999998</v>
      </c>
      <c r="S111" s="2">
        <v>0.24484782999999999</v>
      </c>
      <c r="T111" s="2">
        <v>0.26573377999999998</v>
      </c>
      <c r="U111" s="2">
        <v>0.35411809999999999</v>
      </c>
      <c r="V111" s="2">
        <v>0.25895506000000001</v>
      </c>
      <c r="W111" s="2">
        <v>0.20021425000000001</v>
      </c>
      <c r="X111" s="2">
        <v>0.20796124999999999</v>
      </c>
      <c r="Y111" s="2">
        <v>0.20140242999999999</v>
      </c>
      <c r="Z111" s="2">
        <v>0.21143258000000001</v>
      </c>
      <c r="AA111" s="2">
        <v>0.25957802000000002</v>
      </c>
      <c r="AB111" s="2">
        <v>0.32766732999999998</v>
      </c>
      <c r="AC111" s="2">
        <v>0.31107267999999999</v>
      </c>
      <c r="AD111" s="2">
        <v>0.245752</v>
      </c>
      <c r="AE111" s="2">
        <v>0.25739345000000002</v>
      </c>
      <c r="AF111" s="2">
        <v>0.3872641</v>
      </c>
      <c r="AG111" s="2">
        <v>0.29049528000000002</v>
      </c>
      <c r="AH111" s="2">
        <v>0.25765189999999999</v>
      </c>
      <c r="AI111" s="2">
        <v>0.29987550000000002</v>
      </c>
      <c r="AJ111" s="2">
        <v>0.25907353</v>
      </c>
      <c r="AK111" s="2">
        <v>0.34143435999999999</v>
      </c>
      <c r="AL111" s="2">
        <v>0.28126878</v>
      </c>
      <c r="AM111" s="2">
        <v>0.30952296000000001</v>
      </c>
      <c r="AN111" s="2">
        <v>0.26864486999999998</v>
      </c>
      <c r="AO111" s="2">
        <v>0.27098367000000001</v>
      </c>
      <c r="AP111" s="2">
        <v>0.32151604</v>
      </c>
      <c r="AQ111" s="2">
        <v>0.31688516999999999</v>
      </c>
      <c r="AR111" s="2">
        <v>0.29826477000000001</v>
      </c>
      <c r="AS111" s="2">
        <v>0.33429490000000001</v>
      </c>
      <c r="AT111" s="2">
        <v>0.37691328000000002</v>
      </c>
      <c r="AU111" s="2">
        <v>0.16066006999999999</v>
      </c>
      <c r="AV111" s="2">
        <v>0.40634698000000002</v>
      </c>
      <c r="AW111" s="2">
        <v>0.35219696</v>
      </c>
      <c r="AX111" s="2">
        <v>0.21289105999999999</v>
      </c>
      <c r="AY111" s="2">
        <v>0.27161098</v>
      </c>
      <c r="AZ111" s="2">
        <v>0.32467726000000002</v>
      </c>
      <c r="BA111" s="2">
        <v>0.37695973999999999</v>
      </c>
      <c r="BB111" s="2">
        <v>0.28349861999999998</v>
      </c>
      <c r="BC111" s="2">
        <v>0.32216020000000001</v>
      </c>
      <c r="BD111" s="2">
        <v>0.29531713999999998</v>
      </c>
      <c r="BE111" s="2">
        <v>0.34263255999999997</v>
      </c>
      <c r="BF111" s="2">
        <v>0.34337603999999999</v>
      </c>
      <c r="BG111" s="2">
        <v>0.36010779999999998</v>
      </c>
      <c r="BH111" s="2">
        <v>0.35329812999999999</v>
      </c>
      <c r="BI111" s="2">
        <v>0.34798694000000002</v>
      </c>
      <c r="BJ111" s="2">
        <v>0.34501386000000001</v>
      </c>
      <c r="BK111" s="2">
        <v>0.32936125999999999</v>
      </c>
      <c r="BL111" s="2">
        <v>0.34560716000000002</v>
      </c>
      <c r="BM111" s="2">
        <v>0.35518443999999999</v>
      </c>
      <c r="BN111" s="2">
        <v>0.33945703999999999</v>
      </c>
      <c r="BO111" s="2">
        <v>0.33925696999999999</v>
      </c>
      <c r="BP111" s="2">
        <v>0.34540189999999998</v>
      </c>
      <c r="BQ111" s="2">
        <v>0.32457277000000001</v>
      </c>
      <c r="BR111" s="2">
        <v>0.3392268</v>
      </c>
      <c r="BS111" s="2">
        <v>0.33842202999999998</v>
      </c>
      <c r="BT111" s="2">
        <v>0.34456593000000002</v>
      </c>
      <c r="BU111" s="2">
        <v>0.31017396000000003</v>
      </c>
      <c r="BV111" s="2">
        <v>0.35532975</v>
      </c>
      <c r="BW111" s="2">
        <v>0.34689406</v>
      </c>
      <c r="BX111" s="2">
        <v>0.14903322999999999</v>
      </c>
      <c r="BY111" s="2">
        <v>0.25101990000000002</v>
      </c>
      <c r="BZ111" s="2">
        <v>0.20605312000000001</v>
      </c>
      <c r="CA111" s="2">
        <v>0.24863377</v>
      </c>
      <c r="CB111" s="2">
        <v>0.24392034000000001</v>
      </c>
      <c r="CC111" s="2">
        <v>0.27142909999999998</v>
      </c>
      <c r="CD111" s="2">
        <v>0.27023306000000002</v>
      </c>
      <c r="CE111" s="2">
        <v>0.21119897000000001</v>
      </c>
      <c r="CF111" s="2">
        <v>0.25694746000000002</v>
      </c>
      <c r="CG111" s="2">
        <v>0.29429713000000002</v>
      </c>
      <c r="CH111" s="2">
        <v>0.15292813999999999</v>
      </c>
      <c r="CI111" s="2">
        <v>0.18436997999999999</v>
      </c>
      <c r="CJ111" s="2">
        <v>0.15094605</v>
      </c>
      <c r="CK111" s="2">
        <v>0.21821114</v>
      </c>
      <c r="CL111" s="2">
        <v>0.16144500000000001</v>
      </c>
      <c r="CM111" s="2">
        <v>0.27353764000000003</v>
      </c>
      <c r="CN111" s="2">
        <v>0.27093682000000002</v>
      </c>
      <c r="CO111" s="2">
        <v>0.18970238</v>
      </c>
      <c r="CP111" s="2">
        <v>0.32458874999999998</v>
      </c>
      <c r="CQ111" s="2">
        <v>0.30574486000000001</v>
      </c>
      <c r="CR111" s="2">
        <v>0.27653462000000001</v>
      </c>
      <c r="CS111" s="2">
        <v>0.25370154</v>
      </c>
      <c r="CT111" s="2">
        <v>0.19832370999999999</v>
      </c>
      <c r="CU111" s="2">
        <v>0.24519442</v>
      </c>
      <c r="CV111" s="2">
        <v>0.29375800000000002</v>
      </c>
      <c r="CW111" s="2">
        <v>0.22154824000000001</v>
      </c>
      <c r="CX111" s="2">
        <v>0.18552361000000001</v>
      </c>
      <c r="CY111" s="2">
        <v>0.17676842000000001</v>
      </c>
      <c r="CZ111" s="2">
        <v>0.28174004000000002</v>
      </c>
      <c r="DA111" s="2">
        <v>0.172373</v>
      </c>
      <c r="DB111" s="2">
        <v>0.30833741999999997</v>
      </c>
      <c r="DC111" s="2">
        <v>0.16623474999999999</v>
      </c>
      <c r="DD111" s="2">
        <v>0.14878108000000001</v>
      </c>
      <c r="DE111" s="2">
        <v>0.21050406999999999</v>
      </c>
      <c r="DF111" s="2">
        <v>0.26747733000000001</v>
      </c>
      <c r="DG111" s="2">
        <v>0.34886527000000001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11"/>
    </row>
    <row r="112" spans="1:202" x14ac:dyDescent="0.3">
      <c r="A112" s="1">
        <v>107</v>
      </c>
      <c r="B112" s="1" t="s">
        <v>33</v>
      </c>
      <c r="C112" s="1" t="s">
        <v>222</v>
      </c>
      <c r="D112" s="1">
        <v>2011</v>
      </c>
      <c r="E112" s="1" t="s">
        <v>141</v>
      </c>
      <c r="F112" s="1" t="s">
        <v>146</v>
      </c>
      <c r="G112" s="2">
        <v>0.31887929999999998</v>
      </c>
      <c r="H112" s="2">
        <v>0.24919728999999999</v>
      </c>
      <c r="I112" s="2">
        <v>0.3799691</v>
      </c>
      <c r="J112" s="2">
        <v>0.29575318</v>
      </c>
      <c r="K112" s="2">
        <v>0.39034282999999997</v>
      </c>
      <c r="L112" s="2">
        <v>0.25308227999999999</v>
      </c>
      <c r="M112" s="2">
        <v>0.25243907999999998</v>
      </c>
      <c r="N112" s="2">
        <v>0.26083156000000002</v>
      </c>
      <c r="O112" s="2">
        <v>0.36678717</v>
      </c>
      <c r="P112" s="2">
        <v>0.27482107</v>
      </c>
      <c r="Q112" s="2">
        <v>0.30708000000000002</v>
      </c>
      <c r="R112" s="2">
        <v>0.31453565</v>
      </c>
      <c r="S112" s="2">
        <v>0.23085706</v>
      </c>
      <c r="T112" s="2">
        <v>0.25054657000000002</v>
      </c>
      <c r="U112" s="2">
        <v>0.35211419999999999</v>
      </c>
      <c r="V112" s="2">
        <v>0.25472623</v>
      </c>
      <c r="W112" s="2">
        <v>0.24934207999999999</v>
      </c>
      <c r="X112" s="2">
        <v>0.26002583000000001</v>
      </c>
      <c r="Y112" s="2">
        <v>0.25062072000000002</v>
      </c>
      <c r="Z112" s="2">
        <v>0.18897491999999999</v>
      </c>
      <c r="AA112" s="2">
        <v>0.25699096999999999</v>
      </c>
      <c r="AB112" s="2">
        <v>0.31023764999999998</v>
      </c>
      <c r="AC112" s="2">
        <v>0.28880790000000001</v>
      </c>
      <c r="AD112" s="2">
        <v>0.14666572</v>
      </c>
      <c r="AE112" s="2">
        <v>0.25010553000000002</v>
      </c>
      <c r="AF112" s="2">
        <v>0.40837639999999997</v>
      </c>
      <c r="AG112" s="2">
        <v>0.27582649999999997</v>
      </c>
      <c r="AH112" s="2">
        <v>0.26908690000000002</v>
      </c>
      <c r="AI112" s="2">
        <v>0.25712501999999998</v>
      </c>
      <c r="AJ112" s="2">
        <v>0.17657475</v>
      </c>
      <c r="AK112" s="2">
        <v>0.36626393000000002</v>
      </c>
      <c r="AL112" s="2">
        <v>0.32002258</v>
      </c>
      <c r="AM112" s="2">
        <v>0.31851906000000002</v>
      </c>
      <c r="AN112" s="2">
        <v>0.31507099999999999</v>
      </c>
      <c r="AO112" s="2">
        <v>0.31561973999999998</v>
      </c>
      <c r="AP112" s="2">
        <v>0.32873999999999998</v>
      </c>
      <c r="AQ112" s="2">
        <v>0.35561815000000002</v>
      </c>
      <c r="AR112" s="2">
        <v>0.29456599999999999</v>
      </c>
      <c r="AS112" s="2">
        <v>0.31900509999999999</v>
      </c>
      <c r="AT112" s="2">
        <v>0.39160565000000003</v>
      </c>
      <c r="AU112" s="2">
        <v>0.25736715999999998</v>
      </c>
      <c r="AV112" s="2">
        <v>0.38951350000000001</v>
      </c>
      <c r="AW112" s="2">
        <v>0.34221741999999999</v>
      </c>
      <c r="AX112" s="2">
        <v>0.21045800000000001</v>
      </c>
      <c r="AY112" s="2">
        <v>0.29027503999999998</v>
      </c>
      <c r="AZ112" s="2">
        <v>0.34638340000000001</v>
      </c>
      <c r="BA112" s="2">
        <v>0.38972600000000002</v>
      </c>
      <c r="BB112" s="2">
        <v>0.32236471999999999</v>
      </c>
      <c r="BC112" s="2">
        <v>0.34447782999999998</v>
      </c>
      <c r="BD112" s="2">
        <v>0.30822536</v>
      </c>
      <c r="BE112" s="2">
        <v>0.35476943999999999</v>
      </c>
      <c r="BF112" s="2">
        <v>0.34883887000000002</v>
      </c>
      <c r="BG112" s="2">
        <v>0.35879788000000001</v>
      </c>
      <c r="BH112" s="2">
        <v>0.36807445</v>
      </c>
      <c r="BI112" s="2">
        <v>0.35722599999999999</v>
      </c>
      <c r="BJ112" s="2">
        <v>0.35483633999999997</v>
      </c>
      <c r="BK112" s="2">
        <v>0.34886225999999998</v>
      </c>
      <c r="BL112" s="2">
        <v>0.36930903999999998</v>
      </c>
      <c r="BM112" s="2">
        <v>0.37745482000000002</v>
      </c>
      <c r="BN112" s="2">
        <v>0.36044604000000002</v>
      </c>
      <c r="BO112" s="2">
        <v>0.34813212999999998</v>
      </c>
      <c r="BP112" s="2">
        <v>0.35304659999999999</v>
      </c>
      <c r="BQ112" s="2">
        <v>0.35233703</v>
      </c>
      <c r="BR112" s="2">
        <v>0.34745470000000001</v>
      </c>
      <c r="BS112" s="2">
        <v>0.36012420000000001</v>
      </c>
      <c r="BT112" s="2">
        <v>0.37115857000000002</v>
      </c>
      <c r="BU112" s="2">
        <v>0.3395282</v>
      </c>
      <c r="BV112" s="2">
        <v>0.36833394000000003</v>
      </c>
      <c r="BW112" s="2">
        <v>0.37309550000000002</v>
      </c>
      <c r="BX112" s="2">
        <v>0.22144744</v>
      </c>
      <c r="BY112" s="2">
        <v>0.22839148000000001</v>
      </c>
      <c r="BZ112" s="2">
        <v>0.24432873999999999</v>
      </c>
      <c r="CA112" s="2">
        <v>0.23471565999999999</v>
      </c>
      <c r="CB112" s="2">
        <v>0.24202705999999999</v>
      </c>
      <c r="CC112" s="2">
        <v>0.23465404000000001</v>
      </c>
      <c r="CD112" s="2">
        <v>0.24749460000000001</v>
      </c>
      <c r="CE112" s="2">
        <v>0.22112224999999999</v>
      </c>
      <c r="CF112" s="2">
        <v>0.25036102999999998</v>
      </c>
      <c r="CG112" s="2">
        <v>0.28980410000000001</v>
      </c>
      <c r="CH112" s="2">
        <v>0.20899424</v>
      </c>
      <c r="CI112" s="2">
        <v>0.23785982</v>
      </c>
      <c r="CJ112" s="2">
        <v>0.21026524999999999</v>
      </c>
      <c r="CK112" s="2">
        <v>0.24407524</v>
      </c>
      <c r="CL112" s="2">
        <v>0.22660739999999999</v>
      </c>
      <c r="CM112" s="2">
        <v>0.30664560000000002</v>
      </c>
      <c r="CN112" s="2">
        <v>0.30523877999999999</v>
      </c>
      <c r="CO112" s="2">
        <v>0.24075378</v>
      </c>
      <c r="CP112" s="2">
        <v>0.33898731999999998</v>
      </c>
      <c r="CQ112" s="2">
        <v>0.29906080000000002</v>
      </c>
      <c r="CR112" s="2">
        <v>0.27037638000000003</v>
      </c>
      <c r="CS112" s="2">
        <v>0.24811277000000001</v>
      </c>
      <c r="CT112" s="2">
        <v>0.26259529999999998</v>
      </c>
      <c r="CU112" s="2">
        <v>0.27861374999999999</v>
      </c>
      <c r="CV112" s="2">
        <v>0.32840167999999997</v>
      </c>
      <c r="CW112" s="2">
        <v>0.26296459999999999</v>
      </c>
      <c r="CX112" s="2">
        <v>0.23239285000000001</v>
      </c>
      <c r="CY112" s="2">
        <v>0.22300574000000001</v>
      </c>
      <c r="CZ112" s="2">
        <v>0.20697297000000001</v>
      </c>
      <c r="DA112" s="2">
        <v>0.18294613000000001</v>
      </c>
      <c r="DB112" s="2">
        <v>0.30349535</v>
      </c>
      <c r="DC112" s="2">
        <v>0.25883194999999998</v>
      </c>
      <c r="DD112" s="2">
        <v>0.25560430000000001</v>
      </c>
      <c r="DE112" s="2">
        <v>0.27698535000000002</v>
      </c>
      <c r="DF112" s="2">
        <v>0.25333124000000001</v>
      </c>
      <c r="DG112" s="2">
        <v>0.3532922</v>
      </c>
      <c r="DH112" s="2">
        <v>0.1928163</v>
      </c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11"/>
    </row>
    <row r="113" spans="1:202" x14ac:dyDescent="0.3">
      <c r="A113" s="1">
        <v>108</v>
      </c>
      <c r="B113" s="1" t="s">
        <v>270</v>
      </c>
      <c r="C113" s="1" t="s">
        <v>222</v>
      </c>
      <c r="D113" s="1">
        <v>2007</v>
      </c>
      <c r="E113" s="1" t="s">
        <v>139</v>
      </c>
      <c r="F113" s="1" t="s">
        <v>143</v>
      </c>
      <c r="G113" s="2">
        <v>0.32794398000000002</v>
      </c>
      <c r="H113" s="2">
        <v>0.25360534000000001</v>
      </c>
      <c r="I113" s="2">
        <v>0.35763266999999999</v>
      </c>
      <c r="J113" s="2">
        <v>0.30457002</v>
      </c>
      <c r="K113" s="2">
        <v>0.37153599999999998</v>
      </c>
      <c r="L113" s="2">
        <v>0.25950116000000001</v>
      </c>
      <c r="M113" s="2">
        <v>0.26445255000000001</v>
      </c>
      <c r="N113" s="2">
        <v>0.26799436999999998</v>
      </c>
      <c r="O113" s="2">
        <v>0.34774630000000001</v>
      </c>
      <c r="P113" s="2">
        <v>0.27797976000000002</v>
      </c>
      <c r="Q113" s="2">
        <v>0.29481098</v>
      </c>
      <c r="R113" s="2">
        <v>0.28496954000000002</v>
      </c>
      <c r="S113" s="2">
        <v>0.26339269999999998</v>
      </c>
      <c r="T113" s="2">
        <v>0.24834354</v>
      </c>
      <c r="U113" s="2">
        <v>0.34950003000000002</v>
      </c>
      <c r="V113" s="2">
        <v>0.26009133000000001</v>
      </c>
      <c r="W113" s="2">
        <v>0.21773255</v>
      </c>
      <c r="X113" s="2">
        <v>0.18746635</v>
      </c>
      <c r="Y113" s="2">
        <v>0.21938387000000001</v>
      </c>
      <c r="Z113" s="2">
        <v>0.17817340000000001</v>
      </c>
      <c r="AA113" s="2">
        <v>0.26039252000000002</v>
      </c>
      <c r="AB113" s="2">
        <v>0.32022578000000002</v>
      </c>
      <c r="AC113" s="2">
        <v>0.33345314999999998</v>
      </c>
      <c r="AD113" s="2">
        <v>0.26770386000000002</v>
      </c>
      <c r="AE113" s="2">
        <v>0.25870199999999999</v>
      </c>
      <c r="AF113" s="2">
        <v>0.4035068</v>
      </c>
      <c r="AG113" s="2">
        <v>0.29405819999999999</v>
      </c>
      <c r="AH113" s="2">
        <v>0.27566686000000001</v>
      </c>
      <c r="AI113" s="2">
        <v>0.29436234</v>
      </c>
      <c r="AJ113" s="2">
        <v>0.27345609999999998</v>
      </c>
      <c r="AK113" s="2">
        <v>0.3600797</v>
      </c>
      <c r="AL113" s="2">
        <v>0.30420514999999998</v>
      </c>
      <c r="AM113" s="2">
        <v>0.32921243</v>
      </c>
      <c r="AN113" s="2">
        <v>0.2882072</v>
      </c>
      <c r="AO113" s="2">
        <v>0.28923135999999999</v>
      </c>
      <c r="AP113" s="2">
        <v>0.31358612000000002</v>
      </c>
      <c r="AQ113" s="2">
        <v>0.33142500000000003</v>
      </c>
      <c r="AR113" s="2">
        <v>0.31257180000000001</v>
      </c>
      <c r="AS113" s="2">
        <v>0.3349743</v>
      </c>
      <c r="AT113" s="2">
        <v>0.37513532999999999</v>
      </c>
      <c r="AU113" s="2">
        <v>0.20416772</v>
      </c>
      <c r="AV113" s="2">
        <v>0.40002155</v>
      </c>
      <c r="AW113" s="2">
        <v>0.34814054</v>
      </c>
      <c r="AX113" s="2">
        <v>0.20703273</v>
      </c>
      <c r="AY113" s="2">
        <v>0.27637324000000002</v>
      </c>
      <c r="AZ113" s="2">
        <v>0.32799815999999998</v>
      </c>
      <c r="BA113" s="2">
        <v>0.37471273999999999</v>
      </c>
      <c r="BB113" s="2">
        <v>0.31840625</v>
      </c>
      <c r="BC113" s="2">
        <v>0.33742844999999999</v>
      </c>
      <c r="BD113" s="2">
        <v>0.30622630000000001</v>
      </c>
      <c r="BE113" s="2">
        <v>0.34870420000000002</v>
      </c>
      <c r="BF113" s="2">
        <v>0.33970430000000001</v>
      </c>
      <c r="BG113" s="2">
        <v>0.37080007999999998</v>
      </c>
      <c r="BH113" s="2">
        <v>0.35013822</v>
      </c>
      <c r="BI113" s="2">
        <v>0.35019398000000002</v>
      </c>
      <c r="BJ113" s="2">
        <v>0.35165079999999999</v>
      </c>
      <c r="BK113" s="2">
        <v>0.35003825999999999</v>
      </c>
      <c r="BL113" s="2">
        <v>0.36502928000000001</v>
      </c>
      <c r="BM113" s="2">
        <v>0.37491839999999999</v>
      </c>
      <c r="BN113" s="2">
        <v>0.35787081999999998</v>
      </c>
      <c r="BO113" s="2">
        <v>0.35829893000000002</v>
      </c>
      <c r="BP113" s="2">
        <v>0.35329670000000002</v>
      </c>
      <c r="BQ113" s="2">
        <v>0.34946349999999998</v>
      </c>
      <c r="BR113" s="2">
        <v>0.35242839999999998</v>
      </c>
      <c r="BS113" s="2">
        <v>0.35794112</v>
      </c>
      <c r="BT113" s="2">
        <v>0.36970142</v>
      </c>
      <c r="BU113" s="2">
        <v>0.33009818000000002</v>
      </c>
      <c r="BV113" s="2">
        <v>0.35448667</v>
      </c>
      <c r="BW113" s="2">
        <v>0.37050129999999998</v>
      </c>
      <c r="BX113" s="2">
        <v>9.2331319999999995E-2</v>
      </c>
      <c r="BY113" s="2">
        <v>0.2395137</v>
      </c>
      <c r="BZ113" s="2">
        <v>0.14929992</v>
      </c>
      <c r="CA113" s="2">
        <v>0.20476311</v>
      </c>
      <c r="CB113" s="2">
        <v>0.189219</v>
      </c>
      <c r="CC113" s="2">
        <v>0.24192660999999999</v>
      </c>
      <c r="CD113" s="2">
        <v>0.22778118</v>
      </c>
      <c r="CE113" s="2">
        <v>0.19213319000000001</v>
      </c>
      <c r="CF113" s="2">
        <v>0.23886773</v>
      </c>
      <c r="CG113" s="2">
        <v>0.28154924999999997</v>
      </c>
      <c r="CH113" s="2">
        <v>0.18058837999999999</v>
      </c>
      <c r="CI113" s="2">
        <v>0.21299357999999999</v>
      </c>
      <c r="CJ113" s="2">
        <v>0.1791546</v>
      </c>
      <c r="CK113" s="2">
        <v>0.19067750999999999</v>
      </c>
      <c r="CL113" s="2">
        <v>0.16001320999999999</v>
      </c>
      <c r="CM113" s="2">
        <v>0.26295069999999998</v>
      </c>
      <c r="CN113" s="2">
        <v>0.27726689999999998</v>
      </c>
      <c r="CO113" s="2">
        <v>0.13491297999999999</v>
      </c>
      <c r="CP113" s="2">
        <v>0.33039712999999998</v>
      </c>
      <c r="CQ113" s="2">
        <v>0.30373544000000002</v>
      </c>
      <c r="CR113" s="2">
        <v>0.28392856999999999</v>
      </c>
      <c r="CS113" s="2">
        <v>0.25224405999999999</v>
      </c>
      <c r="CT113" s="2">
        <v>0.17528899000000001</v>
      </c>
      <c r="CU113" s="2">
        <v>0.20627487</v>
      </c>
      <c r="CV113" s="2">
        <v>0.30244280000000001</v>
      </c>
      <c r="CW113" s="2">
        <v>0.21994432999999999</v>
      </c>
      <c r="CX113" s="2">
        <v>0.22567409999999999</v>
      </c>
      <c r="CY113" s="2">
        <v>0.20369110000000001</v>
      </c>
      <c r="CZ113" s="2">
        <v>0.27792381999999999</v>
      </c>
      <c r="DA113" s="2">
        <v>0.19701340000000001</v>
      </c>
      <c r="DB113" s="2">
        <v>0.29959404000000001</v>
      </c>
      <c r="DC113" s="2">
        <v>0.19529070000000001</v>
      </c>
      <c r="DD113" s="2">
        <v>0.17157227</v>
      </c>
      <c r="DE113" s="2">
        <v>0.22082599999999999</v>
      </c>
      <c r="DF113" s="2">
        <v>0.26934417999999999</v>
      </c>
      <c r="DG113" s="2">
        <v>0.34875327</v>
      </c>
      <c r="DH113" s="2">
        <v>0.10957734</v>
      </c>
      <c r="DI113" s="2">
        <v>0.20713187999999999</v>
      </c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11"/>
    </row>
    <row r="114" spans="1:202" x14ac:dyDescent="0.3">
      <c r="A114" s="1">
        <v>109</v>
      </c>
      <c r="B114" s="1" t="s">
        <v>272</v>
      </c>
      <c r="C114" s="1" t="s">
        <v>222</v>
      </c>
      <c r="D114" s="1">
        <v>2005</v>
      </c>
      <c r="E114" s="1" t="s">
        <v>139</v>
      </c>
      <c r="F114" s="1" t="s">
        <v>143</v>
      </c>
      <c r="G114" s="2">
        <v>0.25952825000000002</v>
      </c>
      <c r="H114" s="2">
        <v>0.12591869</v>
      </c>
      <c r="I114" s="2">
        <v>0.32905010000000001</v>
      </c>
      <c r="J114" s="2">
        <v>0.25592451999999999</v>
      </c>
      <c r="K114" s="2">
        <v>0.35054278</v>
      </c>
      <c r="L114" s="2">
        <v>0.19376592000000001</v>
      </c>
      <c r="M114" s="2">
        <v>0.14121373000000001</v>
      </c>
      <c r="N114" s="2">
        <v>0.13936819</v>
      </c>
      <c r="O114" s="2">
        <v>0.31624980000000003</v>
      </c>
      <c r="P114" s="2">
        <v>0.14741652</v>
      </c>
      <c r="Q114" s="2">
        <v>0.17845105</v>
      </c>
      <c r="R114" s="2">
        <v>0.27271392999999999</v>
      </c>
      <c r="S114" s="2">
        <v>0.14787558000000001</v>
      </c>
      <c r="T114" s="2">
        <v>0.18933342</v>
      </c>
      <c r="U114" s="2">
        <v>0.33284655000000002</v>
      </c>
      <c r="V114" s="2">
        <v>0.13579564</v>
      </c>
      <c r="W114" s="2">
        <v>0.2944367</v>
      </c>
      <c r="X114" s="2">
        <v>0.26821089999999997</v>
      </c>
      <c r="Y114" s="2">
        <v>0.29357763999999997</v>
      </c>
      <c r="Z114" s="2">
        <v>0.27148929999999999</v>
      </c>
      <c r="AA114" s="2">
        <v>0.12573877</v>
      </c>
      <c r="AB114" s="2">
        <v>0.26927646999999999</v>
      </c>
      <c r="AC114" s="2">
        <v>0.24740266999999999</v>
      </c>
      <c r="AD114" s="2">
        <v>0.25747710000000001</v>
      </c>
      <c r="AE114" s="2">
        <v>0.13537087</v>
      </c>
      <c r="AF114" s="2">
        <v>0.36131932999999999</v>
      </c>
      <c r="AG114" s="2">
        <v>0.21664679000000001</v>
      </c>
      <c r="AH114" s="2">
        <v>0.17236434</v>
      </c>
      <c r="AI114" s="2">
        <v>0.22969276999999999</v>
      </c>
      <c r="AJ114" s="2">
        <v>0.26382712000000003</v>
      </c>
      <c r="AK114" s="2">
        <v>0.34030598000000001</v>
      </c>
      <c r="AL114" s="2">
        <v>0.29235882000000002</v>
      </c>
      <c r="AM114" s="2">
        <v>0.30808153999999999</v>
      </c>
      <c r="AN114" s="2">
        <v>0.28479474999999999</v>
      </c>
      <c r="AO114" s="2">
        <v>0.28710229999999998</v>
      </c>
      <c r="AP114" s="2">
        <v>0.30585125000000002</v>
      </c>
      <c r="AQ114" s="2">
        <v>0.34662799999999999</v>
      </c>
      <c r="AR114" s="2">
        <v>0.30417532000000003</v>
      </c>
      <c r="AS114" s="2">
        <v>0.30591344999999998</v>
      </c>
      <c r="AT114" s="2">
        <v>0.35372898000000003</v>
      </c>
      <c r="AU114" s="2">
        <v>0.2093091</v>
      </c>
      <c r="AV114" s="2">
        <v>0.36772734000000001</v>
      </c>
      <c r="AW114" s="2">
        <v>0.31563497000000001</v>
      </c>
      <c r="AX114" s="2">
        <v>0.27476919999999999</v>
      </c>
      <c r="AY114" s="2">
        <v>0.25900795999999998</v>
      </c>
      <c r="AZ114" s="2">
        <v>0.32621055999999998</v>
      </c>
      <c r="BA114" s="2">
        <v>0.35361922000000001</v>
      </c>
      <c r="BB114" s="2">
        <v>0.31644752999999998</v>
      </c>
      <c r="BC114" s="2">
        <v>0.30357686</v>
      </c>
      <c r="BD114" s="2">
        <v>0.29008305000000001</v>
      </c>
      <c r="BE114" s="2">
        <v>0.33470424999999998</v>
      </c>
      <c r="BF114" s="2">
        <v>0.31143876999999998</v>
      </c>
      <c r="BG114" s="2">
        <v>0.33011059999999998</v>
      </c>
      <c r="BH114" s="2">
        <v>0.34468844999999998</v>
      </c>
      <c r="BI114" s="2">
        <v>0.30542108000000001</v>
      </c>
      <c r="BJ114" s="2">
        <v>0.31349500000000002</v>
      </c>
      <c r="BK114" s="2">
        <v>0.3055525</v>
      </c>
      <c r="BL114" s="2">
        <v>0.31016653999999999</v>
      </c>
      <c r="BM114" s="2">
        <v>0.31576084999999998</v>
      </c>
      <c r="BN114" s="2">
        <v>0.29856959999999999</v>
      </c>
      <c r="BO114" s="2">
        <v>0.29586634000000001</v>
      </c>
      <c r="BP114" s="2">
        <v>0.30881816000000001</v>
      </c>
      <c r="BQ114" s="2">
        <v>0.31448224000000002</v>
      </c>
      <c r="BR114" s="2">
        <v>0.29255360000000002</v>
      </c>
      <c r="BS114" s="2">
        <v>0.30016482</v>
      </c>
      <c r="BT114" s="2">
        <v>0.2924214</v>
      </c>
      <c r="BU114" s="2">
        <v>0.34241505999999999</v>
      </c>
      <c r="BV114" s="2">
        <v>0.35028777</v>
      </c>
      <c r="BW114" s="2">
        <v>0.30014125000000003</v>
      </c>
      <c r="BX114" s="2">
        <v>0.27922799999999998</v>
      </c>
      <c r="BY114" s="2">
        <v>0.26989847</v>
      </c>
      <c r="BZ114" s="2">
        <v>0.28274379999999999</v>
      </c>
      <c r="CA114" s="2">
        <v>0.26627672000000002</v>
      </c>
      <c r="CB114" s="2">
        <v>0.25577998000000002</v>
      </c>
      <c r="CC114" s="2">
        <v>0.27707391999999997</v>
      </c>
      <c r="CD114" s="2">
        <v>0.26408779999999998</v>
      </c>
      <c r="CE114" s="2">
        <v>0.22381261999999999</v>
      </c>
      <c r="CF114" s="2">
        <v>0.21112618</v>
      </c>
      <c r="CG114" s="2">
        <v>0.25358254000000002</v>
      </c>
      <c r="CH114" s="2">
        <v>0.25921877999999998</v>
      </c>
      <c r="CI114" s="2">
        <v>0.20023061</v>
      </c>
      <c r="CJ114" s="2">
        <v>0.25763380000000002</v>
      </c>
      <c r="CK114" s="2">
        <v>0.2543414</v>
      </c>
      <c r="CL114" s="2">
        <v>0.30699592999999997</v>
      </c>
      <c r="CM114" s="2">
        <v>0.1815398</v>
      </c>
      <c r="CN114" s="2">
        <v>0.16617961000000001</v>
      </c>
      <c r="CO114" s="2">
        <v>0.28524896999999999</v>
      </c>
      <c r="CP114" s="2">
        <v>0.12001457</v>
      </c>
      <c r="CQ114" s="2">
        <v>0.16050481999999999</v>
      </c>
      <c r="CR114" s="2">
        <v>0.15888909000000001</v>
      </c>
      <c r="CS114" s="2">
        <v>0.13515379</v>
      </c>
      <c r="CT114" s="2">
        <v>0.26985213000000002</v>
      </c>
      <c r="CU114" s="2">
        <v>0.31275459999999999</v>
      </c>
      <c r="CV114" s="2">
        <v>0.24167116</v>
      </c>
      <c r="CW114" s="2">
        <v>0.24075469999999999</v>
      </c>
      <c r="CX114" s="2">
        <v>0.23306671000000001</v>
      </c>
      <c r="CY114" s="2">
        <v>0.29282543</v>
      </c>
      <c r="CZ114" s="2">
        <v>0.29088037999999999</v>
      </c>
      <c r="DA114" s="2">
        <v>0.26745587999999998</v>
      </c>
      <c r="DB114" s="2">
        <v>0.20837960999999999</v>
      </c>
      <c r="DC114" s="2">
        <v>0.21492068</v>
      </c>
      <c r="DD114" s="2">
        <v>0.2833657</v>
      </c>
      <c r="DE114" s="2">
        <v>0.22237022000000001</v>
      </c>
      <c r="DF114" s="2">
        <v>0.16648072</v>
      </c>
      <c r="DG114" s="2">
        <v>0.30435139999999999</v>
      </c>
      <c r="DH114" s="2">
        <v>0.26906069999999999</v>
      </c>
      <c r="DI114" s="2">
        <v>0.28475875</v>
      </c>
      <c r="DJ114" s="2">
        <v>0.27520070000000002</v>
      </c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11"/>
    </row>
    <row r="115" spans="1:202" x14ac:dyDescent="0.3">
      <c r="A115" s="1">
        <v>110</v>
      </c>
      <c r="B115" s="1" t="s">
        <v>274</v>
      </c>
      <c r="C115" s="1" t="s">
        <v>222</v>
      </c>
      <c r="D115" s="1">
        <v>2000</v>
      </c>
      <c r="E115" s="1" t="s">
        <v>126</v>
      </c>
      <c r="F115" s="1" t="s">
        <v>143</v>
      </c>
      <c r="G115" s="2">
        <v>0.26327875000000001</v>
      </c>
      <c r="H115" s="2">
        <v>0.11719126000000001</v>
      </c>
      <c r="I115" s="2">
        <v>0.32376389999999999</v>
      </c>
      <c r="J115" s="2">
        <v>0.24276320000000001</v>
      </c>
      <c r="K115" s="2">
        <v>0.32985523</v>
      </c>
      <c r="L115" s="2">
        <v>0.18693066</v>
      </c>
      <c r="M115" s="2">
        <v>0.11503698</v>
      </c>
      <c r="N115" s="2">
        <v>0.13527942000000001</v>
      </c>
      <c r="O115" s="2">
        <v>0.30824876000000001</v>
      </c>
      <c r="P115" s="2">
        <v>0.13065067999999999</v>
      </c>
      <c r="Q115" s="2">
        <v>0.11791322999999999</v>
      </c>
      <c r="R115" s="2">
        <v>0.25290172999999999</v>
      </c>
      <c r="S115" s="2">
        <v>0.12170213000000001</v>
      </c>
      <c r="T115" s="2">
        <v>0.17640367000000001</v>
      </c>
      <c r="U115" s="2">
        <v>0.31660187000000001</v>
      </c>
      <c r="V115" s="2">
        <v>0.121213265</v>
      </c>
      <c r="W115" s="2">
        <v>0.28300720000000001</v>
      </c>
      <c r="X115" s="2">
        <v>0.2272277</v>
      </c>
      <c r="Y115" s="2">
        <v>0.28467870000000001</v>
      </c>
      <c r="Z115" s="2">
        <v>0.23088206</v>
      </c>
      <c r="AA115" s="2">
        <v>0.11945948000000001</v>
      </c>
      <c r="AB115" s="2">
        <v>0.24752663</v>
      </c>
      <c r="AC115" s="2">
        <v>0.24818407000000001</v>
      </c>
      <c r="AD115" s="2">
        <v>0.25166850000000002</v>
      </c>
      <c r="AE115" s="2">
        <v>0.11222546999999999</v>
      </c>
      <c r="AF115" s="2">
        <v>0.34443291999999998</v>
      </c>
      <c r="AG115" s="2">
        <v>0.20870079999999999</v>
      </c>
      <c r="AH115" s="2">
        <v>0.13757620000000001</v>
      </c>
      <c r="AI115" s="2">
        <v>0.22591510000000001</v>
      </c>
      <c r="AJ115" s="2">
        <v>0.25538169999999999</v>
      </c>
      <c r="AK115" s="2">
        <v>0.32344556000000002</v>
      </c>
      <c r="AL115" s="2">
        <v>0.26888812000000001</v>
      </c>
      <c r="AM115" s="2">
        <v>0.28858859999999997</v>
      </c>
      <c r="AN115" s="2">
        <v>0.26536998000000001</v>
      </c>
      <c r="AO115" s="2">
        <v>0.26737154000000002</v>
      </c>
      <c r="AP115" s="2">
        <v>0.27708500000000003</v>
      </c>
      <c r="AQ115" s="2">
        <v>0.30886160000000001</v>
      </c>
      <c r="AR115" s="2">
        <v>0.29701050000000001</v>
      </c>
      <c r="AS115" s="2">
        <v>0.29225856</v>
      </c>
      <c r="AT115" s="2">
        <v>0.33701207999999999</v>
      </c>
      <c r="AU115" s="2">
        <v>0.14460216000000001</v>
      </c>
      <c r="AV115" s="2">
        <v>0.37443376</v>
      </c>
      <c r="AW115" s="2">
        <v>0.32168226999999999</v>
      </c>
      <c r="AX115" s="2">
        <v>0.25</v>
      </c>
      <c r="AY115" s="2">
        <v>0.25305513000000002</v>
      </c>
      <c r="AZ115" s="2">
        <v>0.29534346</v>
      </c>
      <c r="BA115" s="2">
        <v>0.33458775000000002</v>
      </c>
      <c r="BB115" s="2">
        <v>0.28332750000000001</v>
      </c>
      <c r="BC115" s="2">
        <v>0.28818982999999998</v>
      </c>
      <c r="BD115" s="2">
        <v>0.28210560000000001</v>
      </c>
      <c r="BE115" s="2">
        <v>0.32001907000000002</v>
      </c>
      <c r="BF115" s="2">
        <v>0.30983987000000002</v>
      </c>
      <c r="BG115" s="2">
        <v>0.33777594999999999</v>
      </c>
      <c r="BH115" s="2">
        <v>0.32287714000000001</v>
      </c>
      <c r="BI115" s="2">
        <v>0.29979903000000002</v>
      </c>
      <c r="BJ115" s="2">
        <v>0.29618477999999998</v>
      </c>
      <c r="BK115" s="2">
        <v>0.29130532999999997</v>
      </c>
      <c r="BL115" s="2">
        <v>0.3063014</v>
      </c>
      <c r="BM115" s="2">
        <v>0.32244655</v>
      </c>
      <c r="BN115" s="2">
        <v>0.29746860000000003</v>
      </c>
      <c r="BO115" s="2">
        <v>0.29710724999999999</v>
      </c>
      <c r="BP115" s="2">
        <v>0.28874028000000002</v>
      </c>
      <c r="BQ115" s="2">
        <v>0.30925133999999999</v>
      </c>
      <c r="BR115" s="2">
        <v>0.29454195</v>
      </c>
      <c r="BS115" s="2">
        <v>0.29910700000000001</v>
      </c>
      <c r="BT115" s="2">
        <v>0.30593914</v>
      </c>
      <c r="BU115" s="2">
        <v>0.33563298000000003</v>
      </c>
      <c r="BV115" s="2">
        <v>0.32877079999999997</v>
      </c>
      <c r="BW115" s="2">
        <v>0.30908328000000002</v>
      </c>
      <c r="BX115" s="2">
        <v>0.25940069999999998</v>
      </c>
      <c r="BY115" s="2">
        <v>0.26593297999999999</v>
      </c>
      <c r="BZ115" s="2">
        <v>0.25540879999999999</v>
      </c>
      <c r="CA115" s="2">
        <v>0.25311060000000002</v>
      </c>
      <c r="CB115" s="2">
        <v>0.2328547</v>
      </c>
      <c r="CC115" s="2">
        <v>0.28503582</v>
      </c>
      <c r="CD115" s="2">
        <v>0.25076520000000002</v>
      </c>
      <c r="CE115" s="2">
        <v>0.21557534</v>
      </c>
      <c r="CF115" s="2">
        <v>0.22008996</v>
      </c>
      <c r="CG115" s="2">
        <v>0.23813015000000001</v>
      </c>
      <c r="CH115" s="2">
        <v>0.23933789999999999</v>
      </c>
      <c r="CI115" s="2">
        <v>0.20328355000000001</v>
      </c>
      <c r="CJ115" s="2">
        <v>0.23634359999999999</v>
      </c>
      <c r="CK115" s="2">
        <v>0.19442882</v>
      </c>
      <c r="CL115" s="2">
        <v>0.26920176000000001</v>
      </c>
      <c r="CM115" s="2">
        <v>0.11480238</v>
      </c>
      <c r="CN115" s="2">
        <v>6.6082193999999997E-2</v>
      </c>
      <c r="CO115" s="2">
        <v>0.25361361999999998</v>
      </c>
      <c r="CP115" s="2">
        <v>0.18755615</v>
      </c>
      <c r="CQ115" s="2">
        <v>0.19003734</v>
      </c>
      <c r="CR115" s="2">
        <v>0.15062997</v>
      </c>
      <c r="CS115" s="2">
        <v>0.12679666000000001</v>
      </c>
      <c r="CT115" s="2">
        <v>0.24794258</v>
      </c>
      <c r="CU115" s="2">
        <v>0.29106596000000001</v>
      </c>
      <c r="CV115" s="2">
        <v>0.21043292999999999</v>
      </c>
      <c r="CW115" s="2">
        <v>0.23168706999999999</v>
      </c>
      <c r="CX115" s="2">
        <v>0.21957552</v>
      </c>
      <c r="CY115" s="2">
        <v>0.27063720000000002</v>
      </c>
      <c r="CZ115" s="2">
        <v>0.27643590000000001</v>
      </c>
      <c r="DA115" s="2">
        <v>0.25238237000000002</v>
      </c>
      <c r="DB115" s="2">
        <v>0.17694391000000001</v>
      </c>
      <c r="DC115" s="2">
        <v>0.16506989999999999</v>
      </c>
      <c r="DD115" s="2">
        <v>0.22712280000000001</v>
      </c>
      <c r="DE115" s="2">
        <v>0.15930340000000001</v>
      </c>
      <c r="DF115" s="2">
        <v>0.16929166000000001</v>
      </c>
      <c r="DG115" s="2">
        <v>0.27448177000000001</v>
      </c>
      <c r="DH115" s="2">
        <v>0.25297195</v>
      </c>
      <c r="DI115" s="2">
        <v>0.27801619999999999</v>
      </c>
      <c r="DJ115" s="2">
        <v>0.25218912999999998</v>
      </c>
      <c r="DK115" s="2">
        <v>0.15380316999999999</v>
      </c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11"/>
    </row>
    <row r="116" spans="1:202" x14ac:dyDescent="0.3">
      <c r="A116" s="1">
        <v>111</v>
      </c>
      <c r="B116" s="1" t="s">
        <v>276</v>
      </c>
      <c r="C116" s="1" t="s">
        <v>222</v>
      </c>
      <c r="D116" s="1">
        <v>2015</v>
      </c>
      <c r="E116" s="1" t="s">
        <v>141</v>
      </c>
      <c r="F116" s="1" t="s">
        <v>143</v>
      </c>
      <c r="G116" s="2">
        <v>0.30886047999999999</v>
      </c>
      <c r="H116" s="2">
        <v>0.20304812</v>
      </c>
      <c r="I116" s="2">
        <v>0.32823669999999999</v>
      </c>
      <c r="J116" s="2">
        <v>0.27988239999999998</v>
      </c>
      <c r="K116" s="2">
        <v>0.34258820000000001</v>
      </c>
      <c r="L116" s="2">
        <v>0.22590229000000001</v>
      </c>
      <c r="M116" s="2">
        <v>0.20624897</v>
      </c>
      <c r="N116" s="2">
        <v>0.21654509999999999</v>
      </c>
      <c r="O116" s="2">
        <v>0.31536140000000001</v>
      </c>
      <c r="P116" s="2">
        <v>0.20442171000000001</v>
      </c>
      <c r="Q116" s="2">
        <v>0.21582298</v>
      </c>
      <c r="R116" s="2">
        <v>0.25990468</v>
      </c>
      <c r="S116" s="2">
        <v>0.20141591</v>
      </c>
      <c r="T116" s="2">
        <v>0.22113588000000001</v>
      </c>
      <c r="U116" s="2">
        <v>0.32356017999999998</v>
      </c>
      <c r="V116" s="2">
        <v>0.20583151</v>
      </c>
      <c r="W116" s="2">
        <v>0.29308625999999999</v>
      </c>
      <c r="X116" s="2">
        <v>0.27093694000000001</v>
      </c>
      <c r="Y116" s="2">
        <v>0.29059829999999998</v>
      </c>
      <c r="Z116" s="2">
        <v>0.25334974999999998</v>
      </c>
      <c r="AA116" s="2">
        <v>0.21037713999999999</v>
      </c>
      <c r="AB116" s="2">
        <v>0.28330484</v>
      </c>
      <c r="AC116" s="2">
        <v>0.26146266000000001</v>
      </c>
      <c r="AD116" s="2">
        <v>0.25562012000000001</v>
      </c>
      <c r="AE116" s="2">
        <v>0.20111772</v>
      </c>
      <c r="AF116" s="2">
        <v>0.34233036999999999</v>
      </c>
      <c r="AG116" s="2">
        <v>0.24338584999999999</v>
      </c>
      <c r="AH116" s="2">
        <v>0.19624876999999999</v>
      </c>
      <c r="AI116" s="2">
        <v>0.24417216999999999</v>
      </c>
      <c r="AJ116" s="2">
        <v>0.25813603000000002</v>
      </c>
      <c r="AK116" s="2">
        <v>0.32787465999999998</v>
      </c>
      <c r="AL116" s="2">
        <v>0.28140642999999999</v>
      </c>
      <c r="AM116" s="2">
        <v>0.29160311999999999</v>
      </c>
      <c r="AN116" s="2">
        <v>0.27686185000000002</v>
      </c>
      <c r="AO116" s="2">
        <v>0.27433527000000002</v>
      </c>
      <c r="AP116" s="2">
        <v>0.30005324</v>
      </c>
      <c r="AQ116" s="2">
        <v>0.29079529999999998</v>
      </c>
      <c r="AR116" s="2">
        <v>0.30777906999999999</v>
      </c>
      <c r="AS116" s="2">
        <v>0.33334583000000001</v>
      </c>
      <c r="AT116" s="2">
        <v>0.34854466000000001</v>
      </c>
      <c r="AU116" s="2">
        <v>0.22071470000000001</v>
      </c>
      <c r="AV116" s="2">
        <v>0.35831252000000002</v>
      </c>
      <c r="AW116" s="2">
        <v>0.32516511999999997</v>
      </c>
      <c r="AX116" s="2">
        <v>0.27173913</v>
      </c>
      <c r="AY116" s="2">
        <v>0.25382846999999997</v>
      </c>
      <c r="AZ116" s="2">
        <v>0.30330620000000003</v>
      </c>
      <c r="BA116" s="2">
        <v>0.33964038000000002</v>
      </c>
      <c r="BB116" s="2">
        <v>0.27534009999999998</v>
      </c>
      <c r="BC116" s="2">
        <v>0.28583142</v>
      </c>
      <c r="BD116" s="2">
        <v>0.26914009999999999</v>
      </c>
      <c r="BE116" s="2">
        <v>0.33502704</v>
      </c>
      <c r="BF116" s="2">
        <v>0.32460635999999998</v>
      </c>
      <c r="BG116" s="2">
        <v>0.32922502999999997</v>
      </c>
      <c r="BH116" s="2">
        <v>0.34411120000000001</v>
      </c>
      <c r="BI116" s="2">
        <v>0.30551282000000002</v>
      </c>
      <c r="BJ116" s="2">
        <v>0.32055064999999999</v>
      </c>
      <c r="BK116" s="2">
        <v>0.30425720000000001</v>
      </c>
      <c r="BL116" s="2">
        <v>0.31271874999999999</v>
      </c>
      <c r="BM116" s="2">
        <v>0.33459398000000001</v>
      </c>
      <c r="BN116" s="2">
        <v>0.31585267</v>
      </c>
      <c r="BO116" s="2">
        <v>0.31987354000000001</v>
      </c>
      <c r="BP116" s="2">
        <v>0.32130098000000001</v>
      </c>
      <c r="BQ116" s="2">
        <v>0.31887588</v>
      </c>
      <c r="BR116" s="2">
        <v>0.31235263000000002</v>
      </c>
      <c r="BS116" s="2">
        <v>0.31451082000000002</v>
      </c>
      <c r="BT116" s="2">
        <v>0.31529677</v>
      </c>
      <c r="BU116" s="2">
        <v>0.34043202</v>
      </c>
      <c r="BV116" s="2">
        <v>0.33983975999999999</v>
      </c>
      <c r="BW116" s="2">
        <v>0.31695171999999999</v>
      </c>
      <c r="BX116" s="2">
        <v>0.27202841999999999</v>
      </c>
      <c r="BY116" s="2">
        <v>0.25219282999999998</v>
      </c>
      <c r="BZ116" s="2">
        <v>0.25090321999999998</v>
      </c>
      <c r="CA116" s="2">
        <v>0.25332640000000001</v>
      </c>
      <c r="CB116" s="2">
        <v>0.26387270000000002</v>
      </c>
      <c r="CC116" s="2">
        <v>0.27133414</v>
      </c>
      <c r="CD116" s="2">
        <v>0.24476809999999999</v>
      </c>
      <c r="CE116" s="2">
        <v>0.23929597</v>
      </c>
      <c r="CF116" s="2">
        <v>0.26169312</v>
      </c>
      <c r="CG116" s="2">
        <v>0.26688089999999998</v>
      </c>
      <c r="CH116" s="2">
        <v>0.27497765000000002</v>
      </c>
      <c r="CI116" s="2">
        <v>0.24686192000000001</v>
      </c>
      <c r="CJ116" s="2">
        <v>0.27441367999999999</v>
      </c>
      <c r="CK116" s="2">
        <v>0.21301598999999999</v>
      </c>
      <c r="CL116" s="2">
        <v>0.28313591999999999</v>
      </c>
      <c r="CM116" s="2">
        <v>0.17609335000000001</v>
      </c>
      <c r="CN116" s="2">
        <v>0.19023857</v>
      </c>
      <c r="CO116" s="2">
        <v>0.26996267000000002</v>
      </c>
      <c r="CP116" s="2">
        <v>0.22068631999999999</v>
      </c>
      <c r="CQ116" s="2">
        <v>0.25064354999999999</v>
      </c>
      <c r="CR116" s="2">
        <v>0.19252177000000001</v>
      </c>
      <c r="CS116" s="2">
        <v>0.20792630000000001</v>
      </c>
      <c r="CT116" s="2">
        <v>0.19345546999999999</v>
      </c>
      <c r="CU116" s="2">
        <v>0.31426278000000002</v>
      </c>
      <c r="CV116" s="2">
        <v>0.21418922000000001</v>
      </c>
      <c r="CW116" s="2">
        <v>0.24064603000000001</v>
      </c>
      <c r="CX116" s="2">
        <v>0.20226182000000001</v>
      </c>
      <c r="CY116" s="2">
        <v>0.27333461999999997</v>
      </c>
      <c r="CZ116" s="2">
        <v>0.27380135999999999</v>
      </c>
      <c r="DA116" s="2">
        <v>0.24823857999999999</v>
      </c>
      <c r="DB116" s="2">
        <v>0.2503861</v>
      </c>
      <c r="DC116" s="2">
        <v>0.20306233000000001</v>
      </c>
      <c r="DD116" s="2">
        <v>0.23853247999999999</v>
      </c>
      <c r="DE116" s="2">
        <v>0.21588714000000001</v>
      </c>
      <c r="DF116" s="2">
        <v>0.20488955</v>
      </c>
      <c r="DG116" s="2">
        <v>0.29802033</v>
      </c>
      <c r="DH116" s="2">
        <v>0.26203755000000001</v>
      </c>
      <c r="DI116" s="2">
        <v>0.28823100000000001</v>
      </c>
      <c r="DJ116" s="2">
        <v>0.27037367000000001</v>
      </c>
      <c r="DK116" s="2">
        <v>0.21086820000000001</v>
      </c>
      <c r="DL116" s="2">
        <v>0.17463823000000001</v>
      </c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11"/>
    </row>
    <row r="117" spans="1:202" x14ac:dyDescent="0.3">
      <c r="A117" s="1">
        <v>112</v>
      </c>
      <c r="B117" s="1" t="s">
        <v>278</v>
      </c>
      <c r="C117" s="1" t="s">
        <v>222</v>
      </c>
      <c r="D117" s="1">
        <v>2004</v>
      </c>
      <c r="E117" s="1" t="s">
        <v>139</v>
      </c>
      <c r="F117" s="1" t="s">
        <v>143</v>
      </c>
      <c r="G117" s="2">
        <v>0.33102703</v>
      </c>
      <c r="H117" s="2">
        <v>0.28850603000000002</v>
      </c>
      <c r="I117" s="2">
        <v>0.35341188000000001</v>
      </c>
      <c r="J117" s="2">
        <v>0.33866879999999999</v>
      </c>
      <c r="K117" s="2">
        <v>0.36697861999999998</v>
      </c>
      <c r="L117" s="2">
        <v>0.31299781999999998</v>
      </c>
      <c r="M117" s="2">
        <v>0.29230222</v>
      </c>
      <c r="N117" s="2">
        <v>0.29814747000000003</v>
      </c>
      <c r="O117" s="2">
        <v>0.34314800000000001</v>
      </c>
      <c r="P117" s="2">
        <v>0.31272097999999998</v>
      </c>
      <c r="Q117" s="2">
        <v>0.30830875000000002</v>
      </c>
      <c r="R117" s="2">
        <v>0.31621464999999999</v>
      </c>
      <c r="S117" s="2">
        <v>0.27551457000000001</v>
      </c>
      <c r="T117" s="2">
        <v>0.30749744000000001</v>
      </c>
      <c r="U117" s="2">
        <v>0.356902</v>
      </c>
      <c r="V117" s="2">
        <v>0.29196235999999998</v>
      </c>
      <c r="W117" s="2">
        <v>0.21356997</v>
      </c>
      <c r="X117" s="2">
        <v>0.24512218</v>
      </c>
      <c r="Y117" s="2">
        <v>0.21631259</v>
      </c>
      <c r="Z117" s="2">
        <v>0.2495839</v>
      </c>
      <c r="AA117" s="2">
        <v>0.29546610000000001</v>
      </c>
      <c r="AB117" s="2">
        <v>0.35532606</v>
      </c>
      <c r="AC117" s="2">
        <v>0.34091389999999999</v>
      </c>
      <c r="AD117" s="2">
        <v>0.29352867999999999</v>
      </c>
      <c r="AE117" s="2">
        <v>0.28940993999999998</v>
      </c>
      <c r="AF117" s="2">
        <v>0.38826734000000002</v>
      </c>
      <c r="AG117" s="2">
        <v>0.29465806</v>
      </c>
      <c r="AH117" s="2">
        <v>0.29093956999999998</v>
      </c>
      <c r="AI117" s="2">
        <v>0.32382473000000001</v>
      </c>
      <c r="AJ117" s="2">
        <v>0.30340444999999999</v>
      </c>
      <c r="AK117" s="2">
        <v>0.34356508000000002</v>
      </c>
      <c r="AL117" s="2">
        <v>0.30119804</v>
      </c>
      <c r="AM117" s="2">
        <v>0.34310534999999998</v>
      </c>
      <c r="AN117" s="2">
        <v>0.27056019999999997</v>
      </c>
      <c r="AO117" s="2">
        <v>0.27253001999999998</v>
      </c>
      <c r="AP117" s="2">
        <v>0.32837295999999999</v>
      </c>
      <c r="AQ117" s="2">
        <v>0.32050729999999999</v>
      </c>
      <c r="AR117" s="2">
        <v>0.31522807000000003</v>
      </c>
      <c r="AS117" s="2">
        <v>0.35636455</v>
      </c>
      <c r="AT117" s="2">
        <v>0.36761316999999999</v>
      </c>
      <c r="AU117" s="2">
        <v>0.24614394000000001</v>
      </c>
      <c r="AV117" s="2">
        <v>0.39547761999999997</v>
      </c>
      <c r="AW117" s="2">
        <v>0.37529752</v>
      </c>
      <c r="AX117" s="2">
        <v>0.16641990000000001</v>
      </c>
      <c r="AY117" s="2">
        <v>0.2792538</v>
      </c>
      <c r="AZ117" s="2">
        <v>0.35156396000000001</v>
      </c>
      <c r="BA117" s="2">
        <v>0.36732540000000002</v>
      </c>
      <c r="BB117" s="2">
        <v>0.33281100000000002</v>
      </c>
      <c r="BC117" s="2">
        <v>0.34097810000000001</v>
      </c>
      <c r="BD117" s="2">
        <v>0.29962800000000001</v>
      </c>
      <c r="BE117" s="2">
        <v>0.34535304</v>
      </c>
      <c r="BF117" s="2">
        <v>0.35858479999999998</v>
      </c>
      <c r="BG117" s="2">
        <v>0.34132835</v>
      </c>
      <c r="BH117" s="2">
        <v>0.36423035999999998</v>
      </c>
      <c r="BI117" s="2">
        <v>0.34624179999999999</v>
      </c>
      <c r="BJ117" s="2">
        <v>0.36182722</v>
      </c>
      <c r="BK117" s="2">
        <v>0.3435609</v>
      </c>
      <c r="BL117" s="2">
        <v>0.3607824</v>
      </c>
      <c r="BM117" s="2">
        <v>0.34910232000000002</v>
      </c>
      <c r="BN117" s="2">
        <v>0.3492093</v>
      </c>
      <c r="BO117" s="2">
        <v>0.34502815999999997</v>
      </c>
      <c r="BP117" s="2">
        <v>0.35728335</v>
      </c>
      <c r="BQ117" s="2">
        <v>0.32720205000000002</v>
      </c>
      <c r="BR117" s="2">
        <v>0.35857674</v>
      </c>
      <c r="BS117" s="2">
        <v>0.352877</v>
      </c>
      <c r="BT117" s="2">
        <v>0.34473827000000001</v>
      </c>
      <c r="BU117" s="2">
        <v>0.29967332000000002</v>
      </c>
      <c r="BV117" s="2">
        <v>0.37103108000000001</v>
      </c>
      <c r="BW117" s="2">
        <v>0.34591356000000001</v>
      </c>
      <c r="BX117" s="2">
        <v>0.15237023999999999</v>
      </c>
      <c r="BY117" s="2">
        <v>0.25735029999999998</v>
      </c>
      <c r="BZ117" s="2">
        <v>0.20462142</v>
      </c>
      <c r="CA117" s="2">
        <v>0.27582752999999999</v>
      </c>
      <c r="CB117" s="2">
        <v>0.25463253000000002</v>
      </c>
      <c r="CC117" s="2">
        <v>0.29532330000000001</v>
      </c>
      <c r="CD117" s="2">
        <v>0.27155172999999999</v>
      </c>
      <c r="CE117" s="2">
        <v>0.21298628999999999</v>
      </c>
      <c r="CF117" s="2">
        <v>0.24453488000000001</v>
      </c>
      <c r="CG117" s="2">
        <v>0.31107210000000002</v>
      </c>
      <c r="CH117" s="2">
        <v>0.20533190000000001</v>
      </c>
      <c r="CI117" s="2">
        <v>0.22959984999999999</v>
      </c>
      <c r="CJ117" s="2">
        <v>0.2022002</v>
      </c>
      <c r="CK117" s="2">
        <v>0.26374336999999998</v>
      </c>
      <c r="CL117" s="2">
        <v>0.20330780000000001</v>
      </c>
      <c r="CM117" s="2">
        <v>0.31843095999999999</v>
      </c>
      <c r="CN117" s="2">
        <v>0.30495660000000002</v>
      </c>
      <c r="CO117" s="2">
        <v>0.20810792</v>
      </c>
      <c r="CP117" s="2">
        <v>0.32501524999999998</v>
      </c>
      <c r="CQ117" s="2">
        <v>0.3048381</v>
      </c>
      <c r="CR117" s="2">
        <v>0.30137282999999998</v>
      </c>
      <c r="CS117" s="2">
        <v>0.278922</v>
      </c>
      <c r="CT117" s="2">
        <v>0.22134785000000001</v>
      </c>
      <c r="CU117" s="2">
        <v>0.26954286999999999</v>
      </c>
      <c r="CV117" s="2">
        <v>0.32780694999999999</v>
      </c>
      <c r="CW117" s="2">
        <v>0.21746372999999999</v>
      </c>
      <c r="CX117" s="2">
        <v>0.24635436999999999</v>
      </c>
      <c r="CY117" s="2">
        <v>0.20874003999999999</v>
      </c>
      <c r="CZ117" s="2">
        <v>0.30495276999999998</v>
      </c>
      <c r="DA117" s="2">
        <v>0.24489869</v>
      </c>
      <c r="DB117" s="2">
        <v>0.30485647999999999</v>
      </c>
      <c r="DC117" s="2">
        <v>0.24945450999999999</v>
      </c>
      <c r="DD117" s="2">
        <v>0.23167714</v>
      </c>
      <c r="DE117" s="2">
        <v>0.26697704</v>
      </c>
      <c r="DF117" s="2">
        <v>0.26977545000000003</v>
      </c>
      <c r="DG117" s="2">
        <v>0.35016101999999999</v>
      </c>
      <c r="DH117" s="2">
        <v>0.16115370000000001</v>
      </c>
      <c r="DI117" s="2">
        <v>0.22888944</v>
      </c>
      <c r="DJ117" s="2">
        <v>0.13569774000000001</v>
      </c>
      <c r="DK117" s="2">
        <v>0.29442403</v>
      </c>
      <c r="DL117" s="2">
        <v>0.28520715000000002</v>
      </c>
      <c r="DM117" s="2">
        <v>0.30291757000000002</v>
      </c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11"/>
    </row>
    <row r="118" spans="1:202" x14ac:dyDescent="0.3">
      <c r="A118" s="1">
        <v>113</v>
      </c>
      <c r="B118" s="1" t="s">
        <v>280</v>
      </c>
      <c r="C118" s="1" t="s">
        <v>222</v>
      </c>
      <c r="D118" s="1">
        <v>2002</v>
      </c>
      <c r="E118" s="1" t="s">
        <v>139</v>
      </c>
      <c r="F118" s="1" t="s">
        <v>143</v>
      </c>
      <c r="G118" s="2">
        <v>0.26332197000000002</v>
      </c>
      <c r="H118" s="2">
        <v>0.14897046999999999</v>
      </c>
      <c r="I118" s="2">
        <v>0.2916494</v>
      </c>
      <c r="J118" s="2">
        <v>0.26597169999999998</v>
      </c>
      <c r="K118" s="2">
        <v>0.30959370000000003</v>
      </c>
      <c r="L118" s="2">
        <v>0.20130861</v>
      </c>
      <c r="M118" s="2">
        <v>0.15146970000000001</v>
      </c>
      <c r="N118" s="2">
        <v>0.16378794999999999</v>
      </c>
      <c r="O118" s="2">
        <v>0.28582345999999997</v>
      </c>
      <c r="P118" s="2">
        <v>0.17026316999999999</v>
      </c>
      <c r="Q118" s="2">
        <v>0.14907321000000001</v>
      </c>
      <c r="R118" s="2">
        <v>0.24997211999999999</v>
      </c>
      <c r="S118" s="2">
        <v>0.17242013</v>
      </c>
      <c r="T118" s="2">
        <v>0.20031191000000001</v>
      </c>
      <c r="U118" s="2">
        <v>0.30612020000000001</v>
      </c>
      <c r="V118" s="2">
        <v>0.14632238</v>
      </c>
      <c r="W118" s="2">
        <v>0.30590075</v>
      </c>
      <c r="X118" s="2">
        <v>0.25951069999999998</v>
      </c>
      <c r="Y118" s="2">
        <v>0.30826949999999997</v>
      </c>
      <c r="Z118" s="2">
        <v>0.24626809999999999</v>
      </c>
      <c r="AA118" s="2">
        <v>0.15002035999999999</v>
      </c>
      <c r="AB118" s="2">
        <v>0.27150323999999998</v>
      </c>
      <c r="AC118" s="2">
        <v>0.2753929</v>
      </c>
      <c r="AD118" s="2">
        <v>0.26922239999999997</v>
      </c>
      <c r="AE118" s="2">
        <v>0.14558999</v>
      </c>
      <c r="AF118" s="2">
        <v>0.35516143</v>
      </c>
      <c r="AG118" s="2">
        <v>0.23577145999999999</v>
      </c>
      <c r="AH118" s="2">
        <v>0.17361546</v>
      </c>
      <c r="AI118" s="2">
        <v>0.25416865999999999</v>
      </c>
      <c r="AJ118" s="2">
        <v>0.27167994000000001</v>
      </c>
      <c r="AK118" s="2">
        <v>0.31915268000000002</v>
      </c>
      <c r="AL118" s="2">
        <v>0.28877293999999998</v>
      </c>
      <c r="AM118" s="2">
        <v>0.30131036</v>
      </c>
      <c r="AN118" s="2">
        <v>0.29034415000000002</v>
      </c>
      <c r="AO118" s="2">
        <v>0.29266320000000001</v>
      </c>
      <c r="AP118" s="2">
        <v>0.27237810000000001</v>
      </c>
      <c r="AQ118" s="2">
        <v>0.32175788</v>
      </c>
      <c r="AR118" s="2">
        <v>0.29374435999999998</v>
      </c>
      <c r="AS118" s="2">
        <v>0.27563887999999998</v>
      </c>
      <c r="AT118" s="2">
        <v>0.31647003000000001</v>
      </c>
      <c r="AU118" s="2">
        <v>0.2266077</v>
      </c>
      <c r="AV118" s="2">
        <v>0.34504200000000002</v>
      </c>
      <c r="AW118" s="2">
        <v>0.28466773000000001</v>
      </c>
      <c r="AX118" s="2">
        <v>0.27587917000000001</v>
      </c>
      <c r="AY118" s="2">
        <v>0.26916972</v>
      </c>
      <c r="AZ118" s="2">
        <v>0.29427436000000001</v>
      </c>
      <c r="BA118" s="2">
        <v>0.31734954999999998</v>
      </c>
      <c r="BB118" s="2">
        <v>0.30849100000000002</v>
      </c>
      <c r="BC118" s="2">
        <v>0.30135188000000002</v>
      </c>
      <c r="BD118" s="2">
        <v>0.28954806999999999</v>
      </c>
      <c r="BE118" s="2">
        <v>0.30114809999999997</v>
      </c>
      <c r="BF118" s="2">
        <v>0.29919245999999999</v>
      </c>
      <c r="BG118" s="2">
        <v>0.32586142000000001</v>
      </c>
      <c r="BH118" s="2">
        <v>0.30910900000000002</v>
      </c>
      <c r="BI118" s="2">
        <v>0.28235427000000002</v>
      </c>
      <c r="BJ118" s="2">
        <v>0.28092337000000001</v>
      </c>
      <c r="BK118" s="2">
        <v>0.29946524000000002</v>
      </c>
      <c r="BL118" s="2">
        <v>0.32034766999999997</v>
      </c>
      <c r="BM118" s="2">
        <v>0.33479091999999999</v>
      </c>
      <c r="BN118" s="2">
        <v>0.30658695000000002</v>
      </c>
      <c r="BO118" s="2">
        <v>0.29603552999999999</v>
      </c>
      <c r="BP118" s="2">
        <v>0.27990272999999999</v>
      </c>
      <c r="BQ118" s="2">
        <v>0.31918176999999998</v>
      </c>
      <c r="BR118" s="2">
        <v>0.30407980000000001</v>
      </c>
      <c r="BS118" s="2">
        <v>0.30498459999999999</v>
      </c>
      <c r="BT118" s="2">
        <v>0.31064649999999999</v>
      </c>
      <c r="BU118" s="2">
        <v>0.31900521999999998</v>
      </c>
      <c r="BV118" s="2">
        <v>0.31275067000000001</v>
      </c>
      <c r="BW118" s="2">
        <v>0.30545303000000001</v>
      </c>
      <c r="BX118" s="2">
        <v>0.28385972999999998</v>
      </c>
      <c r="BY118" s="2">
        <v>0.26471135000000001</v>
      </c>
      <c r="BZ118" s="2">
        <v>0.26421517</v>
      </c>
      <c r="CA118" s="2">
        <v>0.28035375000000001</v>
      </c>
      <c r="CB118" s="2">
        <v>0.25993793999999998</v>
      </c>
      <c r="CC118" s="2">
        <v>0.28388414000000001</v>
      </c>
      <c r="CD118" s="2">
        <v>0.26160460000000002</v>
      </c>
      <c r="CE118" s="2">
        <v>0.23690763000000001</v>
      </c>
      <c r="CF118" s="2">
        <v>0.22917129999999999</v>
      </c>
      <c r="CG118" s="2">
        <v>0.21493973999999999</v>
      </c>
      <c r="CH118" s="2">
        <v>0.26875093999999999</v>
      </c>
      <c r="CI118" s="2">
        <v>0.23469886000000001</v>
      </c>
      <c r="CJ118" s="2">
        <v>0.26586451999999999</v>
      </c>
      <c r="CK118" s="2">
        <v>0.23874090000000001</v>
      </c>
      <c r="CL118" s="2">
        <v>0.31627749999999999</v>
      </c>
      <c r="CM118" s="2">
        <v>0.19080816</v>
      </c>
      <c r="CN118" s="2">
        <v>0.1966793</v>
      </c>
      <c r="CO118" s="2">
        <v>0.28640812999999998</v>
      </c>
      <c r="CP118" s="2">
        <v>0.27982494000000002</v>
      </c>
      <c r="CQ118" s="2">
        <v>0.13100909999999999</v>
      </c>
      <c r="CR118" s="2">
        <v>0.20035987999999999</v>
      </c>
      <c r="CS118" s="2">
        <v>0.13619807</v>
      </c>
      <c r="CT118" s="2">
        <v>0.26272879999999998</v>
      </c>
      <c r="CU118" s="2">
        <v>0.32179930000000001</v>
      </c>
      <c r="CV118" s="2">
        <v>0.24952315</v>
      </c>
      <c r="CW118" s="2">
        <v>0.25874233000000002</v>
      </c>
      <c r="CX118" s="2">
        <v>0.24866389999999999</v>
      </c>
      <c r="CY118" s="2">
        <v>0.30378630000000001</v>
      </c>
      <c r="CZ118" s="2">
        <v>0.30420086000000002</v>
      </c>
      <c r="DA118" s="2">
        <v>0.28368872000000001</v>
      </c>
      <c r="DB118" s="2">
        <v>0.17700448999999999</v>
      </c>
      <c r="DC118" s="2">
        <v>0.21843570000000001</v>
      </c>
      <c r="DD118" s="2">
        <v>0.2680167</v>
      </c>
      <c r="DE118" s="2">
        <v>0.22514063000000001</v>
      </c>
      <c r="DF118" s="2">
        <v>0.19063907999999999</v>
      </c>
      <c r="DG118" s="2">
        <v>0.31220179999999997</v>
      </c>
      <c r="DH118" s="2">
        <v>0.28845875999999998</v>
      </c>
      <c r="DI118" s="2">
        <v>0.28767025000000002</v>
      </c>
      <c r="DJ118" s="2">
        <v>0.29102235999999998</v>
      </c>
      <c r="DK118" s="2">
        <v>0.19567292999999999</v>
      </c>
      <c r="DL118" s="2">
        <v>0.16076878999999999</v>
      </c>
      <c r="DM118" s="2">
        <v>0.248422</v>
      </c>
      <c r="DN118" s="2">
        <v>0.29806300000000002</v>
      </c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11"/>
    </row>
    <row r="119" spans="1:202" x14ac:dyDescent="0.3">
      <c r="A119" s="1">
        <v>114</v>
      </c>
      <c r="B119" s="1" t="s">
        <v>282</v>
      </c>
      <c r="C119" s="1" t="s">
        <v>222</v>
      </c>
      <c r="D119" s="1">
        <v>2010</v>
      </c>
      <c r="E119" s="1" t="s">
        <v>139</v>
      </c>
      <c r="F119" s="1" t="s">
        <v>143</v>
      </c>
      <c r="G119" s="2">
        <v>0.26375022999999997</v>
      </c>
      <c r="H119" s="2">
        <v>0.13695784</v>
      </c>
      <c r="I119" s="2">
        <v>0.32770094</v>
      </c>
      <c r="J119" s="2">
        <v>0.25673555999999997</v>
      </c>
      <c r="K119" s="2">
        <v>0.33919394000000003</v>
      </c>
      <c r="L119" s="2">
        <v>0.19650780000000001</v>
      </c>
      <c r="M119" s="2">
        <v>0.13673347</v>
      </c>
      <c r="N119" s="2">
        <v>0.15320455999999999</v>
      </c>
      <c r="O119" s="2">
        <v>0.32093885999999999</v>
      </c>
      <c r="P119" s="2">
        <v>0.15664708999999999</v>
      </c>
      <c r="Q119" s="2">
        <v>0.14602208</v>
      </c>
      <c r="R119" s="2">
        <v>0.24260698</v>
      </c>
      <c r="S119" s="2">
        <v>0.15678194000000001</v>
      </c>
      <c r="T119" s="2">
        <v>0.19467772999999999</v>
      </c>
      <c r="U119" s="2">
        <v>0.31945245999999999</v>
      </c>
      <c r="V119" s="2">
        <v>0.13720489999999999</v>
      </c>
      <c r="W119" s="2">
        <v>0.29168065999999998</v>
      </c>
      <c r="X119" s="2">
        <v>0.25941199999999998</v>
      </c>
      <c r="Y119" s="2">
        <v>0.29366340000000002</v>
      </c>
      <c r="Z119" s="2">
        <v>0.25961109999999998</v>
      </c>
      <c r="AA119" s="2">
        <v>0.14029053</v>
      </c>
      <c r="AB119" s="2">
        <v>0.26064456000000003</v>
      </c>
      <c r="AC119" s="2">
        <v>0.26203436000000002</v>
      </c>
      <c r="AD119" s="2">
        <v>0.26880349999999997</v>
      </c>
      <c r="AE119" s="2">
        <v>0.13425975000000001</v>
      </c>
      <c r="AF119" s="2">
        <v>0.35099363</v>
      </c>
      <c r="AG119" s="2">
        <v>0.22136449999999999</v>
      </c>
      <c r="AH119" s="2">
        <v>0.15473724999999999</v>
      </c>
      <c r="AI119" s="2">
        <v>0.24732404999999999</v>
      </c>
      <c r="AJ119" s="2">
        <v>0.27257520000000002</v>
      </c>
      <c r="AK119" s="2">
        <v>0.33421954999999998</v>
      </c>
      <c r="AL119" s="2">
        <v>0.29216456000000002</v>
      </c>
      <c r="AM119" s="2">
        <v>0.30816320000000003</v>
      </c>
      <c r="AN119" s="2">
        <v>0.28471590000000002</v>
      </c>
      <c r="AO119" s="2">
        <v>0.28665133999999998</v>
      </c>
      <c r="AP119" s="2">
        <v>0.30167556000000001</v>
      </c>
      <c r="AQ119" s="2">
        <v>0.31643273999999999</v>
      </c>
      <c r="AR119" s="2">
        <v>0.30523768000000001</v>
      </c>
      <c r="AS119" s="2">
        <v>0.29671049999999999</v>
      </c>
      <c r="AT119" s="2">
        <v>0.34743160000000001</v>
      </c>
      <c r="AU119" s="2">
        <v>0.18635085000000001</v>
      </c>
      <c r="AV119" s="2">
        <v>0.37549743000000002</v>
      </c>
      <c r="AW119" s="2">
        <v>0.32523691999999998</v>
      </c>
      <c r="AX119" s="2">
        <v>0.25565958</v>
      </c>
      <c r="AY119" s="2">
        <v>0.27690205000000001</v>
      </c>
      <c r="AZ119" s="2">
        <v>0.30545496999999999</v>
      </c>
      <c r="BA119" s="2">
        <v>0.34620603999999999</v>
      </c>
      <c r="BB119" s="2">
        <v>0.29844799999999999</v>
      </c>
      <c r="BC119" s="2">
        <v>0.31082100000000001</v>
      </c>
      <c r="BD119" s="2">
        <v>0.30102968000000002</v>
      </c>
      <c r="BE119" s="2">
        <v>0.32933602000000001</v>
      </c>
      <c r="BF119" s="2">
        <v>0.32582948</v>
      </c>
      <c r="BG119" s="2">
        <v>0.34102684</v>
      </c>
      <c r="BH119" s="2">
        <v>0.33326143000000003</v>
      </c>
      <c r="BI119" s="2">
        <v>0.31869217999999999</v>
      </c>
      <c r="BJ119" s="2">
        <v>0.30716860000000001</v>
      </c>
      <c r="BK119" s="2">
        <v>0.30168866999999999</v>
      </c>
      <c r="BL119" s="2">
        <v>0.31781605000000002</v>
      </c>
      <c r="BM119" s="2">
        <v>0.33112155999999998</v>
      </c>
      <c r="BN119" s="2">
        <v>0.30315979999999998</v>
      </c>
      <c r="BO119" s="2">
        <v>0.30270530000000001</v>
      </c>
      <c r="BP119" s="2">
        <v>0.29619887</v>
      </c>
      <c r="BQ119" s="2">
        <v>0.32218295000000002</v>
      </c>
      <c r="BR119" s="2">
        <v>0.29801707999999999</v>
      </c>
      <c r="BS119" s="2">
        <v>0.30979570000000001</v>
      </c>
      <c r="BT119" s="2">
        <v>0.32414019999999999</v>
      </c>
      <c r="BU119" s="2">
        <v>0.34116469999999999</v>
      </c>
      <c r="BV119" s="2">
        <v>0.34495637000000001</v>
      </c>
      <c r="BW119" s="2">
        <v>0.32700515000000002</v>
      </c>
      <c r="BX119" s="2">
        <v>0.26931387000000001</v>
      </c>
      <c r="BY119" s="2">
        <v>0.27620850000000002</v>
      </c>
      <c r="BZ119" s="2">
        <v>0.27015640000000002</v>
      </c>
      <c r="CA119" s="2">
        <v>0.27851292</v>
      </c>
      <c r="CB119" s="2">
        <v>0.26591244000000003</v>
      </c>
      <c r="CC119" s="2">
        <v>0.29987279999999999</v>
      </c>
      <c r="CD119" s="2">
        <v>0.27210593</v>
      </c>
      <c r="CE119" s="2">
        <v>0.23931348</v>
      </c>
      <c r="CF119" s="2">
        <v>0.23124910000000001</v>
      </c>
      <c r="CG119" s="2">
        <v>0.22620562999999999</v>
      </c>
      <c r="CH119" s="2">
        <v>0.25122514000000001</v>
      </c>
      <c r="CI119" s="2">
        <v>0.20059615</v>
      </c>
      <c r="CJ119" s="2">
        <v>0.24857456999999999</v>
      </c>
      <c r="CK119" s="2">
        <v>0.22984308000000001</v>
      </c>
      <c r="CL119" s="2">
        <v>0.29392496000000001</v>
      </c>
      <c r="CM119" s="2">
        <v>0.16934726999999999</v>
      </c>
      <c r="CN119" s="2">
        <v>0.13722102</v>
      </c>
      <c r="CO119" s="2">
        <v>0.28331208000000002</v>
      </c>
      <c r="CP119" s="2">
        <v>0.23699985000000001</v>
      </c>
      <c r="CQ119" s="2">
        <v>0.16775950000000001</v>
      </c>
      <c r="CR119" s="2">
        <v>0.17283191000000001</v>
      </c>
      <c r="CS119" s="2">
        <v>0.13199009</v>
      </c>
      <c r="CT119" s="2">
        <v>0.26382050000000001</v>
      </c>
      <c r="CU119" s="2">
        <v>0.30674164999999998</v>
      </c>
      <c r="CV119" s="2">
        <v>0.22751303</v>
      </c>
      <c r="CW119" s="2">
        <v>0.24969237</v>
      </c>
      <c r="CX119" s="2">
        <v>0.2322323</v>
      </c>
      <c r="CY119" s="2">
        <v>0.28699701999999999</v>
      </c>
      <c r="CZ119" s="2">
        <v>0.29484843999999999</v>
      </c>
      <c r="DA119" s="2">
        <v>0.26920015000000003</v>
      </c>
      <c r="DB119" s="2">
        <v>0.18520062000000001</v>
      </c>
      <c r="DC119" s="2">
        <v>0.19999242</v>
      </c>
      <c r="DD119" s="2">
        <v>0.24775326</v>
      </c>
      <c r="DE119" s="2">
        <v>0.20127856999999999</v>
      </c>
      <c r="DF119" s="2">
        <v>0.18391393</v>
      </c>
      <c r="DG119" s="2">
        <v>0.29649606000000001</v>
      </c>
      <c r="DH119" s="2">
        <v>0.26291278000000001</v>
      </c>
      <c r="DI119" s="2">
        <v>0.27854236999999998</v>
      </c>
      <c r="DJ119" s="2">
        <v>0.2629763</v>
      </c>
      <c r="DK119" s="2">
        <v>0.16622946999999999</v>
      </c>
      <c r="DL119" s="2">
        <v>9.7930169999999997E-2</v>
      </c>
      <c r="DM119" s="2">
        <v>0.22446355000000001</v>
      </c>
      <c r="DN119" s="2">
        <v>0.2772424</v>
      </c>
      <c r="DO119" s="2">
        <v>0.12066644999999999</v>
      </c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11"/>
    </row>
    <row r="120" spans="1:202" x14ac:dyDescent="0.3">
      <c r="A120" s="1">
        <v>115</v>
      </c>
      <c r="B120" s="1" t="s">
        <v>284</v>
      </c>
      <c r="C120" s="1" t="s">
        <v>222</v>
      </c>
      <c r="D120" s="1">
        <v>1992</v>
      </c>
      <c r="E120" s="1" t="s">
        <v>126</v>
      </c>
      <c r="F120" s="1" t="s">
        <v>143</v>
      </c>
      <c r="G120" s="2">
        <v>0.28103076999999999</v>
      </c>
      <c r="H120" s="2">
        <v>0.19948526</v>
      </c>
      <c r="I120" s="2">
        <v>0.35971648000000001</v>
      </c>
      <c r="J120" s="2">
        <v>0.25887164000000001</v>
      </c>
      <c r="K120" s="2">
        <v>0.38750420000000002</v>
      </c>
      <c r="L120" s="2">
        <v>0.23080997</v>
      </c>
      <c r="M120" s="2">
        <v>0.19537046999999999</v>
      </c>
      <c r="N120" s="2">
        <v>0.20232810000000001</v>
      </c>
      <c r="O120" s="2">
        <v>0.35121482999999998</v>
      </c>
      <c r="P120" s="2">
        <v>0.22312814</v>
      </c>
      <c r="Q120" s="2">
        <v>0.2507626</v>
      </c>
      <c r="R120" s="2">
        <v>0.27837689999999998</v>
      </c>
      <c r="S120" s="2">
        <v>0.22481638000000001</v>
      </c>
      <c r="T120" s="2">
        <v>0.22359265</v>
      </c>
      <c r="U120" s="2">
        <v>0.3427733</v>
      </c>
      <c r="V120" s="2">
        <v>0.20014808000000001</v>
      </c>
      <c r="W120" s="2">
        <v>0.27131978000000001</v>
      </c>
      <c r="X120" s="2">
        <v>0.23663524999999999</v>
      </c>
      <c r="Y120" s="2">
        <v>0.26973718000000002</v>
      </c>
      <c r="Z120" s="2">
        <v>0.28298157000000002</v>
      </c>
      <c r="AA120" s="2">
        <v>0.20084277</v>
      </c>
      <c r="AB120" s="2">
        <v>0.2794951</v>
      </c>
      <c r="AC120" s="2">
        <v>0.28526059999999998</v>
      </c>
      <c r="AD120" s="2">
        <v>0.26806942</v>
      </c>
      <c r="AE120" s="2">
        <v>0.19613854999999999</v>
      </c>
      <c r="AF120" s="2">
        <v>0.41542879999999999</v>
      </c>
      <c r="AG120" s="2">
        <v>0.24782944000000001</v>
      </c>
      <c r="AH120" s="2">
        <v>0.23446872999999999</v>
      </c>
      <c r="AI120" s="2">
        <v>0.25298965000000001</v>
      </c>
      <c r="AJ120" s="2">
        <v>0.28098973999999999</v>
      </c>
      <c r="AK120" s="2">
        <v>0.35703712999999998</v>
      </c>
      <c r="AL120" s="2">
        <v>0.31493252999999999</v>
      </c>
      <c r="AM120" s="2">
        <v>0.33067091999999998</v>
      </c>
      <c r="AN120" s="2">
        <v>0.31689030000000001</v>
      </c>
      <c r="AO120" s="2">
        <v>0.31692228</v>
      </c>
      <c r="AP120" s="2">
        <v>0.31572909999999998</v>
      </c>
      <c r="AQ120" s="2">
        <v>0.35737866000000001</v>
      </c>
      <c r="AR120" s="2">
        <v>0.33874583000000003</v>
      </c>
      <c r="AS120" s="2">
        <v>0.34126866</v>
      </c>
      <c r="AT120" s="2">
        <v>0.39176902000000002</v>
      </c>
      <c r="AU120" s="2">
        <v>0.26763657000000002</v>
      </c>
      <c r="AV120" s="2">
        <v>0.42009725999999997</v>
      </c>
      <c r="AW120" s="2">
        <v>0.34856917999999998</v>
      </c>
      <c r="AX120" s="2">
        <v>0.27432200000000001</v>
      </c>
      <c r="AY120" s="2">
        <v>0.29672873</v>
      </c>
      <c r="AZ120" s="2">
        <v>0.34177734999999998</v>
      </c>
      <c r="BA120" s="2">
        <v>0.39053872000000001</v>
      </c>
      <c r="BB120" s="2">
        <v>0.33180310000000002</v>
      </c>
      <c r="BC120" s="2">
        <v>0.35654523999999999</v>
      </c>
      <c r="BD120" s="2">
        <v>0.32077025999999997</v>
      </c>
      <c r="BE120" s="2">
        <v>0.36810314999999999</v>
      </c>
      <c r="BF120" s="2">
        <v>0.34661894999999998</v>
      </c>
      <c r="BG120" s="2">
        <v>0.37347027999999999</v>
      </c>
      <c r="BH120" s="2">
        <v>0.36039943000000002</v>
      </c>
      <c r="BI120" s="2">
        <v>0.35124951999999998</v>
      </c>
      <c r="BJ120" s="2">
        <v>0.36043196999999999</v>
      </c>
      <c r="BK120" s="2">
        <v>0.35678342000000002</v>
      </c>
      <c r="BL120" s="2">
        <v>0.37529412000000001</v>
      </c>
      <c r="BM120" s="2">
        <v>0.38006034</v>
      </c>
      <c r="BN120" s="2">
        <v>0.35366449999999999</v>
      </c>
      <c r="BO120" s="2">
        <v>0.32693707999999999</v>
      </c>
      <c r="BP120" s="2">
        <v>0.33391880000000002</v>
      </c>
      <c r="BQ120" s="2">
        <v>0.35961914</v>
      </c>
      <c r="BR120" s="2">
        <v>0.35214877</v>
      </c>
      <c r="BS120" s="2">
        <v>0.36335269999999997</v>
      </c>
      <c r="BT120" s="2">
        <v>0.37818843000000002</v>
      </c>
      <c r="BU120" s="2">
        <v>0.35428169999999998</v>
      </c>
      <c r="BV120" s="2">
        <v>0.37724010000000002</v>
      </c>
      <c r="BW120" s="2">
        <v>0.36851537000000001</v>
      </c>
      <c r="BX120" s="2">
        <v>0.25035976999999998</v>
      </c>
      <c r="BY120" s="2">
        <v>0.27636899999999998</v>
      </c>
      <c r="BZ120" s="2">
        <v>0.27118477000000002</v>
      </c>
      <c r="CA120" s="2">
        <v>0.25640750000000001</v>
      </c>
      <c r="CB120" s="2">
        <v>0.2601098</v>
      </c>
      <c r="CC120" s="2">
        <v>0.27826592</v>
      </c>
      <c r="CD120" s="2">
        <v>0.27528846000000001</v>
      </c>
      <c r="CE120" s="2">
        <v>0.26943567000000002</v>
      </c>
      <c r="CF120" s="2">
        <v>0.24314246</v>
      </c>
      <c r="CG120" s="2">
        <v>0.24655237999999999</v>
      </c>
      <c r="CH120" s="2">
        <v>0.26359016000000002</v>
      </c>
      <c r="CI120" s="2">
        <v>0.24297068999999999</v>
      </c>
      <c r="CJ120" s="2">
        <v>0.26344085</v>
      </c>
      <c r="CK120" s="2">
        <v>0.26341033000000003</v>
      </c>
      <c r="CL120" s="2">
        <v>0.27980450000000001</v>
      </c>
      <c r="CM120" s="2">
        <v>0.26921198000000002</v>
      </c>
      <c r="CN120" s="2">
        <v>0.25942382000000003</v>
      </c>
      <c r="CO120" s="2">
        <v>0.27912888000000002</v>
      </c>
      <c r="CP120" s="2">
        <v>0.30379993</v>
      </c>
      <c r="CQ120" s="2">
        <v>0.23844382</v>
      </c>
      <c r="CR120" s="2">
        <v>0.25571602999999998</v>
      </c>
      <c r="CS120" s="2">
        <v>0.19008143</v>
      </c>
      <c r="CT120" s="2">
        <v>0.27464645999999998</v>
      </c>
      <c r="CU120" s="2">
        <v>0.3156581</v>
      </c>
      <c r="CV120" s="2">
        <v>0.28501344000000001</v>
      </c>
      <c r="CW120" s="2">
        <v>0.25597747999999998</v>
      </c>
      <c r="CX120" s="2">
        <v>0.26317602000000001</v>
      </c>
      <c r="CY120" s="2">
        <v>0.27107789999999998</v>
      </c>
      <c r="CZ120" s="2">
        <v>0.29370805999999999</v>
      </c>
      <c r="DA120" s="2">
        <v>0.2746903</v>
      </c>
      <c r="DB120" s="2">
        <v>0.26820080000000002</v>
      </c>
      <c r="DC120" s="2">
        <v>0.24230571000000001</v>
      </c>
      <c r="DD120" s="2">
        <v>0.27842897</v>
      </c>
      <c r="DE120" s="2">
        <v>0.27117037999999999</v>
      </c>
      <c r="DF120" s="2">
        <v>0.22020364000000001</v>
      </c>
      <c r="DG120" s="2">
        <v>0.29341054</v>
      </c>
      <c r="DH120" s="2">
        <v>0.25706095000000001</v>
      </c>
      <c r="DI120" s="2">
        <v>0.27859506000000001</v>
      </c>
      <c r="DJ120" s="2">
        <v>0.24811810000000001</v>
      </c>
      <c r="DK120" s="2">
        <v>0.24742417</v>
      </c>
      <c r="DL120" s="2">
        <v>0.23717115999999999</v>
      </c>
      <c r="DM120" s="2">
        <v>0.26068994000000001</v>
      </c>
      <c r="DN120" s="2">
        <v>0.25682199999999999</v>
      </c>
      <c r="DO120" s="2">
        <v>0.24800669</v>
      </c>
      <c r="DP120" s="2">
        <v>0.24107057000000001</v>
      </c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11"/>
    </row>
    <row r="121" spans="1:202" x14ac:dyDescent="0.3">
      <c r="A121" s="1">
        <v>116</v>
      </c>
      <c r="B121" s="1" t="s">
        <v>286</v>
      </c>
      <c r="C121" s="1" t="s">
        <v>222</v>
      </c>
      <c r="D121" s="1">
        <v>2012</v>
      </c>
      <c r="E121" s="1" t="s">
        <v>141</v>
      </c>
      <c r="F121" s="1" t="s">
        <v>143</v>
      </c>
      <c r="G121" s="2">
        <v>0.31636465000000003</v>
      </c>
      <c r="H121" s="2">
        <v>0.22459851</v>
      </c>
      <c r="I121" s="2">
        <v>0.31868920000000001</v>
      </c>
      <c r="J121" s="2">
        <v>0.29933124999999999</v>
      </c>
      <c r="K121" s="2">
        <v>0.32841384000000001</v>
      </c>
      <c r="L121" s="2">
        <v>0.23006499999999999</v>
      </c>
      <c r="M121" s="2">
        <v>0.21640836999999999</v>
      </c>
      <c r="N121" s="2">
        <v>0.23413030000000001</v>
      </c>
      <c r="O121" s="2">
        <v>0.30843716999999998</v>
      </c>
      <c r="P121" s="2">
        <v>0.24118510000000001</v>
      </c>
      <c r="Q121" s="2">
        <v>0.20314476000000001</v>
      </c>
      <c r="R121" s="2">
        <v>0.29811215000000002</v>
      </c>
      <c r="S121" s="2">
        <v>0.20839964</v>
      </c>
      <c r="T121" s="2">
        <v>0.21875359999999999</v>
      </c>
      <c r="U121" s="2">
        <v>0.33328112999999998</v>
      </c>
      <c r="V121" s="2">
        <v>0.22306597</v>
      </c>
      <c r="W121" s="2">
        <v>0.31747185999999999</v>
      </c>
      <c r="X121" s="2">
        <v>0.27896803999999997</v>
      </c>
      <c r="Y121" s="2">
        <v>0.31691036</v>
      </c>
      <c r="Z121" s="2">
        <v>0.27941355000000001</v>
      </c>
      <c r="AA121" s="2">
        <v>0.22240650000000001</v>
      </c>
      <c r="AB121" s="2">
        <v>0.3042089</v>
      </c>
      <c r="AC121" s="2">
        <v>0.26009106999999998</v>
      </c>
      <c r="AD121" s="2">
        <v>0.27763494999999999</v>
      </c>
      <c r="AE121" s="2">
        <v>0.21602547</v>
      </c>
      <c r="AF121" s="2">
        <v>0.30620607999999999</v>
      </c>
      <c r="AG121" s="2">
        <v>0.24531660999999999</v>
      </c>
      <c r="AH121" s="2">
        <v>0.18448645999999999</v>
      </c>
      <c r="AI121" s="2">
        <v>0.2591272</v>
      </c>
      <c r="AJ121" s="2">
        <v>0.2822327</v>
      </c>
      <c r="AK121" s="2">
        <v>0.30691185999999998</v>
      </c>
      <c r="AL121" s="2">
        <v>0.28623995000000002</v>
      </c>
      <c r="AM121" s="2">
        <v>0.28820962</v>
      </c>
      <c r="AN121" s="2">
        <v>0.29851630000000001</v>
      </c>
      <c r="AO121" s="2">
        <v>0.29811104999999999</v>
      </c>
      <c r="AP121" s="2">
        <v>0.30388676999999997</v>
      </c>
      <c r="AQ121" s="2">
        <v>0.30196600000000001</v>
      </c>
      <c r="AR121" s="2">
        <v>0.31685180000000002</v>
      </c>
      <c r="AS121" s="2">
        <v>0.32600918000000001</v>
      </c>
      <c r="AT121" s="2">
        <v>0.33332040000000002</v>
      </c>
      <c r="AU121" s="2">
        <v>0.21580653999999999</v>
      </c>
      <c r="AV121" s="2">
        <v>0.33649289999999998</v>
      </c>
      <c r="AW121" s="2">
        <v>0.34112700000000001</v>
      </c>
      <c r="AX121" s="2">
        <v>0.31251763999999999</v>
      </c>
      <c r="AY121" s="2">
        <v>0.28787195999999998</v>
      </c>
      <c r="AZ121" s="2">
        <v>0.3195404</v>
      </c>
      <c r="BA121" s="2">
        <v>0.33126566000000002</v>
      </c>
      <c r="BB121" s="2">
        <v>0.30036286000000001</v>
      </c>
      <c r="BC121" s="2">
        <v>0.28243995</v>
      </c>
      <c r="BD121" s="2">
        <v>0.2890974</v>
      </c>
      <c r="BE121" s="2">
        <v>0.33768325999999999</v>
      </c>
      <c r="BF121" s="2">
        <v>0.32587007000000001</v>
      </c>
      <c r="BG121" s="2">
        <v>0.30731785</v>
      </c>
      <c r="BH121" s="2">
        <v>0.35704276000000001</v>
      </c>
      <c r="BI121" s="2">
        <v>0.31934806999999998</v>
      </c>
      <c r="BJ121" s="2">
        <v>0.30597340000000001</v>
      </c>
      <c r="BK121" s="2">
        <v>0.27818345999999999</v>
      </c>
      <c r="BL121" s="2">
        <v>0.29043160000000001</v>
      </c>
      <c r="BM121" s="2">
        <v>0.30881554</v>
      </c>
      <c r="BN121" s="2">
        <v>0.28155458</v>
      </c>
      <c r="BO121" s="2">
        <v>0.28851496999999998</v>
      </c>
      <c r="BP121" s="2">
        <v>0.29959734999999998</v>
      </c>
      <c r="BQ121" s="2">
        <v>0.29623818000000002</v>
      </c>
      <c r="BR121" s="2">
        <v>0.29245478000000003</v>
      </c>
      <c r="BS121" s="2">
        <v>0.28444069999999999</v>
      </c>
      <c r="BT121" s="2">
        <v>0.29009518000000001</v>
      </c>
      <c r="BU121" s="2">
        <v>0.33923057000000001</v>
      </c>
      <c r="BV121" s="2">
        <v>0.35030085</v>
      </c>
      <c r="BW121" s="2">
        <v>0.29185197000000002</v>
      </c>
      <c r="BX121" s="2">
        <v>0.31295863000000002</v>
      </c>
      <c r="BY121" s="2">
        <v>0.29375345000000003</v>
      </c>
      <c r="BZ121" s="2">
        <v>0.29415735999999998</v>
      </c>
      <c r="CA121" s="2">
        <v>0.27875077999999998</v>
      </c>
      <c r="CB121" s="2">
        <v>0.26923078</v>
      </c>
      <c r="CC121" s="2">
        <v>0.29534188</v>
      </c>
      <c r="CD121" s="2">
        <v>0.28441887999999999</v>
      </c>
      <c r="CE121" s="2">
        <v>0.25026047000000001</v>
      </c>
      <c r="CF121" s="2">
        <v>0.24748245999999999</v>
      </c>
      <c r="CG121" s="2">
        <v>0.27341082999999999</v>
      </c>
      <c r="CH121" s="2">
        <v>0.28831604</v>
      </c>
      <c r="CI121" s="2">
        <v>0.26091599999999998</v>
      </c>
      <c r="CJ121" s="2">
        <v>0.28802489999999997</v>
      </c>
      <c r="CK121" s="2">
        <v>0.25589147000000001</v>
      </c>
      <c r="CL121" s="2">
        <v>0.31240126000000001</v>
      </c>
      <c r="CM121" s="2">
        <v>0.11418887</v>
      </c>
      <c r="CN121" s="2">
        <v>0.13699781999999999</v>
      </c>
      <c r="CO121" s="2">
        <v>0.30135146000000002</v>
      </c>
      <c r="CP121" s="2">
        <v>0.11634263</v>
      </c>
      <c r="CQ121" s="2">
        <v>0.23514563999999999</v>
      </c>
      <c r="CR121" s="2">
        <v>0.18522433999999999</v>
      </c>
      <c r="CS121" s="2">
        <v>0.22223087999999999</v>
      </c>
      <c r="CT121" s="2">
        <v>0.26487959999999999</v>
      </c>
      <c r="CU121" s="2">
        <v>0.32474867000000002</v>
      </c>
      <c r="CV121" s="2">
        <v>0.21881044999999999</v>
      </c>
      <c r="CW121" s="2">
        <v>0.26217030000000002</v>
      </c>
      <c r="CX121" s="2">
        <v>0.26096206999999999</v>
      </c>
      <c r="CY121" s="2">
        <v>0.30013420000000002</v>
      </c>
      <c r="CZ121" s="2">
        <v>0.3149149</v>
      </c>
      <c r="DA121" s="2">
        <v>0.2894272</v>
      </c>
      <c r="DB121" s="2">
        <v>0.22766832000000001</v>
      </c>
      <c r="DC121" s="2">
        <v>0.23890897999999999</v>
      </c>
      <c r="DD121" s="2">
        <v>0.27885467000000003</v>
      </c>
      <c r="DE121" s="2">
        <v>0.21430368999999999</v>
      </c>
      <c r="DF121" s="2">
        <v>0.21473387999999999</v>
      </c>
      <c r="DG121" s="2">
        <v>0.31035239999999997</v>
      </c>
      <c r="DH121" s="2">
        <v>0.29887079999999999</v>
      </c>
      <c r="DI121" s="2">
        <v>0.31698706999999998</v>
      </c>
      <c r="DJ121" s="2">
        <v>0.31900886000000001</v>
      </c>
      <c r="DK121" s="2">
        <v>0.16923197000000001</v>
      </c>
      <c r="DL121" s="2">
        <v>0.14584906</v>
      </c>
      <c r="DM121" s="2">
        <v>0.19342776</v>
      </c>
      <c r="DN121" s="2">
        <v>0.33686992999999998</v>
      </c>
      <c r="DO121" s="2">
        <v>0.23858488</v>
      </c>
      <c r="DP121" s="2">
        <v>0.20816153000000001</v>
      </c>
      <c r="DQ121" s="2">
        <v>0.28350930000000002</v>
      </c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11"/>
    </row>
    <row r="122" spans="1:202" x14ac:dyDescent="0.3">
      <c r="A122" s="1">
        <v>117</v>
      </c>
      <c r="B122" s="1" t="s">
        <v>288</v>
      </c>
      <c r="C122" s="1" t="s">
        <v>222</v>
      </c>
      <c r="D122" s="1">
        <v>2010</v>
      </c>
      <c r="E122" s="1" t="s">
        <v>139</v>
      </c>
      <c r="F122" s="1" t="s">
        <v>143</v>
      </c>
      <c r="G122" s="2">
        <v>0.28420293000000002</v>
      </c>
      <c r="H122" s="2">
        <v>0.15918164000000001</v>
      </c>
      <c r="I122" s="2">
        <v>0.33874112000000001</v>
      </c>
      <c r="J122" s="2">
        <v>0.27816682999999998</v>
      </c>
      <c r="K122" s="2">
        <v>0.34514368000000001</v>
      </c>
      <c r="L122" s="2">
        <v>0.17425231999999999</v>
      </c>
      <c r="M122" s="2">
        <v>0.15828332000000001</v>
      </c>
      <c r="N122" s="2">
        <v>0.16606039</v>
      </c>
      <c r="O122" s="2">
        <v>0.32632025999999997</v>
      </c>
      <c r="P122" s="2">
        <v>0.17814524000000001</v>
      </c>
      <c r="Q122" s="2">
        <v>0.19384144</v>
      </c>
      <c r="R122" s="2">
        <v>0.25513079999999999</v>
      </c>
      <c r="S122" s="2">
        <v>0.17260568000000001</v>
      </c>
      <c r="T122" s="2">
        <v>0.16766529999999999</v>
      </c>
      <c r="U122" s="2">
        <v>0.34501221999999998</v>
      </c>
      <c r="V122" s="2">
        <v>0.15844062</v>
      </c>
      <c r="W122" s="2">
        <v>0.31151005999999998</v>
      </c>
      <c r="X122" s="2">
        <v>0.25897231999999998</v>
      </c>
      <c r="Y122" s="2">
        <v>0.31277302000000001</v>
      </c>
      <c r="Z122" s="2">
        <v>0.24483065000000001</v>
      </c>
      <c r="AA122" s="2">
        <v>0.16123867</v>
      </c>
      <c r="AB122" s="2">
        <v>0.28438219999999997</v>
      </c>
      <c r="AC122" s="2">
        <v>0.28463252999999999</v>
      </c>
      <c r="AD122" s="2">
        <v>0.26949879999999998</v>
      </c>
      <c r="AE122" s="2">
        <v>0.15416798000000001</v>
      </c>
      <c r="AF122" s="2">
        <v>0.37389830000000002</v>
      </c>
      <c r="AG122" s="2">
        <v>0.23027438</v>
      </c>
      <c r="AH122" s="2">
        <v>0.18178696999999999</v>
      </c>
      <c r="AI122" s="2">
        <v>0.25714619999999999</v>
      </c>
      <c r="AJ122" s="2">
        <v>0.28051074999999998</v>
      </c>
      <c r="AK122" s="2">
        <v>0.35001922000000002</v>
      </c>
      <c r="AL122" s="2">
        <v>0.32554114000000001</v>
      </c>
      <c r="AM122" s="2">
        <v>0.31553120000000001</v>
      </c>
      <c r="AN122" s="2">
        <v>0.31630215</v>
      </c>
      <c r="AO122" s="2">
        <v>0.31674479999999999</v>
      </c>
      <c r="AP122" s="2">
        <v>0.31948566</v>
      </c>
      <c r="AQ122" s="2">
        <v>0.33669123000000001</v>
      </c>
      <c r="AR122" s="2">
        <v>0.3232526</v>
      </c>
      <c r="AS122" s="2">
        <v>0.31175684999999997</v>
      </c>
      <c r="AT122" s="2">
        <v>0.35674446999999998</v>
      </c>
      <c r="AU122" s="2">
        <v>0.2187287</v>
      </c>
      <c r="AV122" s="2">
        <v>0.36985331999999999</v>
      </c>
      <c r="AW122" s="2">
        <v>0.32785404000000001</v>
      </c>
      <c r="AX122" s="2">
        <v>0.28843942</v>
      </c>
      <c r="AY122" s="2">
        <v>0.28800179999999997</v>
      </c>
      <c r="AZ122" s="2">
        <v>0.33130723000000001</v>
      </c>
      <c r="BA122" s="2">
        <v>0.35451992999999998</v>
      </c>
      <c r="BB122" s="2">
        <v>0.33722015999999999</v>
      </c>
      <c r="BC122" s="2">
        <v>0.33034205</v>
      </c>
      <c r="BD122" s="2">
        <v>0.31828279999999998</v>
      </c>
      <c r="BE122" s="2">
        <v>0.33146880000000001</v>
      </c>
      <c r="BF122" s="2">
        <v>0.32844772999999999</v>
      </c>
      <c r="BG122" s="2">
        <v>0.34796238000000002</v>
      </c>
      <c r="BH122" s="2">
        <v>0.34882637999999999</v>
      </c>
      <c r="BI122" s="2">
        <v>0.31779677000000001</v>
      </c>
      <c r="BJ122" s="2">
        <v>0.32361119999999999</v>
      </c>
      <c r="BK122" s="2">
        <v>0.31325775</v>
      </c>
      <c r="BL122" s="2">
        <v>0.33735929999999997</v>
      </c>
      <c r="BM122" s="2">
        <v>0.35474083000000001</v>
      </c>
      <c r="BN122" s="2">
        <v>0.31508127000000002</v>
      </c>
      <c r="BO122" s="2">
        <v>0.31570264999999997</v>
      </c>
      <c r="BP122" s="2">
        <v>0.3114654</v>
      </c>
      <c r="BQ122" s="2">
        <v>0.35144304999999998</v>
      </c>
      <c r="BR122" s="2">
        <v>0.32258063999999997</v>
      </c>
      <c r="BS122" s="2">
        <v>0.32016924000000002</v>
      </c>
      <c r="BT122" s="2">
        <v>0.32351669999999999</v>
      </c>
      <c r="BU122" s="2">
        <v>0.34277619999999998</v>
      </c>
      <c r="BV122" s="2">
        <v>0.34197462000000001</v>
      </c>
      <c r="BW122" s="2">
        <v>0.32438862000000002</v>
      </c>
      <c r="BX122" s="2">
        <v>0.26071945000000002</v>
      </c>
      <c r="BY122" s="2">
        <v>0.29335746000000001</v>
      </c>
      <c r="BZ122" s="2">
        <v>0.25820433999999998</v>
      </c>
      <c r="CA122" s="2">
        <v>0.25848149999999998</v>
      </c>
      <c r="CB122" s="2">
        <v>0.25196242000000002</v>
      </c>
      <c r="CC122" s="2">
        <v>0.27295079999999999</v>
      </c>
      <c r="CD122" s="2">
        <v>0.27154287999999999</v>
      </c>
      <c r="CE122" s="2">
        <v>0.22424849999999999</v>
      </c>
      <c r="CF122" s="2">
        <v>0.23823784000000001</v>
      </c>
      <c r="CG122" s="2">
        <v>0.24195759999999999</v>
      </c>
      <c r="CH122" s="2">
        <v>0.26164773000000002</v>
      </c>
      <c r="CI122" s="2">
        <v>0.24041174000000001</v>
      </c>
      <c r="CJ122" s="2">
        <v>0.25828489999999998</v>
      </c>
      <c r="CK122" s="2">
        <v>0.22827142</v>
      </c>
      <c r="CL122" s="2">
        <v>0.27803713000000002</v>
      </c>
      <c r="CM122" s="2">
        <v>0.120611124</v>
      </c>
      <c r="CN122" s="2">
        <v>0.16290321999999999</v>
      </c>
      <c r="CO122" s="2">
        <v>0.27023979999999997</v>
      </c>
      <c r="CP122" s="2">
        <v>0.27033724999999997</v>
      </c>
      <c r="CQ122" s="2">
        <v>0.22294720000000001</v>
      </c>
      <c r="CR122" s="2">
        <v>0.2095996</v>
      </c>
      <c r="CS122" s="2">
        <v>0.15990273999999999</v>
      </c>
      <c r="CT122" s="2">
        <v>0.27687015999999998</v>
      </c>
      <c r="CU122" s="2">
        <v>0.30582737999999998</v>
      </c>
      <c r="CV122" s="2">
        <v>0.24885577</v>
      </c>
      <c r="CW122" s="2">
        <v>0.26606049999999998</v>
      </c>
      <c r="CX122" s="2">
        <v>0.25379007999999997</v>
      </c>
      <c r="CY122" s="2">
        <v>0.30060890000000001</v>
      </c>
      <c r="CZ122" s="2">
        <v>0.29492065000000001</v>
      </c>
      <c r="DA122" s="2">
        <v>0.27812782000000003</v>
      </c>
      <c r="DB122" s="2">
        <v>0.22231016000000001</v>
      </c>
      <c r="DC122" s="2">
        <v>0.22936540999999999</v>
      </c>
      <c r="DD122" s="2">
        <v>0.15303354999999999</v>
      </c>
      <c r="DE122" s="2">
        <v>0.12708773000000001</v>
      </c>
      <c r="DF122" s="2">
        <v>0.20513423</v>
      </c>
      <c r="DG122" s="2">
        <v>0.28248155000000003</v>
      </c>
      <c r="DH122" s="2">
        <v>0.27986526</v>
      </c>
      <c r="DI122" s="2">
        <v>0.30116113999999999</v>
      </c>
      <c r="DJ122" s="2">
        <v>0.26691690000000001</v>
      </c>
      <c r="DK122" s="2">
        <v>0.20820674</v>
      </c>
      <c r="DL122" s="2">
        <v>0.14448069999999999</v>
      </c>
      <c r="DM122" s="2">
        <v>0.22172706</v>
      </c>
      <c r="DN122" s="2">
        <v>0.3088669</v>
      </c>
      <c r="DO122" s="2">
        <v>0.17514656000000001</v>
      </c>
      <c r="DP122" s="2">
        <v>0.16865297000000001</v>
      </c>
      <c r="DQ122" s="2">
        <v>0.26778784</v>
      </c>
      <c r="DR122" s="2">
        <v>0.20329164</v>
      </c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11"/>
    </row>
    <row r="123" spans="1:202" x14ac:dyDescent="0.3">
      <c r="A123" s="1">
        <v>118</v>
      </c>
      <c r="B123" s="1" t="s">
        <v>290</v>
      </c>
      <c r="C123" s="1" t="s">
        <v>222</v>
      </c>
      <c r="D123" s="1">
        <v>1991</v>
      </c>
      <c r="E123" s="1" t="s">
        <v>126</v>
      </c>
      <c r="F123" s="1" t="s">
        <v>143</v>
      </c>
      <c r="G123" s="2">
        <v>0.25969007999999999</v>
      </c>
      <c r="H123" s="2">
        <v>0.12930042</v>
      </c>
      <c r="I123" s="2">
        <v>0.30146402</v>
      </c>
      <c r="J123" s="2">
        <v>0.26391940000000003</v>
      </c>
      <c r="K123" s="2">
        <v>0.32724425000000001</v>
      </c>
      <c r="L123" s="2">
        <v>0.18786971</v>
      </c>
      <c r="M123" s="2">
        <v>0.13422418</v>
      </c>
      <c r="N123" s="2">
        <v>0.14423217999999999</v>
      </c>
      <c r="O123" s="2">
        <v>0.29518050000000001</v>
      </c>
      <c r="P123" s="2">
        <v>0.15260656</v>
      </c>
      <c r="Q123" s="2">
        <v>0.118067056</v>
      </c>
      <c r="R123" s="2">
        <v>0.24772851000000001</v>
      </c>
      <c r="S123" s="2">
        <v>0.15337819999999999</v>
      </c>
      <c r="T123" s="2">
        <v>0.18511137</v>
      </c>
      <c r="U123" s="2">
        <v>0.30267739999999999</v>
      </c>
      <c r="V123" s="2">
        <v>0.12573730999999999</v>
      </c>
      <c r="W123" s="2">
        <v>0.30885657999999999</v>
      </c>
      <c r="X123" s="2">
        <v>0.24566652</v>
      </c>
      <c r="Y123" s="2">
        <v>0.31123537000000001</v>
      </c>
      <c r="Z123" s="2">
        <v>0.25195494000000002</v>
      </c>
      <c r="AA123" s="2">
        <v>0.13495445</v>
      </c>
      <c r="AB123" s="2">
        <v>0.26978271999999998</v>
      </c>
      <c r="AC123" s="2">
        <v>0.26326129999999998</v>
      </c>
      <c r="AD123" s="2">
        <v>0.24822216</v>
      </c>
      <c r="AE123" s="2">
        <v>0.12798381</v>
      </c>
      <c r="AF123" s="2">
        <v>0.34374884</v>
      </c>
      <c r="AG123" s="2">
        <v>0.2171322</v>
      </c>
      <c r="AH123" s="2">
        <v>0.15172893000000001</v>
      </c>
      <c r="AI123" s="2">
        <v>0.23277254</v>
      </c>
      <c r="AJ123" s="2">
        <v>0.25577316</v>
      </c>
      <c r="AK123" s="2">
        <v>0.33372104000000002</v>
      </c>
      <c r="AL123" s="2">
        <v>0.29803966999999998</v>
      </c>
      <c r="AM123" s="2">
        <v>0.30482422999999997</v>
      </c>
      <c r="AN123" s="2">
        <v>0.30057043</v>
      </c>
      <c r="AO123" s="2">
        <v>0.30286732</v>
      </c>
      <c r="AP123" s="2">
        <v>0.27737279999999997</v>
      </c>
      <c r="AQ123" s="2">
        <v>0.33694306000000002</v>
      </c>
      <c r="AR123" s="2">
        <v>0.30054182000000002</v>
      </c>
      <c r="AS123" s="2">
        <v>0.28221216999999998</v>
      </c>
      <c r="AT123" s="2">
        <v>0.33554613999999999</v>
      </c>
      <c r="AU123" s="2">
        <v>0.22140528000000001</v>
      </c>
      <c r="AV123" s="2">
        <v>0.36088989999999999</v>
      </c>
      <c r="AW123" s="2">
        <v>0.29421633000000003</v>
      </c>
      <c r="AX123" s="2">
        <v>0.25781310000000002</v>
      </c>
      <c r="AY123" s="2">
        <v>0.27294575999999998</v>
      </c>
      <c r="AZ123" s="2">
        <v>0.30383345</v>
      </c>
      <c r="BA123" s="2">
        <v>0.33634254000000002</v>
      </c>
      <c r="BB123" s="2">
        <v>0.29600120000000002</v>
      </c>
      <c r="BC123" s="2">
        <v>0.30276619999999999</v>
      </c>
      <c r="BD123" s="2">
        <v>0.29795250000000001</v>
      </c>
      <c r="BE123" s="2">
        <v>0.32032277999999997</v>
      </c>
      <c r="BF123" s="2">
        <v>0.30845040000000001</v>
      </c>
      <c r="BG123" s="2">
        <v>0.33565032</v>
      </c>
      <c r="BH123" s="2">
        <v>0.32331589999999999</v>
      </c>
      <c r="BI123" s="2">
        <v>0.29230486999999999</v>
      </c>
      <c r="BJ123" s="2">
        <v>0.29896070000000002</v>
      </c>
      <c r="BK123" s="2">
        <v>0.3145249</v>
      </c>
      <c r="BL123" s="2">
        <v>0.33555069999999998</v>
      </c>
      <c r="BM123" s="2">
        <v>0.35054590000000002</v>
      </c>
      <c r="BN123" s="2">
        <v>0.3177507</v>
      </c>
      <c r="BO123" s="2">
        <v>0.31088734000000001</v>
      </c>
      <c r="BP123" s="2">
        <v>0.28949940000000002</v>
      </c>
      <c r="BQ123" s="2">
        <v>0.33468595000000001</v>
      </c>
      <c r="BR123" s="2">
        <v>0.30390063</v>
      </c>
      <c r="BS123" s="2">
        <v>0.32041462999999998</v>
      </c>
      <c r="BT123" s="2">
        <v>0.32472162999999998</v>
      </c>
      <c r="BU123" s="2">
        <v>0.32581389999999999</v>
      </c>
      <c r="BV123" s="2">
        <v>0.32405412</v>
      </c>
      <c r="BW123" s="2">
        <v>0.31919765</v>
      </c>
      <c r="BX123" s="2">
        <v>0.27773625000000002</v>
      </c>
      <c r="BY123" s="2">
        <v>0.26555243000000001</v>
      </c>
      <c r="BZ123" s="2">
        <v>0.26114628000000001</v>
      </c>
      <c r="CA123" s="2">
        <v>0.26294032000000001</v>
      </c>
      <c r="CB123" s="2">
        <v>0.25495679999999998</v>
      </c>
      <c r="CC123" s="2">
        <v>0.26791971999999997</v>
      </c>
      <c r="CD123" s="2">
        <v>0.25877053</v>
      </c>
      <c r="CE123" s="2">
        <v>0.23743829999999999</v>
      </c>
      <c r="CF123" s="2">
        <v>0.23596445999999999</v>
      </c>
      <c r="CG123" s="2">
        <v>0.20394245999999999</v>
      </c>
      <c r="CH123" s="2">
        <v>0.25813692999999999</v>
      </c>
      <c r="CI123" s="2">
        <v>0.22555723999999999</v>
      </c>
      <c r="CJ123" s="2">
        <v>0.25449178</v>
      </c>
      <c r="CK123" s="2">
        <v>0.21576463000000001</v>
      </c>
      <c r="CL123" s="2">
        <v>0.30832510000000002</v>
      </c>
      <c r="CM123" s="2">
        <v>0.18073554</v>
      </c>
      <c r="CN123" s="2">
        <v>0.17901671999999999</v>
      </c>
      <c r="CO123" s="2">
        <v>0.28522154999999999</v>
      </c>
      <c r="CP123" s="2">
        <v>0.26399826999999998</v>
      </c>
      <c r="CQ123" s="2">
        <v>0.11046601</v>
      </c>
      <c r="CR123" s="2">
        <v>0.18792020000000001</v>
      </c>
      <c r="CS123" s="2">
        <v>0.11998845</v>
      </c>
      <c r="CT123" s="2">
        <v>0.27019268000000002</v>
      </c>
      <c r="CU123" s="2">
        <v>0.31674777999999998</v>
      </c>
      <c r="CV123" s="2">
        <v>0.23705743000000001</v>
      </c>
      <c r="CW123" s="2">
        <v>0.2565035</v>
      </c>
      <c r="CX123" s="2">
        <v>0.23655324999999999</v>
      </c>
      <c r="CY123" s="2">
        <v>0.29115263000000002</v>
      </c>
      <c r="CZ123" s="2">
        <v>0.29010317000000002</v>
      </c>
      <c r="DA123" s="2">
        <v>0.26615748</v>
      </c>
      <c r="DB123" s="2">
        <v>0.18313289999999999</v>
      </c>
      <c r="DC123" s="2">
        <v>0.20175204999999999</v>
      </c>
      <c r="DD123" s="2">
        <v>0.26792096999999998</v>
      </c>
      <c r="DE123" s="2">
        <v>0.21770455999999999</v>
      </c>
      <c r="DF123" s="2">
        <v>0.18559600000000001</v>
      </c>
      <c r="DG123" s="2">
        <v>0.29523304</v>
      </c>
      <c r="DH123" s="2">
        <v>0.28113147999999999</v>
      </c>
      <c r="DI123" s="2">
        <v>0.27550042000000002</v>
      </c>
      <c r="DJ123" s="2">
        <v>0.27716410000000002</v>
      </c>
      <c r="DK123" s="2">
        <v>0.17690976</v>
      </c>
      <c r="DL123" s="2">
        <v>0.1451315</v>
      </c>
      <c r="DM123" s="2">
        <v>0.23399779000000001</v>
      </c>
      <c r="DN123" s="2">
        <v>0.29924109999999998</v>
      </c>
      <c r="DO123" s="2">
        <v>3.7073490000000001E-2</v>
      </c>
      <c r="DP123" s="2">
        <v>0.1022411</v>
      </c>
      <c r="DQ123" s="2">
        <v>0.23059072999999999</v>
      </c>
      <c r="DR123" s="2">
        <v>0.23037034000000001</v>
      </c>
      <c r="DS123" s="2">
        <v>0.17052639</v>
      </c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11"/>
    </row>
    <row r="124" spans="1:202" x14ac:dyDescent="0.3">
      <c r="A124" s="1">
        <v>119</v>
      </c>
      <c r="B124" s="1" t="s">
        <v>292</v>
      </c>
      <c r="C124" s="1" t="s">
        <v>222</v>
      </c>
      <c r="D124" s="1">
        <v>2010</v>
      </c>
      <c r="E124" s="1" t="s">
        <v>139</v>
      </c>
      <c r="F124" s="1" t="s">
        <v>143</v>
      </c>
      <c r="G124" s="2">
        <v>0.27457616000000001</v>
      </c>
      <c r="H124" s="2">
        <v>0.13444292999999999</v>
      </c>
      <c r="I124" s="2">
        <v>0.31719255000000002</v>
      </c>
      <c r="J124" s="2">
        <v>0.25678244</v>
      </c>
      <c r="K124" s="2">
        <v>0.32806057</v>
      </c>
      <c r="L124" s="2">
        <v>0.19017618999999999</v>
      </c>
      <c r="M124" s="2">
        <v>0.13215265000000001</v>
      </c>
      <c r="N124" s="2">
        <v>0.14910835</v>
      </c>
      <c r="O124" s="2">
        <v>0.30505267000000003</v>
      </c>
      <c r="P124" s="2">
        <v>0.15275551000000001</v>
      </c>
      <c r="Q124" s="2">
        <v>0.1497279</v>
      </c>
      <c r="R124" s="2">
        <v>0.24725816</v>
      </c>
      <c r="S124" s="2">
        <v>0.14261107000000001</v>
      </c>
      <c r="T124" s="2">
        <v>0.18722240000000001</v>
      </c>
      <c r="U124" s="2">
        <v>0.31095572999999999</v>
      </c>
      <c r="V124" s="2">
        <v>0.13471786999999999</v>
      </c>
      <c r="W124" s="2">
        <v>0.29241296999999999</v>
      </c>
      <c r="X124" s="2">
        <v>0.24228974</v>
      </c>
      <c r="Y124" s="2">
        <v>0.29506642</v>
      </c>
      <c r="Z124" s="2">
        <v>0.23957284000000001</v>
      </c>
      <c r="AA124" s="2">
        <v>0.13583455999999999</v>
      </c>
      <c r="AB124" s="2">
        <v>0.26186704999999999</v>
      </c>
      <c r="AC124" s="2">
        <v>0.25843739999999998</v>
      </c>
      <c r="AD124" s="2">
        <v>0.26895645000000001</v>
      </c>
      <c r="AE124" s="2">
        <v>0.12951294999999999</v>
      </c>
      <c r="AF124" s="2">
        <v>0.35035139999999998</v>
      </c>
      <c r="AG124" s="2">
        <v>0.21872984000000001</v>
      </c>
      <c r="AH124" s="2">
        <v>0.1687553</v>
      </c>
      <c r="AI124" s="2">
        <v>0.24145929999999999</v>
      </c>
      <c r="AJ124" s="2">
        <v>0.27242561999999998</v>
      </c>
      <c r="AK124" s="2">
        <v>0.32621860000000003</v>
      </c>
      <c r="AL124" s="2">
        <v>0.27632877</v>
      </c>
      <c r="AM124" s="2">
        <v>0.29217377</v>
      </c>
      <c r="AN124" s="2">
        <v>0.27545061999999998</v>
      </c>
      <c r="AO124" s="2">
        <v>0.27818525</v>
      </c>
      <c r="AP124" s="2">
        <v>0.27975773999999998</v>
      </c>
      <c r="AQ124" s="2">
        <v>0.30877589999999999</v>
      </c>
      <c r="AR124" s="2">
        <v>0.29526227999999999</v>
      </c>
      <c r="AS124" s="2">
        <v>0.28703603</v>
      </c>
      <c r="AT124" s="2">
        <v>0.33516010000000002</v>
      </c>
      <c r="AU124" s="2">
        <v>0.20239256</v>
      </c>
      <c r="AV124" s="2">
        <v>0.34766807999999999</v>
      </c>
      <c r="AW124" s="2">
        <v>0.30600654999999999</v>
      </c>
      <c r="AX124" s="2">
        <v>0.26649203999999999</v>
      </c>
      <c r="AY124" s="2">
        <v>0.2593086</v>
      </c>
      <c r="AZ124" s="2">
        <v>0.29472967999999999</v>
      </c>
      <c r="BA124" s="2">
        <v>0.33490238</v>
      </c>
      <c r="BB124" s="2">
        <v>0.31287209999999999</v>
      </c>
      <c r="BC124" s="2">
        <v>0.29132607999999999</v>
      </c>
      <c r="BD124" s="2">
        <v>0.28079696999999998</v>
      </c>
      <c r="BE124" s="2">
        <v>0.30957535000000003</v>
      </c>
      <c r="BF124" s="2">
        <v>0.30406470000000002</v>
      </c>
      <c r="BG124" s="2">
        <v>0.32710892000000003</v>
      </c>
      <c r="BH124" s="2">
        <v>0.32479989999999997</v>
      </c>
      <c r="BI124" s="2">
        <v>0.28900379999999998</v>
      </c>
      <c r="BJ124" s="2">
        <v>0.28650503999999999</v>
      </c>
      <c r="BK124" s="2">
        <v>0.28890737999999999</v>
      </c>
      <c r="BL124" s="2">
        <v>0.30801990000000001</v>
      </c>
      <c r="BM124" s="2">
        <v>0.32560982999999999</v>
      </c>
      <c r="BN124" s="2">
        <v>0.29886568000000002</v>
      </c>
      <c r="BO124" s="2">
        <v>0.27693044999999999</v>
      </c>
      <c r="BP124" s="2">
        <v>0.27537384999999998</v>
      </c>
      <c r="BQ124" s="2">
        <v>0.30735493000000003</v>
      </c>
      <c r="BR124" s="2">
        <v>0.30275229999999997</v>
      </c>
      <c r="BS124" s="2">
        <v>0.29614617999999998</v>
      </c>
      <c r="BT124" s="2">
        <v>0.30004722</v>
      </c>
      <c r="BU124" s="2">
        <v>0.32832719999999999</v>
      </c>
      <c r="BV124" s="2">
        <v>0.31736439999999999</v>
      </c>
      <c r="BW124" s="2">
        <v>0.30084087999999998</v>
      </c>
      <c r="BX124" s="2">
        <v>0.27217190000000002</v>
      </c>
      <c r="BY124" s="2">
        <v>0.25390455000000001</v>
      </c>
      <c r="BZ124" s="2">
        <v>0.24562047000000001</v>
      </c>
      <c r="CA124" s="2">
        <v>0.26543080000000002</v>
      </c>
      <c r="CB124" s="2">
        <v>0.22866532000000001</v>
      </c>
      <c r="CC124" s="2">
        <v>0.27696794000000002</v>
      </c>
      <c r="CD124" s="2">
        <v>0.24460868999999999</v>
      </c>
      <c r="CE124" s="2">
        <v>0.22563316</v>
      </c>
      <c r="CF124" s="2">
        <v>0.21470117999999999</v>
      </c>
      <c r="CG124" s="2">
        <v>0.22465618000000001</v>
      </c>
      <c r="CH124" s="2">
        <v>0.26180320000000001</v>
      </c>
      <c r="CI124" s="2">
        <v>0.21673368000000001</v>
      </c>
      <c r="CJ124" s="2">
        <v>0.25882396000000002</v>
      </c>
      <c r="CK124" s="2">
        <v>0.21721162999999999</v>
      </c>
      <c r="CL124" s="2">
        <v>0.3048304</v>
      </c>
      <c r="CM124" s="2">
        <v>0.17365528999999999</v>
      </c>
      <c r="CN124" s="2">
        <v>0.15305473</v>
      </c>
      <c r="CO124" s="2">
        <v>0.25611444999999999</v>
      </c>
      <c r="CP124" s="2">
        <v>0.23169981000000001</v>
      </c>
      <c r="CQ124" s="2">
        <v>0.17362714000000001</v>
      </c>
      <c r="CR124" s="2">
        <v>0.17352492999999999</v>
      </c>
      <c r="CS124" s="2">
        <v>0.12945706000000001</v>
      </c>
      <c r="CT124" s="2">
        <v>0.25449475999999999</v>
      </c>
      <c r="CU124" s="2">
        <v>0.30237819999999999</v>
      </c>
      <c r="CV124" s="2">
        <v>0.24610925</v>
      </c>
      <c r="CW124" s="2">
        <v>0.2283047</v>
      </c>
      <c r="CX124" s="2">
        <v>0.23793230000000001</v>
      </c>
      <c r="CY124" s="2">
        <v>0.29648602000000002</v>
      </c>
      <c r="CZ124" s="2">
        <v>0.299821</v>
      </c>
      <c r="DA124" s="2">
        <v>0.27165154000000002</v>
      </c>
      <c r="DB124" s="2">
        <v>0.18547346000000001</v>
      </c>
      <c r="DC124" s="2">
        <v>0.21816315999999999</v>
      </c>
      <c r="DD124" s="2">
        <v>0.26101555999999998</v>
      </c>
      <c r="DE124" s="2">
        <v>0.20695016999999999</v>
      </c>
      <c r="DF124" s="2">
        <v>0.1626437</v>
      </c>
      <c r="DG124" s="2">
        <v>0.29973571999999998</v>
      </c>
      <c r="DH124" s="2">
        <v>0.28498656</v>
      </c>
      <c r="DI124" s="2">
        <v>0.27999148000000001</v>
      </c>
      <c r="DJ124" s="2">
        <v>0.27880493000000001</v>
      </c>
      <c r="DK124" s="2">
        <v>0.1763265</v>
      </c>
      <c r="DL124" s="2">
        <v>8.6618239999999999E-2</v>
      </c>
      <c r="DM124" s="2">
        <v>0.21724075000000001</v>
      </c>
      <c r="DN124" s="2">
        <v>0.28778280000000001</v>
      </c>
      <c r="DO124" s="2">
        <v>8.0377645999999997E-2</v>
      </c>
      <c r="DP124" s="2">
        <v>0.10256136</v>
      </c>
      <c r="DQ124" s="2">
        <v>0.24172488</v>
      </c>
      <c r="DR124" s="2">
        <v>0.19587988000000001</v>
      </c>
      <c r="DS124" s="2">
        <v>0.17430608</v>
      </c>
      <c r="DT124" s="2">
        <v>0.10066225400000001</v>
      </c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11"/>
    </row>
    <row r="125" spans="1:202" x14ac:dyDescent="0.3">
      <c r="A125" s="1">
        <v>120</v>
      </c>
      <c r="B125" s="1" t="s">
        <v>294</v>
      </c>
      <c r="C125" s="1" t="s">
        <v>222</v>
      </c>
      <c r="D125" s="1">
        <v>2014</v>
      </c>
      <c r="E125" s="1" t="s">
        <v>141</v>
      </c>
      <c r="F125" s="1" t="s">
        <v>132</v>
      </c>
      <c r="G125" s="2">
        <v>0.30898383000000001</v>
      </c>
      <c r="H125" s="2">
        <v>0.22427001999999999</v>
      </c>
      <c r="I125" s="2">
        <v>0.33288594999999999</v>
      </c>
      <c r="J125" s="2">
        <v>0.29912519999999998</v>
      </c>
      <c r="K125" s="2">
        <v>0.35031620000000002</v>
      </c>
      <c r="L125" s="2">
        <v>0.24556254999999999</v>
      </c>
      <c r="M125" s="2">
        <v>0.22298649000000001</v>
      </c>
      <c r="N125" s="2">
        <v>0.23038095</v>
      </c>
      <c r="O125" s="2">
        <v>0.32288637999999997</v>
      </c>
      <c r="P125" s="2">
        <v>0.23846264</v>
      </c>
      <c r="Q125" s="2">
        <v>0.21116613000000001</v>
      </c>
      <c r="R125" s="2">
        <v>0.30578147999999999</v>
      </c>
      <c r="S125" s="2">
        <v>0.21230747</v>
      </c>
      <c r="T125" s="2">
        <v>0.23229147</v>
      </c>
      <c r="U125" s="2">
        <v>0.33346690000000001</v>
      </c>
      <c r="V125" s="2">
        <v>0.22541992</v>
      </c>
      <c r="W125" s="2">
        <v>0.30714044000000001</v>
      </c>
      <c r="X125" s="2">
        <v>0.24420971999999999</v>
      </c>
      <c r="Y125" s="2">
        <v>0.30738142000000002</v>
      </c>
      <c r="Z125" s="2">
        <v>0.2557991</v>
      </c>
      <c r="AA125" s="2">
        <v>0.22515579999999999</v>
      </c>
      <c r="AB125" s="2">
        <v>0.30548765999999999</v>
      </c>
      <c r="AC125" s="2">
        <v>0.25958607</v>
      </c>
      <c r="AD125" s="2">
        <v>0.25919189999999998</v>
      </c>
      <c r="AE125" s="2">
        <v>0.22088337999999999</v>
      </c>
      <c r="AF125" s="2">
        <v>0.33543926000000002</v>
      </c>
      <c r="AG125" s="2">
        <v>0.2376751</v>
      </c>
      <c r="AH125" s="2">
        <v>0.19759092</v>
      </c>
      <c r="AI125" s="2">
        <v>0.27555537000000002</v>
      </c>
      <c r="AJ125" s="2">
        <v>0.26369399999999998</v>
      </c>
      <c r="AK125" s="2">
        <v>0.33222592000000001</v>
      </c>
      <c r="AL125" s="2">
        <v>0.30329551999999999</v>
      </c>
      <c r="AM125" s="2">
        <v>0.28767870000000001</v>
      </c>
      <c r="AN125" s="2">
        <v>0.30137940000000002</v>
      </c>
      <c r="AO125" s="2">
        <v>0.30348389999999997</v>
      </c>
      <c r="AP125" s="2">
        <v>0.3055329</v>
      </c>
      <c r="AQ125" s="2">
        <v>0.32219945999999999</v>
      </c>
      <c r="AR125" s="2">
        <v>0.32302687000000002</v>
      </c>
      <c r="AS125" s="2">
        <v>0.31552740000000001</v>
      </c>
      <c r="AT125" s="2">
        <v>0.35008640000000002</v>
      </c>
      <c r="AU125" s="2">
        <v>0.24282289000000001</v>
      </c>
      <c r="AV125" s="2">
        <v>0.35341739999999999</v>
      </c>
      <c r="AW125" s="2">
        <v>0.33928636000000001</v>
      </c>
      <c r="AX125" s="2">
        <v>0.27453485</v>
      </c>
      <c r="AY125" s="2">
        <v>0.28053865</v>
      </c>
      <c r="AZ125" s="2">
        <v>0.31209609999999999</v>
      </c>
      <c r="BA125" s="2">
        <v>0.3510296</v>
      </c>
      <c r="BB125" s="2">
        <v>0.29100690000000001</v>
      </c>
      <c r="BC125" s="2">
        <v>0.27348673000000001</v>
      </c>
      <c r="BD125" s="2">
        <v>0.29424549999999999</v>
      </c>
      <c r="BE125" s="2">
        <v>0.34545714</v>
      </c>
      <c r="BF125" s="2">
        <v>0.34325567000000001</v>
      </c>
      <c r="BG125" s="2">
        <v>0.31081822999999997</v>
      </c>
      <c r="BH125" s="2">
        <v>0.34091732000000002</v>
      </c>
      <c r="BI125" s="2">
        <v>0.33259627000000003</v>
      </c>
      <c r="BJ125" s="2">
        <v>0.31924047999999999</v>
      </c>
      <c r="BK125" s="2">
        <v>0.28213792999999998</v>
      </c>
      <c r="BL125" s="2">
        <v>0.30230089999999998</v>
      </c>
      <c r="BM125" s="2">
        <v>0.30135202</v>
      </c>
      <c r="BN125" s="2">
        <v>0.28236004999999997</v>
      </c>
      <c r="BO125" s="2">
        <v>0.2961781</v>
      </c>
      <c r="BP125" s="2">
        <v>0.30365446000000001</v>
      </c>
      <c r="BQ125" s="2">
        <v>0.29587078</v>
      </c>
      <c r="BR125" s="2">
        <v>0.29004513999999998</v>
      </c>
      <c r="BS125" s="2">
        <v>0.28864506000000001</v>
      </c>
      <c r="BT125" s="2">
        <v>0.29321550000000002</v>
      </c>
      <c r="BU125" s="2">
        <v>0.31523805999999999</v>
      </c>
      <c r="BV125" s="2">
        <v>0.35400438000000001</v>
      </c>
      <c r="BW125" s="2">
        <v>0.29669190000000001</v>
      </c>
      <c r="BX125" s="2">
        <v>0.28523992999999997</v>
      </c>
      <c r="BY125" s="2">
        <v>0.28497523000000002</v>
      </c>
      <c r="BZ125" s="2">
        <v>0.28442803</v>
      </c>
      <c r="CA125" s="2">
        <v>0.28814276999999999</v>
      </c>
      <c r="CB125" s="2">
        <v>0.26534528000000002</v>
      </c>
      <c r="CC125" s="2">
        <v>0.28134609999999999</v>
      </c>
      <c r="CD125" s="2">
        <v>0.29008073000000001</v>
      </c>
      <c r="CE125" s="2">
        <v>0.23648511999999999</v>
      </c>
      <c r="CF125" s="2">
        <v>0.25311280000000003</v>
      </c>
      <c r="CG125" s="2">
        <v>0.26991767</v>
      </c>
      <c r="CH125" s="2">
        <v>0.25708367999999998</v>
      </c>
      <c r="CI125" s="2">
        <v>0.25213010000000002</v>
      </c>
      <c r="CJ125" s="2">
        <v>0.25441821999999997</v>
      </c>
      <c r="CK125" s="2">
        <v>0.23011042000000001</v>
      </c>
      <c r="CL125" s="2">
        <v>0.29757494000000001</v>
      </c>
      <c r="CM125" s="2">
        <v>0.18296093999999999</v>
      </c>
      <c r="CN125" s="2">
        <v>0.18989230000000001</v>
      </c>
      <c r="CO125" s="2">
        <v>0.25625202000000002</v>
      </c>
      <c r="CP125" s="2">
        <v>0.17554449</v>
      </c>
      <c r="CQ125" s="2">
        <v>0.23569387</v>
      </c>
      <c r="CR125" s="2">
        <v>0.19281416000000001</v>
      </c>
      <c r="CS125" s="2">
        <v>0.22328935999999999</v>
      </c>
      <c r="CT125" s="2">
        <v>0.26713392000000002</v>
      </c>
      <c r="CU125" s="2">
        <v>0.27109554000000002</v>
      </c>
      <c r="CV125" s="2">
        <v>0.24478447</v>
      </c>
      <c r="CW125" s="2">
        <v>0.2524053</v>
      </c>
      <c r="CX125" s="2">
        <v>0.24203520000000001</v>
      </c>
      <c r="CY125" s="2">
        <v>0.28180100000000002</v>
      </c>
      <c r="CZ125" s="2">
        <v>0.28746578</v>
      </c>
      <c r="DA125" s="2">
        <v>0.24808520000000001</v>
      </c>
      <c r="DB125" s="2">
        <v>0.24764961999999999</v>
      </c>
      <c r="DC125" s="2">
        <v>0.25410055999999998</v>
      </c>
      <c r="DD125" s="2">
        <v>0.28344867000000001</v>
      </c>
      <c r="DE125" s="2">
        <v>0.25096676000000001</v>
      </c>
      <c r="DF125" s="2">
        <v>0.23657964000000001</v>
      </c>
      <c r="DG125" s="2">
        <v>0.32127529999999999</v>
      </c>
      <c r="DH125" s="2">
        <v>0.26086029999999999</v>
      </c>
      <c r="DI125" s="2">
        <v>0.29597659999999998</v>
      </c>
      <c r="DJ125" s="2">
        <v>0.27151599999999998</v>
      </c>
      <c r="DK125" s="2">
        <v>0.20428120999999999</v>
      </c>
      <c r="DL125" s="2">
        <v>0.18176758000000001</v>
      </c>
      <c r="DM125" s="2">
        <v>0.22237861</v>
      </c>
      <c r="DN125" s="2">
        <v>0.29850905999999999</v>
      </c>
      <c r="DO125" s="2">
        <v>0.24768857999999999</v>
      </c>
      <c r="DP125" s="2">
        <v>0.21855848</v>
      </c>
      <c r="DQ125" s="2">
        <v>0.29669373999999998</v>
      </c>
      <c r="DR125" s="2">
        <v>0.12776423000000001</v>
      </c>
      <c r="DS125" s="2">
        <v>0.22987521999999999</v>
      </c>
      <c r="DT125" s="2">
        <v>0.23011844000000001</v>
      </c>
      <c r="DU125" s="2">
        <v>0.21386743</v>
      </c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11"/>
    </row>
    <row r="126" spans="1:202" x14ac:dyDescent="0.3">
      <c r="A126" s="1">
        <v>121</v>
      </c>
      <c r="B126" s="1" t="s">
        <v>296</v>
      </c>
      <c r="C126" s="1" t="s">
        <v>222</v>
      </c>
      <c r="D126" s="1">
        <v>2010</v>
      </c>
      <c r="E126" s="1" t="s">
        <v>139</v>
      </c>
      <c r="F126" s="1" t="s">
        <v>143</v>
      </c>
      <c r="G126" s="2">
        <v>0.28740497999999998</v>
      </c>
      <c r="H126" s="2">
        <v>0.19927781999999999</v>
      </c>
      <c r="I126" s="2">
        <v>0.33279263999999997</v>
      </c>
      <c r="J126" s="2">
        <v>0.28615059999999998</v>
      </c>
      <c r="K126" s="2">
        <v>0.35794049999999999</v>
      </c>
      <c r="L126" s="2">
        <v>0.24562271999999999</v>
      </c>
      <c r="M126" s="2">
        <v>0.20942387000000001</v>
      </c>
      <c r="N126" s="2">
        <v>0.21797024000000001</v>
      </c>
      <c r="O126" s="2">
        <v>0.32185459999999999</v>
      </c>
      <c r="P126" s="2">
        <v>0.22831488</v>
      </c>
      <c r="Q126" s="2">
        <v>0.22498171</v>
      </c>
      <c r="R126" s="2">
        <v>0.30987394000000001</v>
      </c>
      <c r="S126" s="2">
        <v>0.19656318</v>
      </c>
      <c r="T126" s="2">
        <v>0.24400325</v>
      </c>
      <c r="U126" s="2">
        <v>0.34073727999999998</v>
      </c>
      <c r="V126" s="2">
        <v>0.20338920999999999</v>
      </c>
      <c r="W126" s="2">
        <v>0.3184285</v>
      </c>
      <c r="X126" s="2">
        <v>0.29762766000000002</v>
      </c>
      <c r="Y126" s="2">
        <v>0.31820409999999999</v>
      </c>
      <c r="Z126" s="2">
        <v>0.29277989999999998</v>
      </c>
      <c r="AA126" s="2">
        <v>0.20990582999999999</v>
      </c>
      <c r="AB126" s="2">
        <v>0.30133676999999998</v>
      </c>
      <c r="AC126" s="2">
        <v>0.27998437999999998</v>
      </c>
      <c r="AD126" s="2">
        <v>0.27951865999999997</v>
      </c>
      <c r="AE126" s="2">
        <v>0.20170645000000001</v>
      </c>
      <c r="AF126" s="2">
        <v>0.35708215999999998</v>
      </c>
      <c r="AG126" s="2">
        <v>0.22070612000000001</v>
      </c>
      <c r="AH126" s="2">
        <v>0.20208166999999999</v>
      </c>
      <c r="AI126" s="2">
        <v>0.24454524</v>
      </c>
      <c r="AJ126" s="2">
        <v>0.28211914999999999</v>
      </c>
      <c r="AK126" s="2">
        <v>0.33273435000000001</v>
      </c>
      <c r="AL126" s="2">
        <v>0.32074259999999999</v>
      </c>
      <c r="AM126" s="2">
        <v>0.31733495</v>
      </c>
      <c r="AN126" s="2">
        <v>0.32273403000000001</v>
      </c>
      <c r="AO126" s="2">
        <v>0.32366984999999998</v>
      </c>
      <c r="AP126" s="2">
        <v>0.32279269999999999</v>
      </c>
      <c r="AQ126" s="2">
        <v>0.34924423999999998</v>
      </c>
      <c r="AR126" s="2">
        <v>0.3271404</v>
      </c>
      <c r="AS126" s="2">
        <v>0.32161986999999997</v>
      </c>
      <c r="AT126" s="2">
        <v>0.35423339999999998</v>
      </c>
      <c r="AU126" s="2">
        <v>0.23580361999999999</v>
      </c>
      <c r="AV126" s="2">
        <v>0.37307881999999998</v>
      </c>
      <c r="AW126" s="2">
        <v>0.34088360000000001</v>
      </c>
      <c r="AX126" s="2">
        <v>0.28205891999999999</v>
      </c>
      <c r="AY126" s="2">
        <v>0.27683574</v>
      </c>
      <c r="AZ126" s="2">
        <v>0.34142122000000003</v>
      </c>
      <c r="BA126" s="2">
        <v>0.35409584999999999</v>
      </c>
      <c r="BB126" s="2">
        <v>0.32736199999999999</v>
      </c>
      <c r="BC126" s="2">
        <v>0.30397654000000002</v>
      </c>
      <c r="BD126" s="2">
        <v>0.29306048000000001</v>
      </c>
      <c r="BE126" s="2">
        <v>0.35114450000000003</v>
      </c>
      <c r="BF126" s="2">
        <v>0.33118843999999997</v>
      </c>
      <c r="BG126" s="2">
        <v>0.30388473999999999</v>
      </c>
      <c r="BH126" s="2">
        <v>0.3657706</v>
      </c>
      <c r="BI126" s="2">
        <v>0.32095212000000001</v>
      </c>
      <c r="BJ126" s="2">
        <v>0.34069481000000001</v>
      </c>
      <c r="BK126" s="2">
        <v>0.30743498000000002</v>
      </c>
      <c r="BL126" s="2">
        <v>0.31838632</v>
      </c>
      <c r="BM126" s="2">
        <v>0.31117070000000002</v>
      </c>
      <c r="BN126" s="2">
        <v>0.32201742999999999</v>
      </c>
      <c r="BO126" s="2">
        <v>0.31411244999999999</v>
      </c>
      <c r="BP126" s="2">
        <v>0.33753680000000003</v>
      </c>
      <c r="BQ126" s="2">
        <v>0.31632009999999999</v>
      </c>
      <c r="BR126" s="2">
        <v>0.32368471999999998</v>
      </c>
      <c r="BS126" s="2">
        <v>0.31551217999999998</v>
      </c>
      <c r="BT126" s="2">
        <v>0.30014086000000001</v>
      </c>
      <c r="BU126" s="2">
        <v>0.34160732999999999</v>
      </c>
      <c r="BV126" s="2">
        <v>0.36788559999999998</v>
      </c>
      <c r="BW126" s="2">
        <v>0.30446743999999998</v>
      </c>
      <c r="BX126" s="2">
        <v>0.30393162000000001</v>
      </c>
      <c r="BY126" s="2">
        <v>0.28150969999999997</v>
      </c>
      <c r="BZ126" s="2">
        <v>0.30119032000000001</v>
      </c>
      <c r="CA126" s="2">
        <v>0.29735055999999999</v>
      </c>
      <c r="CB126" s="2">
        <v>0.28411325999999998</v>
      </c>
      <c r="CC126" s="2">
        <v>0.27973472999999999</v>
      </c>
      <c r="CD126" s="2">
        <v>0.28442645</v>
      </c>
      <c r="CE126" s="2">
        <v>0.25529435</v>
      </c>
      <c r="CF126" s="2">
        <v>0.25893536</v>
      </c>
      <c r="CG126" s="2">
        <v>0.27550229999999998</v>
      </c>
      <c r="CH126" s="2">
        <v>0.27989942000000001</v>
      </c>
      <c r="CI126" s="2">
        <v>0.24634012999999999</v>
      </c>
      <c r="CJ126" s="2">
        <v>0.27682040000000002</v>
      </c>
      <c r="CK126" s="2">
        <v>0.27940433999999997</v>
      </c>
      <c r="CL126" s="2">
        <v>0.32797533000000001</v>
      </c>
      <c r="CM126" s="2">
        <v>0.23714009</v>
      </c>
      <c r="CN126" s="2">
        <v>0.19915642</v>
      </c>
      <c r="CO126" s="2">
        <v>0.299012</v>
      </c>
      <c r="CP126" s="2">
        <v>0.12152690400000001</v>
      </c>
      <c r="CQ126" s="2">
        <v>0.19199142999999999</v>
      </c>
      <c r="CR126" s="2">
        <v>0.20346444999999999</v>
      </c>
      <c r="CS126" s="2">
        <v>0.18992332000000001</v>
      </c>
      <c r="CT126" s="2">
        <v>0.27807345999999999</v>
      </c>
      <c r="CU126" s="2">
        <v>0.32282332000000002</v>
      </c>
      <c r="CV126" s="2">
        <v>0.26031866999999997</v>
      </c>
      <c r="CW126" s="2">
        <v>0.27657756</v>
      </c>
      <c r="CX126" s="2">
        <v>0.27235553000000001</v>
      </c>
      <c r="CY126" s="2">
        <v>0.30877510000000002</v>
      </c>
      <c r="CZ126" s="2">
        <v>0.31068105000000001</v>
      </c>
      <c r="DA126" s="2">
        <v>0.28093089999999998</v>
      </c>
      <c r="DB126" s="2">
        <v>0.24149917000000001</v>
      </c>
      <c r="DC126" s="2">
        <v>0.26464027000000001</v>
      </c>
      <c r="DD126" s="2">
        <v>0.29950294</v>
      </c>
      <c r="DE126" s="2">
        <v>0.24870527000000001</v>
      </c>
      <c r="DF126" s="2">
        <v>0.18964162000000001</v>
      </c>
      <c r="DG126" s="2">
        <v>0.30703279999999999</v>
      </c>
      <c r="DH126" s="2">
        <v>0.28413646999999997</v>
      </c>
      <c r="DI126" s="2">
        <v>0.29832792000000002</v>
      </c>
      <c r="DJ126" s="2">
        <v>0.29439169999999998</v>
      </c>
      <c r="DK126" s="2">
        <v>0.14310265</v>
      </c>
      <c r="DL126" s="2">
        <v>0.20006609</v>
      </c>
      <c r="DM126" s="2">
        <v>0.21768409</v>
      </c>
      <c r="DN126" s="2">
        <v>0.28808728</v>
      </c>
      <c r="DO126" s="2">
        <v>0.22648767</v>
      </c>
      <c r="DP126" s="2">
        <v>0.20702612000000001</v>
      </c>
      <c r="DQ126" s="2">
        <v>0.27249580000000001</v>
      </c>
      <c r="DR126" s="2">
        <v>0.18101128999999999</v>
      </c>
      <c r="DS126" s="2">
        <v>0.24599873</v>
      </c>
      <c r="DT126" s="2">
        <v>0.20959362000000001</v>
      </c>
      <c r="DU126" s="2">
        <v>0.21151043</v>
      </c>
      <c r="DV126" s="2">
        <v>0.18551843000000001</v>
      </c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11"/>
    </row>
    <row r="127" spans="1:202" x14ac:dyDescent="0.3">
      <c r="A127" s="1">
        <v>122</v>
      </c>
      <c r="B127" s="1" t="s">
        <v>298</v>
      </c>
      <c r="C127" s="1" t="s">
        <v>222</v>
      </c>
      <c r="D127" s="1">
        <v>2012</v>
      </c>
      <c r="E127" s="1" t="s">
        <v>141</v>
      </c>
      <c r="F127" s="1" t="s">
        <v>143</v>
      </c>
      <c r="G127" s="2">
        <v>0.2946667</v>
      </c>
      <c r="H127" s="2">
        <v>0.17633267999999999</v>
      </c>
      <c r="I127" s="2">
        <v>0.35003728000000001</v>
      </c>
      <c r="J127" s="2">
        <v>0.28373306999999998</v>
      </c>
      <c r="K127" s="2">
        <v>0.34468588</v>
      </c>
      <c r="L127" s="2">
        <v>0.22129534000000001</v>
      </c>
      <c r="M127" s="2">
        <v>0.17701305000000001</v>
      </c>
      <c r="N127" s="2">
        <v>0.19788713999999999</v>
      </c>
      <c r="O127" s="2">
        <v>0.3437713</v>
      </c>
      <c r="P127" s="2">
        <v>0.19356227000000001</v>
      </c>
      <c r="Q127" s="2">
        <v>0.18253116</v>
      </c>
      <c r="R127" s="2">
        <v>0.29345157999999999</v>
      </c>
      <c r="S127" s="2">
        <v>0.17777456</v>
      </c>
      <c r="T127" s="2">
        <v>0.21336430000000001</v>
      </c>
      <c r="U127" s="2">
        <v>0.32928962000000001</v>
      </c>
      <c r="V127" s="2">
        <v>0.17845475999999999</v>
      </c>
      <c r="W127" s="2">
        <v>0.30785108</v>
      </c>
      <c r="X127" s="2">
        <v>0.27634417999999999</v>
      </c>
      <c r="Y127" s="2">
        <v>0.31025943</v>
      </c>
      <c r="Z127" s="2">
        <v>0.28153992</v>
      </c>
      <c r="AA127" s="2">
        <v>0.18109539999999999</v>
      </c>
      <c r="AB127" s="2">
        <v>0.28647645999999999</v>
      </c>
      <c r="AC127" s="2">
        <v>0.30522767000000001</v>
      </c>
      <c r="AD127" s="2">
        <v>0.28628527999999998</v>
      </c>
      <c r="AE127" s="2">
        <v>0.17437101999999999</v>
      </c>
      <c r="AF127" s="2">
        <v>0.32632404999999998</v>
      </c>
      <c r="AG127" s="2">
        <v>0.26729140000000001</v>
      </c>
      <c r="AH127" s="2">
        <v>0.17821935</v>
      </c>
      <c r="AI127" s="2">
        <v>0.26579227999999999</v>
      </c>
      <c r="AJ127" s="2">
        <v>0.29387170000000001</v>
      </c>
      <c r="AK127" s="2">
        <v>0.32478485000000001</v>
      </c>
      <c r="AL127" s="2">
        <v>0.26528668</v>
      </c>
      <c r="AM127" s="2">
        <v>0.30255179999999998</v>
      </c>
      <c r="AN127" s="2">
        <v>0.26934496000000002</v>
      </c>
      <c r="AO127" s="2">
        <v>0.27077087999999999</v>
      </c>
      <c r="AP127" s="2">
        <v>0.29293977999999998</v>
      </c>
      <c r="AQ127" s="2">
        <v>0.30338641999999999</v>
      </c>
      <c r="AR127" s="2">
        <v>0.31278201999999999</v>
      </c>
      <c r="AS127" s="2">
        <v>0.30460252999999998</v>
      </c>
      <c r="AT127" s="2">
        <v>0.35479919999999998</v>
      </c>
      <c r="AU127" s="2">
        <v>0.18905762000000001</v>
      </c>
      <c r="AV127" s="2">
        <v>0.35745504</v>
      </c>
      <c r="AW127" s="2">
        <v>0.34298065</v>
      </c>
      <c r="AX127" s="2">
        <v>0.29448453000000002</v>
      </c>
      <c r="AY127" s="2">
        <v>0.28071517000000001</v>
      </c>
      <c r="AZ127" s="2">
        <v>0.28837015999999999</v>
      </c>
      <c r="BA127" s="2">
        <v>0.35313043</v>
      </c>
      <c r="BB127" s="2">
        <v>0.29308121999999998</v>
      </c>
      <c r="BC127" s="2">
        <v>0.30619463000000002</v>
      </c>
      <c r="BD127" s="2">
        <v>0.29266340000000002</v>
      </c>
      <c r="BE127" s="2">
        <v>0.34293966999999997</v>
      </c>
      <c r="BF127" s="2">
        <v>0.33599712999999998</v>
      </c>
      <c r="BG127" s="2">
        <v>0.35617739999999998</v>
      </c>
      <c r="BH127" s="2">
        <v>0.33694901999999999</v>
      </c>
      <c r="BI127" s="2">
        <v>0.34020277999999998</v>
      </c>
      <c r="BJ127" s="2">
        <v>0.30914955999999999</v>
      </c>
      <c r="BK127" s="2">
        <v>0.31994035999999998</v>
      </c>
      <c r="BL127" s="2">
        <v>0.33855075000000001</v>
      </c>
      <c r="BM127" s="2">
        <v>0.34589920000000002</v>
      </c>
      <c r="BN127" s="2">
        <v>0.33320727999999999</v>
      </c>
      <c r="BO127" s="2">
        <v>0.33573710000000001</v>
      </c>
      <c r="BP127" s="2">
        <v>0.33094780000000001</v>
      </c>
      <c r="BQ127" s="2">
        <v>0.33691543000000002</v>
      </c>
      <c r="BR127" s="2">
        <v>0.32715230000000001</v>
      </c>
      <c r="BS127" s="2">
        <v>0.33161732999999999</v>
      </c>
      <c r="BT127" s="2">
        <v>0.33952130000000003</v>
      </c>
      <c r="BU127" s="2">
        <v>0.35252684000000001</v>
      </c>
      <c r="BV127" s="2">
        <v>0.34458854999999999</v>
      </c>
      <c r="BW127" s="2">
        <v>0.34529464999999998</v>
      </c>
      <c r="BX127" s="2">
        <v>0.29150593000000002</v>
      </c>
      <c r="BY127" s="2">
        <v>0.26853581999999998</v>
      </c>
      <c r="BZ127" s="2">
        <v>0.29956080000000002</v>
      </c>
      <c r="CA127" s="2">
        <v>0.27863437000000002</v>
      </c>
      <c r="CB127" s="2">
        <v>0.27870192999999999</v>
      </c>
      <c r="CC127" s="2">
        <v>0.29975437999999999</v>
      </c>
      <c r="CD127" s="2">
        <v>0.26843973999999998</v>
      </c>
      <c r="CE127" s="2">
        <v>0.27420855</v>
      </c>
      <c r="CF127" s="2">
        <v>0.27034044000000002</v>
      </c>
      <c r="CG127" s="2">
        <v>0.27368682999999999</v>
      </c>
      <c r="CH127" s="2">
        <v>0.27845433000000003</v>
      </c>
      <c r="CI127" s="2">
        <v>0.24879531999999999</v>
      </c>
      <c r="CJ127" s="2">
        <v>0.27591872000000001</v>
      </c>
      <c r="CK127" s="2">
        <v>0.23665207999999999</v>
      </c>
      <c r="CL127" s="2">
        <v>0.30284119999999998</v>
      </c>
      <c r="CM127" s="2">
        <v>0.19267156999999999</v>
      </c>
      <c r="CN127" s="2">
        <v>0.13711197999999999</v>
      </c>
      <c r="CO127" s="2">
        <v>0.29701450000000001</v>
      </c>
      <c r="CP127" s="2">
        <v>0.23289167999999999</v>
      </c>
      <c r="CQ127" s="2">
        <v>0.23068604000000001</v>
      </c>
      <c r="CR127" s="2">
        <v>0.20017508000000001</v>
      </c>
      <c r="CS127" s="2">
        <v>0.18032786000000001</v>
      </c>
      <c r="CT127" s="2">
        <v>0.28747394999999998</v>
      </c>
      <c r="CU127" s="2">
        <v>0.31958110000000001</v>
      </c>
      <c r="CV127" s="2">
        <v>0.23295128000000001</v>
      </c>
      <c r="CW127" s="2">
        <v>0.26599415999999998</v>
      </c>
      <c r="CX127" s="2">
        <v>0.25869261999999998</v>
      </c>
      <c r="CY127" s="2">
        <v>0.28916803000000002</v>
      </c>
      <c r="CZ127" s="2">
        <v>0.32133751999999999</v>
      </c>
      <c r="DA127" s="2">
        <v>0.28650187999999999</v>
      </c>
      <c r="DB127" s="2">
        <v>0.20505092999999999</v>
      </c>
      <c r="DC127" s="2">
        <v>0.21694616999999999</v>
      </c>
      <c r="DD127" s="2">
        <v>0.26408031999999998</v>
      </c>
      <c r="DE127" s="2">
        <v>0.21354675000000001</v>
      </c>
      <c r="DF127" s="2">
        <v>0.22789386</v>
      </c>
      <c r="DG127" s="2">
        <v>0.31992313</v>
      </c>
      <c r="DH127" s="2">
        <v>0.28176479999999998</v>
      </c>
      <c r="DI127" s="2">
        <v>0.31062418000000003</v>
      </c>
      <c r="DJ127" s="2">
        <v>0.28438938000000002</v>
      </c>
      <c r="DK127" s="2">
        <v>0.20289119999999999</v>
      </c>
      <c r="DL127" s="2">
        <v>0.10451684999999999</v>
      </c>
      <c r="DM127" s="2">
        <v>0.22883709999999999</v>
      </c>
      <c r="DN127" s="2">
        <v>0.31757333999999998</v>
      </c>
      <c r="DO127" s="2">
        <v>0.19164529999999999</v>
      </c>
      <c r="DP127" s="2">
        <v>0.13987093</v>
      </c>
      <c r="DQ127" s="2">
        <v>0.27420687999999999</v>
      </c>
      <c r="DR127" s="2">
        <v>0.20501767000000001</v>
      </c>
      <c r="DS127" s="2">
        <v>0.21470095</v>
      </c>
      <c r="DT127" s="2">
        <v>0.17997840000000001</v>
      </c>
      <c r="DU127" s="2">
        <v>0.14968964000000001</v>
      </c>
      <c r="DV127" s="2">
        <v>0.23521759</v>
      </c>
      <c r="DW127" s="2">
        <v>0.24257266999999999</v>
      </c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11"/>
    </row>
    <row r="128" spans="1:202" x14ac:dyDescent="0.3">
      <c r="A128" s="1">
        <v>123</v>
      </c>
      <c r="B128" s="1" t="s">
        <v>34</v>
      </c>
      <c r="C128" s="1" t="s">
        <v>222</v>
      </c>
      <c r="D128" s="1">
        <v>2014</v>
      </c>
      <c r="E128" s="1" t="s">
        <v>141</v>
      </c>
      <c r="F128" s="1" t="s">
        <v>138</v>
      </c>
      <c r="G128" s="2">
        <v>0.2722929</v>
      </c>
      <c r="H128" s="2">
        <v>0.17105580000000001</v>
      </c>
      <c r="I128" s="2">
        <v>0.27880323000000001</v>
      </c>
      <c r="J128" s="2">
        <v>0.25562623000000001</v>
      </c>
      <c r="K128" s="2">
        <v>0.28115198000000002</v>
      </c>
      <c r="L128" s="2">
        <v>0.21329020000000001</v>
      </c>
      <c r="M128" s="2">
        <v>0.17243027999999999</v>
      </c>
      <c r="N128" s="2">
        <v>0.18643651999999999</v>
      </c>
      <c r="O128" s="2">
        <v>0.26912599999999998</v>
      </c>
      <c r="P128" s="2">
        <v>0.19645925</v>
      </c>
      <c r="Q128" s="2">
        <v>0.18222089999999999</v>
      </c>
      <c r="R128" s="2">
        <v>0.25515729999999998</v>
      </c>
      <c r="S128" s="2">
        <v>0.15945570000000001</v>
      </c>
      <c r="T128" s="2">
        <v>0.20518062000000001</v>
      </c>
      <c r="U128" s="2">
        <v>0.28617162000000002</v>
      </c>
      <c r="V128" s="2">
        <v>0.17321141000000001</v>
      </c>
      <c r="W128" s="2">
        <v>0.23413413999999999</v>
      </c>
      <c r="X128" s="2">
        <v>0.19907857000000001</v>
      </c>
      <c r="Y128" s="2">
        <v>0.23479807</v>
      </c>
      <c r="Z128" s="2">
        <v>0.20598952000000001</v>
      </c>
      <c r="AA128" s="2">
        <v>0.17522436</v>
      </c>
      <c r="AB128" s="2">
        <v>0.26134685000000002</v>
      </c>
      <c r="AC128" s="2">
        <v>0.23701794000000001</v>
      </c>
      <c r="AD128" s="2">
        <v>0.16176960000000001</v>
      </c>
      <c r="AE128" s="2">
        <v>0.16853826</v>
      </c>
      <c r="AF128" s="2">
        <v>0.26648736000000001</v>
      </c>
      <c r="AG128" s="2">
        <v>0.20752002</v>
      </c>
      <c r="AH128" s="2">
        <v>0.15285641</v>
      </c>
      <c r="AI128" s="2">
        <v>0.2269466</v>
      </c>
      <c r="AJ128" s="2">
        <v>0.16849655999999999</v>
      </c>
      <c r="AK128" s="2">
        <v>0.25982532000000003</v>
      </c>
      <c r="AL128" s="2">
        <v>0.23495046999999999</v>
      </c>
      <c r="AM128" s="2">
        <v>0.24171577</v>
      </c>
      <c r="AN128" s="2">
        <v>0.23977323</v>
      </c>
      <c r="AO128" s="2">
        <v>0.23818459</v>
      </c>
      <c r="AP128" s="2">
        <v>0.24499382</v>
      </c>
      <c r="AQ128" s="2">
        <v>0.26128578000000002</v>
      </c>
      <c r="AR128" s="2">
        <v>0.25864105999999998</v>
      </c>
      <c r="AS128" s="2">
        <v>0.26721279999999997</v>
      </c>
      <c r="AT128" s="2">
        <v>0.27678743</v>
      </c>
      <c r="AU128" s="2">
        <v>0.18442325000000001</v>
      </c>
      <c r="AV128" s="2">
        <v>0.29964742</v>
      </c>
      <c r="AW128" s="2">
        <v>0.29202806999999997</v>
      </c>
      <c r="AX128" s="2">
        <v>0.19010626</v>
      </c>
      <c r="AY128" s="2">
        <v>0.22252817</v>
      </c>
      <c r="AZ128" s="2">
        <v>0.24301054</v>
      </c>
      <c r="BA128" s="2">
        <v>0.27151861999999999</v>
      </c>
      <c r="BB128" s="2">
        <v>0.23707853000000001</v>
      </c>
      <c r="BC128" s="2">
        <v>0.22098472999999999</v>
      </c>
      <c r="BD128" s="2">
        <v>0.21711794000000001</v>
      </c>
      <c r="BE128" s="2">
        <v>0.29854356999999998</v>
      </c>
      <c r="BF128" s="2">
        <v>0.27067777999999998</v>
      </c>
      <c r="BG128" s="2">
        <v>0.28365034</v>
      </c>
      <c r="BH128" s="2">
        <v>0.30807079999999998</v>
      </c>
      <c r="BI128" s="2">
        <v>0.28527215</v>
      </c>
      <c r="BJ128" s="2">
        <v>0.27057603000000002</v>
      </c>
      <c r="BK128" s="2">
        <v>0.25092017999999999</v>
      </c>
      <c r="BL128" s="2">
        <v>0.27055728000000001</v>
      </c>
      <c r="BM128" s="2">
        <v>0.26929180000000003</v>
      </c>
      <c r="BN128" s="2">
        <v>0.26173111999999998</v>
      </c>
      <c r="BO128" s="2">
        <v>0.28515625</v>
      </c>
      <c r="BP128" s="2">
        <v>0.27820381999999999</v>
      </c>
      <c r="BQ128" s="2">
        <v>0.24458484</v>
      </c>
      <c r="BR128" s="2">
        <v>0.25789719999999999</v>
      </c>
      <c r="BS128" s="2">
        <v>0.26436727999999998</v>
      </c>
      <c r="BT128" s="2">
        <v>0.26319875999999998</v>
      </c>
      <c r="BU128" s="2">
        <v>0.26583788000000003</v>
      </c>
      <c r="BV128" s="2">
        <v>0.31235096000000001</v>
      </c>
      <c r="BW128" s="2">
        <v>0.26841196</v>
      </c>
      <c r="BX128" s="2">
        <v>0.20759109000000001</v>
      </c>
      <c r="BY128" s="2">
        <v>0.22510864999999999</v>
      </c>
      <c r="BZ128" s="2">
        <v>0.20038307999999999</v>
      </c>
      <c r="CA128" s="2">
        <v>0.22289497999999999</v>
      </c>
      <c r="CB128" s="2">
        <v>0.22170258000000001</v>
      </c>
      <c r="CC128" s="2">
        <v>0.22323607000000001</v>
      </c>
      <c r="CD128" s="2">
        <v>0.23591161999999999</v>
      </c>
      <c r="CE128" s="2">
        <v>0.18958095</v>
      </c>
      <c r="CF128" s="2">
        <v>0.20923331000000001</v>
      </c>
      <c r="CG128" s="2">
        <v>0.24627857</v>
      </c>
      <c r="CH128" s="2">
        <v>0.1871139</v>
      </c>
      <c r="CI128" s="2">
        <v>0.19785488000000001</v>
      </c>
      <c r="CJ128" s="2">
        <v>0.18703123999999999</v>
      </c>
      <c r="CK128" s="2">
        <v>0.20398348999999999</v>
      </c>
      <c r="CL128" s="2">
        <v>0.19361453000000001</v>
      </c>
      <c r="CM128" s="2">
        <v>0.17065537</v>
      </c>
      <c r="CN128" s="2">
        <v>0.15622488000000001</v>
      </c>
      <c r="CO128" s="2">
        <v>0.21593282</v>
      </c>
      <c r="CP128" s="2">
        <v>0.12632341999999999</v>
      </c>
      <c r="CQ128" s="2">
        <v>0.20554153999999999</v>
      </c>
      <c r="CR128" s="2">
        <v>0.16649671999999999</v>
      </c>
      <c r="CS128" s="2">
        <v>0.16621791</v>
      </c>
      <c r="CT128" s="2">
        <v>0.20425231999999999</v>
      </c>
      <c r="CU128" s="2">
        <v>0.23567701999999999</v>
      </c>
      <c r="CV128" s="2">
        <v>0.18464994000000001</v>
      </c>
      <c r="CW128" s="2">
        <v>0.20664428000000001</v>
      </c>
      <c r="CX128" s="2">
        <v>0.17748454</v>
      </c>
      <c r="CY128" s="2">
        <v>0.18764797999999999</v>
      </c>
      <c r="CZ128" s="2">
        <v>0.2133506</v>
      </c>
      <c r="DA128" s="2">
        <v>0.17130641999999999</v>
      </c>
      <c r="DB128" s="2">
        <v>0.21210272999999999</v>
      </c>
      <c r="DC128" s="2">
        <v>0.14841563999999999</v>
      </c>
      <c r="DD128" s="2">
        <v>0.20024106</v>
      </c>
      <c r="DE128" s="2">
        <v>0.19181930999999999</v>
      </c>
      <c r="DF128" s="2">
        <v>0.16817388</v>
      </c>
      <c r="DG128" s="2">
        <v>0.24659327</v>
      </c>
      <c r="DH128" s="2">
        <v>0.18458628999999999</v>
      </c>
      <c r="DI128" s="2">
        <v>0.20667742</v>
      </c>
      <c r="DJ128" s="2">
        <v>0.19841844</v>
      </c>
      <c r="DK128" s="2">
        <v>0.16532937</v>
      </c>
      <c r="DL128" s="2">
        <v>0.14722209</v>
      </c>
      <c r="DM128" s="2">
        <v>0.1717979</v>
      </c>
      <c r="DN128" s="2">
        <v>0.17349545999999999</v>
      </c>
      <c r="DO128" s="2">
        <v>0.23011530999999999</v>
      </c>
      <c r="DP128" s="2">
        <v>0.19256611000000001</v>
      </c>
      <c r="DQ128" s="2">
        <v>0.24530856000000001</v>
      </c>
      <c r="DR128" s="2">
        <v>0.11812691</v>
      </c>
      <c r="DS128" s="2">
        <v>0.21552173999999999</v>
      </c>
      <c r="DT128" s="2">
        <v>0.21017583000000001</v>
      </c>
      <c r="DU128" s="2">
        <v>0.20448140000000001</v>
      </c>
      <c r="DV128" s="2">
        <v>0.13719453000000001</v>
      </c>
      <c r="DW128" s="2">
        <v>0.15416052999999999</v>
      </c>
      <c r="DX128" s="2">
        <v>0.18554320999999999</v>
      </c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11"/>
    </row>
    <row r="129" spans="1:202" x14ac:dyDescent="0.3">
      <c r="A129" s="1">
        <v>124</v>
      </c>
      <c r="B129" s="1" t="s">
        <v>39</v>
      </c>
      <c r="C129" s="1" t="s">
        <v>222</v>
      </c>
      <c r="D129" s="1">
        <v>1962</v>
      </c>
      <c r="E129" s="1" t="s">
        <v>147</v>
      </c>
      <c r="F129" s="1" t="s">
        <v>127</v>
      </c>
      <c r="G129" s="2">
        <v>0.28964593999999999</v>
      </c>
      <c r="H129" s="2">
        <v>0.32147723</v>
      </c>
      <c r="I129" s="2">
        <v>0.35879411999999999</v>
      </c>
      <c r="J129" s="2">
        <v>0.31032359999999998</v>
      </c>
      <c r="K129" s="2">
        <v>0.3769651</v>
      </c>
      <c r="L129" s="2">
        <v>0.34689975000000001</v>
      </c>
      <c r="M129" s="2">
        <v>0.32485330000000001</v>
      </c>
      <c r="N129" s="2">
        <v>0.32258313999999999</v>
      </c>
      <c r="O129" s="2">
        <v>0.35256939999999998</v>
      </c>
      <c r="P129" s="2">
        <v>0.32237559999999998</v>
      </c>
      <c r="Q129" s="2">
        <v>0.32339716000000002</v>
      </c>
      <c r="R129" s="2">
        <v>0.29730343999999997</v>
      </c>
      <c r="S129" s="2">
        <v>0.33707353000000001</v>
      </c>
      <c r="T129" s="2">
        <v>0.34261858000000001</v>
      </c>
      <c r="U129" s="2">
        <v>0.35419287999999999</v>
      </c>
      <c r="V129" s="2">
        <v>0.32195963999999999</v>
      </c>
      <c r="W129" s="2">
        <v>0.36174627999999998</v>
      </c>
      <c r="X129" s="2">
        <v>0.36540250000000002</v>
      </c>
      <c r="Y129" s="2">
        <v>0.36051807000000002</v>
      </c>
      <c r="Z129" s="2">
        <v>0.33559188000000001</v>
      </c>
      <c r="AA129" s="2">
        <v>0.31825735999999999</v>
      </c>
      <c r="AB129" s="2">
        <v>0.28985396000000002</v>
      </c>
      <c r="AC129" s="2">
        <v>0.31053500000000001</v>
      </c>
      <c r="AD129" s="2">
        <v>0.34298092000000002</v>
      </c>
      <c r="AE129" s="2">
        <v>0.32427286999999999</v>
      </c>
      <c r="AF129" s="2">
        <v>0.4092616</v>
      </c>
      <c r="AG129" s="2">
        <v>0.34289268000000001</v>
      </c>
      <c r="AH129" s="2">
        <v>0.34855874999999997</v>
      </c>
      <c r="AI129" s="2">
        <v>0.35445657000000003</v>
      </c>
      <c r="AJ129" s="2">
        <v>0.33415243</v>
      </c>
      <c r="AK129" s="2">
        <v>0.4005358</v>
      </c>
      <c r="AL129" s="2">
        <v>0.37219247</v>
      </c>
      <c r="AM129" s="2">
        <v>0.35779466999999998</v>
      </c>
      <c r="AN129" s="2">
        <v>0.35300662999999999</v>
      </c>
      <c r="AO129" s="2">
        <v>0.34848127000000001</v>
      </c>
      <c r="AP129" s="2">
        <v>0.35074860000000002</v>
      </c>
      <c r="AQ129" s="2">
        <v>0.37411090000000002</v>
      </c>
      <c r="AR129" s="2">
        <v>0.35849708000000002</v>
      </c>
      <c r="AS129" s="2">
        <v>0.37827169999999999</v>
      </c>
      <c r="AT129" s="2">
        <v>0.37041780000000002</v>
      </c>
      <c r="AU129" s="2">
        <v>0.3477403</v>
      </c>
      <c r="AV129" s="2">
        <v>0.3821446</v>
      </c>
      <c r="AW129" s="2">
        <v>0.36701010000000001</v>
      </c>
      <c r="AX129" s="2">
        <v>0.35600799999999999</v>
      </c>
      <c r="AY129" s="2">
        <v>0.33041123</v>
      </c>
      <c r="AZ129" s="2">
        <v>0.34488437</v>
      </c>
      <c r="BA129" s="2">
        <v>0.35960779999999998</v>
      </c>
      <c r="BB129" s="2">
        <v>0.36208916000000002</v>
      </c>
      <c r="BC129" s="2">
        <v>0.36374506000000001</v>
      </c>
      <c r="BD129" s="2">
        <v>0.35309622000000002</v>
      </c>
      <c r="BE129" s="2">
        <v>0.35633471999999999</v>
      </c>
      <c r="BF129" s="2">
        <v>0.36094897999999997</v>
      </c>
      <c r="BG129" s="2">
        <v>0.38709185000000002</v>
      </c>
      <c r="BH129" s="2">
        <v>0.34016705000000003</v>
      </c>
      <c r="BI129" s="2">
        <v>0.34681284000000001</v>
      </c>
      <c r="BJ129" s="2">
        <v>0.34889814000000002</v>
      </c>
      <c r="BK129" s="2">
        <v>0.34575820000000002</v>
      </c>
      <c r="BL129" s="2">
        <v>0.32749932999999998</v>
      </c>
      <c r="BM129" s="2">
        <v>0.38256456999999999</v>
      </c>
      <c r="BN129" s="2">
        <v>0.34927037</v>
      </c>
      <c r="BO129" s="2">
        <v>0.35863519999999999</v>
      </c>
      <c r="BP129" s="2">
        <v>0.34473714</v>
      </c>
      <c r="BQ129" s="2">
        <v>0.36815435000000002</v>
      </c>
      <c r="BR129" s="2">
        <v>0.33941843999999999</v>
      </c>
      <c r="BS129" s="2">
        <v>0.34259086999999999</v>
      </c>
      <c r="BT129" s="2">
        <v>0.35869400000000001</v>
      </c>
      <c r="BU129" s="2">
        <v>0.36418316000000001</v>
      </c>
      <c r="BV129" s="2">
        <v>0.36162633</v>
      </c>
      <c r="BW129" s="2">
        <v>0.36447292999999997</v>
      </c>
      <c r="BX129" s="2">
        <v>0.35497382</v>
      </c>
      <c r="BY129" s="2">
        <v>0.35664522999999998</v>
      </c>
      <c r="BZ129" s="2">
        <v>0.35309079999999998</v>
      </c>
      <c r="CA129" s="2">
        <v>0.35725075000000001</v>
      </c>
      <c r="CB129" s="2">
        <v>0.35563576000000002</v>
      </c>
      <c r="CC129" s="2">
        <v>0.35124759999999999</v>
      </c>
      <c r="CD129" s="2">
        <v>0.36001654999999999</v>
      </c>
      <c r="CE129" s="2">
        <v>0.35164647999999998</v>
      </c>
      <c r="CF129" s="2">
        <v>0.35700598</v>
      </c>
      <c r="CG129" s="2">
        <v>0.32141923999999999</v>
      </c>
      <c r="CH129" s="2">
        <v>0.35359222000000001</v>
      </c>
      <c r="CI129" s="2">
        <v>0.3617823</v>
      </c>
      <c r="CJ129" s="2">
        <v>0.35176256</v>
      </c>
      <c r="CK129" s="2">
        <v>0.34510713999999998</v>
      </c>
      <c r="CL129" s="2">
        <v>0.36608642000000002</v>
      </c>
      <c r="CM129" s="2">
        <v>0.34793383</v>
      </c>
      <c r="CN129" s="2">
        <v>0.35456475999999998</v>
      </c>
      <c r="CO129" s="2">
        <v>0.35390484</v>
      </c>
      <c r="CP129" s="2">
        <v>0.37486649999999999</v>
      </c>
      <c r="CQ129" s="2">
        <v>0.34560046</v>
      </c>
      <c r="CR129" s="2">
        <v>0.35910081999999999</v>
      </c>
      <c r="CS129" s="2">
        <v>0.31273252000000001</v>
      </c>
      <c r="CT129" s="2">
        <v>0.36472811999999999</v>
      </c>
      <c r="CU129" s="2">
        <v>0.35472905999999998</v>
      </c>
      <c r="CV129" s="2">
        <v>0.3528136</v>
      </c>
      <c r="CW129" s="2">
        <v>0.35379416000000002</v>
      </c>
      <c r="CX129" s="2">
        <v>0.35512381999999998</v>
      </c>
      <c r="CY129" s="2">
        <v>0.36039767</v>
      </c>
      <c r="CZ129" s="2">
        <v>0.36153247999999999</v>
      </c>
      <c r="DA129" s="2">
        <v>0.33823362000000001</v>
      </c>
      <c r="DB129" s="2">
        <v>0.33633964999999999</v>
      </c>
      <c r="DC129" s="2">
        <v>0.33471267999999998</v>
      </c>
      <c r="DD129" s="2">
        <v>0.33271610000000001</v>
      </c>
      <c r="DE129" s="2">
        <v>0.35980669999999998</v>
      </c>
      <c r="DF129" s="2">
        <v>0.31766235999999998</v>
      </c>
      <c r="DG129" s="2">
        <v>0.22779731</v>
      </c>
      <c r="DH129" s="2">
        <v>0.36067957</v>
      </c>
      <c r="DI129" s="2">
        <v>0.35892742999999999</v>
      </c>
      <c r="DJ129" s="2">
        <v>0.35841748000000001</v>
      </c>
      <c r="DK129" s="2">
        <v>0.34318045000000003</v>
      </c>
      <c r="DL129" s="2">
        <v>0.33148935000000002</v>
      </c>
      <c r="DM129" s="2">
        <v>0.35989242999999999</v>
      </c>
      <c r="DN129" s="2">
        <v>0.36989263</v>
      </c>
      <c r="DO129" s="2">
        <v>0.33218031999999997</v>
      </c>
      <c r="DP129" s="2">
        <v>0.34100639999999999</v>
      </c>
      <c r="DQ129" s="2">
        <v>0.33653991999999999</v>
      </c>
      <c r="DR129" s="2">
        <v>0.36617075999999998</v>
      </c>
      <c r="DS129" s="2">
        <v>0.33022076</v>
      </c>
      <c r="DT129" s="2">
        <v>0.33384915999999998</v>
      </c>
      <c r="DU129" s="2">
        <v>0.33245461999999998</v>
      </c>
      <c r="DV129" s="2">
        <v>0.37019357000000003</v>
      </c>
      <c r="DW129" s="2">
        <v>0.36410619999999999</v>
      </c>
      <c r="DX129" s="2">
        <v>0.36125099999999999</v>
      </c>
      <c r="DY129" s="2">
        <v>0.32050245999999999</v>
      </c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11"/>
    </row>
    <row r="130" spans="1:202" x14ac:dyDescent="0.3">
      <c r="A130" s="1">
        <v>125</v>
      </c>
      <c r="B130" s="1" t="s">
        <v>43</v>
      </c>
      <c r="C130" s="1" t="s">
        <v>222</v>
      </c>
      <c r="D130" s="1">
        <v>2008</v>
      </c>
      <c r="E130" s="1" t="s">
        <v>139</v>
      </c>
      <c r="F130" s="1" t="s">
        <v>127</v>
      </c>
      <c r="G130" s="2">
        <v>0.2824179</v>
      </c>
      <c r="H130" s="2">
        <v>0.20265143999999999</v>
      </c>
      <c r="I130" s="2">
        <v>0.33091003000000002</v>
      </c>
      <c r="J130" s="2">
        <v>0.27454440000000002</v>
      </c>
      <c r="K130" s="2">
        <v>0.34221523999999998</v>
      </c>
      <c r="L130" s="2">
        <v>0.18323691</v>
      </c>
      <c r="M130" s="2">
        <v>0.20462733999999999</v>
      </c>
      <c r="N130" s="2">
        <v>0.20395973000000001</v>
      </c>
      <c r="O130" s="2">
        <v>0.31662240000000003</v>
      </c>
      <c r="P130" s="2">
        <v>0.22804943999999999</v>
      </c>
      <c r="Q130" s="2">
        <v>0.26181670000000001</v>
      </c>
      <c r="R130" s="2">
        <v>0.26605435999999999</v>
      </c>
      <c r="S130" s="2">
        <v>0.20677233</v>
      </c>
      <c r="T130" s="2">
        <v>0.17727888999999999</v>
      </c>
      <c r="U130" s="2">
        <v>0.31555604999999998</v>
      </c>
      <c r="V130" s="2">
        <v>0.20174924</v>
      </c>
      <c r="W130" s="2">
        <v>0.27837877999999999</v>
      </c>
      <c r="X130" s="2">
        <v>0.23314985999999999</v>
      </c>
      <c r="Y130" s="2">
        <v>0.28040552000000002</v>
      </c>
      <c r="Z130" s="2">
        <v>0.15050657000000001</v>
      </c>
      <c r="AA130" s="2">
        <v>0.20759727</v>
      </c>
      <c r="AB130" s="2">
        <v>0.28811429999999999</v>
      </c>
      <c r="AC130" s="2">
        <v>0.25108441999999997</v>
      </c>
      <c r="AD130" s="2">
        <v>4.4307627000000002E-2</v>
      </c>
      <c r="AE130" s="2">
        <v>0.19960093000000001</v>
      </c>
      <c r="AF130" s="2">
        <v>0.34043266999999999</v>
      </c>
      <c r="AG130" s="2">
        <v>0.2574999</v>
      </c>
      <c r="AH130" s="2">
        <v>0.22507155000000001</v>
      </c>
      <c r="AI130" s="2">
        <v>0.24402575000000001</v>
      </c>
      <c r="AJ130" s="2">
        <v>6.7822649999999998E-2</v>
      </c>
      <c r="AK130" s="2">
        <v>0.31106109999999998</v>
      </c>
      <c r="AL130" s="2">
        <v>0.29474768000000001</v>
      </c>
      <c r="AM130" s="2">
        <v>0.29466003000000002</v>
      </c>
      <c r="AN130" s="2">
        <v>0.29799795000000001</v>
      </c>
      <c r="AO130" s="2">
        <v>0.29859477000000001</v>
      </c>
      <c r="AP130" s="2">
        <v>0.29791420000000002</v>
      </c>
      <c r="AQ130" s="2">
        <v>0.31646907000000002</v>
      </c>
      <c r="AR130" s="2">
        <v>0.31478196000000003</v>
      </c>
      <c r="AS130" s="2">
        <v>0.27772096000000002</v>
      </c>
      <c r="AT130" s="2">
        <v>0.34924063</v>
      </c>
      <c r="AU130" s="2">
        <v>0.27143273000000001</v>
      </c>
      <c r="AV130" s="2">
        <v>0.35344671999999999</v>
      </c>
      <c r="AW130" s="2">
        <v>0.31774029999999998</v>
      </c>
      <c r="AX130" s="2">
        <v>0.22365898000000001</v>
      </c>
      <c r="AY130" s="2">
        <v>0.26897764000000002</v>
      </c>
      <c r="AZ130" s="2">
        <v>0.30172052999999999</v>
      </c>
      <c r="BA130" s="2">
        <v>0.34600183000000001</v>
      </c>
      <c r="BB130" s="2">
        <v>0.2975776</v>
      </c>
      <c r="BC130" s="2">
        <v>0.2821263</v>
      </c>
      <c r="BD130" s="2">
        <v>0.26657769999999997</v>
      </c>
      <c r="BE130" s="2">
        <v>0.33330956</v>
      </c>
      <c r="BF130" s="2">
        <v>0.3068631</v>
      </c>
      <c r="BG130" s="2">
        <v>0.34701695999999999</v>
      </c>
      <c r="BH130" s="2">
        <v>0.34368783000000003</v>
      </c>
      <c r="BI130" s="2">
        <v>0.31730592000000002</v>
      </c>
      <c r="BJ130" s="2">
        <v>0.32782327999999999</v>
      </c>
      <c r="BK130" s="2">
        <v>0.30137332999999999</v>
      </c>
      <c r="BL130" s="2">
        <v>0.32367532999999998</v>
      </c>
      <c r="BM130" s="2">
        <v>0.33122765999999998</v>
      </c>
      <c r="BN130" s="2">
        <v>0.30613479999999998</v>
      </c>
      <c r="BO130" s="2">
        <v>0.32894980000000001</v>
      </c>
      <c r="BP130" s="2">
        <v>0.30017427000000002</v>
      </c>
      <c r="BQ130" s="2">
        <v>0.31249470000000001</v>
      </c>
      <c r="BR130" s="2">
        <v>0.30230203</v>
      </c>
      <c r="BS130" s="2">
        <v>0.31437146999999999</v>
      </c>
      <c r="BT130" s="2">
        <v>0.33407468000000001</v>
      </c>
      <c r="BU130" s="2">
        <v>0.32346912999999999</v>
      </c>
      <c r="BV130" s="2">
        <v>0.32983162999999999</v>
      </c>
      <c r="BW130" s="2">
        <v>0.33333333999999998</v>
      </c>
      <c r="BX130" s="2">
        <v>0.25176597000000001</v>
      </c>
      <c r="BY130" s="2">
        <v>0.19223017000000001</v>
      </c>
      <c r="BZ130" s="2">
        <v>0.24601476</v>
      </c>
      <c r="CA130" s="2">
        <v>0.214585</v>
      </c>
      <c r="CB130" s="2">
        <v>0.23389903000000001</v>
      </c>
      <c r="CC130" s="2">
        <v>0.15151738000000001</v>
      </c>
      <c r="CD130" s="2">
        <v>0.21760023000000001</v>
      </c>
      <c r="CE130" s="2">
        <v>0.20391503999999999</v>
      </c>
      <c r="CF130" s="2">
        <v>0.23474006</v>
      </c>
      <c r="CG130" s="2">
        <v>0.25114855000000003</v>
      </c>
      <c r="CH130" s="2">
        <v>0.24980979</v>
      </c>
      <c r="CI130" s="2">
        <v>0.23636161999999999</v>
      </c>
      <c r="CJ130" s="2">
        <v>0.24598587</v>
      </c>
      <c r="CK130" s="2">
        <v>0.22341240000000001</v>
      </c>
      <c r="CL130" s="2">
        <v>0.26108464999999997</v>
      </c>
      <c r="CM130" s="2">
        <v>0.24366239000000001</v>
      </c>
      <c r="CN130" s="2">
        <v>0.27846482</v>
      </c>
      <c r="CO130" s="2">
        <v>0.24202982000000001</v>
      </c>
      <c r="CP130" s="2">
        <v>0.30380162999999999</v>
      </c>
      <c r="CQ130" s="2">
        <v>0.27047405000000002</v>
      </c>
      <c r="CR130" s="2">
        <v>0.23440978000000001</v>
      </c>
      <c r="CS130" s="2">
        <v>0.20673442</v>
      </c>
      <c r="CT130" s="2">
        <v>0.26078558000000002</v>
      </c>
      <c r="CU130" s="2">
        <v>0.26931822</v>
      </c>
      <c r="CV130" s="2">
        <v>0.25197455000000002</v>
      </c>
      <c r="CW130" s="2">
        <v>0.24921028000000001</v>
      </c>
      <c r="CX130" s="2">
        <v>0.18731724999999999</v>
      </c>
      <c r="CY130" s="2">
        <v>0.24721865000000001</v>
      </c>
      <c r="CZ130" s="2">
        <v>0.14382459</v>
      </c>
      <c r="DA130" s="2">
        <v>0.14788372999999999</v>
      </c>
      <c r="DB130" s="2">
        <v>0.28503763999999998</v>
      </c>
      <c r="DC130" s="2">
        <v>0.24727772000000001</v>
      </c>
      <c r="DD130" s="2">
        <v>0.25565025000000002</v>
      </c>
      <c r="DE130" s="2">
        <v>0.26371309999999998</v>
      </c>
      <c r="DF130" s="2">
        <v>0.23084562</v>
      </c>
      <c r="DG130" s="2">
        <v>0.3016625</v>
      </c>
      <c r="DH130" s="2">
        <v>0.24185005000000001</v>
      </c>
      <c r="DI130" s="2">
        <v>0.16786553000000001</v>
      </c>
      <c r="DJ130" s="2">
        <v>0.25907412000000002</v>
      </c>
      <c r="DK130" s="2">
        <v>0.25532300000000002</v>
      </c>
      <c r="DL130" s="2">
        <v>0.24720059999999999</v>
      </c>
      <c r="DM130" s="2">
        <v>0.24030203999999999</v>
      </c>
      <c r="DN130" s="2">
        <v>0.2914873</v>
      </c>
      <c r="DO130" s="2">
        <v>0.26100674000000001</v>
      </c>
      <c r="DP130" s="2">
        <v>0.26637304000000001</v>
      </c>
      <c r="DQ130" s="2">
        <v>0.28238267</v>
      </c>
      <c r="DR130" s="2">
        <v>0.26372944999999998</v>
      </c>
      <c r="DS130" s="2">
        <v>0.25680684999999998</v>
      </c>
      <c r="DT130" s="2">
        <v>0.24512415000000001</v>
      </c>
      <c r="DU130" s="2">
        <v>0.25628683000000002</v>
      </c>
      <c r="DV130" s="2">
        <v>0.24984645999999999</v>
      </c>
      <c r="DW130" s="2">
        <v>0.27184120000000001</v>
      </c>
      <c r="DX130" s="2">
        <v>0.29395178</v>
      </c>
      <c r="DY130" s="2">
        <v>0.15238096000000001</v>
      </c>
      <c r="DZ130" s="2">
        <v>0.34235904</v>
      </c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11"/>
    </row>
    <row r="131" spans="1:202" x14ac:dyDescent="0.3">
      <c r="A131" s="1">
        <v>126</v>
      </c>
      <c r="B131" s="1" t="s">
        <v>44</v>
      </c>
      <c r="C131" s="1" t="s">
        <v>222</v>
      </c>
      <c r="D131" s="1">
        <v>1923</v>
      </c>
      <c r="E131" s="1" t="s">
        <v>147</v>
      </c>
      <c r="F131" s="1" t="s">
        <v>127</v>
      </c>
      <c r="G131" s="2">
        <v>0.36666285999999998</v>
      </c>
      <c r="H131" s="2">
        <v>0.35189635000000002</v>
      </c>
      <c r="I131" s="2">
        <v>0.38129829999999998</v>
      </c>
      <c r="J131" s="2">
        <v>0.3597147</v>
      </c>
      <c r="K131" s="2">
        <v>0.390901</v>
      </c>
      <c r="L131" s="2">
        <v>0.36943173000000001</v>
      </c>
      <c r="M131" s="2">
        <v>0.35449185999999999</v>
      </c>
      <c r="N131" s="2">
        <v>0.36158924999999997</v>
      </c>
      <c r="O131" s="2">
        <v>0.37892619999999999</v>
      </c>
      <c r="P131" s="2">
        <v>0.36197049999999997</v>
      </c>
      <c r="Q131" s="2">
        <v>0.36684480000000003</v>
      </c>
      <c r="R131" s="2">
        <v>0.38074945999999998</v>
      </c>
      <c r="S131" s="2">
        <v>0.35887019999999997</v>
      </c>
      <c r="T131" s="2">
        <v>0.37492108000000002</v>
      </c>
      <c r="U131" s="2">
        <v>0.35824957000000002</v>
      </c>
      <c r="V131" s="2">
        <v>0.35142148000000001</v>
      </c>
      <c r="W131" s="2">
        <v>0.37788593999999998</v>
      </c>
      <c r="X131" s="2">
        <v>0.36608570000000001</v>
      </c>
      <c r="Y131" s="2">
        <v>0.3775599</v>
      </c>
      <c r="Z131" s="2">
        <v>0.34844887000000002</v>
      </c>
      <c r="AA131" s="2">
        <v>0.35837066000000001</v>
      </c>
      <c r="AB131" s="2">
        <v>0.36622917999999999</v>
      </c>
      <c r="AC131" s="2">
        <v>0.37006699999999998</v>
      </c>
      <c r="AD131" s="2">
        <v>0.35318769999999999</v>
      </c>
      <c r="AE131" s="2">
        <v>0.35375208000000002</v>
      </c>
      <c r="AF131" s="2">
        <v>0.41652143000000003</v>
      </c>
      <c r="AG131" s="2">
        <v>0.33984607</v>
      </c>
      <c r="AH131" s="2">
        <v>0.36735758000000002</v>
      </c>
      <c r="AI131" s="2">
        <v>0.34456745</v>
      </c>
      <c r="AJ131" s="2">
        <v>0.33467728000000002</v>
      </c>
      <c r="AK131" s="2">
        <v>0.39961442000000003</v>
      </c>
      <c r="AL131" s="2">
        <v>0.38856602000000001</v>
      </c>
      <c r="AM131" s="2">
        <v>0.37563089999999999</v>
      </c>
      <c r="AN131" s="2">
        <v>0.38570070000000001</v>
      </c>
      <c r="AO131" s="2">
        <v>0.38666772999999999</v>
      </c>
      <c r="AP131" s="2">
        <v>0.36384642</v>
      </c>
      <c r="AQ131" s="2">
        <v>0.3931192</v>
      </c>
      <c r="AR131" s="2">
        <v>0.37857637</v>
      </c>
      <c r="AS131" s="2">
        <v>0.34882482999999997</v>
      </c>
      <c r="AT131" s="2">
        <v>0.38547194000000001</v>
      </c>
      <c r="AU131" s="2">
        <v>0.35008103000000002</v>
      </c>
      <c r="AV131" s="2">
        <v>0.36780456</v>
      </c>
      <c r="AW131" s="2">
        <v>0.34939071999999999</v>
      </c>
      <c r="AX131" s="2">
        <v>0.36888734000000001</v>
      </c>
      <c r="AY131" s="2">
        <v>0.36021826000000001</v>
      </c>
      <c r="AZ131" s="2">
        <v>0.3409064</v>
      </c>
      <c r="BA131" s="2">
        <v>0.38620663</v>
      </c>
      <c r="BB131" s="2">
        <v>0.36371848000000001</v>
      </c>
      <c r="BC131" s="2">
        <v>0.37284719999999999</v>
      </c>
      <c r="BD131" s="2">
        <v>0.38221080000000002</v>
      </c>
      <c r="BE131" s="2">
        <v>0.38287386000000001</v>
      </c>
      <c r="BF131" s="2">
        <v>0.36270553</v>
      </c>
      <c r="BG131" s="2">
        <v>0.39612064000000002</v>
      </c>
      <c r="BH131" s="2">
        <v>0.36469790000000002</v>
      </c>
      <c r="BI131" s="2">
        <v>0.36925133999999998</v>
      </c>
      <c r="BJ131" s="2">
        <v>0.38423057999999999</v>
      </c>
      <c r="BK131" s="2">
        <v>0.36229204999999998</v>
      </c>
      <c r="BL131" s="2">
        <v>0.36995470000000003</v>
      </c>
      <c r="BM131" s="2">
        <v>0.3771465</v>
      </c>
      <c r="BN131" s="2">
        <v>0.37596046999999999</v>
      </c>
      <c r="BO131" s="2">
        <v>0.40679399999999999</v>
      </c>
      <c r="BP131" s="2">
        <v>0.34392673000000001</v>
      </c>
      <c r="BQ131" s="2">
        <v>0.3809922</v>
      </c>
      <c r="BR131" s="2">
        <v>0.36196121999999997</v>
      </c>
      <c r="BS131" s="2">
        <v>0.37242606</v>
      </c>
      <c r="BT131" s="2">
        <v>0.38788657999999998</v>
      </c>
      <c r="BU131" s="2">
        <v>0.3725581</v>
      </c>
      <c r="BV131" s="2">
        <v>0.3522499</v>
      </c>
      <c r="BW131" s="2">
        <v>0.38380417</v>
      </c>
      <c r="BX131" s="2">
        <v>0.35807373999999997</v>
      </c>
      <c r="BY131" s="2">
        <v>0.37364935999999999</v>
      </c>
      <c r="BZ131" s="2">
        <v>0.36783979999999999</v>
      </c>
      <c r="CA131" s="2">
        <v>0.3644983</v>
      </c>
      <c r="CB131" s="2">
        <v>0.36647707000000002</v>
      </c>
      <c r="CC131" s="2">
        <v>0.36478922000000003</v>
      </c>
      <c r="CD131" s="2">
        <v>0.37552696000000002</v>
      </c>
      <c r="CE131" s="2">
        <v>0.36777672</v>
      </c>
      <c r="CF131" s="2">
        <v>0.36764148000000002</v>
      </c>
      <c r="CG131" s="2">
        <v>0.36137659999999999</v>
      </c>
      <c r="CH131" s="2">
        <v>0.37124299999999999</v>
      </c>
      <c r="CI131" s="2">
        <v>0.37995994</v>
      </c>
      <c r="CJ131" s="2">
        <v>0.37290899999999999</v>
      </c>
      <c r="CK131" s="2">
        <v>0.36790133000000003</v>
      </c>
      <c r="CL131" s="2">
        <v>0.36281671999999998</v>
      </c>
      <c r="CM131" s="2">
        <v>0.36381512999999999</v>
      </c>
      <c r="CN131" s="2">
        <v>0.36503419999999998</v>
      </c>
      <c r="CO131" s="2">
        <v>0.36586633000000002</v>
      </c>
      <c r="CP131" s="2">
        <v>0.38825969999999999</v>
      </c>
      <c r="CQ131" s="2">
        <v>0.36622694</v>
      </c>
      <c r="CR131" s="2">
        <v>0.38183329999999999</v>
      </c>
      <c r="CS131" s="2">
        <v>0.34466385999999999</v>
      </c>
      <c r="CT131" s="2">
        <v>0.36951473000000001</v>
      </c>
      <c r="CU131" s="2">
        <v>0.35111797</v>
      </c>
      <c r="CV131" s="2">
        <v>0.35648259999999998</v>
      </c>
      <c r="CW131" s="2">
        <v>0.38363382000000001</v>
      </c>
      <c r="CX131" s="2">
        <v>0.35851705</v>
      </c>
      <c r="CY131" s="2">
        <v>0.36851372999999998</v>
      </c>
      <c r="CZ131" s="2">
        <v>0.34616279999999999</v>
      </c>
      <c r="DA131" s="2">
        <v>0.34197167000000001</v>
      </c>
      <c r="DB131" s="2">
        <v>0.37139460000000002</v>
      </c>
      <c r="DC131" s="2">
        <v>0.34327469999999999</v>
      </c>
      <c r="DD131" s="2">
        <v>0.38031608</v>
      </c>
      <c r="DE131" s="2">
        <v>0.36334875</v>
      </c>
      <c r="DF131" s="2">
        <v>0.36533850000000001</v>
      </c>
      <c r="DG131" s="2">
        <v>0.36721605000000002</v>
      </c>
      <c r="DH131" s="2">
        <v>0.35798269999999999</v>
      </c>
      <c r="DI131" s="2">
        <v>0.351134</v>
      </c>
      <c r="DJ131" s="2">
        <v>0.35397564999999998</v>
      </c>
      <c r="DK131" s="2">
        <v>0.3703592</v>
      </c>
      <c r="DL131" s="2">
        <v>0.35807523000000002</v>
      </c>
      <c r="DM131" s="2">
        <v>0.36633473999999999</v>
      </c>
      <c r="DN131" s="2">
        <v>0.39509507999999999</v>
      </c>
      <c r="DO131" s="2">
        <v>0.36038023000000002</v>
      </c>
      <c r="DP131" s="2">
        <v>0.37075552000000001</v>
      </c>
      <c r="DQ131" s="2">
        <v>0.36656418000000002</v>
      </c>
      <c r="DR131" s="2">
        <v>0.37648483999999999</v>
      </c>
      <c r="DS131" s="2">
        <v>0.37389725000000001</v>
      </c>
      <c r="DT131" s="2">
        <v>0.35532920000000001</v>
      </c>
      <c r="DU131" s="2">
        <v>0.37599041999999999</v>
      </c>
      <c r="DV131" s="2">
        <v>0.36996542999999998</v>
      </c>
      <c r="DW131" s="2">
        <v>0.3685677</v>
      </c>
      <c r="DX131" s="2">
        <v>0.37448344</v>
      </c>
      <c r="DY131" s="2">
        <v>0.32747573000000002</v>
      </c>
      <c r="DZ131" s="2">
        <v>0.35556690000000002</v>
      </c>
      <c r="EA131" s="2">
        <v>0.34860661999999998</v>
      </c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11"/>
    </row>
    <row r="132" spans="1:202" x14ac:dyDescent="0.3">
      <c r="A132" s="1">
        <v>127</v>
      </c>
      <c r="B132" s="1" t="s">
        <v>47</v>
      </c>
      <c r="C132" s="1" t="s">
        <v>222</v>
      </c>
      <c r="D132" s="1">
        <v>2009</v>
      </c>
      <c r="E132" s="1" t="s">
        <v>139</v>
      </c>
      <c r="F132" s="1" t="s">
        <v>146</v>
      </c>
      <c r="G132" s="2">
        <v>0.35490048000000002</v>
      </c>
      <c r="H132" s="2">
        <v>0.29086040000000002</v>
      </c>
      <c r="I132" s="2">
        <v>0.36155799999999999</v>
      </c>
      <c r="J132" s="2">
        <v>0.32741271999999999</v>
      </c>
      <c r="K132" s="2">
        <v>0.36043187999999998</v>
      </c>
      <c r="L132" s="2">
        <v>0.29825370000000001</v>
      </c>
      <c r="M132" s="2">
        <v>0.29549407999999999</v>
      </c>
      <c r="N132" s="2">
        <v>0.30354150000000002</v>
      </c>
      <c r="O132" s="2">
        <v>0.36024538</v>
      </c>
      <c r="P132" s="2">
        <v>0.31359267000000002</v>
      </c>
      <c r="Q132" s="2">
        <v>0.31343174000000001</v>
      </c>
      <c r="R132" s="2">
        <v>0.32870319999999997</v>
      </c>
      <c r="S132" s="2">
        <v>0.27698793999999999</v>
      </c>
      <c r="T132" s="2">
        <v>0.29352813999999999</v>
      </c>
      <c r="U132" s="2">
        <v>0.35191250000000002</v>
      </c>
      <c r="V132" s="2">
        <v>0.29835519999999999</v>
      </c>
      <c r="W132" s="2">
        <v>0.22312427000000001</v>
      </c>
      <c r="X132" s="2">
        <v>0.24761578000000001</v>
      </c>
      <c r="Y132" s="2">
        <v>0.22747798</v>
      </c>
      <c r="Z132" s="2">
        <v>0.24706188000000001</v>
      </c>
      <c r="AA132" s="2">
        <v>0.29602507</v>
      </c>
      <c r="AB132" s="2">
        <v>0.34562162000000002</v>
      </c>
      <c r="AC132" s="2">
        <v>0.31784699999999999</v>
      </c>
      <c r="AD132" s="2">
        <v>0.25414713999999999</v>
      </c>
      <c r="AE132" s="2">
        <v>0.29209210000000002</v>
      </c>
      <c r="AF132" s="2">
        <v>0.37472307999999999</v>
      </c>
      <c r="AG132" s="2">
        <v>0.31057667999999999</v>
      </c>
      <c r="AH132" s="2">
        <v>0.29679736000000001</v>
      </c>
      <c r="AI132" s="2">
        <v>0.31400024999999998</v>
      </c>
      <c r="AJ132" s="2">
        <v>0.27196090000000001</v>
      </c>
      <c r="AK132" s="2">
        <v>0.33875581999999999</v>
      </c>
      <c r="AL132" s="2">
        <v>0.30918600000000002</v>
      </c>
      <c r="AM132" s="2">
        <v>0.31432566000000001</v>
      </c>
      <c r="AN132" s="2">
        <v>0.28732803000000001</v>
      </c>
      <c r="AO132" s="2">
        <v>0.28891220000000001</v>
      </c>
      <c r="AP132" s="2">
        <v>0.31850331999999998</v>
      </c>
      <c r="AQ132" s="2">
        <v>0.31654260000000001</v>
      </c>
      <c r="AR132" s="2">
        <v>0.31240875000000001</v>
      </c>
      <c r="AS132" s="2">
        <v>0.33992909999999998</v>
      </c>
      <c r="AT132" s="2">
        <v>0.36521369999999997</v>
      </c>
      <c r="AU132" s="2">
        <v>0.26121276999999998</v>
      </c>
      <c r="AV132" s="2">
        <v>0.39010757000000001</v>
      </c>
      <c r="AW132" s="2">
        <v>0.34775537000000001</v>
      </c>
      <c r="AX132" s="2">
        <v>0.25710893000000001</v>
      </c>
      <c r="AY132" s="2">
        <v>0.27167301999999999</v>
      </c>
      <c r="AZ132" s="2">
        <v>0.33492250000000001</v>
      </c>
      <c r="BA132" s="2">
        <v>0.36491075000000001</v>
      </c>
      <c r="BB132" s="2">
        <v>0.31430069999999999</v>
      </c>
      <c r="BC132" s="2">
        <v>0.33764233999999999</v>
      </c>
      <c r="BD132" s="2">
        <v>0.32314359999999998</v>
      </c>
      <c r="BE132" s="2">
        <v>0.36984855</v>
      </c>
      <c r="BF132" s="2">
        <v>0.35201107999999998</v>
      </c>
      <c r="BG132" s="2">
        <v>0.3580701</v>
      </c>
      <c r="BH132" s="2">
        <v>0.37631175</v>
      </c>
      <c r="BI132" s="2">
        <v>0.37690709999999999</v>
      </c>
      <c r="BJ132" s="2">
        <v>0.35451248000000002</v>
      </c>
      <c r="BK132" s="2">
        <v>0.33007720000000002</v>
      </c>
      <c r="BL132" s="2">
        <v>0.35189277000000002</v>
      </c>
      <c r="BM132" s="2">
        <v>0.3646857</v>
      </c>
      <c r="BN132" s="2">
        <v>0.33910446999999999</v>
      </c>
      <c r="BO132" s="2">
        <v>0.32086405000000001</v>
      </c>
      <c r="BP132" s="2">
        <v>0.34862779999999999</v>
      </c>
      <c r="BQ132" s="2">
        <v>0.33730292000000001</v>
      </c>
      <c r="BR132" s="2">
        <v>0.34678880000000001</v>
      </c>
      <c r="BS132" s="2">
        <v>0.33958199999999999</v>
      </c>
      <c r="BT132" s="2">
        <v>0.35293479999999999</v>
      </c>
      <c r="BU132" s="2">
        <v>0.33053500000000002</v>
      </c>
      <c r="BV132" s="2">
        <v>0.3597321</v>
      </c>
      <c r="BW132" s="2">
        <v>0.35707476999999999</v>
      </c>
      <c r="BX132" s="2">
        <v>0.2120785</v>
      </c>
      <c r="BY132" s="2">
        <v>0.26496688000000002</v>
      </c>
      <c r="BZ132" s="2">
        <v>0.24783242</v>
      </c>
      <c r="CA132" s="2">
        <v>0.28469719999999998</v>
      </c>
      <c r="CB132" s="2">
        <v>0.26413439999999999</v>
      </c>
      <c r="CC132" s="2">
        <v>0.28559025999999998</v>
      </c>
      <c r="CD132" s="2">
        <v>0.28351226000000002</v>
      </c>
      <c r="CE132" s="2">
        <v>0.24733380999999999</v>
      </c>
      <c r="CF132" s="2">
        <v>0.28338750000000001</v>
      </c>
      <c r="CG132" s="2">
        <v>0.30934367000000002</v>
      </c>
      <c r="CH132" s="2">
        <v>0.17748003000000001</v>
      </c>
      <c r="CI132" s="2">
        <v>0.24533764</v>
      </c>
      <c r="CJ132" s="2">
        <v>0.18239415</v>
      </c>
      <c r="CK132" s="2">
        <v>0.25592860000000001</v>
      </c>
      <c r="CL132" s="2">
        <v>0.10277407</v>
      </c>
      <c r="CM132" s="2">
        <v>0.30302158000000001</v>
      </c>
      <c r="CN132" s="2">
        <v>0.30432949999999998</v>
      </c>
      <c r="CO132" s="2">
        <v>0.24093456999999999</v>
      </c>
      <c r="CP132" s="2">
        <v>0.33201494999999998</v>
      </c>
      <c r="CQ132" s="2">
        <v>0.33032850000000002</v>
      </c>
      <c r="CR132" s="2">
        <v>0.30040365000000002</v>
      </c>
      <c r="CS132" s="2">
        <v>0.29335529999999999</v>
      </c>
      <c r="CT132" s="2">
        <v>0.24947612</v>
      </c>
      <c r="CU132" s="2">
        <v>0.27085327999999997</v>
      </c>
      <c r="CV132" s="2">
        <v>0.31141829999999998</v>
      </c>
      <c r="CW132" s="2">
        <v>0.24666889</v>
      </c>
      <c r="CX132" s="2">
        <v>0.22628976000000001</v>
      </c>
      <c r="CY132" s="2">
        <v>8.1256284999999998E-2</v>
      </c>
      <c r="CZ132" s="2">
        <v>0.27044815</v>
      </c>
      <c r="DA132" s="2">
        <v>0.23333333000000001</v>
      </c>
      <c r="DB132" s="2">
        <v>0.33808932000000003</v>
      </c>
      <c r="DC132" s="2">
        <v>0.26081707999999998</v>
      </c>
      <c r="DD132" s="2">
        <v>0.23350810999999999</v>
      </c>
      <c r="DE132" s="2">
        <v>0.26097693999999999</v>
      </c>
      <c r="DF132" s="2">
        <v>0.29542869999999999</v>
      </c>
      <c r="DG132" s="2">
        <v>0.36364004</v>
      </c>
      <c r="DH132" s="2">
        <v>0.17411435</v>
      </c>
      <c r="DI132" s="2">
        <v>0.23289840000000001</v>
      </c>
      <c r="DJ132" s="2">
        <v>0.2095051</v>
      </c>
      <c r="DK132" s="2">
        <v>0.30789334000000002</v>
      </c>
      <c r="DL132" s="2">
        <v>0.28225835999999999</v>
      </c>
      <c r="DM132" s="2">
        <v>0.28558365000000002</v>
      </c>
      <c r="DN132" s="2">
        <v>0.2088383</v>
      </c>
      <c r="DO132" s="2">
        <v>0.32045380000000001</v>
      </c>
      <c r="DP132" s="2">
        <v>0.29872887999999997</v>
      </c>
      <c r="DQ132" s="2">
        <v>0.28054276</v>
      </c>
      <c r="DR132" s="2">
        <v>0.30109096000000002</v>
      </c>
      <c r="DS132" s="2">
        <v>0.30088028</v>
      </c>
      <c r="DT132" s="2">
        <v>0.31721807000000002</v>
      </c>
      <c r="DU132" s="2">
        <v>0.30605072</v>
      </c>
      <c r="DV132" s="2">
        <v>0.28462310000000002</v>
      </c>
      <c r="DW132" s="2">
        <v>0.31094247000000003</v>
      </c>
      <c r="DX132" s="2">
        <v>0.30490679999999998</v>
      </c>
      <c r="DY132" s="2">
        <v>0.20262958</v>
      </c>
      <c r="DZ132" s="2">
        <v>0.37555613999999998</v>
      </c>
      <c r="EA132" s="2">
        <v>0.24423042</v>
      </c>
      <c r="EB132" s="2">
        <v>0.37214562000000001</v>
      </c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11"/>
    </row>
    <row r="133" spans="1:202" x14ac:dyDescent="0.3">
      <c r="A133" s="1">
        <v>128</v>
      </c>
      <c r="B133" s="1" t="s">
        <v>305</v>
      </c>
      <c r="C133" s="1" t="s">
        <v>222</v>
      </c>
      <c r="D133" s="1">
        <v>2015</v>
      </c>
      <c r="E133" s="1" t="s">
        <v>141</v>
      </c>
      <c r="F133" s="1" t="s">
        <v>138</v>
      </c>
      <c r="G133" s="2">
        <v>0.29597689999999999</v>
      </c>
      <c r="H133" s="2">
        <v>0.21362095</v>
      </c>
      <c r="I133" s="2">
        <v>0.31357950000000001</v>
      </c>
      <c r="J133" s="2">
        <v>0.32025975000000001</v>
      </c>
      <c r="K133" s="2">
        <v>0.33813720000000003</v>
      </c>
      <c r="L133" s="2">
        <v>0.26066790000000001</v>
      </c>
      <c r="M133" s="2">
        <v>0.21702637999999999</v>
      </c>
      <c r="N133" s="2">
        <v>0.22792034</v>
      </c>
      <c r="O133" s="2">
        <v>0.30259150000000001</v>
      </c>
      <c r="P133" s="2">
        <v>0.2412695</v>
      </c>
      <c r="Q133" s="2">
        <v>0.206759</v>
      </c>
      <c r="R133" s="2">
        <v>0.31513112999999998</v>
      </c>
      <c r="S133" s="2">
        <v>0.2191159</v>
      </c>
      <c r="T133" s="2">
        <v>0.24715696000000001</v>
      </c>
      <c r="U133" s="2">
        <v>0.32282892000000002</v>
      </c>
      <c r="V133" s="2">
        <v>0.21325796999999999</v>
      </c>
      <c r="W133" s="2">
        <v>0.26806676000000002</v>
      </c>
      <c r="X133" s="2">
        <v>0.2669358</v>
      </c>
      <c r="Y133" s="2">
        <v>0.26902567999999999</v>
      </c>
      <c r="Z133" s="2">
        <v>0.24352914000000001</v>
      </c>
      <c r="AA133" s="2">
        <v>0.22216901</v>
      </c>
      <c r="AB133" s="2">
        <v>0.32538337000000001</v>
      </c>
      <c r="AC133" s="2">
        <v>0.28753980000000001</v>
      </c>
      <c r="AD133" s="2">
        <v>0.2602564</v>
      </c>
      <c r="AE133" s="2">
        <v>0.21309607999999999</v>
      </c>
      <c r="AF133" s="2">
        <v>0.3709635</v>
      </c>
      <c r="AG133" s="2">
        <v>0.24145622999999999</v>
      </c>
      <c r="AH133" s="2">
        <v>0.22273692</v>
      </c>
      <c r="AI133" s="2">
        <v>0.26179665000000002</v>
      </c>
      <c r="AJ133" s="2">
        <v>0.25973122999999998</v>
      </c>
      <c r="AK133" s="2">
        <v>0.33183467</v>
      </c>
      <c r="AL133" s="2">
        <v>0.31752923</v>
      </c>
      <c r="AM133" s="2">
        <v>0.32077729999999999</v>
      </c>
      <c r="AN133" s="2">
        <v>0.30110559999999997</v>
      </c>
      <c r="AO133" s="2">
        <v>0.3029521</v>
      </c>
      <c r="AP133" s="2">
        <v>0.322326</v>
      </c>
      <c r="AQ133" s="2">
        <v>0.31709006000000001</v>
      </c>
      <c r="AR133" s="2">
        <v>0.3189187</v>
      </c>
      <c r="AS133" s="2">
        <v>0.30511567000000001</v>
      </c>
      <c r="AT133" s="2">
        <v>0.33759929999999999</v>
      </c>
      <c r="AU133" s="2">
        <v>0.26110628000000002</v>
      </c>
      <c r="AV133" s="2">
        <v>0.37495083000000001</v>
      </c>
      <c r="AW133" s="2">
        <v>0.35360910000000001</v>
      </c>
      <c r="AX133" s="2">
        <v>0.22066274</v>
      </c>
      <c r="AY133" s="2">
        <v>0.27905020000000003</v>
      </c>
      <c r="AZ133" s="2">
        <v>0.33499220000000002</v>
      </c>
      <c r="BA133" s="2">
        <v>0.33671737000000002</v>
      </c>
      <c r="BB133" s="2">
        <v>0.31173400000000001</v>
      </c>
      <c r="BC133" s="2">
        <v>0.32082622999999999</v>
      </c>
      <c r="BD133" s="2">
        <v>0.30412254</v>
      </c>
      <c r="BE133" s="2">
        <v>0.33478138000000002</v>
      </c>
      <c r="BF133" s="2">
        <v>0.35752224999999999</v>
      </c>
      <c r="BG133" s="2">
        <v>0.31782379999999999</v>
      </c>
      <c r="BH133" s="2">
        <v>0.34196927999999999</v>
      </c>
      <c r="BI133" s="2">
        <v>0.32407954</v>
      </c>
      <c r="BJ133" s="2">
        <v>0.34991664</v>
      </c>
      <c r="BK133" s="2">
        <v>0.3165499</v>
      </c>
      <c r="BL133" s="2">
        <v>0.34034902</v>
      </c>
      <c r="BM133" s="2">
        <v>0.33013766999999999</v>
      </c>
      <c r="BN133" s="2">
        <v>0.31615093</v>
      </c>
      <c r="BO133" s="2">
        <v>0.32072252000000001</v>
      </c>
      <c r="BP133" s="2">
        <v>0.32921080000000003</v>
      </c>
      <c r="BQ133" s="2">
        <v>0.3345342</v>
      </c>
      <c r="BR133" s="2">
        <v>0.33387800000000001</v>
      </c>
      <c r="BS133" s="2">
        <v>0.32340032000000002</v>
      </c>
      <c r="BT133" s="2">
        <v>0.30674509999999999</v>
      </c>
      <c r="BU133" s="2">
        <v>0.30393179999999997</v>
      </c>
      <c r="BV133" s="2">
        <v>0.35592780000000002</v>
      </c>
      <c r="BW133" s="2">
        <v>0.30925816</v>
      </c>
      <c r="BX133" s="2">
        <v>0.2426046</v>
      </c>
      <c r="BY133" s="2">
        <v>0.26047619999999999</v>
      </c>
      <c r="BZ133" s="2">
        <v>0.25121589999999999</v>
      </c>
      <c r="CA133" s="2">
        <v>0.26806390000000002</v>
      </c>
      <c r="CB133" s="2">
        <v>0.27013797000000001</v>
      </c>
      <c r="CC133" s="2">
        <v>0.28759151999999999</v>
      </c>
      <c r="CD133" s="2">
        <v>0.29103810000000002</v>
      </c>
      <c r="CE133" s="2">
        <v>0.22853899</v>
      </c>
      <c r="CF133" s="2">
        <v>0.25138342000000002</v>
      </c>
      <c r="CG133" s="2">
        <v>0.26511000000000001</v>
      </c>
      <c r="CH133" s="2">
        <v>0.24072666000000001</v>
      </c>
      <c r="CI133" s="2">
        <v>0.22967531999999999</v>
      </c>
      <c r="CJ133" s="2">
        <v>0.23681584999999999</v>
      </c>
      <c r="CK133" s="2">
        <v>0.27402096999999997</v>
      </c>
      <c r="CL133" s="2">
        <v>0.2814972</v>
      </c>
      <c r="CM133" s="2">
        <v>0.25225586</v>
      </c>
      <c r="CN133" s="2">
        <v>0.26395202000000001</v>
      </c>
      <c r="CO133" s="2">
        <v>0.24677636999999999</v>
      </c>
      <c r="CP133" s="2">
        <v>0.25614455000000003</v>
      </c>
      <c r="CQ133" s="2">
        <v>0.15146140999999999</v>
      </c>
      <c r="CR133" s="2">
        <v>0.22399153999999999</v>
      </c>
      <c r="CS133" s="2">
        <v>0.20847481000000001</v>
      </c>
      <c r="CT133" s="2">
        <v>0.25706717000000001</v>
      </c>
      <c r="CU133" s="2">
        <v>0.28850589999999998</v>
      </c>
      <c r="CV133" s="2">
        <v>0.29767423999999998</v>
      </c>
      <c r="CW133" s="2">
        <v>0.21378973000000001</v>
      </c>
      <c r="CX133" s="2">
        <v>0.24443956999999999</v>
      </c>
      <c r="CY133" s="2">
        <v>0.2536292</v>
      </c>
      <c r="CZ133" s="2">
        <v>0.28873080000000001</v>
      </c>
      <c r="DA133" s="2">
        <v>0.25712933999999998</v>
      </c>
      <c r="DB133" s="2">
        <v>0.21699156999999999</v>
      </c>
      <c r="DC133" s="2">
        <v>0.26041985000000001</v>
      </c>
      <c r="DD133" s="2">
        <v>0.27309385000000003</v>
      </c>
      <c r="DE133" s="2">
        <v>0.27583516000000002</v>
      </c>
      <c r="DF133" s="2">
        <v>0.21284533999999999</v>
      </c>
      <c r="DG133" s="2">
        <v>0.32620955000000001</v>
      </c>
      <c r="DH133" s="2">
        <v>0.23692057</v>
      </c>
      <c r="DI133" s="2">
        <v>0.26375386000000001</v>
      </c>
      <c r="DJ133" s="2">
        <v>0.23099162000000001</v>
      </c>
      <c r="DK133" s="2">
        <v>0.22806002</v>
      </c>
      <c r="DL133" s="2">
        <v>0.23874871</v>
      </c>
      <c r="DM133" s="2">
        <v>0.26638556000000002</v>
      </c>
      <c r="DN133" s="2">
        <v>0.16134071</v>
      </c>
      <c r="DO133" s="2">
        <v>0.21592532</v>
      </c>
      <c r="DP133" s="2">
        <v>0.23175965000000001</v>
      </c>
      <c r="DQ133" s="2">
        <v>0.25374654000000002</v>
      </c>
      <c r="DR133" s="2">
        <v>0.26462278</v>
      </c>
      <c r="DS133" s="2">
        <v>0.25145948000000001</v>
      </c>
      <c r="DT133" s="2">
        <v>0.20936827</v>
      </c>
      <c r="DU133" s="2">
        <v>0.23131277</v>
      </c>
      <c r="DV133" s="2">
        <v>0.23597693</v>
      </c>
      <c r="DW133" s="2">
        <v>0.23011970000000001</v>
      </c>
      <c r="DX133" s="2">
        <v>0.28142590000000001</v>
      </c>
      <c r="DY133" s="2">
        <v>0.18184866</v>
      </c>
      <c r="DZ133" s="2">
        <v>0.36358136000000002</v>
      </c>
      <c r="EA133" s="2">
        <v>0.2549323</v>
      </c>
      <c r="EB133" s="2">
        <v>0.37924308000000001</v>
      </c>
      <c r="EC133" s="2">
        <v>0.27039542999999999</v>
      </c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11"/>
    </row>
    <row r="134" spans="1:202" x14ac:dyDescent="0.3">
      <c r="A134" s="1">
        <v>129</v>
      </c>
      <c r="B134" s="1" t="s">
        <v>48</v>
      </c>
      <c r="C134" s="1" t="s">
        <v>222</v>
      </c>
      <c r="D134" s="1">
        <v>2007</v>
      </c>
      <c r="E134" s="1" t="s">
        <v>139</v>
      </c>
      <c r="F134" s="1" t="s">
        <v>127</v>
      </c>
      <c r="G134" s="2">
        <v>0.26567366999999997</v>
      </c>
      <c r="H134" s="2">
        <v>0.16309320999999999</v>
      </c>
      <c r="I134" s="2">
        <v>0.30455637000000002</v>
      </c>
      <c r="J134" s="2">
        <v>0.24080314</v>
      </c>
      <c r="K134" s="2">
        <v>0.32069180000000003</v>
      </c>
      <c r="L134" s="2">
        <v>0.15155837999999999</v>
      </c>
      <c r="M134" s="2">
        <v>0.16268178999999999</v>
      </c>
      <c r="N134" s="2">
        <v>0.16259604999999999</v>
      </c>
      <c r="O134" s="2">
        <v>0.29801944000000002</v>
      </c>
      <c r="P134" s="2">
        <v>0.18388698000000001</v>
      </c>
      <c r="Q134" s="2">
        <v>0.15164100999999999</v>
      </c>
      <c r="R134" s="2">
        <v>0.24539737</v>
      </c>
      <c r="S134" s="2">
        <v>0.15149055</v>
      </c>
      <c r="T134" s="2">
        <v>0.15581127</v>
      </c>
      <c r="U134" s="2">
        <v>0.30004989999999998</v>
      </c>
      <c r="V134" s="2">
        <v>0.16006556</v>
      </c>
      <c r="W134" s="2">
        <v>0.25548296999999998</v>
      </c>
      <c r="X134" s="2">
        <v>0.19610401999999999</v>
      </c>
      <c r="Y134" s="2">
        <v>0.25528385999999997</v>
      </c>
      <c r="Z134" s="2">
        <v>0.20909469</v>
      </c>
      <c r="AA134" s="2">
        <v>0.16588412</v>
      </c>
      <c r="AB134" s="2">
        <v>0.25224350000000001</v>
      </c>
      <c r="AC134" s="2">
        <v>0.22133486999999999</v>
      </c>
      <c r="AD134" s="2">
        <v>0.22885948</v>
      </c>
      <c r="AE134" s="2">
        <v>0.15827975999999999</v>
      </c>
      <c r="AF134" s="2">
        <v>0.32323515000000003</v>
      </c>
      <c r="AG134" s="2">
        <v>0.20344519999999999</v>
      </c>
      <c r="AH134" s="2">
        <v>0.15796062</v>
      </c>
      <c r="AI134" s="2">
        <v>0.20728952</v>
      </c>
      <c r="AJ134" s="2">
        <v>0.21927513000000001</v>
      </c>
      <c r="AK134" s="2">
        <v>0.29607832000000001</v>
      </c>
      <c r="AL134" s="2">
        <v>0.27105752</v>
      </c>
      <c r="AM134" s="2">
        <v>0.25272802</v>
      </c>
      <c r="AN134" s="2">
        <v>0.27923977</v>
      </c>
      <c r="AO134" s="2">
        <v>0.28258505</v>
      </c>
      <c r="AP134" s="2">
        <v>0.28647299999999998</v>
      </c>
      <c r="AQ134" s="2">
        <v>0.29421979999999998</v>
      </c>
      <c r="AR134" s="2">
        <v>0.27818720000000002</v>
      </c>
      <c r="AS134" s="2">
        <v>0.27010234999999999</v>
      </c>
      <c r="AT134" s="2">
        <v>0.32247806000000001</v>
      </c>
      <c r="AU134" s="2">
        <v>0.17391893</v>
      </c>
      <c r="AV134" s="2">
        <v>0.33071917000000001</v>
      </c>
      <c r="AW134" s="2">
        <v>0.29446703000000002</v>
      </c>
      <c r="AX134" s="2">
        <v>0.23016874000000001</v>
      </c>
      <c r="AY134" s="2">
        <v>0.23774429</v>
      </c>
      <c r="AZ134" s="2">
        <v>0.29595563000000003</v>
      </c>
      <c r="BA134" s="2">
        <v>0.32568954999999999</v>
      </c>
      <c r="BB134" s="2">
        <v>0.27780136</v>
      </c>
      <c r="BC134" s="2">
        <v>0.27552915</v>
      </c>
      <c r="BD134" s="2">
        <v>0.26941007</v>
      </c>
      <c r="BE134" s="2">
        <v>0.32685740000000002</v>
      </c>
      <c r="BF134" s="2">
        <v>0.28434533000000001</v>
      </c>
      <c r="BG134" s="2">
        <v>0.30219980000000002</v>
      </c>
      <c r="BH134" s="2">
        <v>0.31740645000000001</v>
      </c>
      <c r="BI134" s="2">
        <v>0.29361838000000001</v>
      </c>
      <c r="BJ134" s="2">
        <v>0.28902962999999998</v>
      </c>
      <c r="BK134" s="2">
        <v>0.26851683999999998</v>
      </c>
      <c r="BL134" s="2">
        <v>0.29703810000000003</v>
      </c>
      <c r="BM134" s="2">
        <v>0.29013487999999998</v>
      </c>
      <c r="BN134" s="2">
        <v>0.26943650000000002</v>
      </c>
      <c r="BO134" s="2">
        <v>0.27897053999999999</v>
      </c>
      <c r="BP134" s="2">
        <v>0.27127275000000001</v>
      </c>
      <c r="BQ134" s="2">
        <v>0.28637185999999998</v>
      </c>
      <c r="BR134" s="2">
        <v>0.27167824000000002</v>
      </c>
      <c r="BS134" s="2">
        <v>0.27839267000000001</v>
      </c>
      <c r="BT134" s="2">
        <v>0.28781664000000001</v>
      </c>
      <c r="BU134" s="2">
        <v>0.30997029999999998</v>
      </c>
      <c r="BV134" s="2">
        <v>0.31426187999999999</v>
      </c>
      <c r="BW134" s="2">
        <v>0.29022389999999998</v>
      </c>
      <c r="BX134" s="2">
        <v>0.22106199000000001</v>
      </c>
      <c r="BY134" s="2">
        <v>0.22972049</v>
      </c>
      <c r="BZ134" s="2">
        <v>0.21802926</v>
      </c>
      <c r="CA134" s="2">
        <v>0.19659056</v>
      </c>
      <c r="CB134" s="2">
        <v>0.19554553999999999</v>
      </c>
      <c r="CC134" s="2">
        <v>0.22808127</v>
      </c>
      <c r="CD134" s="2">
        <v>0.2183949</v>
      </c>
      <c r="CE134" s="2">
        <v>0.21206932000000001</v>
      </c>
      <c r="CF134" s="2">
        <v>0.20182522999999999</v>
      </c>
      <c r="CG134" s="2">
        <v>0.2129839</v>
      </c>
      <c r="CH134" s="2">
        <v>0.21889736000000001</v>
      </c>
      <c r="CI134" s="2">
        <v>0.20395985</v>
      </c>
      <c r="CJ134" s="2">
        <v>0.21546937999999999</v>
      </c>
      <c r="CK134" s="2">
        <v>0.21022831</v>
      </c>
      <c r="CL134" s="2">
        <v>0.25118679999999999</v>
      </c>
      <c r="CM134" s="2">
        <v>0.16468029000000001</v>
      </c>
      <c r="CN134" s="2">
        <v>0.15930495</v>
      </c>
      <c r="CO134" s="2">
        <v>0.20662222999999999</v>
      </c>
      <c r="CP134" s="2">
        <v>0.108678974</v>
      </c>
      <c r="CQ134" s="2">
        <v>0.14464302000000001</v>
      </c>
      <c r="CR134" s="2">
        <v>0.15103057</v>
      </c>
      <c r="CS134" s="2">
        <v>0.15317346000000001</v>
      </c>
      <c r="CT134" s="2">
        <v>0.21513868999999999</v>
      </c>
      <c r="CU134" s="2">
        <v>0.25738728</v>
      </c>
      <c r="CV134" s="2">
        <v>0.22869141000000001</v>
      </c>
      <c r="CW134" s="2">
        <v>0.19241710000000001</v>
      </c>
      <c r="CX134" s="2">
        <v>0.19443685999999999</v>
      </c>
      <c r="CY134" s="2">
        <v>0.24419096000000001</v>
      </c>
      <c r="CZ134" s="2">
        <v>0.25541246000000001</v>
      </c>
      <c r="DA134" s="2">
        <v>0.22808213999999999</v>
      </c>
      <c r="DB134" s="2">
        <v>0.19118486000000001</v>
      </c>
      <c r="DC134" s="2">
        <v>0.20428367</v>
      </c>
      <c r="DD134" s="2">
        <v>0.24206533</v>
      </c>
      <c r="DE134" s="2">
        <v>0.20467581000000001</v>
      </c>
      <c r="DF134" s="2">
        <v>0.16926194999999999</v>
      </c>
      <c r="DG134" s="2">
        <v>0.30007624999999999</v>
      </c>
      <c r="DH134" s="2">
        <v>0.21436156000000001</v>
      </c>
      <c r="DI134" s="2">
        <v>0.23977803</v>
      </c>
      <c r="DJ134" s="2">
        <v>0.20617211999999999</v>
      </c>
      <c r="DK134" s="2">
        <v>0.12356722000000001</v>
      </c>
      <c r="DL134" s="2">
        <v>0.13358937000000001</v>
      </c>
      <c r="DM134" s="2">
        <v>0.17766216000000001</v>
      </c>
      <c r="DN134" s="2">
        <v>0.25484812000000001</v>
      </c>
      <c r="DO134" s="2">
        <v>0.17888696000000001</v>
      </c>
      <c r="DP134" s="2">
        <v>0.15725877999999999</v>
      </c>
      <c r="DQ134" s="2">
        <v>0.20400624000000001</v>
      </c>
      <c r="DR134" s="2">
        <v>0.13440499</v>
      </c>
      <c r="DS134" s="2">
        <v>0.20042567999999999</v>
      </c>
      <c r="DT134" s="2">
        <v>0.15828851999999999</v>
      </c>
      <c r="DU134" s="2">
        <v>0.15286909000000001</v>
      </c>
      <c r="DV134" s="2">
        <v>0.1616619</v>
      </c>
      <c r="DW134" s="2">
        <v>0.13796476999999999</v>
      </c>
      <c r="DX134" s="2">
        <v>0.18043458000000001</v>
      </c>
      <c r="DY134" s="2">
        <v>0.123153284</v>
      </c>
      <c r="DZ134" s="2">
        <v>0.34335047000000002</v>
      </c>
      <c r="EA134" s="2">
        <v>0.21895939</v>
      </c>
      <c r="EB134" s="2">
        <v>0.33319320000000002</v>
      </c>
      <c r="EC134" s="2">
        <v>0.27029189999999997</v>
      </c>
      <c r="ED134" s="2">
        <v>0.17818443</v>
      </c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11"/>
    </row>
    <row r="135" spans="1:202" x14ac:dyDescent="0.3">
      <c r="A135" s="1">
        <v>130</v>
      </c>
      <c r="B135" s="1" t="s">
        <v>51</v>
      </c>
      <c r="C135" s="1" t="s">
        <v>222</v>
      </c>
      <c r="D135" s="1">
        <v>1998</v>
      </c>
      <c r="E135" s="1" t="s">
        <v>126</v>
      </c>
      <c r="F135" s="1" t="s">
        <v>129</v>
      </c>
      <c r="G135" s="2">
        <v>0.33153388</v>
      </c>
      <c r="H135" s="2">
        <v>0.26759369999999999</v>
      </c>
      <c r="I135" s="2">
        <v>0.3753224</v>
      </c>
      <c r="J135" s="2">
        <v>0.31844348</v>
      </c>
      <c r="K135" s="2">
        <v>0.38853339999999997</v>
      </c>
      <c r="L135" s="2">
        <v>0.28873777</v>
      </c>
      <c r="M135" s="2">
        <v>0.27949449999999998</v>
      </c>
      <c r="N135" s="2">
        <v>0.28527491999999999</v>
      </c>
      <c r="O135" s="2">
        <v>0.36377913000000001</v>
      </c>
      <c r="P135" s="2">
        <v>0.2963517</v>
      </c>
      <c r="Q135" s="2">
        <v>0.29666566999999999</v>
      </c>
      <c r="R135" s="2">
        <v>0.30662889999999998</v>
      </c>
      <c r="S135" s="2">
        <v>0.25895741999999999</v>
      </c>
      <c r="T135" s="2">
        <v>0.28265764999999998</v>
      </c>
      <c r="U135" s="2">
        <v>0.35819682000000003</v>
      </c>
      <c r="V135" s="2">
        <v>0.27549303000000003</v>
      </c>
      <c r="W135" s="2">
        <v>0.17847337999999999</v>
      </c>
      <c r="X135" s="2">
        <v>0.21844337999999999</v>
      </c>
      <c r="Y135" s="2">
        <v>0.18002634000000001</v>
      </c>
      <c r="Z135" s="2">
        <v>0.22912925000000001</v>
      </c>
      <c r="AA135" s="2">
        <v>0.27854326000000001</v>
      </c>
      <c r="AB135" s="2">
        <v>0.33216915000000002</v>
      </c>
      <c r="AC135" s="2">
        <v>0.31862279999999998</v>
      </c>
      <c r="AD135" s="2">
        <v>0.27141458000000002</v>
      </c>
      <c r="AE135" s="2">
        <v>0.27413857000000003</v>
      </c>
      <c r="AF135" s="2">
        <v>0.39580163000000002</v>
      </c>
      <c r="AG135" s="2">
        <v>0.28261507000000002</v>
      </c>
      <c r="AH135" s="2">
        <v>0.26693415999999998</v>
      </c>
      <c r="AI135" s="2">
        <v>0.28078144999999999</v>
      </c>
      <c r="AJ135" s="2">
        <v>0.28406801999999998</v>
      </c>
      <c r="AK135" s="2">
        <v>0.35983798</v>
      </c>
      <c r="AL135" s="2">
        <v>0.28551476999999997</v>
      </c>
      <c r="AM135" s="2">
        <v>0.32445805999999999</v>
      </c>
      <c r="AN135" s="2">
        <v>0.25172477999999998</v>
      </c>
      <c r="AO135" s="2">
        <v>0.25301249999999997</v>
      </c>
      <c r="AP135" s="2">
        <v>0.32242232999999998</v>
      </c>
      <c r="AQ135" s="2">
        <v>0.30795527</v>
      </c>
      <c r="AR135" s="2">
        <v>0.30155685999999998</v>
      </c>
      <c r="AS135" s="2">
        <v>0.34824317999999999</v>
      </c>
      <c r="AT135" s="2">
        <v>0.38985969999999998</v>
      </c>
      <c r="AU135" s="2">
        <v>0.20212648999999999</v>
      </c>
      <c r="AV135" s="2">
        <v>0.39731117999999999</v>
      </c>
      <c r="AW135" s="2">
        <v>0.35891622000000001</v>
      </c>
      <c r="AX135" s="2">
        <v>0.17917176000000001</v>
      </c>
      <c r="AY135" s="2">
        <v>0.26414286999999997</v>
      </c>
      <c r="AZ135" s="2">
        <v>0.33420991999999999</v>
      </c>
      <c r="BA135" s="2">
        <v>0.3877313</v>
      </c>
      <c r="BB135" s="2">
        <v>0.3041082</v>
      </c>
      <c r="BC135" s="2">
        <v>0.33488046999999999</v>
      </c>
      <c r="BD135" s="2">
        <v>0.29986795999999999</v>
      </c>
      <c r="BE135" s="2">
        <v>0.35951388000000001</v>
      </c>
      <c r="BF135" s="2">
        <v>0.35411108000000002</v>
      </c>
      <c r="BG135" s="2">
        <v>0.35649267000000001</v>
      </c>
      <c r="BH135" s="2">
        <v>0.36310377999999999</v>
      </c>
      <c r="BI135" s="2">
        <v>0.36164948000000002</v>
      </c>
      <c r="BJ135" s="2">
        <v>0.36054498000000001</v>
      </c>
      <c r="BK135" s="2">
        <v>0.33355525000000003</v>
      </c>
      <c r="BL135" s="2">
        <v>0.34754947000000003</v>
      </c>
      <c r="BM135" s="2">
        <v>0.36214688</v>
      </c>
      <c r="BN135" s="2">
        <v>0.34272426</v>
      </c>
      <c r="BO135" s="2">
        <v>0.34091510000000003</v>
      </c>
      <c r="BP135" s="2">
        <v>0.35655192000000002</v>
      </c>
      <c r="BQ135" s="2">
        <v>0.33716259999999998</v>
      </c>
      <c r="BR135" s="2">
        <v>0.34918559999999998</v>
      </c>
      <c r="BS135" s="2">
        <v>0.34254544999999997</v>
      </c>
      <c r="BT135" s="2">
        <v>0.35165814000000001</v>
      </c>
      <c r="BU135" s="2">
        <v>0.31244549999999999</v>
      </c>
      <c r="BV135" s="2">
        <v>0.36430493000000003</v>
      </c>
      <c r="BW135" s="2">
        <v>0.35449815000000001</v>
      </c>
      <c r="BX135" s="2">
        <v>7.8611E-2</v>
      </c>
      <c r="BY135" s="2">
        <v>0.23747341</v>
      </c>
      <c r="BZ135" s="2">
        <v>0.16838359999999999</v>
      </c>
      <c r="CA135" s="2">
        <v>0.2437134</v>
      </c>
      <c r="CB135" s="2">
        <v>0.23224153</v>
      </c>
      <c r="CC135" s="2">
        <v>0.27559992999999999</v>
      </c>
      <c r="CD135" s="2">
        <v>0.25873207999999998</v>
      </c>
      <c r="CE135" s="2">
        <v>0.19649485</v>
      </c>
      <c r="CF135" s="2">
        <v>0.24359117</v>
      </c>
      <c r="CG135" s="2">
        <v>0.29585584999999998</v>
      </c>
      <c r="CH135" s="2">
        <v>0.15233712999999999</v>
      </c>
      <c r="CI135" s="2">
        <v>0.20404169</v>
      </c>
      <c r="CJ135" s="2">
        <v>0.14938947999999999</v>
      </c>
      <c r="CK135" s="2">
        <v>0.22939825</v>
      </c>
      <c r="CL135" s="2">
        <v>0.15680142999999999</v>
      </c>
      <c r="CM135" s="2">
        <v>0.29180062000000001</v>
      </c>
      <c r="CN135" s="2">
        <v>0.27949365999999998</v>
      </c>
      <c r="CO135" s="2">
        <v>0.18385552999999999</v>
      </c>
      <c r="CP135" s="2">
        <v>0.32444247999999998</v>
      </c>
      <c r="CQ135" s="2">
        <v>0.31390592</v>
      </c>
      <c r="CR135" s="2">
        <v>0.27507981999999997</v>
      </c>
      <c r="CS135" s="2">
        <v>0.26373950000000002</v>
      </c>
      <c r="CT135" s="2">
        <v>0.1840446</v>
      </c>
      <c r="CU135" s="2">
        <v>0.24598241000000001</v>
      </c>
      <c r="CV135" s="2">
        <v>0.31370944000000001</v>
      </c>
      <c r="CW135" s="2">
        <v>0.18951306000000001</v>
      </c>
      <c r="CX135" s="2">
        <v>0.20846493999999999</v>
      </c>
      <c r="CY135" s="2">
        <v>0.16579553</v>
      </c>
      <c r="CZ135" s="2">
        <v>0.28396707999999998</v>
      </c>
      <c r="DA135" s="2">
        <v>0.20372979999999999</v>
      </c>
      <c r="DB135" s="2">
        <v>0.31652215</v>
      </c>
      <c r="DC135" s="2">
        <v>0.20209669</v>
      </c>
      <c r="DD135" s="2">
        <v>0.18792871999999999</v>
      </c>
      <c r="DE135" s="2">
        <v>0.24482826999999999</v>
      </c>
      <c r="DF135" s="2">
        <v>0.25761311999999997</v>
      </c>
      <c r="DG135" s="2">
        <v>0.35057208000000001</v>
      </c>
      <c r="DH135" s="2">
        <v>9.4387289999999999E-2</v>
      </c>
      <c r="DI135" s="2">
        <v>0.18535967</v>
      </c>
      <c r="DJ135" s="2">
        <v>5.9952303999999998E-2</v>
      </c>
      <c r="DK135" s="2">
        <v>0.27507925</v>
      </c>
      <c r="DL135" s="2">
        <v>0.2601289</v>
      </c>
      <c r="DM135" s="2">
        <v>0.27157282999999999</v>
      </c>
      <c r="DN135" s="2">
        <v>8.9706040000000001E-2</v>
      </c>
      <c r="DO135" s="2">
        <v>0.30066823999999998</v>
      </c>
      <c r="DP135" s="2">
        <v>0.26328644000000001</v>
      </c>
      <c r="DQ135" s="2">
        <v>0.23258227000000001</v>
      </c>
      <c r="DR135" s="2">
        <v>0.31176979999999999</v>
      </c>
      <c r="DS135" s="2">
        <v>0.29076933999999999</v>
      </c>
      <c r="DT135" s="2">
        <v>0.28983703</v>
      </c>
      <c r="DU135" s="2">
        <v>0.28208032</v>
      </c>
      <c r="DV135" s="2">
        <v>0.27256364</v>
      </c>
      <c r="DW135" s="2">
        <v>0.28721395</v>
      </c>
      <c r="DX135" s="2">
        <v>0.28591393999999998</v>
      </c>
      <c r="DY135" s="2">
        <v>0.18464395</v>
      </c>
      <c r="DZ135" s="2">
        <v>0.36266616000000002</v>
      </c>
      <c r="EA135" s="2">
        <v>0.26603316999999999</v>
      </c>
      <c r="EB135" s="2">
        <v>0.36934595999999997</v>
      </c>
      <c r="EC135" s="2">
        <v>0.16062045</v>
      </c>
      <c r="ED135" s="2">
        <v>0.20792368</v>
      </c>
      <c r="EE135" s="2">
        <v>0.21440013999999999</v>
      </c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11"/>
    </row>
    <row r="136" spans="1:202" x14ac:dyDescent="0.3">
      <c r="A136" s="1">
        <v>131</v>
      </c>
      <c r="B136" s="1" t="s">
        <v>53</v>
      </c>
      <c r="C136" s="1" t="s">
        <v>222</v>
      </c>
      <c r="D136" s="1">
        <v>2006</v>
      </c>
      <c r="E136" s="1" t="s">
        <v>139</v>
      </c>
      <c r="F136" s="1" t="s">
        <v>127</v>
      </c>
      <c r="G136" s="2">
        <v>0.25369652999999998</v>
      </c>
      <c r="H136" s="2">
        <v>0.16164781</v>
      </c>
      <c r="I136" s="2">
        <v>0.29072369999999997</v>
      </c>
      <c r="J136" s="2">
        <v>0.24781664</v>
      </c>
      <c r="K136" s="2">
        <v>0.29783282</v>
      </c>
      <c r="L136" s="2">
        <v>0.16239084000000001</v>
      </c>
      <c r="M136" s="2">
        <v>0.15971056</v>
      </c>
      <c r="N136" s="2">
        <v>0.16922524999999999</v>
      </c>
      <c r="O136" s="2">
        <v>0.28244986999999999</v>
      </c>
      <c r="P136" s="2">
        <v>0.17763081</v>
      </c>
      <c r="Q136" s="2">
        <v>0.15782768</v>
      </c>
      <c r="R136" s="2">
        <v>0.23385142</v>
      </c>
      <c r="S136" s="2">
        <v>0.1699436</v>
      </c>
      <c r="T136" s="2">
        <v>0.14437137999999999</v>
      </c>
      <c r="U136" s="2">
        <v>0.31067615999999998</v>
      </c>
      <c r="V136" s="2">
        <v>0.16387826</v>
      </c>
      <c r="W136" s="2">
        <v>0.29130682000000002</v>
      </c>
      <c r="X136" s="2">
        <v>0.21595233999999999</v>
      </c>
      <c r="Y136" s="2">
        <v>0.29263043</v>
      </c>
      <c r="Z136" s="2">
        <v>0.22180254999999999</v>
      </c>
      <c r="AA136" s="2">
        <v>0.16075387999999999</v>
      </c>
      <c r="AB136" s="2">
        <v>0.2588396</v>
      </c>
      <c r="AC136" s="2">
        <v>0.23568708999999999</v>
      </c>
      <c r="AD136" s="2">
        <v>0.26046422000000002</v>
      </c>
      <c r="AE136" s="2">
        <v>0.15600865</v>
      </c>
      <c r="AF136" s="2">
        <v>0.31350365000000002</v>
      </c>
      <c r="AG136" s="2">
        <v>0.23204743999999999</v>
      </c>
      <c r="AH136" s="2">
        <v>0.15590023</v>
      </c>
      <c r="AI136" s="2">
        <v>0.25056937000000001</v>
      </c>
      <c r="AJ136" s="2">
        <v>0.25382189999999999</v>
      </c>
      <c r="AK136" s="2">
        <v>0.30550662000000001</v>
      </c>
      <c r="AL136" s="2">
        <v>0.27403825999999998</v>
      </c>
      <c r="AM136" s="2">
        <v>0.29644019999999999</v>
      </c>
      <c r="AN136" s="2">
        <v>0.27818415000000002</v>
      </c>
      <c r="AO136" s="2">
        <v>0.28023088000000002</v>
      </c>
      <c r="AP136" s="2">
        <v>0.28567407</v>
      </c>
      <c r="AQ136" s="2">
        <v>0.30580383999999999</v>
      </c>
      <c r="AR136" s="2">
        <v>0.30776945</v>
      </c>
      <c r="AS136" s="2">
        <v>0.29124090000000002</v>
      </c>
      <c r="AT136" s="2">
        <v>0.30949779999999999</v>
      </c>
      <c r="AU136" s="2">
        <v>0.15193859000000001</v>
      </c>
      <c r="AV136" s="2">
        <v>0.33414862000000001</v>
      </c>
      <c r="AW136" s="2">
        <v>0.30060812999999997</v>
      </c>
      <c r="AX136" s="2">
        <v>0.25942838000000001</v>
      </c>
      <c r="AY136" s="2">
        <v>0.25799240000000001</v>
      </c>
      <c r="AZ136" s="2">
        <v>0.31762277999999999</v>
      </c>
      <c r="BA136" s="2">
        <v>0.31113513999999998</v>
      </c>
      <c r="BB136" s="2">
        <v>0.28688288000000001</v>
      </c>
      <c r="BC136" s="2">
        <v>0.29390460000000002</v>
      </c>
      <c r="BD136" s="2">
        <v>0.27072554999999998</v>
      </c>
      <c r="BE136" s="2">
        <v>0.29824492000000002</v>
      </c>
      <c r="BF136" s="2">
        <v>0.29904428</v>
      </c>
      <c r="BG136" s="2">
        <v>0.33200032000000002</v>
      </c>
      <c r="BH136" s="2">
        <v>0.32481995000000002</v>
      </c>
      <c r="BI136" s="2">
        <v>0.27972503999999998</v>
      </c>
      <c r="BJ136" s="2">
        <v>0.28920995999999999</v>
      </c>
      <c r="BK136" s="2">
        <v>0.27945345999999999</v>
      </c>
      <c r="BL136" s="2">
        <v>0.30026345999999998</v>
      </c>
      <c r="BM136" s="2">
        <v>0.30910232999999998</v>
      </c>
      <c r="BN136" s="2">
        <v>0.28107977000000001</v>
      </c>
      <c r="BO136" s="2">
        <v>0.29646107999999999</v>
      </c>
      <c r="BP136" s="2">
        <v>0.27556427999999999</v>
      </c>
      <c r="BQ136" s="2">
        <v>0.29946064999999999</v>
      </c>
      <c r="BR136" s="2">
        <v>0.28667945</v>
      </c>
      <c r="BS136" s="2">
        <v>0.28623426000000002</v>
      </c>
      <c r="BT136" s="2">
        <v>0.29375620000000002</v>
      </c>
      <c r="BU136" s="2">
        <v>0.3425877</v>
      </c>
      <c r="BV136" s="2">
        <v>0.32334020000000002</v>
      </c>
      <c r="BW136" s="2">
        <v>0.2913481</v>
      </c>
      <c r="BX136" s="2">
        <v>0.24957398</v>
      </c>
      <c r="BY136" s="2">
        <v>0.26853397000000001</v>
      </c>
      <c r="BZ136" s="2">
        <v>0.23761346999999999</v>
      </c>
      <c r="CA136" s="2">
        <v>0.21785616999999999</v>
      </c>
      <c r="CB136" s="2">
        <v>0.21844791</v>
      </c>
      <c r="CC136" s="2">
        <v>0.26178237999999998</v>
      </c>
      <c r="CD136" s="2">
        <v>0.22887584999999999</v>
      </c>
      <c r="CE136" s="2">
        <v>0.20767612999999999</v>
      </c>
      <c r="CF136" s="2">
        <v>0.20653853999999999</v>
      </c>
      <c r="CG136" s="2">
        <v>0.22053481999999999</v>
      </c>
      <c r="CH136" s="2">
        <v>0.25513867000000001</v>
      </c>
      <c r="CI136" s="2">
        <v>0.22868763</v>
      </c>
      <c r="CJ136" s="2">
        <v>0.25303024000000002</v>
      </c>
      <c r="CK136" s="2">
        <v>0.19853812000000001</v>
      </c>
      <c r="CL136" s="2">
        <v>0.2665129</v>
      </c>
      <c r="CM136" s="2">
        <v>4.1031286E-2</v>
      </c>
      <c r="CN136" s="2">
        <v>7.9374860000000005E-2</v>
      </c>
      <c r="CO136" s="2">
        <v>0.24125387000000001</v>
      </c>
      <c r="CP136" s="2">
        <v>0.18019857</v>
      </c>
      <c r="CQ136" s="2">
        <v>0.19722809999999999</v>
      </c>
      <c r="CR136" s="2">
        <v>0.16054721</v>
      </c>
      <c r="CS136" s="2">
        <v>0.16261982999999999</v>
      </c>
      <c r="CT136" s="2">
        <v>0.22518408000000001</v>
      </c>
      <c r="CU136" s="2">
        <v>0.28991865999999999</v>
      </c>
      <c r="CV136" s="2">
        <v>0.19026217000000001</v>
      </c>
      <c r="CW136" s="2">
        <v>0.23937359999999999</v>
      </c>
      <c r="CX136" s="2">
        <v>0.2243076</v>
      </c>
      <c r="CY136" s="2">
        <v>0.28907212999999998</v>
      </c>
      <c r="CZ136" s="2">
        <v>0.28192830000000002</v>
      </c>
      <c r="DA136" s="2">
        <v>0.25812960000000001</v>
      </c>
      <c r="DB136" s="2">
        <v>0.16198667999999999</v>
      </c>
      <c r="DC136" s="2">
        <v>0.17776027</v>
      </c>
      <c r="DD136" s="2">
        <v>0.2244331</v>
      </c>
      <c r="DE136" s="2">
        <v>0.15604730999999999</v>
      </c>
      <c r="DF136" s="2">
        <v>0.20353104</v>
      </c>
      <c r="DG136" s="2">
        <v>0.28895599999999999</v>
      </c>
      <c r="DH136" s="2">
        <v>0.26017889999999999</v>
      </c>
      <c r="DI136" s="2">
        <v>0.29987624000000002</v>
      </c>
      <c r="DJ136" s="2">
        <v>0.2541484</v>
      </c>
      <c r="DK136" s="2">
        <v>0.15562084000000001</v>
      </c>
      <c r="DL136" s="2">
        <v>8.9962200000000006E-2</v>
      </c>
      <c r="DM136" s="2">
        <v>0.17960872999999999</v>
      </c>
      <c r="DN136" s="2">
        <v>0.29791667999999999</v>
      </c>
      <c r="DO136" s="2">
        <v>0.17649851999999999</v>
      </c>
      <c r="DP136" s="2">
        <v>0.14859718</v>
      </c>
      <c r="DQ136" s="2">
        <v>0.25846425000000001</v>
      </c>
      <c r="DR136" s="2">
        <v>0.11536528</v>
      </c>
      <c r="DS136" s="2">
        <v>0.125</v>
      </c>
      <c r="DT136" s="2">
        <v>0.16986066</v>
      </c>
      <c r="DU136" s="2">
        <v>0.15158239000000001</v>
      </c>
      <c r="DV136" s="2">
        <v>0.18665676</v>
      </c>
      <c r="DW136" s="2">
        <v>0.21130963999999999</v>
      </c>
      <c r="DX136" s="2">
        <v>0.16937345000000001</v>
      </c>
      <c r="DY136" s="2">
        <v>0.15549266</v>
      </c>
      <c r="DZ136" s="2">
        <v>0.34849855000000002</v>
      </c>
      <c r="EA136" s="2">
        <v>0.23655619</v>
      </c>
      <c r="EB136" s="2">
        <v>0.35941947000000002</v>
      </c>
      <c r="EC136" s="2">
        <v>0.29435438000000003</v>
      </c>
      <c r="ED136" s="2">
        <v>0.24546772</v>
      </c>
      <c r="EE136" s="2">
        <v>0.13802803999999999</v>
      </c>
      <c r="EF136" s="2">
        <v>0.27798395999999997</v>
      </c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11"/>
    </row>
    <row r="137" spans="1:202" x14ac:dyDescent="0.3">
      <c r="A137" s="1">
        <v>132</v>
      </c>
      <c r="B137" s="1" t="s">
        <v>57</v>
      </c>
      <c r="C137" s="1" t="s">
        <v>222</v>
      </c>
      <c r="D137" s="1">
        <v>2004</v>
      </c>
      <c r="E137" s="1" t="s">
        <v>139</v>
      </c>
      <c r="F137" s="1" t="s">
        <v>146</v>
      </c>
      <c r="G137" s="2">
        <v>0.29299667000000001</v>
      </c>
      <c r="H137" s="2">
        <v>0.20399882999999999</v>
      </c>
      <c r="I137" s="2">
        <v>0.29652830000000002</v>
      </c>
      <c r="J137" s="2">
        <v>0.28251665999999998</v>
      </c>
      <c r="K137" s="2">
        <v>0.30919049999999998</v>
      </c>
      <c r="L137" s="2">
        <v>0.23809183</v>
      </c>
      <c r="M137" s="2">
        <v>0.21150070000000001</v>
      </c>
      <c r="N137" s="2">
        <v>0.22364629999999999</v>
      </c>
      <c r="O137" s="2">
        <v>0.2888018</v>
      </c>
      <c r="P137" s="2">
        <v>0.22468229000000001</v>
      </c>
      <c r="Q137" s="2">
        <v>0.22788045000000001</v>
      </c>
      <c r="R137" s="2">
        <v>0.31990305000000002</v>
      </c>
      <c r="S137" s="2">
        <v>0.23355097</v>
      </c>
      <c r="T137" s="2">
        <v>0.23291057000000001</v>
      </c>
      <c r="U137" s="2">
        <v>0.31077036000000002</v>
      </c>
      <c r="V137" s="2">
        <v>0.21038683999999999</v>
      </c>
      <c r="W137" s="2">
        <v>0.32792377</v>
      </c>
      <c r="X137" s="2">
        <v>0.25622544000000003</v>
      </c>
      <c r="Y137" s="2">
        <v>0.32669446000000002</v>
      </c>
      <c r="Z137" s="2">
        <v>0.27502343000000001</v>
      </c>
      <c r="AA137" s="2">
        <v>0.20738208</v>
      </c>
      <c r="AB137" s="2">
        <v>0.30016720000000002</v>
      </c>
      <c r="AC137" s="2">
        <v>0.28683898000000002</v>
      </c>
      <c r="AD137" s="2">
        <v>0.27987117</v>
      </c>
      <c r="AE137" s="2">
        <v>0.20286644000000001</v>
      </c>
      <c r="AF137" s="2">
        <v>0.31225206999999999</v>
      </c>
      <c r="AG137" s="2">
        <v>0.28065424999999999</v>
      </c>
      <c r="AH137" s="2">
        <v>0.22413992999999999</v>
      </c>
      <c r="AI137" s="2">
        <v>0.28115106000000001</v>
      </c>
      <c r="AJ137" s="2">
        <v>0.27252729999999997</v>
      </c>
      <c r="AK137" s="2">
        <v>0.29783823999999998</v>
      </c>
      <c r="AL137" s="2">
        <v>0.30170540000000001</v>
      </c>
      <c r="AM137" s="2">
        <v>0.31722483000000001</v>
      </c>
      <c r="AN137" s="2">
        <v>0.31370746999999999</v>
      </c>
      <c r="AO137" s="2">
        <v>0.31481764000000001</v>
      </c>
      <c r="AP137" s="2">
        <v>0.29505207999999999</v>
      </c>
      <c r="AQ137" s="2">
        <v>0.33887603999999999</v>
      </c>
      <c r="AR137" s="2">
        <v>0.33939686000000002</v>
      </c>
      <c r="AS137" s="2">
        <v>0.30868414</v>
      </c>
      <c r="AT137" s="2">
        <v>0.30615555999999999</v>
      </c>
      <c r="AU137" s="2">
        <v>0.22673847</v>
      </c>
      <c r="AV137" s="2">
        <v>0.35551645999999998</v>
      </c>
      <c r="AW137" s="2">
        <v>0.30241521999999998</v>
      </c>
      <c r="AX137" s="2">
        <v>0.28046434999999997</v>
      </c>
      <c r="AY137" s="2">
        <v>0.28876474000000002</v>
      </c>
      <c r="AZ137" s="2">
        <v>0.31704526999999999</v>
      </c>
      <c r="BA137" s="2">
        <v>0.30730188000000003</v>
      </c>
      <c r="BB137" s="2">
        <v>0.31157000000000001</v>
      </c>
      <c r="BC137" s="2">
        <v>0.30633038000000001</v>
      </c>
      <c r="BD137" s="2">
        <v>0.28494459999999999</v>
      </c>
      <c r="BE137" s="2">
        <v>0.32202115999999997</v>
      </c>
      <c r="BF137" s="2">
        <v>0.30565165999999999</v>
      </c>
      <c r="BG137" s="2">
        <v>0.34312685999999998</v>
      </c>
      <c r="BH137" s="2">
        <v>0.35372418</v>
      </c>
      <c r="BI137" s="2">
        <v>0.30434941999999998</v>
      </c>
      <c r="BJ137" s="2">
        <v>0.31968340000000001</v>
      </c>
      <c r="BK137" s="2">
        <v>0.30595519999999998</v>
      </c>
      <c r="BL137" s="2">
        <v>0.32261863000000002</v>
      </c>
      <c r="BM137" s="2">
        <v>0.30820575</v>
      </c>
      <c r="BN137" s="2">
        <v>0.30830651999999997</v>
      </c>
      <c r="BO137" s="2">
        <v>0.34584759999999998</v>
      </c>
      <c r="BP137" s="2">
        <v>0.30456778000000001</v>
      </c>
      <c r="BQ137" s="2">
        <v>0.31494692000000002</v>
      </c>
      <c r="BR137" s="2">
        <v>0.31084814999999999</v>
      </c>
      <c r="BS137" s="2">
        <v>0.30985965999999998</v>
      </c>
      <c r="BT137" s="2">
        <v>0.31597069999999999</v>
      </c>
      <c r="BU137" s="2">
        <v>0.36382297000000002</v>
      </c>
      <c r="BV137" s="2">
        <v>0.34781635</v>
      </c>
      <c r="BW137" s="2">
        <v>0.3109788</v>
      </c>
      <c r="BX137" s="2">
        <v>0.30972593999999998</v>
      </c>
      <c r="BY137" s="2">
        <v>0.30089634999999998</v>
      </c>
      <c r="BZ137" s="2">
        <v>0.29769158000000001</v>
      </c>
      <c r="CA137" s="2">
        <v>0.28712788</v>
      </c>
      <c r="CB137" s="2">
        <v>0.27849230000000003</v>
      </c>
      <c r="CC137" s="2">
        <v>0.29588989999999998</v>
      </c>
      <c r="CD137" s="2">
        <v>0.29252141999999998</v>
      </c>
      <c r="CE137" s="2">
        <v>0.26712078</v>
      </c>
      <c r="CF137" s="2">
        <v>0.24857038000000001</v>
      </c>
      <c r="CG137" s="2">
        <v>0.28948309999999999</v>
      </c>
      <c r="CH137" s="2">
        <v>0.30456499999999997</v>
      </c>
      <c r="CI137" s="2">
        <v>0.27962949999999998</v>
      </c>
      <c r="CJ137" s="2">
        <v>0.30316920000000003</v>
      </c>
      <c r="CK137" s="2">
        <v>0.27649940000000001</v>
      </c>
      <c r="CL137" s="2">
        <v>0.31711711999999997</v>
      </c>
      <c r="CM137" s="2">
        <v>0.19197697999999999</v>
      </c>
      <c r="CN137" s="2">
        <v>0.19198973</v>
      </c>
      <c r="CO137" s="2">
        <v>0.28591886</v>
      </c>
      <c r="CP137" s="2">
        <v>0.14014836</v>
      </c>
      <c r="CQ137" s="2">
        <v>0.22265866000000001</v>
      </c>
      <c r="CR137" s="2">
        <v>0.22329779</v>
      </c>
      <c r="CS137" s="2">
        <v>0.20565674</v>
      </c>
      <c r="CT137" s="2">
        <v>0.27897792999999999</v>
      </c>
      <c r="CU137" s="2">
        <v>0.30996309999999999</v>
      </c>
      <c r="CV137" s="2">
        <v>0.21439274999999999</v>
      </c>
      <c r="CW137" s="2">
        <v>0.30310451999999999</v>
      </c>
      <c r="CX137" s="2">
        <v>0.27472326000000002</v>
      </c>
      <c r="CY137" s="2">
        <v>0.32079762000000001</v>
      </c>
      <c r="CZ137" s="2">
        <v>0.30199730000000002</v>
      </c>
      <c r="DA137" s="2">
        <v>0.27638026999999998</v>
      </c>
      <c r="DB137" s="2">
        <v>0.23597093999999999</v>
      </c>
      <c r="DC137" s="2">
        <v>0.24220063999999999</v>
      </c>
      <c r="DD137" s="2">
        <v>0.30079254999999999</v>
      </c>
      <c r="DE137" s="2">
        <v>0.26029435000000001</v>
      </c>
      <c r="DF137" s="2">
        <v>0.24622115</v>
      </c>
      <c r="DG137" s="2">
        <v>0.31103733</v>
      </c>
      <c r="DH137" s="2">
        <v>0.30149445000000002</v>
      </c>
      <c r="DI137" s="2">
        <v>0.33538373999999999</v>
      </c>
      <c r="DJ137" s="2">
        <v>0.30939186000000002</v>
      </c>
      <c r="DK137" s="2">
        <v>0.18834585000000001</v>
      </c>
      <c r="DL137" s="2">
        <v>0.19156703</v>
      </c>
      <c r="DM137" s="2">
        <v>0.21923390000000001</v>
      </c>
      <c r="DN137" s="2">
        <v>0.32787237000000002</v>
      </c>
      <c r="DO137" s="2">
        <v>0.25589990000000001</v>
      </c>
      <c r="DP137" s="2">
        <v>0.23836916999999999</v>
      </c>
      <c r="DQ137" s="2">
        <v>0.2845394</v>
      </c>
      <c r="DR137" s="2">
        <v>0.16932348999999999</v>
      </c>
      <c r="DS137" s="2">
        <v>0.25364703</v>
      </c>
      <c r="DT137" s="2">
        <v>0.24488985999999999</v>
      </c>
      <c r="DU137" s="2">
        <v>0.23848483000000001</v>
      </c>
      <c r="DV137" s="2">
        <v>0.21216289999999999</v>
      </c>
      <c r="DW137" s="2">
        <v>0.18709286</v>
      </c>
      <c r="DX137" s="2">
        <v>0.24344203</v>
      </c>
      <c r="DY137" s="2">
        <v>0.14106763999999999</v>
      </c>
      <c r="DZ137" s="2">
        <v>0.37889542999999998</v>
      </c>
      <c r="EA137" s="2">
        <v>0.25662210000000002</v>
      </c>
      <c r="EB137" s="2">
        <v>0.35897531999999999</v>
      </c>
      <c r="EC137" s="2">
        <v>0.3211193</v>
      </c>
      <c r="ED137" s="2">
        <v>0.26292372000000003</v>
      </c>
      <c r="EE137" s="2">
        <v>0.15553057000000001</v>
      </c>
      <c r="EF137" s="2">
        <v>0.32010024999999998</v>
      </c>
      <c r="EG137" s="2">
        <v>0.15758618999999999</v>
      </c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11"/>
    </row>
    <row r="138" spans="1:202" x14ac:dyDescent="0.3">
      <c r="A138" s="1">
        <v>133</v>
      </c>
      <c r="B138" s="1" t="s">
        <v>58</v>
      </c>
      <c r="C138" s="1" t="s">
        <v>222</v>
      </c>
      <c r="D138" s="1">
        <v>1993</v>
      </c>
      <c r="E138" s="1" t="s">
        <v>126</v>
      </c>
      <c r="F138" s="1" t="s">
        <v>146</v>
      </c>
      <c r="G138" s="2">
        <v>0.30748640999999999</v>
      </c>
      <c r="H138" s="2">
        <v>0.21739807999999999</v>
      </c>
      <c r="I138" s="2">
        <v>0.37455860000000002</v>
      </c>
      <c r="J138" s="2">
        <v>0.28813627000000003</v>
      </c>
      <c r="K138" s="2">
        <v>0.38104759999999999</v>
      </c>
      <c r="L138" s="2">
        <v>0.24699906999999999</v>
      </c>
      <c r="M138" s="2">
        <v>0.21442997</v>
      </c>
      <c r="N138" s="2">
        <v>0.22532749999999999</v>
      </c>
      <c r="O138" s="2">
        <v>0.362983</v>
      </c>
      <c r="P138" s="2">
        <v>0.23775333000000001</v>
      </c>
      <c r="Q138" s="2">
        <v>0.26814507999999998</v>
      </c>
      <c r="R138" s="2">
        <v>0.27753024999999998</v>
      </c>
      <c r="S138" s="2">
        <v>0.22082816</v>
      </c>
      <c r="T138" s="2">
        <v>0.24955773000000001</v>
      </c>
      <c r="U138" s="2">
        <v>0.36824802000000001</v>
      </c>
      <c r="V138" s="2">
        <v>0.21272893000000001</v>
      </c>
      <c r="W138" s="2">
        <v>0.24917199000000001</v>
      </c>
      <c r="X138" s="2">
        <v>0.22200603999999999</v>
      </c>
      <c r="Y138" s="2">
        <v>0.25007163999999998</v>
      </c>
      <c r="Z138" s="2">
        <v>0.26484020000000003</v>
      </c>
      <c r="AA138" s="2">
        <v>0.22017220000000001</v>
      </c>
      <c r="AB138" s="2">
        <v>0.30075338000000001</v>
      </c>
      <c r="AC138" s="2">
        <v>0.26924857000000002</v>
      </c>
      <c r="AD138" s="2">
        <v>0.23412667000000001</v>
      </c>
      <c r="AE138" s="2">
        <v>0.21167127999999999</v>
      </c>
      <c r="AF138" s="2">
        <v>0.38640197999999998</v>
      </c>
      <c r="AG138" s="2">
        <v>0.24686387000000001</v>
      </c>
      <c r="AH138" s="2">
        <v>0.23235929</v>
      </c>
      <c r="AI138" s="2">
        <v>0.24071561999999999</v>
      </c>
      <c r="AJ138" s="2">
        <v>0.26256805999999999</v>
      </c>
      <c r="AK138" s="2">
        <v>0.33891835999999997</v>
      </c>
      <c r="AL138" s="2">
        <v>0.30530846</v>
      </c>
      <c r="AM138" s="2">
        <v>0.31164572000000001</v>
      </c>
      <c r="AN138" s="2">
        <v>0.30086501999999998</v>
      </c>
      <c r="AO138" s="2">
        <v>0.300147</v>
      </c>
      <c r="AP138" s="2">
        <v>0.32156128</v>
      </c>
      <c r="AQ138" s="2">
        <v>0.32736924000000001</v>
      </c>
      <c r="AR138" s="2">
        <v>0.32483216999999998</v>
      </c>
      <c r="AS138" s="2">
        <v>0.338424</v>
      </c>
      <c r="AT138" s="2">
        <v>0.38553375000000001</v>
      </c>
      <c r="AU138" s="2">
        <v>0.28077930000000001</v>
      </c>
      <c r="AV138" s="2">
        <v>0.38497130000000002</v>
      </c>
      <c r="AW138" s="2">
        <v>0.35105380000000003</v>
      </c>
      <c r="AX138" s="2">
        <v>0.25271663</v>
      </c>
      <c r="AY138" s="2">
        <v>0.28934156999999999</v>
      </c>
      <c r="AZ138" s="2">
        <v>0.32963841999999999</v>
      </c>
      <c r="BA138" s="2">
        <v>0.38222894000000002</v>
      </c>
      <c r="BB138" s="2">
        <v>0.31772998000000002</v>
      </c>
      <c r="BC138" s="2">
        <v>0.32845195999999999</v>
      </c>
      <c r="BD138" s="2">
        <v>0.31323521999999998</v>
      </c>
      <c r="BE138" s="2">
        <v>0.37623382</v>
      </c>
      <c r="BF138" s="2">
        <v>0.33953865999999999</v>
      </c>
      <c r="BG138" s="2">
        <v>0.35709797999999998</v>
      </c>
      <c r="BH138" s="2">
        <v>0.36738833999999998</v>
      </c>
      <c r="BI138" s="2">
        <v>0.35656761999999997</v>
      </c>
      <c r="BJ138" s="2">
        <v>0.36100146</v>
      </c>
      <c r="BK138" s="2">
        <v>0.33799234</v>
      </c>
      <c r="BL138" s="2">
        <v>0.35583823999999997</v>
      </c>
      <c r="BM138" s="2">
        <v>0.35511693</v>
      </c>
      <c r="BN138" s="2">
        <v>0.34787025999999999</v>
      </c>
      <c r="BO138" s="2">
        <v>0.30722507999999998</v>
      </c>
      <c r="BP138" s="2">
        <v>0.33715516000000001</v>
      </c>
      <c r="BQ138" s="2">
        <v>0.34154575999999998</v>
      </c>
      <c r="BR138" s="2">
        <v>0.35647798000000003</v>
      </c>
      <c r="BS138" s="2">
        <v>0.34897600000000001</v>
      </c>
      <c r="BT138" s="2">
        <v>0.34013018</v>
      </c>
      <c r="BU138" s="2">
        <v>0.28918700000000003</v>
      </c>
      <c r="BV138" s="2">
        <v>0.36919317000000001</v>
      </c>
      <c r="BW138" s="2">
        <v>0.33981665999999999</v>
      </c>
      <c r="BX138" s="2">
        <v>0.26280794000000002</v>
      </c>
      <c r="BY138" s="2">
        <v>0.23949993999999999</v>
      </c>
      <c r="BZ138" s="2">
        <v>0.2402157</v>
      </c>
      <c r="CA138" s="2">
        <v>0.25647091999999999</v>
      </c>
      <c r="CB138" s="2">
        <v>0.23695378</v>
      </c>
      <c r="CC138" s="2">
        <v>0.26871203999999999</v>
      </c>
      <c r="CD138" s="2">
        <v>0.24866724000000001</v>
      </c>
      <c r="CE138" s="2">
        <v>0.21246669000000001</v>
      </c>
      <c r="CF138" s="2">
        <v>0.23277890000000001</v>
      </c>
      <c r="CG138" s="2">
        <v>0.26695827</v>
      </c>
      <c r="CH138" s="2">
        <v>0.2499025</v>
      </c>
      <c r="CI138" s="2">
        <v>0.22745739000000001</v>
      </c>
      <c r="CJ138" s="2">
        <v>0.24968299999999999</v>
      </c>
      <c r="CK138" s="2">
        <v>0.24601867999999999</v>
      </c>
      <c r="CL138" s="2">
        <v>0.24565002</v>
      </c>
      <c r="CM138" s="2">
        <v>0.28550792000000003</v>
      </c>
      <c r="CN138" s="2">
        <v>0.2801592</v>
      </c>
      <c r="CO138" s="2">
        <v>0.23806234000000001</v>
      </c>
      <c r="CP138" s="2">
        <v>0.29274124000000001</v>
      </c>
      <c r="CQ138" s="2">
        <v>0.26224533</v>
      </c>
      <c r="CR138" s="2">
        <v>0.25165822999999998</v>
      </c>
      <c r="CS138" s="2">
        <v>0.21281822</v>
      </c>
      <c r="CT138" s="2">
        <v>0.25460398000000001</v>
      </c>
      <c r="CU138" s="2">
        <v>0.26568517000000003</v>
      </c>
      <c r="CV138" s="2">
        <v>0.30689073</v>
      </c>
      <c r="CW138" s="2">
        <v>0.19070124999999999</v>
      </c>
      <c r="CX138" s="2">
        <v>0.24888766000000001</v>
      </c>
      <c r="CY138" s="2">
        <v>0.22270565</v>
      </c>
      <c r="CZ138" s="2">
        <v>0.22257103</v>
      </c>
      <c r="DA138" s="2">
        <v>0.25311040000000001</v>
      </c>
      <c r="DB138" s="2">
        <v>0.29461243999999998</v>
      </c>
      <c r="DC138" s="2">
        <v>0.26530278000000002</v>
      </c>
      <c r="DD138" s="2">
        <v>0.27932146000000002</v>
      </c>
      <c r="DE138" s="2">
        <v>0.26489954999999998</v>
      </c>
      <c r="DF138" s="2">
        <v>0.18560911999999999</v>
      </c>
      <c r="DG138" s="2">
        <v>0.33655154999999998</v>
      </c>
      <c r="DH138" s="2">
        <v>0.24331357000000001</v>
      </c>
      <c r="DI138" s="2">
        <v>0.24431142</v>
      </c>
      <c r="DJ138" s="2">
        <v>0.25598067000000002</v>
      </c>
      <c r="DK138" s="2">
        <v>0.24752436999999999</v>
      </c>
      <c r="DL138" s="2">
        <v>0.24469866000000001</v>
      </c>
      <c r="DM138" s="2">
        <v>0.25938758000000001</v>
      </c>
      <c r="DN138" s="2">
        <v>0.25030643000000002</v>
      </c>
      <c r="DO138" s="2">
        <v>0.26695886000000002</v>
      </c>
      <c r="DP138" s="2">
        <v>0.25854223999999998</v>
      </c>
      <c r="DQ138" s="2">
        <v>0.23055643000000001</v>
      </c>
      <c r="DR138" s="2">
        <v>0.2769122</v>
      </c>
      <c r="DS138" s="2">
        <v>0.27608444999999998</v>
      </c>
      <c r="DT138" s="2">
        <v>0.2582933</v>
      </c>
      <c r="DU138" s="2">
        <v>0.25739815999999999</v>
      </c>
      <c r="DV138" s="2">
        <v>0.26964631999999999</v>
      </c>
      <c r="DW138" s="2">
        <v>0.26510376000000002</v>
      </c>
      <c r="DX138" s="2">
        <v>0.28517537999999998</v>
      </c>
      <c r="DY138" s="2">
        <v>0.19041470999999999</v>
      </c>
      <c r="DZ138" s="2">
        <v>0.36529996999999997</v>
      </c>
      <c r="EA138" s="2">
        <v>0.24004811000000001</v>
      </c>
      <c r="EB138" s="2">
        <v>0.3771022</v>
      </c>
      <c r="EC138" s="2">
        <v>0.24631222999999999</v>
      </c>
      <c r="ED138" s="2">
        <v>0.25101479999999998</v>
      </c>
      <c r="EE138" s="2">
        <v>0.22463699000000001</v>
      </c>
      <c r="EF138" s="2">
        <v>0.23537983000000001</v>
      </c>
      <c r="EG138" s="2">
        <v>0.27815938000000001</v>
      </c>
      <c r="EH138" s="2">
        <v>0.29013645999999998</v>
      </c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11"/>
    </row>
    <row r="139" spans="1:202" x14ac:dyDescent="0.3">
      <c r="A139" s="1">
        <v>134</v>
      </c>
      <c r="B139" s="1" t="s">
        <v>59</v>
      </c>
      <c r="C139" s="1" t="s">
        <v>222</v>
      </c>
      <c r="D139" s="1">
        <v>2002</v>
      </c>
      <c r="E139" s="1" t="s">
        <v>139</v>
      </c>
      <c r="F139" s="1" t="s">
        <v>132</v>
      </c>
      <c r="G139" s="2">
        <v>0.29782324999999998</v>
      </c>
      <c r="H139" s="2">
        <v>0.21172065000000001</v>
      </c>
      <c r="I139" s="2">
        <v>0.34558265999999999</v>
      </c>
      <c r="J139" s="2">
        <v>0.30438680000000001</v>
      </c>
      <c r="K139" s="2">
        <v>0.35907405999999997</v>
      </c>
      <c r="L139" s="2">
        <v>0.22141843999999999</v>
      </c>
      <c r="M139" s="2">
        <v>0.21248371999999999</v>
      </c>
      <c r="N139" s="2">
        <v>0.21924894</v>
      </c>
      <c r="O139" s="2">
        <v>0.33930919999999998</v>
      </c>
      <c r="P139" s="2">
        <v>0.23224371999999999</v>
      </c>
      <c r="Q139" s="2">
        <v>0.21169748999999999</v>
      </c>
      <c r="R139" s="2">
        <v>0.23506642999999999</v>
      </c>
      <c r="S139" s="2">
        <v>0.19135033000000001</v>
      </c>
      <c r="T139" s="2">
        <v>0.21392006</v>
      </c>
      <c r="U139" s="2">
        <v>0.34179789999999999</v>
      </c>
      <c r="V139" s="2">
        <v>0.20860592999999999</v>
      </c>
      <c r="W139" s="2">
        <v>0.27255036999999999</v>
      </c>
      <c r="X139" s="2">
        <v>0.23417226999999999</v>
      </c>
      <c r="Y139" s="2">
        <v>0.27625358</v>
      </c>
      <c r="Z139" s="2">
        <v>0.24113040999999999</v>
      </c>
      <c r="AA139" s="2">
        <v>0.21635715999999999</v>
      </c>
      <c r="AB139" s="2">
        <v>0.30862993</v>
      </c>
      <c r="AC139" s="2">
        <v>0.29257706</v>
      </c>
      <c r="AD139" s="2">
        <v>0.24465075</v>
      </c>
      <c r="AE139" s="2">
        <v>0.21109499000000001</v>
      </c>
      <c r="AF139" s="2">
        <v>0.34843760000000001</v>
      </c>
      <c r="AG139" s="2">
        <v>0.25805032</v>
      </c>
      <c r="AH139" s="2">
        <v>0.20727544000000001</v>
      </c>
      <c r="AI139" s="2">
        <v>0.27410983999999999</v>
      </c>
      <c r="AJ139" s="2">
        <v>0.2703005</v>
      </c>
      <c r="AK139" s="2">
        <v>0.32668360000000002</v>
      </c>
      <c r="AL139" s="2">
        <v>0.28484005000000001</v>
      </c>
      <c r="AM139" s="2">
        <v>0.31085269999999998</v>
      </c>
      <c r="AN139" s="2">
        <v>0.28125116</v>
      </c>
      <c r="AO139" s="2">
        <v>0.28213044999999998</v>
      </c>
      <c r="AP139" s="2">
        <v>0.30916217000000001</v>
      </c>
      <c r="AQ139" s="2">
        <v>0.29296005000000003</v>
      </c>
      <c r="AR139" s="2">
        <v>0.28606892</v>
      </c>
      <c r="AS139" s="2">
        <v>0.32679154999999999</v>
      </c>
      <c r="AT139" s="2">
        <v>0.37145263000000001</v>
      </c>
      <c r="AU139" s="2">
        <v>0.24837398999999999</v>
      </c>
      <c r="AV139" s="2">
        <v>0.36709183000000001</v>
      </c>
      <c r="AW139" s="2">
        <v>0.34870747000000002</v>
      </c>
      <c r="AX139" s="2">
        <v>0.22813383000000001</v>
      </c>
      <c r="AY139" s="2">
        <v>0.25820628000000001</v>
      </c>
      <c r="AZ139" s="2">
        <v>0.32633412000000001</v>
      </c>
      <c r="BA139" s="2">
        <v>0.37052497000000001</v>
      </c>
      <c r="BB139" s="2">
        <v>0.29354864000000003</v>
      </c>
      <c r="BC139" s="2">
        <v>0.30943847000000002</v>
      </c>
      <c r="BD139" s="2">
        <v>0.28306870000000001</v>
      </c>
      <c r="BE139" s="2">
        <v>0.34226944999999998</v>
      </c>
      <c r="BF139" s="2">
        <v>0.33165187000000002</v>
      </c>
      <c r="BG139" s="2">
        <v>0.33287534000000002</v>
      </c>
      <c r="BH139" s="2">
        <v>0.34331924000000003</v>
      </c>
      <c r="BI139" s="2">
        <v>0.31836750000000003</v>
      </c>
      <c r="BJ139" s="2">
        <v>0.32236174000000001</v>
      </c>
      <c r="BK139" s="2">
        <v>0.32884467000000001</v>
      </c>
      <c r="BL139" s="2">
        <v>0.34180779999999999</v>
      </c>
      <c r="BM139" s="2">
        <v>0.36226399999999997</v>
      </c>
      <c r="BN139" s="2">
        <v>0.33339735999999998</v>
      </c>
      <c r="BO139" s="2">
        <v>0.32180047000000001</v>
      </c>
      <c r="BP139" s="2">
        <v>0.32731035000000003</v>
      </c>
      <c r="BQ139" s="2">
        <v>0.32546803000000002</v>
      </c>
      <c r="BR139" s="2">
        <v>0.32755345000000002</v>
      </c>
      <c r="BS139" s="2">
        <v>0.33703083</v>
      </c>
      <c r="BT139" s="2">
        <v>0.33790242999999998</v>
      </c>
      <c r="BU139" s="2">
        <v>0.32759665999999998</v>
      </c>
      <c r="BV139" s="2">
        <v>0.35311067000000002</v>
      </c>
      <c r="BW139" s="2">
        <v>0.34061676000000002</v>
      </c>
      <c r="BX139" s="2">
        <v>0.22140757999999999</v>
      </c>
      <c r="BY139" s="2">
        <v>0.24445771999999999</v>
      </c>
      <c r="BZ139" s="2">
        <v>0.23817028000000001</v>
      </c>
      <c r="CA139" s="2">
        <v>0.25765054999999998</v>
      </c>
      <c r="CB139" s="2">
        <v>0.2507317</v>
      </c>
      <c r="CC139" s="2">
        <v>0.26396602000000002</v>
      </c>
      <c r="CD139" s="2">
        <v>0.2442684</v>
      </c>
      <c r="CE139" s="2">
        <v>0.2229816</v>
      </c>
      <c r="CF139" s="2">
        <v>0.24126431000000001</v>
      </c>
      <c r="CG139" s="2">
        <v>0.22600877</v>
      </c>
      <c r="CH139" s="2">
        <v>0.25004607000000001</v>
      </c>
      <c r="CI139" s="2">
        <v>0.21379337000000001</v>
      </c>
      <c r="CJ139" s="2">
        <v>0.24703233999999999</v>
      </c>
      <c r="CK139" s="2">
        <v>0.19320878</v>
      </c>
      <c r="CL139" s="2">
        <v>0.26905864000000002</v>
      </c>
      <c r="CM139" s="2">
        <v>0.23719935</v>
      </c>
      <c r="CN139" s="2">
        <v>0.23050775000000001</v>
      </c>
      <c r="CO139" s="2">
        <v>0.24728802999999999</v>
      </c>
      <c r="CP139" s="2">
        <v>0.29752862000000002</v>
      </c>
      <c r="CQ139" s="2">
        <v>0.22330937000000001</v>
      </c>
      <c r="CR139" s="2">
        <v>0.22138084</v>
      </c>
      <c r="CS139" s="2">
        <v>0.20754924</v>
      </c>
      <c r="CT139" s="2">
        <v>0.22948481000000001</v>
      </c>
      <c r="CU139" s="2">
        <v>0.30117192999999998</v>
      </c>
      <c r="CV139" s="2">
        <v>0.28524603999999998</v>
      </c>
      <c r="CW139" s="2">
        <v>0.22276093</v>
      </c>
      <c r="CX139" s="2">
        <v>0.21061242999999999</v>
      </c>
      <c r="CY139" s="2">
        <v>0.25079828999999998</v>
      </c>
      <c r="CZ139" s="2">
        <v>0.30437934</v>
      </c>
      <c r="DA139" s="2">
        <v>0.24748914999999999</v>
      </c>
      <c r="DB139" s="2">
        <v>0.26302913</v>
      </c>
      <c r="DC139" s="2">
        <v>0.21145100999999999</v>
      </c>
      <c r="DD139" s="2">
        <v>0.25168585999999998</v>
      </c>
      <c r="DE139" s="2">
        <v>0.23785867999999999</v>
      </c>
      <c r="DF139" s="2">
        <v>0.22910267000000001</v>
      </c>
      <c r="DG139" s="2">
        <v>0.34176372999999999</v>
      </c>
      <c r="DH139" s="2">
        <v>0.22278461999999999</v>
      </c>
      <c r="DI139" s="2">
        <v>0.25067112000000003</v>
      </c>
      <c r="DJ139" s="2">
        <v>0.22317155</v>
      </c>
      <c r="DK139" s="2">
        <v>0.23173562</v>
      </c>
      <c r="DL139" s="2">
        <v>0.19554669999999999</v>
      </c>
      <c r="DM139" s="2">
        <v>0.23210787999999999</v>
      </c>
      <c r="DN139" s="2">
        <v>0.23662022999999999</v>
      </c>
      <c r="DO139" s="2">
        <v>0.15850295</v>
      </c>
      <c r="DP139" s="2">
        <v>0.17536320999999999</v>
      </c>
      <c r="DQ139" s="2">
        <v>0.23701331</v>
      </c>
      <c r="DR139" s="2">
        <v>0.25896226999999999</v>
      </c>
      <c r="DS139" s="2">
        <v>0.23002719999999999</v>
      </c>
      <c r="DT139" s="2">
        <v>0.13179626</v>
      </c>
      <c r="DU139" s="2">
        <v>0.17803264999999999</v>
      </c>
      <c r="DV139" s="2">
        <v>0.25335000000000002</v>
      </c>
      <c r="DW139" s="2">
        <v>0.24931904999999999</v>
      </c>
      <c r="DX139" s="2">
        <v>0.22059309999999999</v>
      </c>
      <c r="DY139" s="2">
        <v>0.20923090999999999</v>
      </c>
      <c r="DZ139" s="2">
        <v>0.34899485000000002</v>
      </c>
      <c r="EA139" s="2">
        <v>0.24388634000000001</v>
      </c>
      <c r="EB139" s="2">
        <v>0.39652407000000001</v>
      </c>
      <c r="EC139" s="2">
        <v>0.25696865000000002</v>
      </c>
      <c r="ED139" s="2">
        <v>0.24997259999999999</v>
      </c>
      <c r="EE139" s="2">
        <v>0.1957885</v>
      </c>
      <c r="EF139" s="2">
        <v>0.20793705000000001</v>
      </c>
      <c r="EG139" s="2">
        <v>0.21949372</v>
      </c>
      <c r="EH139" s="2">
        <v>0.29811627000000002</v>
      </c>
      <c r="EI139" s="2">
        <v>0.24824457</v>
      </c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11"/>
    </row>
    <row r="140" spans="1:202" x14ac:dyDescent="0.3">
      <c r="A140" s="1">
        <v>135</v>
      </c>
      <c r="B140" s="1" t="s">
        <v>63</v>
      </c>
      <c r="C140" s="1" t="s">
        <v>222</v>
      </c>
      <c r="D140" s="1">
        <v>1985</v>
      </c>
      <c r="E140" s="1" t="s">
        <v>145</v>
      </c>
      <c r="F140" s="1" t="s">
        <v>129</v>
      </c>
      <c r="G140" s="2">
        <v>0.25665832</v>
      </c>
      <c r="H140" s="2">
        <v>4.1508573999999999E-2</v>
      </c>
      <c r="I140" s="2">
        <v>0.34768276999999997</v>
      </c>
      <c r="J140" s="2">
        <v>0.21857734000000001</v>
      </c>
      <c r="K140" s="2">
        <v>0.36667672000000001</v>
      </c>
      <c r="L140" s="2">
        <v>0.13525023</v>
      </c>
      <c r="M140" s="2">
        <v>3.1200400999999999E-2</v>
      </c>
      <c r="N140" s="2">
        <v>5.5097699999999999E-2</v>
      </c>
      <c r="O140" s="2">
        <v>0.33382493000000002</v>
      </c>
      <c r="P140" s="2">
        <v>7.3356459999999998E-2</v>
      </c>
      <c r="Q140" s="2">
        <v>0.15914840999999999</v>
      </c>
      <c r="R140" s="2">
        <v>0.24496177999999999</v>
      </c>
      <c r="S140" s="2">
        <v>9.9639270000000002E-2</v>
      </c>
      <c r="T140" s="2">
        <v>0.12789560999999999</v>
      </c>
      <c r="U140" s="2">
        <v>0.33140471999999999</v>
      </c>
      <c r="V140" s="2">
        <v>3.5325034999999998E-2</v>
      </c>
      <c r="W140" s="2">
        <v>0.29730156000000002</v>
      </c>
      <c r="X140" s="2">
        <v>0.21850338999999999</v>
      </c>
      <c r="Y140" s="2">
        <v>0.29884919999999998</v>
      </c>
      <c r="Z140" s="2">
        <v>0.23012304</v>
      </c>
      <c r="AA140" s="2">
        <v>4.3218445000000001E-2</v>
      </c>
      <c r="AB140" s="2">
        <v>0.22880206</v>
      </c>
      <c r="AC140" s="2">
        <v>0.22773138000000001</v>
      </c>
      <c r="AD140" s="2">
        <v>0.21127607000000001</v>
      </c>
      <c r="AE140" s="2">
        <v>3.0466554999999999E-2</v>
      </c>
      <c r="AF140" s="2">
        <v>0.39894393</v>
      </c>
      <c r="AG140" s="2">
        <v>0.18947648</v>
      </c>
      <c r="AH140" s="2">
        <v>0.11858819399999999</v>
      </c>
      <c r="AI140" s="2">
        <v>0.19752829999999999</v>
      </c>
      <c r="AJ140" s="2">
        <v>0.21860895999999999</v>
      </c>
      <c r="AK140" s="2">
        <v>0.34608065999999998</v>
      </c>
      <c r="AL140" s="2">
        <v>0.30187923</v>
      </c>
      <c r="AM140" s="2">
        <v>0.31379297</v>
      </c>
      <c r="AN140" s="2">
        <v>0.30505462999999999</v>
      </c>
      <c r="AO140" s="2">
        <v>0.30593827000000001</v>
      </c>
      <c r="AP140" s="2">
        <v>0.27731618000000002</v>
      </c>
      <c r="AQ140" s="2">
        <v>0.36450830000000001</v>
      </c>
      <c r="AR140" s="2">
        <v>0.3186003</v>
      </c>
      <c r="AS140" s="2">
        <v>0.29275060000000003</v>
      </c>
      <c r="AT140" s="2">
        <v>0.37667957000000002</v>
      </c>
      <c r="AU140" s="2">
        <v>0.20443491999999999</v>
      </c>
      <c r="AV140" s="2">
        <v>0.39426672000000001</v>
      </c>
      <c r="AW140" s="2">
        <v>0.30966149999999998</v>
      </c>
      <c r="AX140" s="2">
        <v>0.26279649999999999</v>
      </c>
      <c r="AY140" s="2">
        <v>0.27443580000000001</v>
      </c>
      <c r="AZ140" s="2">
        <v>0.31099539999999998</v>
      </c>
      <c r="BA140" s="2">
        <v>0.37412260000000003</v>
      </c>
      <c r="BB140" s="2">
        <v>0.31901620000000003</v>
      </c>
      <c r="BC140" s="2">
        <v>0.32140717000000002</v>
      </c>
      <c r="BD140" s="2">
        <v>0.30738907999999998</v>
      </c>
      <c r="BE140" s="2">
        <v>0.34213197000000001</v>
      </c>
      <c r="BF140" s="2">
        <v>0.32054149999999998</v>
      </c>
      <c r="BG140" s="2">
        <v>0.37313892999999998</v>
      </c>
      <c r="BH140" s="2">
        <v>0.34032892999999997</v>
      </c>
      <c r="BI140" s="2">
        <v>0.32406580000000001</v>
      </c>
      <c r="BJ140" s="2">
        <v>0.32742326999999999</v>
      </c>
      <c r="BK140" s="2">
        <v>0.33163540000000002</v>
      </c>
      <c r="BL140" s="2">
        <v>0.35088839999999999</v>
      </c>
      <c r="BM140" s="2">
        <v>0.36531799999999998</v>
      </c>
      <c r="BN140" s="2">
        <v>0.32990180000000002</v>
      </c>
      <c r="BO140" s="2">
        <v>0.32249364000000003</v>
      </c>
      <c r="BP140" s="2">
        <v>0.30713877000000001</v>
      </c>
      <c r="BQ140" s="2">
        <v>0.35254522999999999</v>
      </c>
      <c r="BR140" s="2">
        <v>0.31802019999999998</v>
      </c>
      <c r="BS140" s="2">
        <v>0.34029165</v>
      </c>
      <c r="BT140" s="2">
        <v>0.34219729999999998</v>
      </c>
      <c r="BU140" s="2">
        <v>0.35422557999999998</v>
      </c>
      <c r="BV140" s="2">
        <v>0.34622633000000003</v>
      </c>
      <c r="BW140" s="2">
        <v>0.33629524999999999</v>
      </c>
      <c r="BX140" s="2">
        <v>0.26705572</v>
      </c>
      <c r="BY140" s="2">
        <v>0.24940196000000001</v>
      </c>
      <c r="BZ140" s="2">
        <v>0.26080024000000002</v>
      </c>
      <c r="CA140" s="2">
        <v>0.22860405</v>
      </c>
      <c r="CB140" s="2">
        <v>0.22416183000000001</v>
      </c>
      <c r="CC140" s="2">
        <v>0.25340590000000002</v>
      </c>
      <c r="CD140" s="2">
        <v>0.24620967999999999</v>
      </c>
      <c r="CE140" s="2">
        <v>0.21426466</v>
      </c>
      <c r="CF140" s="2">
        <v>0.2003451</v>
      </c>
      <c r="CG140" s="2">
        <v>0.21357729</v>
      </c>
      <c r="CH140" s="2">
        <v>0.23340593000000001</v>
      </c>
      <c r="CI140" s="2">
        <v>0.16614059</v>
      </c>
      <c r="CJ140" s="2">
        <v>0.23105290000000001</v>
      </c>
      <c r="CK140" s="2">
        <v>0.2300538</v>
      </c>
      <c r="CL140" s="2">
        <v>0.27700819999999998</v>
      </c>
      <c r="CM140" s="2">
        <v>0.16679405999999999</v>
      </c>
      <c r="CN140" s="2">
        <v>0.17279369999999999</v>
      </c>
      <c r="CO140" s="2">
        <v>0.25953797000000001</v>
      </c>
      <c r="CP140" s="2">
        <v>0.25643584000000003</v>
      </c>
      <c r="CQ140" s="2">
        <v>0.15996115</v>
      </c>
      <c r="CR140" s="2">
        <v>0.14529291999999999</v>
      </c>
      <c r="CS140" s="2">
        <v>4.109902E-2</v>
      </c>
      <c r="CT140" s="2">
        <v>0.27160493000000002</v>
      </c>
      <c r="CU140" s="2">
        <v>0.28646955000000002</v>
      </c>
      <c r="CV140" s="2">
        <v>0.219778</v>
      </c>
      <c r="CW140" s="2">
        <v>0.24834463000000001</v>
      </c>
      <c r="CX140" s="2">
        <v>0.22807355000000001</v>
      </c>
      <c r="CY140" s="2">
        <v>0.27403309999999997</v>
      </c>
      <c r="CZ140" s="2">
        <v>0.24708946000000001</v>
      </c>
      <c r="DA140" s="2">
        <v>0.236016</v>
      </c>
      <c r="DB140" s="2">
        <v>0.20342931</v>
      </c>
      <c r="DC140" s="2">
        <v>0.18507198999999999</v>
      </c>
      <c r="DD140" s="2">
        <v>0.23808080000000001</v>
      </c>
      <c r="DE140" s="2">
        <v>0.20105232000000001</v>
      </c>
      <c r="DF140" s="2">
        <v>0.12313215</v>
      </c>
      <c r="DG140" s="2">
        <v>0.27924007000000001</v>
      </c>
      <c r="DH140" s="2">
        <v>0.260015</v>
      </c>
      <c r="DI140" s="2">
        <v>0.26144356000000002</v>
      </c>
      <c r="DJ140" s="2">
        <v>0.26377863000000001</v>
      </c>
      <c r="DK140" s="2">
        <v>0.15225269999999999</v>
      </c>
      <c r="DL140" s="2">
        <v>0.116769604</v>
      </c>
      <c r="DM140" s="2">
        <v>0.20917430000000001</v>
      </c>
      <c r="DN140" s="2">
        <v>0.29457014999999998</v>
      </c>
      <c r="DO140" s="2">
        <v>0.14968215000000001</v>
      </c>
      <c r="DP140" s="2">
        <v>0.14595452</v>
      </c>
      <c r="DQ140" s="2">
        <v>0.19057004</v>
      </c>
      <c r="DR140" s="2">
        <v>0.21652687000000001</v>
      </c>
      <c r="DS140" s="2">
        <v>0.16435473</v>
      </c>
      <c r="DT140" s="2">
        <v>0.13577063</v>
      </c>
      <c r="DU140" s="2">
        <v>0.13493593000000001</v>
      </c>
      <c r="DV140" s="2">
        <v>0.22357461000000001</v>
      </c>
      <c r="DW140" s="2">
        <v>0.20971144999999999</v>
      </c>
      <c r="DX140" s="2">
        <v>0.18147347999999999</v>
      </c>
      <c r="DY140" s="2">
        <v>0.17393512</v>
      </c>
      <c r="DZ140" s="2">
        <v>0.32220894</v>
      </c>
      <c r="EA140" s="2">
        <v>0.21193915999999999</v>
      </c>
      <c r="EB140" s="2">
        <v>0.35277602000000002</v>
      </c>
      <c r="EC140" s="2">
        <v>0.29713552999999998</v>
      </c>
      <c r="ED140" s="2">
        <v>0.22322918</v>
      </c>
      <c r="EE140" s="2">
        <v>0.16144623999999999</v>
      </c>
      <c r="EF140" s="2">
        <v>0.27846828000000001</v>
      </c>
      <c r="EG140" s="2">
        <v>0.16639182</v>
      </c>
      <c r="EH140" s="2">
        <v>0.21490977999999999</v>
      </c>
      <c r="EI140" s="2">
        <v>0.20808493</v>
      </c>
      <c r="EJ140" s="2">
        <v>0.21549404</v>
      </c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11"/>
    </row>
    <row r="141" spans="1:202" x14ac:dyDescent="0.3">
      <c r="A141" s="1">
        <v>136</v>
      </c>
      <c r="B141" s="1" t="s">
        <v>64</v>
      </c>
      <c r="C141" s="1" t="s">
        <v>222</v>
      </c>
      <c r="D141" s="1">
        <v>1985</v>
      </c>
      <c r="E141" s="1" t="s">
        <v>145</v>
      </c>
      <c r="F141" s="1" t="s">
        <v>129</v>
      </c>
      <c r="G141" s="2">
        <v>0.23768201</v>
      </c>
      <c r="H141" s="2">
        <v>0.21898739</v>
      </c>
      <c r="I141" s="2">
        <v>0.329399</v>
      </c>
      <c r="J141" s="2">
        <v>3.5403110000000002E-2</v>
      </c>
      <c r="K141" s="2">
        <v>0.32697490000000001</v>
      </c>
      <c r="L141" s="2">
        <v>0.24796952</v>
      </c>
      <c r="M141" s="2">
        <v>0.22087593</v>
      </c>
      <c r="N141" s="2">
        <v>0.22374277000000001</v>
      </c>
      <c r="O141" s="2">
        <v>0.32557216</v>
      </c>
      <c r="P141" s="2">
        <v>0.22928535999999999</v>
      </c>
      <c r="Q141" s="2">
        <v>0.29232370000000002</v>
      </c>
      <c r="R141" s="2">
        <v>0.24236515</v>
      </c>
      <c r="S141" s="2">
        <v>0.24833870999999999</v>
      </c>
      <c r="T141" s="2">
        <v>0.24638201000000001</v>
      </c>
      <c r="U141" s="2">
        <v>0.32616879999999998</v>
      </c>
      <c r="V141" s="2">
        <v>0.22542604999999999</v>
      </c>
      <c r="W141" s="2">
        <v>0.34566128000000002</v>
      </c>
      <c r="X141" s="2">
        <v>0.26555422000000001</v>
      </c>
      <c r="Y141" s="2">
        <v>0.34699044000000001</v>
      </c>
      <c r="Z141" s="2">
        <v>0.29700314999999999</v>
      </c>
      <c r="AA141" s="2">
        <v>0.22645989</v>
      </c>
      <c r="AB141" s="2">
        <v>5.6139186000000001E-2</v>
      </c>
      <c r="AC141" s="2">
        <v>0.23029321</v>
      </c>
      <c r="AD141" s="2">
        <v>0.27760839999999998</v>
      </c>
      <c r="AE141" s="2">
        <v>0.21858531</v>
      </c>
      <c r="AF141" s="2">
        <v>0.36765036000000001</v>
      </c>
      <c r="AG141" s="2">
        <v>0.27430453999999999</v>
      </c>
      <c r="AH141" s="2">
        <v>0.25626892000000001</v>
      </c>
      <c r="AI141" s="2">
        <v>0.29332274000000003</v>
      </c>
      <c r="AJ141" s="2">
        <v>0.28684112</v>
      </c>
      <c r="AK141" s="2">
        <v>0.32744980000000001</v>
      </c>
      <c r="AL141" s="2">
        <v>0.32014266000000002</v>
      </c>
      <c r="AM141" s="2">
        <v>0.35406401999999998</v>
      </c>
      <c r="AN141" s="2">
        <v>0.32208135999999998</v>
      </c>
      <c r="AO141" s="2">
        <v>0.32296002000000001</v>
      </c>
      <c r="AP141" s="2">
        <v>0.30846459999999998</v>
      </c>
      <c r="AQ141" s="2">
        <v>0.33453222999999999</v>
      </c>
      <c r="AR141" s="2">
        <v>0.32161980000000001</v>
      </c>
      <c r="AS141" s="2">
        <v>0.31107109999999999</v>
      </c>
      <c r="AT141" s="2">
        <v>0.3288836</v>
      </c>
      <c r="AU141" s="2">
        <v>0.28666496000000002</v>
      </c>
      <c r="AV141" s="2">
        <v>0.34750547999999998</v>
      </c>
      <c r="AW141" s="2">
        <v>0.32892027000000001</v>
      </c>
      <c r="AX141" s="2">
        <v>0.32714062999999999</v>
      </c>
      <c r="AY141" s="2">
        <v>0.31638264999999999</v>
      </c>
      <c r="AZ141" s="2">
        <v>0.30923894000000002</v>
      </c>
      <c r="BA141" s="2">
        <v>0.32887549999999999</v>
      </c>
      <c r="BB141" s="2">
        <v>0.32825472999999999</v>
      </c>
      <c r="BC141" s="2">
        <v>0.33808345000000001</v>
      </c>
      <c r="BD141" s="2">
        <v>0.31327660000000002</v>
      </c>
      <c r="BE141" s="2">
        <v>0.33497076999999997</v>
      </c>
      <c r="BF141" s="2">
        <v>0.32656160000000001</v>
      </c>
      <c r="BG141" s="2">
        <v>0.36163420000000002</v>
      </c>
      <c r="BH141" s="2">
        <v>0.29912290000000002</v>
      </c>
      <c r="BI141" s="2">
        <v>0.32474609999999998</v>
      </c>
      <c r="BJ141" s="2">
        <v>0.29454734999999999</v>
      </c>
      <c r="BK141" s="2">
        <v>0.34024273999999999</v>
      </c>
      <c r="BL141" s="2">
        <v>0.35202836999999998</v>
      </c>
      <c r="BM141" s="2">
        <v>0.31173353999999998</v>
      </c>
      <c r="BN141" s="2">
        <v>0.35009494000000002</v>
      </c>
      <c r="BO141" s="2">
        <v>0.35994172000000002</v>
      </c>
      <c r="BP141" s="2">
        <v>0.30236974</v>
      </c>
      <c r="BQ141" s="2">
        <v>0.35747844000000001</v>
      </c>
      <c r="BR141" s="2">
        <v>0.33623120000000001</v>
      </c>
      <c r="BS141" s="2">
        <v>0.34779483</v>
      </c>
      <c r="BT141" s="2">
        <v>0.35546603999999998</v>
      </c>
      <c r="BU141" s="2">
        <v>0.3979898</v>
      </c>
      <c r="BV141" s="2">
        <v>0.33887889999999998</v>
      </c>
      <c r="BW141" s="2">
        <v>0.35019731999999998</v>
      </c>
      <c r="BX141" s="2">
        <v>0.30628075999999999</v>
      </c>
      <c r="BY141" s="2">
        <v>0.29387468</v>
      </c>
      <c r="BZ141" s="2">
        <v>0.3106623</v>
      </c>
      <c r="CA141" s="2">
        <v>0.29266526999999998</v>
      </c>
      <c r="CB141" s="2">
        <v>0.27675158</v>
      </c>
      <c r="CC141" s="2">
        <v>0.28982360000000001</v>
      </c>
      <c r="CD141" s="2">
        <v>0.29861409999999999</v>
      </c>
      <c r="CE141" s="2">
        <v>0.28333876000000002</v>
      </c>
      <c r="CF141" s="2">
        <v>0.27588612000000001</v>
      </c>
      <c r="CG141" s="2">
        <v>0.22736872999999999</v>
      </c>
      <c r="CH141" s="2">
        <v>0.31562045</v>
      </c>
      <c r="CI141" s="2">
        <v>0.29163566000000002</v>
      </c>
      <c r="CJ141" s="2">
        <v>0.31167853000000001</v>
      </c>
      <c r="CK141" s="2">
        <v>0.29847023</v>
      </c>
      <c r="CL141" s="2">
        <v>0.33167239999999998</v>
      </c>
      <c r="CM141" s="2">
        <v>0.27667580000000003</v>
      </c>
      <c r="CN141" s="2">
        <v>0.26343643999999999</v>
      </c>
      <c r="CO141" s="2">
        <v>0.30086144999999997</v>
      </c>
      <c r="CP141" s="2">
        <v>0.29184814999999997</v>
      </c>
      <c r="CQ141" s="2">
        <v>0.28413640000000001</v>
      </c>
      <c r="CR141" s="2">
        <v>0.25794973999999998</v>
      </c>
      <c r="CS141" s="2">
        <v>0.20879601</v>
      </c>
      <c r="CT141" s="2">
        <v>0.33082994999999998</v>
      </c>
      <c r="CU141" s="2">
        <v>0.32253831999999999</v>
      </c>
      <c r="CV141" s="2">
        <v>0.29956814999999998</v>
      </c>
      <c r="CW141" s="2">
        <v>0.32723147000000002</v>
      </c>
      <c r="CX141" s="2">
        <v>0.30462625999999998</v>
      </c>
      <c r="CY141" s="2">
        <v>0.33248335000000001</v>
      </c>
      <c r="CZ141" s="2">
        <v>0.31939836999999999</v>
      </c>
      <c r="DA141" s="2">
        <v>0.29193114999999997</v>
      </c>
      <c r="DB141" s="2">
        <v>0.28012142000000001</v>
      </c>
      <c r="DC141" s="2">
        <v>0.28989350000000003</v>
      </c>
      <c r="DD141" s="2">
        <v>0.31655063999999999</v>
      </c>
      <c r="DE141" s="2">
        <v>0.30105710000000002</v>
      </c>
      <c r="DF141" s="2">
        <v>0.25018977999999997</v>
      </c>
      <c r="DG141" s="2">
        <v>0.32930389999999998</v>
      </c>
      <c r="DH141" s="2">
        <v>0.32546243000000002</v>
      </c>
      <c r="DI141" s="2">
        <v>0.30207025999999998</v>
      </c>
      <c r="DJ141" s="2">
        <v>0.31868692999999998</v>
      </c>
      <c r="DK141" s="2">
        <v>0.26655978000000002</v>
      </c>
      <c r="DL141" s="2">
        <v>0.24026506</v>
      </c>
      <c r="DM141" s="2">
        <v>0.29281562999999999</v>
      </c>
      <c r="DN141" s="2">
        <v>0.34835361999999997</v>
      </c>
      <c r="DO141" s="2">
        <v>0.27335769999999998</v>
      </c>
      <c r="DP141" s="2">
        <v>0.25528922999999998</v>
      </c>
      <c r="DQ141" s="2">
        <v>0.28260657</v>
      </c>
      <c r="DR141" s="2">
        <v>0.29652998000000003</v>
      </c>
      <c r="DS141" s="2">
        <v>0.28683143999999999</v>
      </c>
      <c r="DT141" s="2">
        <v>0.26884367999999997</v>
      </c>
      <c r="DU141" s="2">
        <v>0.26385977999999999</v>
      </c>
      <c r="DV141" s="2">
        <v>0.29779117999999999</v>
      </c>
      <c r="DW141" s="2">
        <v>0.28987536000000003</v>
      </c>
      <c r="DX141" s="2">
        <v>0.27717805000000001</v>
      </c>
      <c r="DY141" s="2">
        <v>0.25205955000000002</v>
      </c>
      <c r="DZ141" s="2">
        <v>0.31276127999999997</v>
      </c>
      <c r="EA141" s="2">
        <v>0.27686504000000001</v>
      </c>
      <c r="EB141" s="2">
        <v>0.35904595</v>
      </c>
      <c r="EC141" s="2">
        <v>0.33868247000000001</v>
      </c>
      <c r="ED141" s="2">
        <v>0.32901730000000001</v>
      </c>
      <c r="EE141" s="2">
        <v>0.24882098</v>
      </c>
      <c r="EF141" s="2">
        <v>0.32803336</v>
      </c>
      <c r="EG141" s="2">
        <v>0.25348946</v>
      </c>
      <c r="EH141" s="2">
        <v>0.28625566000000002</v>
      </c>
      <c r="EI141" s="2">
        <v>0.2988461</v>
      </c>
      <c r="EJ141" s="2">
        <v>0.30919477000000001</v>
      </c>
      <c r="EK141" s="2">
        <v>0.22626957</v>
      </c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11"/>
    </row>
    <row r="142" spans="1:202" x14ac:dyDescent="0.3">
      <c r="A142" s="1">
        <v>137</v>
      </c>
      <c r="B142" s="1" t="s">
        <v>66</v>
      </c>
      <c r="C142" s="1" t="s">
        <v>222</v>
      </c>
      <c r="D142" s="1">
        <v>1986</v>
      </c>
      <c r="E142" s="1" t="s">
        <v>145</v>
      </c>
      <c r="F142" s="1" t="s">
        <v>129</v>
      </c>
      <c r="G142" s="2">
        <v>0.32125437000000001</v>
      </c>
      <c r="H142" s="2">
        <v>0.26165487999999998</v>
      </c>
      <c r="I142" s="2">
        <v>0.30429980000000001</v>
      </c>
      <c r="J142" s="2">
        <v>0.31215720000000002</v>
      </c>
      <c r="K142" s="2">
        <v>0.31565765000000001</v>
      </c>
      <c r="L142" s="2">
        <v>0.29769859999999998</v>
      </c>
      <c r="M142" s="2">
        <v>0.26944214</v>
      </c>
      <c r="N142" s="2">
        <v>0.26599889999999998</v>
      </c>
      <c r="O142" s="2">
        <v>0.29636326000000002</v>
      </c>
      <c r="P142" s="2">
        <v>0.26934807999999999</v>
      </c>
      <c r="Q142" s="2">
        <v>0.25402799999999998</v>
      </c>
      <c r="R142" s="2">
        <v>0.35645031999999999</v>
      </c>
      <c r="S142" s="2">
        <v>0.26238119999999998</v>
      </c>
      <c r="T142" s="2">
        <v>0.29917034999999997</v>
      </c>
      <c r="U142" s="2">
        <v>0.32913625000000002</v>
      </c>
      <c r="V142" s="2">
        <v>0.26556033000000001</v>
      </c>
      <c r="W142" s="2">
        <v>0.35293463000000003</v>
      </c>
      <c r="X142" s="2">
        <v>0.33329532000000001</v>
      </c>
      <c r="Y142" s="2">
        <v>0.3532537</v>
      </c>
      <c r="Z142" s="2">
        <v>0.34152132000000002</v>
      </c>
      <c r="AA142" s="2">
        <v>0.25874254000000002</v>
      </c>
      <c r="AB142" s="2">
        <v>0.32027674</v>
      </c>
      <c r="AC142" s="2">
        <v>0.29233056000000002</v>
      </c>
      <c r="AD142" s="2">
        <v>0.32943250000000002</v>
      </c>
      <c r="AE142" s="2">
        <v>0.26339882999999997</v>
      </c>
      <c r="AF142" s="2">
        <v>0.30772634999999998</v>
      </c>
      <c r="AG142" s="2">
        <v>0.27476435999999999</v>
      </c>
      <c r="AH142" s="2">
        <v>0.25735461999999998</v>
      </c>
      <c r="AI142" s="2">
        <v>0.28714147000000001</v>
      </c>
      <c r="AJ142" s="2">
        <v>0.33126903000000002</v>
      </c>
      <c r="AK142" s="2">
        <v>0.33299162999999998</v>
      </c>
      <c r="AL142" s="2">
        <v>0.32594937000000002</v>
      </c>
      <c r="AM142" s="2">
        <v>0.30346262000000002</v>
      </c>
      <c r="AN142" s="2">
        <v>0.32308808</v>
      </c>
      <c r="AO142" s="2">
        <v>0.32528538000000001</v>
      </c>
      <c r="AP142" s="2">
        <v>0.33568125999999998</v>
      </c>
      <c r="AQ142" s="2">
        <v>0.32285827</v>
      </c>
      <c r="AR142" s="2">
        <v>0.30987766</v>
      </c>
      <c r="AS142" s="2">
        <v>0.35966563000000001</v>
      </c>
      <c r="AT142" s="2">
        <v>0.30404636000000002</v>
      </c>
      <c r="AU142" s="2">
        <v>0.30720619999999998</v>
      </c>
      <c r="AV142" s="2">
        <v>0.31985851999999998</v>
      </c>
      <c r="AW142" s="2">
        <v>0.35050799999999999</v>
      </c>
      <c r="AX142" s="2">
        <v>0.32836488000000003</v>
      </c>
      <c r="AY142" s="2">
        <v>0.31622317</v>
      </c>
      <c r="AZ142" s="2">
        <v>0.33943197000000003</v>
      </c>
      <c r="BA142" s="2">
        <v>0.30456202999999998</v>
      </c>
      <c r="BB142" s="2">
        <v>0.32202184</v>
      </c>
      <c r="BC142" s="2">
        <v>0.30781955</v>
      </c>
      <c r="BD142" s="2">
        <v>0.31305592999999998</v>
      </c>
      <c r="BE142" s="2">
        <v>0.33225320000000003</v>
      </c>
      <c r="BF142" s="2">
        <v>0.32374153</v>
      </c>
      <c r="BG142" s="2">
        <v>0.28887610000000002</v>
      </c>
      <c r="BH142" s="2">
        <v>0.35378219999999999</v>
      </c>
      <c r="BI142" s="2">
        <v>0.31197235000000001</v>
      </c>
      <c r="BJ142" s="2">
        <v>0.29907329999999999</v>
      </c>
      <c r="BK142" s="2">
        <v>0.32544357000000002</v>
      </c>
      <c r="BL142" s="2">
        <v>0.33132415999999998</v>
      </c>
      <c r="BM142" s="2">
        <v>0.30743945</v>
      </c>
      <c r="BN142" s="2">
        <v>0.32569422999999997</v>
      </c>
      <c r="BO142" s="2">
        <v>0.31532060000000001</v>
      </c>
      <c r="BP142" s="2">
        <v>0.34389353</v>
      </c>
      <c r="BQ142" s="2">
        <v>0.30185752999999999</v>
      </c>
      <c r="BR142" s="2">
        <v>0.32995920000000001</v>
      </c>
      <c r="BS142" s="2">
        <v>0.31687083999999999</v>
      </c>
      <c r="BT142" s="2">
        <v>0.29132834000000002</v>
      </c>
      <c r="BU142" s="2">
        <v>0.34325060000000002</v>
      </c>
      <c r="BV142" s="2">
        <v>0.35637770000000002</v>
      </c>
      <c r="BW142" s="2">
        <v>0.300931</v>
      </c>
      <c r="BX142" s="2">
        <v>0.33528580000000002</v>
      </c>
      <c r="BY142" s="2">
        <v>0.32315107999999998</v>
      </c>
      <c r="BZ142" s="2">
        <v>0.30814101999999999</v>
      </c>
      <c r="CA142" s="2">
        <v>0.31391844000000002</v>
      </c>
      <c r="CB142" s="2">
        <v>0.30324936000000002</v>
      </c>
      <c r="CC142" s="2">
        <v>0.32596025000000001</v>
      </c>
      <c r="CD142" s="2">
        <v>0.31246010000000002</v>
      </c>
      <c r="CE142" s="2">
        <v>0.306255</v>
      </c>
      <c r="CF142" s="2">
        <v>0.30475157000000003</v>
      </c>
      <c r="CG142" s="2">
        <v>0.32645659999999999</v>
      </c>
      <c r="CH142" s="2">
        <v>0.31993967000000001</v>
      </c>
      <c r="CI142" s="2">
        <v>0.29695635999999997</v>
      </c>
      <c r="CJ142" s="2">
        <v>0.32036949999999997</v>
      </c>
      <c r="CK142" s="2">
        <v>0.31731566999999999</v>
      </c>
      <c r="CL142" s="2">
        <v>0.34177535999999997</v>
      </c>
      <c r="CM142" s="2">
        <v>0.28129939999999998</v>
      </c>
      <c r="CN142" s="2">
        <v>0.26935907999999997</v>
      </c>
      <c r="CO142" s="2">
        <v>0.32938397000000003</v>
      </c>
      <c r="CP142" s="2">
        <v>9.4451220000000002E-2</v>
      </c>
      <c r="CQ142" s="2">
        <v>0.20396017</v>
      </c>
      <c r="CR142" s="2">
        <v>0.21787669000000001</v>
      </c>
      <c r="CS142" s="2">
        <v>0.25248872999999999</v>
      </c>
      <c r="CT142" s="2">
        <v>0.32019466000000002</v>
      </c>
      <c r="CU142" s="2">
        <v>0.3449431</v>
      </c>
      <c r="CV142" s="2">
        <v>0.30270538000000002</v>
      </c>
      <c r="CW142" s="2">
        <v>0.30433490000000002</v>
      </c>
      <c r="CX142" s="2">
        <v>0.30015182000000001</v>
      </c>
      <c r="CY142" s="2">
        <v>0.33074074999999997</v>
      </c>
      <c r="CZ142" s="2">
        <v>0.34549292999999998</v>
      </c>
      <c r="DA142" s="2">
        <v>0.33269652999999999</v>
      </c>
      <c r="DB142" s="2">
        <v>0.27197948</v>
      </c>
      <c r="DC142" s="2">
        <v>0.30916779999999999</v>
      </c>
      <c r="DD142" s="2">
        <v>0.34862422999999998</v>
      </c>
      <c r="DE142" s="2">
        <v>0.3218395</v>
      </c>
      <c r="DF142" s="2">
        <v>0.23517872000000001</v>
      </c>
      <c r="DG142" s="2">
        <v>0.34519100000000003</v>
      </c>
      <c r="DH142" s="2">
        <v>0.33468026000000001</v>
      </c>
      <c r="DI142" s="2">
        <v>0.33350944999999999</v>
      </c>
      <c r="DJ142" s="2">
        <v>0.33799842000000002</v>
      </c>
      <c r="DK142" s="2">
        <v>0.18611638</v>
      </c>
      <c r="DL142" s="2">
        <v>0.26007419999999998</v>
      </c>
      <c r="DM142" s="2">
        <v>0.24856548000000001</v>
      </c>
      <c r="DN142" s="2">
        <v>0.32948991999999999</v>
      </c>
      <c r="DO142" s="2">
        <v>0.30900260000000002</v>
      </c>
      <c r="DP142" s="2">
        <v>0.28019836999999997</v>
      </c>
      <c r="DQ142" s="2">
        <v>0.32703468000000002</v>
      </c>
      <c r="DR142" s="2">
        <v>0.18928874000000001</v>
      </c>
      <c r="DS142" s="2">
        <v>0.31636786</v>
      </c>
      <c r="DT142" s="2">
        <v>0.29415323999999998</v>
      </c>
      <c r="DU142" s="2">
        <v>0.28117785000000001</v>
      </c>
      <c r="DV142" s="2">
        <v>0.21713225999999999</v>
      </c>
      <c r="DW142" s="2">
        <v>0.17060441000000001</v>
      </c>
      <c r="DX142" s="2">
        <v>0.28263820000000001</v>
      </c>
      <c r="DY142" s="2">
        <v>0.16384019999999999</v>
      </c>
      <c r="DZ142" s="2">
        <v>0.38979881999999999</v>
      </c>
      <c r="EA142" s="2">
        <v>0.32231464999999998</v>
      </c>
      <c r="EB142" s="2">
        <v>0.39711338000000002</v>
      </c>
      <c r="EC142" s="2">
        <v>0.34185293</v>
      </c>
      <c r="ED142" s="2">
        <v>0.25032072999999999</v>
      </c>
      <c r="EE142" s="2">
        <v>0.16230829999999999</v>
      </c>
      <c r="EF142" s="2">
        <v>0.32196926999999997</v>
      </c>
      <c r="EG142" s="2">
        <v>0.25706434</v>
      </c>
      <c r="EH142" s="2">
        <v>0.19522126000000001</v>
      </c>
      <c r="EI142" s="2">
        <v>0.29655092999999999</v>
      </c>
      <c r="EJ142" s="2">
        <v>0.31745052000000001</v>
      </c>
      <c r="EK142" s="2">
        <v>0.27730525</v>
      </c>
      <c r="EL142" s="2">
        <v>0.31191637999999999</v>
      </c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11"/>
    </row>
    <row r="143" spans="1:202" x14ac:dyDescent="0.3">
      <c r="A143" s="1">
        <v>138</v>
      </c>
      <c r="B143" s="1" t="s">
        <v>69</v>
      </c>
      <c r="C143" s="1" t="s">
        <v>222</v>
      </c>
      <c r="D143" s="1">
        <v>2002</v>
      </c>
      <c r="E143" s="1" t="s">
        <v>139</v>
      </c>
      <c r="F143" s="1" t="s">
        <v>146</v>
      </c>
      <c r="G143" s="2">
        <v>0.25993860000000002</v>
      </c>
      <c r="H143" s="2">
        <v>9.2505859999999995E-2</v>
      </c>
      <c r="I143" s="2">
        <v>0.31126952000000002</v>
      </c>
      <c r="J143" s="2">
        <v>0.23763076999999999</v>
      </c>
      <c r="K143" s="2">
        <v>0.33113039999999999</v>
      </c>
      <c r="L143" s="2">
        <v>0.15142035000000001</v>
      </c>
      <c r="M143" s="2">
        <v>9.6729860000000001E-2</v>
      </c>
      <c r="N143" s="2">
        <v>0.105271004</v>
      </c>
      <c r="O143" s="2">
        <v>0.29776920000000001</v>
      </c>
      <c r="P143" s="2">
        <v>0.10938523</v>
      </c>
      <c r="Q143" s="2">
        <v>0.13855466</v>
      </c>
      <c r="R143" s="2">
        <v>0.27329609999999999</v>
      </c>
      <c r="S143" s="2">
        <v>0.13529067</v>
      </c>
      <c r="T143" s="2">
        <v>0.13409056999999999</v>
      </c>
      <c r="U143" s="2">
        <v>0.31756606999999998</v>
      </c>
      <c r="V143" s="2">
        <v>9.8155856E-2</v>
      </c>
      <c r="W143" s="2">
        <v>0.29068213999999998</v>
      </c>
      <c r="X143" s="2">
        <v>0.22402132999999999</v>
      </c>
      <c r="Y143" s="2">
        <v>0.29287015999999999</v>
      </c>
      <c r="Z143" s="2">
        <v>0.23137894000000001</v>
      </c>
      <c r="AA143" s="2">
        <v>9.1186089999999997E-2</v>
      </c>
      <c r="AB143" s="2">
        <v>0.25517501999999997</v>
      </c>
      <c r="AC143" s="2">
        <v>0.25500836999999998</v>
      </c>
      <c r="AD143" s="2">
        <v>0.22391036</v>
      </c>
      <c r="AE143" s="2">
        <v>9.0669269999999996E-2</v>
      </c>
      <c r="AF143" s="2">
        <v>0.36437259999999999</v>
      </c>
      <c r="AG143" s="2">
        <v>0.21433267</v>
      </c>
      <c r="AH143" s="2">
        <v>0.1409562</v>
      </c>
      <c r="AI143" s="2">
        <v>0.21021564000000001</v>
      </c>
      <c r="AJ143" s="2">
        <v>0.22882930000000001</v>
      </c>
      <c r="AK143" s="2">
        <v>0.3266155</v>
      </c>
      <c r="AL143" s="2">
        <v>0.29015564999999999</v>
      </c>
      <c r="AM143" s="2">
        <v>0.30960345</v>
      </c>
      <c r="AN143" s="2">
        <v>0.28259005999999998</v>
      </c>
      <c r="AO143" s="2">
        <v>0.28542190000000001</v>
      </c>
      <c r="AP143" s="2">
        <v>0.27127659999999998</v>
      </c>
      <c r="AQ143" s="2">
        <v>0.33922522999999999</v>
      </c>
      <c r="AR143" s="2">
        <v>0.31004809999999999</v>
      </c>
      <c r="AS143" s="2">
        <v>0.29200014000000002</v>
      </c>
      <c r="AT143" s="2">
        <v>0.34198692000000003</v>
      </c>
      <c r="AU143" s="2">
        <v>0.18344832999999999</v>
      </c>
      <c r="AV143" s="2">
        <v>0.37987545</v>
      </c>
      <c r="AW143" s="2">
        <v>0.30214112999999998</v>
      </c>
      <c r="AX143" s="2">
        <v>0.26461938000000002</v>
      </c>
      <c r="AY143" s="2">
        <v>0.26813734</v>
      </c>
      <c r="AZ143" s="2">
        <v>0.31803417</v>
      </c>
      <c r="BA143" s="2">
        <v>0.34199053000000001</v>
      </c>
      <c r="BB143" s="2">
        <v>0.30883315</v>
      </c>
      <c r="BC143" s="2">
        <v>0.31693270000000001</v>
      </c>
      <c r="BD143" s="2">
        <v>0.29451948</v>
      </c>
      <c r="BE143" s="2">
        <v>0.31948822999999998</v>
      </c>
      <c r="BF143" s="2">
        <v>0.30356424999999998</v>
      </c>
      <c r="BG143" s="2">
        <v>0.35436696000000001</v>
      </c>
      <c r="BH143" s="2">
        <v>0.3319571</v>
      </c>
      <c r="BI143" s="2">
        <v>0.29857623999999999</v>
      </c>
      <c r="BJ143" s="2">
        <v>0.30260082999999999</v>
      </c>
      <c r="BK143" s="2">
        <v>0.31143057000000002</v>
      </c>
      <c r="BL143" s="2">
        <v>0.32606265000000001</v>
      </c>
      <c r="BM143" s="2">
        <v>0.33018312</v>
      </c>
      <c r="BN143" s="2">
        <v>0.30410822999999998</v>
      </c>
      <c r="BO143" s="2">
        <v>0.30859214000000001</v>
      </c>
      <c r="BP143" s="2">
        <v>0.29948732</v>
      </c>
      <c r="BQ143" s="2">
        <v>0.33605679999999999</v>
      </c>
      <c r="BR143" s="2">
        <v>0.30252960000000001</v>
      </c>
      <c r="BS143" s="2">
        <v>0.31066164000000002</v>
      </c>
      <c r="BT143" s="2">
        <v>0.32407441999999997</v>
      </c>
      <c r="BU143" s="2">
        <v>0.35968333000000002</v>
      </c>
      <c r="BV143" s="2">
        <v>0.34174337999999999</v>
      </c>
      <c r="BW143" s="2">
        <v>0.32213804000000001</v>
      </c>
      <c r="BX143" s="2">
        <v>0.26689422000000002</v>
      </c>
      <c r="BY143" s="2">
        <v>0.2516951</v>
      </c>
      <c r="BZ143" s="2">
        <v>0.26409717999999999</v>
      </c>
      <c r="CA143" s="2">
        <v>0.23644307000000001</v>
      </c>
      <c r="CB143" s="2">
        <v>0.22806889999999999</v>
      </c>
      <c r="CC143" s="2">
        <v>0.25441029999999998</v>
      </c>
      <c r="CD143" s="2">
        <v>0.24691943999999999</v>
      </c>
      <c r="CE143" s="2">
        <v>0.21531631000000001</v>
      </c>
      <c r="CF143" s="2">
        <v>0.20118804000000001</v>
      </c>
      <c r="CG143" s="2">
        <v>0.24058108</v>
      </c>
      <c r="CH143" s="2">
        <v>0.24910387000000001</v>
      </c>
      <c r="CI143" s="2">
        <v>0.19937460000000001</v>
      </c>
      <c r="CJ143" s="2">
        <v>0.24916546000000001</v>
      </c>
      <c r="CK143" s="2">
        <v>0.23057253999999999</v>
      </c>
      <c r="CL143" s="2">
        <v>0.28740862</v>
      </c>
      <c r="CM143" s="2">
        <v>0.12930016</v>
      </c>
      <c r="CN143" s="2">
        <v>0.117152244</v>
      </c>
      <c r="CO143" s="2">
        <v>0.25786439999999999</v>
      </c>
      <c r="CP143" s="2">
        <v>0.21561462000000001</v>
      </c>
      <c r="CQ143" s="2">
        <v>0.18984970000000001</v>
      </c>
      <c r="CR143" s="2">
        <v>0.16570413000000001</v>
      </c>
      <c r="CS143" s="2">
        <v>0.10333676999999999</v>
      </c>
      <c r="CT143" s="2">
        <v>0.26850888000000001</v>
      </c>
      <c r="CU143" s="2">
        <v>0.29271522</v>
      </c>
      <c r="CV143" s="2">
        <v>0.18860573</v>
      </c>
      <c r="CW143" s="2">
        <v>0.25142746999999999</v>
      </c>
      <c r="CX143" s="2">
        <v>0.24287945</v>
      </c>
      <c r="CY143" s="2">
        <v>0.28766912</v>
      </c>
      <c r="CZ143" s="2">
        <v>0.26980376</v>
      </c>
      <c r="DA143" s="2">
        <v>0.23933526999999999</v>
      </c>
      <c r="DB143" s="2">
        <v>0.19653941999999999</v>
      </c>
      <c r="DC143" s="2">
        <v>0.17999612000000001</v>
      </c>
      <c r="DD143" s="2">
        <v>0.25123586999999997</v>
      </c>
      <c r="DE143" s="2">
        <v>0.19475001</v>
      </c>
      <c r="DF143" s="2">
        <v>0.16690914000000001</v>
      </c>
      <c r="DG143" s="2">
        <v>0.28159459999999997</v>
      </c>
      <c r="DH143" s="2">
        <v>0.26809864999999999</v>
      </c>
      <c r="DI143" s="2">
        <v>0.27751386</v>
      </c>
      <c r="DJ143" s="2">
        <v>0.26420159999999998</v>
      </c>
      <c r="DK143" s="2">
        <v>0.14168596</v>
      </c>
      <c r="DL143" s="2">
        <v>0.10552688</v>
      </c>
      <c r="DM143" s="2">
        <v>0.20557581999999999</v>
      </c>
      <c r="DN143" s="2">
        <v>0.30486216999999999</v>
      </c>
      <c r="DO143" s="2">
        <v>0.19080391999999999</v>
      </c>
      <c r="DP143" s="2">
        <v>0.15976246</v>
      </c>
      <c r="DQ143" s="2">
        <v>0.20937575</v>
      </c>
      <c r="DR143" s="2">
        <v>0.19014665</v>
      </c>
      <c r="DS143" s="2">
        <v>0.16773562</v>
      </c>
      <c r="DT143" s="2">
        <v>0.16809951000000001</v>
      </c>
      <c r="DU143" s="2">
        <v>0.15946044000000001</v>
      </c>
      <c r="DV143" s="2">
        <v>0.21279952999999999</v>
      </c>
      <c r="DW143" s="2">
        <v>0.20900835000000001</v>
      </c>
      <c r="DX143" s="2">
        <v>0.17839859999999999</v>
      </c>
      <c r="DY143" s="2">
        <v>0.17994431999999999</v>
      </c>
      <c r="DZ143" s="2">
        <v>0.33240944</v>
      </c>
      <c r="EA143" s="2">
        <v>0.21926312000000001</v>
      </c>
      <c r="EB143" s="2">
        <v>0.36164698000000001</v>
      </c>
      <c r="EC143" s="2">
        <v>0.3011104</v>
      </c>
      <c r="ED143" s="2">
        <v>0.24492717</v>
      </c>
      <c r="EE143" s="2">
        <v>0.16738042</v>
      </c>
      <c r="EF143" s="2">
        <v>0.27919674</v>
      </c>
      <c r="EG143" s="2">
        <v>0.11752153999999999</v>
      </c>
      <c r="EH143" s="2">
        <v>0.16640969</v>
      </c>
      <c r="EI143" s="2">
        <v>0.25055369999999999</v>
      </c>
      <c r="EJ143" s="2">
        <v>0.23914585999999999</v>
      </c>
      <c r="EK143" s="2">
        <v>0.10496301</v>
      </c>
      <c r="EL143" s="2">
        <v>0.24899315999999999</v>
      </c>
      <c r="EM143" s="2">
        <v>0.27164569999999999</v>
      </c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11"/>
    </row>
    <row r="144" spans="1:202" x14ac:dyDescent="0.3">
      <c r="A144" s="1">
        <v>139</v>
      </c>
      <c r="B144" s="1" t="s">
        <v>70</v>
      </c>
      <c r="C144" s="1" t="s">
        <v>222</v>
      </c>
      <c r="D144" s="1">
        <v>1965</v>
      </c>
      <c r="E144" s="1" t="s">
        <v>147</v>
      </c>
      <c r="F144" s="1" t="s">
        <v>127</v>
      </c>
      <c r="G144" s="2">
        <v>0.25062164999999997</v>
      </c>
      <c r="H144" s="2">
        <v>8.7379349999999995E-2</v>
      </c>
      <c r="I144" s="2">
        <v>0.35923432999999999</v>
      </c>
      <c r="J144" s="2">
        <v>0.21452009999999999</v>
      </c>
      <c r="K144" s="2">
        <v>0.38165002999999997</v>
      </c>
      <c r="L144" s="2">
        <v>0.15489486</v>
      </c>
      <c r="M144" s="2">
        <v>8.7997729999999996E-2</v>
      </c>
      <c r="N144" s="2">
        <v>0.10423136</v>
      </c>
      <c r="O144" s="2">
        <v>0.34514050000000002</v>
      </c>
      <c r="P144" s="2">
        <v>0.121561214</v>
      </c>
      <c r="Q144" s="2">
        <v>0.20128359000000001</v>
      </c>
      <c r="R144" s="2">
        <v>0.24565313999999999</v>
      </c>
      <c r="S144" s="2">
        <v>0.11094063999999999</v>
      </c>
      <c r="T144" s="2">
        <v>0.15007972999999999</v>
      </c>
      <c r="U144" s="2">
        <v>0.34428164</v>
      </c>
      <c r="V144" s="2">
        <v>8.0029810000000007E-2</v>
      </c>
      <c r="W144" s="2">
        <v>0.27438420000000002</v>
      </c>
      <c r="X144" s="2">
        <v>0.24219573999999999</v>
      </c>
      <c r="Y144" s="2">
        <v>0.27627299999999999</v>
      </c>
      <c r="Z144" s="2">
        <v>0.24698887999999999</v>
      </c>
      <c r="AA144" s="2">
        <v>9.6374730000000006E-2</v>
      </c>
      <c r="AB144" s="2">
        <v>0.22666267000000001</v>
      </c>
      <c r="AC144" s="2">
        <v>0.20364441999999999</v>
      </c>
      <c r="AD144" s="2">
        <v>0.22887858999999999</v>
      </c>
      <c r="AE144" s="2">
        <v>8.1775109999999998E-2</v>
      </c>
      <c r="AF144" s="2">
        <v>0.37768337000000002</v>
      </c>
      <c r="AG144" s="2">
        <v>0.11948422</v>
      </c>
      <c r="AH144" s="2">
        <v>0.12059768999999999</v>
      </c>
      <c r="AI144" s="2">
        <v>0.12816614000000001</v>
      </c>
      <c r="AJ144" s="2">
        <v>0.23478616999999999</v>
      </c>
      <c r="AK144" s="2">
        <v>0.35666972000000002</v>
      </c>
      <c r="AL144" s="2">
        <v>0.29341640000000002</v>
      </c>
      <c r="AM144" s="2">
        <v>0.31178593999999998</v>
      </c>
      <c r="AN144" s="2">
        <v>0.28736317</v>
      </c>
      <c r="AO144" s="2">
        <v>0.28815454000000001</v>
      </c>
      <c r="AP144" s="2">
        <v>0.29332629999999998</v>
      </c>
      <c r="AQ144" s="2">
        <v>0.34146251999999999</v>
      </c>
      <c r="AR144" s="2">
        <v>0.29948209999999997</v>
      </c>
      <c r="AS144" s="2">
        <v>0.30350584000000003</v>
      </c>
      <c r="AT144" s="2">
        <v>0.3859899</v>
      </c>
      <c r="AU144" s="2">
        <v>0.22696762000000001</v>
      </c>
      <c r="AV144" s="2">
        <v>0.37849534000000001</v>
      </c>
      <c r="AW144" s="2">
        <v>0.32200688</v>
      </c>
      <c r="AX144" s="2">
        <v>0.25910515000000001</v>
      </c>
      <c r="AY144" s="2">
        <v>0.25256410000000001</v>
      </c>
      <c r="AZ144" s="2">
        <v>0.33656222000000002</v>
      </c>
      <c r="BA144" s="2">
        <v>0.38282627000000002</v>
      </c>
      <c r="BB144" s="2">
        <v>0.30553740000000001</v>
      </c>
      <c r="BC144" s="2">
        <v>0.31424055000000001</v>
      </c>
      <c r="BD144" s="2">
        <v>0.29719995999999999</v>
      </c>
      <c r="BE144" s="2">
        <v>0.34721869999999999</v>
      </c>
      <c r="BF144" s="2">
        <v>0.32837235999999997</v>
      </c>
      <c r="BG144" s="2">
        <v>0.32918656000000002</v>
      </c>
      <c r="BH144" s="2">
        <v>0.34828409999999999</v>
      </c>
      <c r="BI144" s="2">
        <v>0.32854524000000002</v>
      </c>
      <c r="BJ144" s="2">
        <v>0.32553064999999998</v>
      </c>
      <c r="BK144" s="2">
        <v>0.32106602000000001</v>
      </c>
      <c r="BL144" s="2">
        <v>0.33665386000000003</v>
      </c>
      <c r="BM144" s="2">
        <v>0.35353830000000003</v>
      </c>
      <c r="BN144" s="2">
        <v>0.32763313999999999</v>
      </c>
      <c r="BO144" s="2">
        <v>0.29277851999999999</v>
      </c>
      <c r="BP144" s="2">
        <v>0.32401636</v>
      </c>
      <c r="BQ144" s="2">
        <v>0.34504281999999997</v>
      </c>
      <c r="BR144" s="2">
        <v>0.32866746000000002</v>
      </c>
      <c r="BS144" s="2">
        <v>0.32862845000000002</v>
      </c>
      <c r="BT144" s="2">
        <v>0.32336724</v>
      </c>
      <c r="BU144" s="2">
        <v>0.33291724</v>
      </c>
      <c r="BV144" s="2">
        <v>0.35111411999999997</v>
      </c>
      <c r="BW144" s="2">
        <v>0.3200616</v>
      </c>
      <c r="BX144" s="2">
        <v>0.25268154999999998</v>
      </c>
      <c r="BY144" s="2">
        <v>0.22669545999999999</v>
      </c>
      <c r="BZ144" s="2">
        <v>0.24498127</v>
      </c>
      <c r="CA144" s="2">
        <v>0.21667454</v>
      </c>
      <c r="CB144" s="2">
        <v>0.21332516000000001</v>
      </c>
      <c r="CC144" s="2">
        <v>0.24237238</v>
      </c>
      <c r="CD144" s="2">
        <v>0.23347777</v>
      </c>
      <c r="CE144" s="2">
        <v>0.20737137</v>
      </c>
      <c r="CF144" s="2">
        <v>0.20378462999999999</v>
      </c>
      <c r="CG144" s="2">
        <v>0.21107253000000001</v>
      </c>
      <c r="CH144" s="2">
        <v>0.24444608000000001</v>
      </c>
      <c r="CI144" s="2">
        <v>0.19029725</v>
      </c>
      <c r="CJ144" s="2">
        <v>0.24177775000000001</v>
      </c>
      <c r="CK144" s="2">
        <v>0.24008729000000001</v>
      </c>
      <c r="CL144" s="2">
        <v>0.29078860000000001</v>
      </c>
      <c r="CM144" s="2">
        <v>0.19554637</v>
      </c>
      <c r="CN144" s="2">
        <v>0.19451660000000001</v>
      </c>
      <c r="CO144" s="2">
        <v>0.25445136000000002</v>
      </c>
      <c r="CP144" s="2">
        <v>0.20336351999999999</v>
      </c>
      <c r="CQ144" s="2">
        <v>0.18861782999999999</v>
      </c>
      <c r="CR144" s="2">
        <v>0.14260862999999999</v>
      </c>
      <c r="CS144" s="2">
        <v>6.6590930000000007E-2</v>
      </c>
      <c r="CT144" s="2">
        <v>0.249144</v>
      </c>
      <c r="CU144" s="2">
        <v>0.29644492</v>
      </c>
      <c r="CV144" s="2">
        <v>0.23799329999999999</v>
      </c>
      <c r="CW144" s="2">
        <v>0.21782745000000001</v>
      </c>
      <c r="CX144" s="2">
        <v>0.23130893999999999</v>
      </c>
      <c r="CY144" s="2">
        <v>0.26255329999999999</v>
      </c>
      <c r="CZ144" s="2">
        <v>0.25788534000000002</v>
      </c>
      <c r="DA144" s="2">
        <v>0.23678458999999999</v>
      </c>
      <c r="DB144" s="2">
        <v>0.22959460000000001</v>
      </c>
      <c r="DC144" s="2">
        <v>0.21937134999999999</v>
      </c>
      <c r="DD144" s="2">
        <v>0.25998329999999997</v>
      </c>
      <c r="DE144" s="2">
        <v>0.21900760999999999</v>
      </c>
      <c r="DF144" s="2">
        <v>3.8843540000000003E-2</v>
      </c>
      <c r="DG144" s="2">
        <v>0.25697005000000001</v>
      </c>
      <c r="DH144" s="2">
        <v>0.25815767000000001</v>
      </c>
      <c r="DI144" s="2">
        <v>0.24131568</v>
      </c>
      <c r="DJ144" s="2">
        <v>0.26528135000000003</v>
      </c>
      <c r="DK144" s="2">
        <v>0.14543985000000001</v>
      </c>
      <c r="DL144" s="2">
        <v>0.15485545000000001</v>
      </c>
      <c r="DM144" s="2">
        <v>0.19702546000000001</v>
      </c>
      <c r="DN144" s="2">
        <v>0.27116135000000002</v>
      </c>
      <c r="DO144" s="2">
        <v>0.18753487999999999</v>
      </c>
      <c r="DP144" s="2">
        <v>0.17406788000000001</v>
      </c>
      <c r="DQ144" s="2">
        <v>0.20245126999999999</v>
      </c>
      <c r="DR144" s="2">
        <v>0.20521197999999999</v>
      </c>
      <c r="DS144" s="2">
        <v>0.19134618</v>
      </c>
      <c r="DT144" s="2">
        <v>0.16928804</v>
      </c>
      <c r="DU144" s="2">
        <v>0.16189712000000001</v>
      </c>
      <c r="DV144" s="2">
        <v>0.22271894</v>
      </c>
      <c r="DW144" s="2">
        <v>0.17482974000000001</v>
      </c>
      <c r="DX144" s="2">
        <v>0.21175003000000001</v>
      </c>
      <c r="DY144" s="2">
        <v>0.16689433000000001</v>
      </c>
      <c r="DZ144" s="2">
        <v>0.33494752999999999</v>
      </c>
      <c r="EA144" s="2">
        <v>0.22500822000000001</v>
      </c>
      <c r="EB144" s="2">
        <v>0.35632577999999998</v>
      </c>
      <c r="EC144" s="2">
        <v>0.28977108000000001</v>
      </c>
      <c r="ED144" s="2">
        <v>0.21001132</v>
      </c>
      <c r="EE144" s="2">
        <v>0.14485365</v>
      </c>
      <c r="EF144" s="2">
        <v>0.24736547</v>
      </c>
      <c r="EG144" s="2">
        <v>0.18560847999999999</v>
      </c>
      <c r="EH144" s="2">
        <v>0.22773077999999999</v>
      </c>
      <c r="EI144" s="2">
        <v>0.18747786</v>
      </c>
      <c r="EJ144" s="2">
        <v>0.22636178000000001</v>
      </c>
      <c r="EK144" s="2">
        <v>9.9656750000000002E-2</v>
      </c>
      <c r="EL144" s="2">
        <v>0.22662003</v>
      </c>
      <c r="EM144" s="2">
        <v>0.21653628</v>
      </c>
      <c r="EN144" s="2">
        <v>0.14249496</v>
      </c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11"/>
    </row>
    <row r="145" spans="1:202" x14ac:dyDescent="0.3">
      <c r="A145" s="1">
        <v>140</v>
      </c>
      <c r="B145" s="1" t="s">
        <v>71</v>
      </c>
      <c r="C145" s="1" t="s">
        <v>222</v>
      </c>
      <c r="D145" s="1">
        <v>1923</v>
      </c>
      <c r="E145" s="1" t="s">
        <v>147</v>
      </c>
      <c r="F145" s="1" t="s">
        <v>127</v>
      </c>
      <c r="G145" s="2">
        <v>0.27249008000000002</v>
      </c>
      <c r="H145" s="2">
        <v>0.22067212</v>
      </c>
      <c r="I145" s="2">
        <v>0.33307132</v>
      </c>
      <c r="J145" s="2">
        <v>0.28441719999999998</v>
      </c>
      <c r="K145" s="2">
        <v>0.3502979</v>
      </c>
      <c r="L145" s="2">
        <v>0.25679561000000001</v>
      </c>
      <c r="M145" s="2">
        <v>0.22444301999999999</v>
      </c>
      <c r="N145" s="2">
        <v>0.23237637</v>
      </c>
      <c r="O145" s="2">
        <v>0.31990486000000001</v>
      </c>
      <c r="P145" s="2">
        <v>0.23832028999999999</v>
      </c>
      <c r="Q145" s="2">
        <v>0.28625655</v>
      </c>
      <c r="R145" s="2">
        <v>0.31887794000000003</v>
      </c>
      <c r="S145" s="2">
        <v>0.23588402999999999</v>
      </c>
      <c r="T145" s="2">
        <v>0.24308598000000001</v>
      </c>
      <c r="U145" s="2">
        <v>0.33349185999999997</v>
      </c>
      <c r="V145" s="2">
        <v>0.22296524000000001</v>
      </c>
      <c r="W145" s="2">
        <v>0.34407463999999999</v>
      </c>
      <c r="X145" s="2">
        <v>0.29384895999999999</v>
      </c>
      <c r="Y145" s="2">
        <v>0.34541620000000001</v>
      </c>
      <c r="Z145" s="2">
        <v>0.30312159999999999</v>
      </c>
      <c r="AA145" s="2">
        <v>0.22488179999999999</v>
      </c>
      <c r="AB145" s="2">
        <v>0.29358992</v>
      </c>
      <c r="AC145" s="2">
        <v>0.3063592</v>
      </c>
      <c r="AD145" s="2">
        <v>0.27515600000000001</v>
      </c>
      <c r="AE145" s="2">
        <v>0.21784909</v>
      </c>
      <c r="AF145" s="2">
        <v>0.36963372999999999</v>
      </c>
      <c r="AG145" s="2">
        <v>0.18890496000000001</v>
      </c>
      <c r="AH145" s="2">
        <v>0.25274767999999997</v>
      </c>
      <c r="AI145" s="2">
        <v>0.24858287000000001</v>
      </c>
      <c r="AJ145" s="2">
        <v>0.27381783999999998</v>
      </c>
      <c r="AK145" s="2">
        <v>0.34900494999999998</v>
      </c>
      <c r="AL145" s="2">
        <v>0.3482673</v>
      </c>
      <c r="AM145" s="2">
        <v>0.32618839999999999</v>
      </c>
      <c r="AN145" s="2">
        <v>0.33479397999999999</v>
      </c>
      <c r="AO145" s="2">
        <v>0.33818083999999998</v>
      </c>
      <c r="AP145" s="2">
        <v>0.31877354000000002</v>
      </c>
      <c r="AQ145" s="2">
        <v>0.36191489999999998</v>
      </c>
      <c r="AR145" s="2">
        <v>0.32651543999999999</v>
      </c>
      <c r="AS145" s="2">
        <v>0.31188339999999998</v>
      </c>
      <c r="AT145" s="2">
        <v>0.35156759999999998</v>
      </c>
      <c r="AU145" s="2">
        <v>0.2789933</v>
      </c>
      <c r="AV145" s="2">
        <v>0.38058707000000003</v>
      </c>
      <c r="AW145" s="2">
        <v>0.32050434</v>
      </c>
      <c r="AX145" s="2">
        <v>0.31352824000000001</v>
      </c>
      <c r="AY145" s="2">
        <v>0.31249519999999997</v>
      </c>
      <c r="AZ145" s="2">
        <v>0.33399572999999999</v>
      </c>
      <c r="BA145" s="2">
        <v>0.35018211999999999</v>
      </c>
      <c r="BB145" s="2">
        <v>0.35149232000000002</v>
      </c>
      <c r="BC145" s="2">
        <v>0.32360134000000002</v>
      </c>
      <c r="BD145" s="2">
        <v>0.31984194999999999</v>
      </c>
      <c r="BE145" s="2">
        <v>0.32863596</v>
      </c>
      <c r="BF145" s="2">
        <v>0.31002312999999998</v>
      </c>
      <c r="BG145" s="2">
        <v>0.34821528000000002</v>
      </c>
      <c r="BH145" s="2">
        <v>0.35082350000000001</v>
      </c>
      <c r="BI145" s="2">
        <v>0.3044171</v>
      </c>
      <c r="BJ145" s="2">
        <v>0.32117329999999999</v>
      </c>
      <c r="BK145" s="2">
        <v>0.32330166999999999</v>
      </c>
      <c r="BL145" s="2">
        <v>0.33875822999999999</v>
      </c>
      <c r="BM145" s="2">
        <v>0.32420357999999999</v>
      </c>
      <c r="BN145" s="2">
        <v>0.3355358</v>
      </c>
      <c r="BO145" s="2">
        <v>0.34258533000000002</v>
      </c>
      <c r="BP145" s="2">
        <v>0.29817837000000003</v>
      </c>
      <c r="BQ145" s="2">
        <v>0.34085875999999998</v>
      </c>
      <c r="BR145" s="2">
        <v>0.31594349999999999</v>
      </c>
      <c r="BS145" s="2">
        <v>0.32842785000000002</v>
      </c>
      <c r="BT145" s="2">
        <v>0.33811656000000001</v>
      </c>
      <c r="BU145" s="2">
        <v>0.34735464999999999</v>
      </c>
      <c r="BV145" s="2">
        <v>0.33461985</v>
      </c>
      <c r="BW145" s="2">
        <v>0.33319663999999999</v>
      </c>
      <c r="BX145" s="2">
        <v>0.29595977000000001</v>
      </c>
      <c r="BY145" s="2">
        <v>0.29481515000000003</v>
      </c>
      <c r="BZ145" s="2">
        <v>0.28839880000000001</v>
      </c>
      <c r="CA145" s="2">
        <v>0.29422273999999998</v>
      </c>
      <c r="CB145" s="2">
        <v>0.26608324</v>
      </c>
      <c r="CC145" s="2">
        <v>0.28175654999999999</v>
      </c>
      <c r="CD145" s="2">
        <v>0.28261103999999998</v>
      </c>
      <c r="CE145" s="2">
        <v>0.27285619999999999</v>
      </c>
      <c r="CF145" s="2">
        <v>0.27345469999999999</v>
      </c>
      <c r="CG145" s="2">
        <v>0.29353162999999999</v>
      </c>
      <c r="CH145" s="2">
        <v>0.29681400000000002</v>
      </c>
      <c r="CI145" s="2">
        <v>0.28893029999999997</v>
      </c>
      <c r="CJ145" s="2">
        <v>0.29219731999999998</v>
      </c>
      <c r="CK145" s="2">
        <v>0.29883078000000002</v>
      </c>
      <c r="CL145" s="2">
        <v>0.31641042000000003</v>
      </c>
      <c r="CM145" s="2">
        <v>0.27342808000000002</v>
      </c>
      <c r="CN145" s="2">
        <v>0.25512974999999999</v>
      </c>
      <c r="CO145" s="2">
        <v>0.30746322999999998</v>
      </c>
      <c r="CP145" s="2">
        <v>0.28636129999999999</v>
      </c>
      <c r="CQ145" s="2">
        <v>0.24502645000000001</v>
      </c>
      <c r="CR145" s="2">
        <v>0.27191988</v>
      </c>
      <c r="CS145" s="2">
        <v>0.21590909999999999</v>
      </c>
      <c r="CT145" s="2">
        <v>0.32335900000000001</v>
      </c>
      <c r="CU145" s="2">
        <v>0.31851934999999998</v>
      </c>
      <c r="CV145" s="2">
        <v>0.29039100000000001</v>
      </c>
      <c r="CW145" s="2">
        <v>0.29821177999999998</v>
      </c>
      <c r="CX145" s="2">
        <v>0.30239486999999998</v>
      </c>
      <c r="CY145" s="2">
        <v>0.30935198000000003</v>
      </c>
      <c r="CZ145" s="2">
        <v>0.30408126000000002</v>
      </c>
      <c r="DA145" s="2">
        <v>0.2891898</v>
      </c>
      <c r="DB145" s="2">
        <v>0.26560283000000001</v>
      </c>
      <c r="DC145" s="2">
        <v>0.2807132</v>
      </c>
      <c r="DD145" s="2">
        <v>0.31353723999999999</v>
      </c>
      <c r="DE145" s="2">
        <v>0.28295732000000001</v>
      </c>
      <c r="DF145" s="2">
        <v>0.22894642000000001</v>
      </c>
      <c r="DG145" s="2">
        <v>0.24694397000000001</v>
      </c>
      <c r="DH145" s="2">
        <v>0.3129962</v>
      </c>
      <c r="DI145" s="2">
        <v>0.30619267</v>
      </c>
      <c r="DJ145" s="2">
        <v>0.29746835999999999</v>
      </c>
      <c r="DK145" s="2">
        <v>0.25513625000000001</v>
      </c>
      <c r="DL145" s="2">
        <v>0.25010254999999998</v>
      </c>
      <c r="DM145" s="2">
        <v>0.30629724000000003</v>
      </c>
      <c r="DN145" s="2">
        <v>0.31202145999999997</v>
      </c>
      <c r="DO145" s="2">
        <v>0.25432443999999998</v>
      </c>
      <c r="DP145" s="2">
        <v>0.25801918000000001</v>
      </c>
      <c r="DQ145" s="2">
        <v>0.29514836999999999</v>
      </c>
      <c r="DR145" s="2">
        <v>0.29237436999999999</v>
      </c>
      <c r="DS145" s="2">
        <v>0.27270772999999998</v>
      </c>
      <c r="DT145" s="2">
        <v>0.23986107000000001</v>
      </c>
      <c r="DU145" s="2">
        <v>0.2630419</v>
      </c>
      <c r="DV145" s="2">
        <v>0.29120040000000003</v>
      </c>
      <c r="DW145" s="2">
        <v>0.27081012999999998</v>
      </c>
      <c r="DX145" s="2">
        <v>0.28386137</v>
      </c>
      <c r="DY145" s="2">
        <v>0.23651030000000001</v>
      </c>
      <c r="DZ145" s="2">
        <v>0.31961820000000002</v>
      </c>
      <c r="EA145" s="2">
        <v>0.27179672999999999</v>
      </c>
      <c r="EB145" s="2">
        <v>0.30080414</v>
      </c>
      <c r="EC145" s="2">
        <v>0.32059233999999998</v>
      </c>
      <c r="ED145" s="2">
        <v>0.28507197000000001</v>
      </c>
      <c r="EE145" s="2">
        <v>0.24798624</v>
      </c>
      <c r="EF145" s="2">
        <v>0.30438477000000003</v>
      </c>
      <c r="EG145" s="2">
        <v>0.25380589999999997</v>
      </c>
      <c r="EH145" s="2">
        <v>0.28077384999999999</v>
      </c>
      <c r="EI145" s="2">
        <v>0.30270355999999998</v>
      </c>
      <c r="EJ145" s="2">
        <v>0.30506719999999998</v>
      </c>
      <c r="EK145" s="2">
        <v>0.23519303</v>
      </c>
      <c r="EL145" s="2">
        <v>0.28355103999999998</v>
      </c>
      <c r="EM145" s="2">
        <v>0.29983142000000002</v>
      </c>
      <c r="EN145" s="2">
        <v>0.24487913</v>
      </c>
      <c r="EO145" s="2">
        <v>0.22133805000000001</v>
      </c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11"/>
    </row>
    <row r="146" spans="1:202" x14ac:dyDescent="0.3">
      <c r="A146" s="1">
        <v>141</v>
      </c>
      <c r="B146" s="1" t="s">
        <v>74</v>
      </c>
      <c r="C146" s="1" t="s">
        <v>125</v>
      </c>
      <c r="D146" s="1">
        <v>2009</v>
      </c>
      <c r="E146" s="1" t="s">
        <v>139</v>
      </c>
      <c r="F146" s="1" t="s">
        <v>127</v>
      </c>
      <c r="G146" s="2">
        <v>0.3311441</v>
      </c>
      <c r="H146" s="2">
        <v>0.27391412999999998</v>
      </c>
      <c r="I146" s="2">
        <v>0.37356299999999998</v>
      </c>
      <c r="J146" s="2">
        <v>0.32253947999999999</v>
      </c>
      <c r="K146" s="2">
        <v>0.37811877999999999</v>
      </c>
      <c r="L146" s="2">
        <v>0.27429320000000001</v>
      </c>
      <c r="M146" s="2">
        <v>0.28308326</v>
      </c>
      <c r="N146" s="2">
        <v>0.28546858000000003</v>
      </c>
      <c r="O146" s="2">
        <v>0.36007117999999999</v>
      </c>
      <c r="P146" s="2">
        <v>0.29875679999999999</v>
      </c>
      <c r="Q146" s="2">
        <v>0.30443236000000001</v>
      </c>
      <c r="R146" s="2">
        <v>0.31254995000000002</v>
      </c>
      <c r="S146" s="2">
        <v>0.26592270000000001</v>
      </c>
      <c r="T146" s="2">
        <v>0.27376479999999997</v>
      </c>
      <c r="U146" s="2">
        <v>0.36462172999999998</v>
      </c>
      <c r="V146" s="2">
        <v>0.27936830000000001</v>
      </c>
      <c r="W146" s="2">
        <v>0.20979983999999999</v>
      </c>
      <c r="X146" s="2">
        <v>0.21978274</v>
      </c>
      <c r="Y146" s="2">
        <v>0.21065155999999999</v>
      </c>
      <c r="Z146" s="2">
        <v>0.23059471000000001</v>
      </c>
      <c r="AA146" s="2">
        <v>0.27937679999999998</v>
      </c>
      <c r="AB146" s="2">
        <v>0.33975300000000003</v>
      </c>
      <c r="AC146" s="2">
        <v>0.31866685</v>
      </c>
      <c r="AD146" s="2">
        <v>0.25760899999999998</v>
      </c>
      <c r="AE146" s="2">
        <v>0.27550226</v>
      </c>
      <c r="AF146" s="2">
        <v>0.40795134999999999</v>
      </c>
      <c r="AG146" s="2">
        <v>0.29922103999999999</v>
      </c>
      <c r="AH146" s="2">
        <v>0.28097650000000002</v>
      </c>
      <c r="AI146" s="2">
        <v>0.30967134000000002</v>
      </c>
      <c r="AJ146" s="2">
        <v>0.26828469999999999</v>
      </c>
      <c r="AK146" s="2">
        <v>0.35050794000000002</v>
      </c>
      <c r="AL146" s="2">
        <v>0.29604444000000002</v>
      </c>
      <c r="AM146" s="2">
        <v>0.32766876</v>
      </c>
      <c r="AN146" s="2">
        <v>0.28077384999999999</v>
      </c>
      <c r="AO146" s="2">
        <v>0.28266847000000001</v>
      </c>
      <c r="AP146" s="2">
        <v>0.33503976000000002</v>
      </c>
      <c r="AQ146" s="2">
        <v>0.31894266999999998</v>
      </c>
      <c r="AR146" s="2">
        <v>0.29704167999999997</v>
      </c>
      <c r="AS146" s="2">
        <v>0.34487897000000001</v>
      </c>
      <c r="AT146" s="2">
        <v>0.38853365000000001</v>
      </c>
      <c r="AU146" s="2">
        <v>0.20251341</v>
      </c>
      <c r="AV146" s="2">
        <v>0.40865794</v>
      </c>
      <c r="AW146" s="2">
        <v>0.35436099999999998</v>
      </c>
      <c r="AX146" s="2">
        <v>0.21535824000000001</v>
      </c>
      <c r="AY146" s="2">
        <v>0.27990284999999998</v>
      </c>
      <c r="AZ146" s="2">
        <v>0.34506429999999999</v>
      </c>
      <c r="BA146" s="2">
        <v>0.38919038</v>
      </c>
      <c r="BB146" s="2">
        <v>0.30654740000000003</v>
      </c>
      <c r="BC146" s="2">
        <v>0.34230188</v>
      </c>
      <c r="BD146" s="2">
        <v>0.3061719</v>
      </c>
      <c r="BE146" s="2">
        <v>0.35623076999999997</v>
      </c>
      <c r="BF146" s="2">
        <v>0.356572</v>
      </c>
      <c r="BG146" s="2">
        <v>0.36072992999999998</v>
      </c>
      <c r="BH146" s="2">
        <v>0.36468938000000001</v>
      </c>
      <c r="BI146" s="2">
        <v>0.36204439999999999</v>
      </c>
      <c r="BJ146" s="2">
        <v>0.35747405999999998</v>
      </c>
      <c r="BK146" s="2">
        <v>0.34229325999999999</v>
      </c>
      <c r="BL146" s="2">
        <v>0.35989165000000001</v>
      </c>
      <c r="BM146" s="2">
        <v>0.36906344000000002</v>
      </c>
      <c r="BN146" s="2">
        <v>0.35239201999999997</v>
      </c>
      <c r="BO146" s="2">
        <v>0.34244457</v>
      </c>
      <c r="BP146" s="2">
        <v>0.35786098</v>
      </c>
      <c r="BQ146" s="2">
        <v>0.34325030000000001</v>
      </c>
      <c r="BR146" s="2">
        <v>0.34982999999999997</v>
      </c>
      <c r="BS146" s="2">
        <v>0.35066821999999997</v>
      </c>
      <c r="BT146" s="2">
        <v>0.36103360000000001</v>
      </c>
      <c r="BU146" s="2">
        <v>0.32540681999999999</v>
      </c>
      <c r="BV146" s="2">
        <v>0.37483359999999999</v>
      </c>
      <c r="BW146" s="2">
        <v>0.36389401999999998</v>
      </c>
      <c r="BX146" s="2">
        <v>0.15036078</v>
      </c>
      <c r="BY146" s="2">
        <v>0.26652110000000001</v>
      </c>
      <c r="BZ146" s="2">
        <v>0.21790182999999999</v>
      </c>
      <c r="CA146" s="2">
        <v>0.25850484000000001</v>
      </c>
      <c r="CB146" s="2">
        <v>0.25876343000000002</v>
      </c>
      <c r="CC146" s="2">
        <v>0.28750500000000001</v>
      </c>
      <c r="CD146" s="2">
        <v>0.2854295</v>
      </c>
      <c r="CE146" s="2">
        <v>0.23280402</v>
      </c>
      <c r="CF146" s="2">
        <v>0.27427657999999999</v>
      </c>
      <c r="CG146" s="2">
        <v>0.30690620000000002</v>
      </c>
      <c r="CH146" s="2">
        <v>0.15061346</v>
      </c>
      <c r="CI146" s="2">
        <v>0.21066755000000001</v>
      </c>
      <c r="CJ146" s="2">
        <v>0.14831570999999999</v>
      </c>
      <c r="CK146" s="2">
        <v>0.23663956</v>
      </c>
      <c r="CL146" s="2">
        <v>0.15444647</v>
      </c>
      <c r="CM146" s="2">
        <v>0.29637780000000002</v>
      </c>
      <c r="CN146" s="2">
        <v>0.30009522999999999</v>
      </c>
      <c r="CO146" s="2">
        <v>0.20856637</v>
      </c>
      <c r="CP146" s="2">
        <v>0.34641065999999998</v>
      </c>
      <c r="CQ146" s="2">
        <v>0.32548254999999998</v>
      </c>
      <c r="CR146" s="2">
        <v>0.29865384</v>
      </c>
      <c r="CS146" s="2">
        <v>0.27691864999999999</v>
      </c>
      <c r="CT146" s="2">
        <v>0.22165451999999999</v>
      </c>
      <c r="CU146" s="2">
        <v>0.26220796000000002</v>
      </c>
      <c r="CV146" s="2">
        <v>0.31386500000000001</v>
      </c>
      <c r="CW146" s="2">
        <v>0.22124916</v>
      </c>
      <c r="CX146" s="2">
        <v>0.20031910999999999</v>
      </c>
      <c r="CY146" s="2">
        <v>0.17101862000000001</v>
      </c>
      <c r="CZ146" s="2">
        <v>0.27984688000000002</v>
      </c>
      <c r="DA146" s="2">
        <v>0.19089627000000001</v>
      </c>
      <c r="DB146" s="2">
        <v>0.33381359999999999</v>
      </c>
      <c r="DC146" s="2">
        <v>0.19269945999999999</v>
      </c>
      <c r="DD146" s="2">
        <v>0.17829457000000001</v>
      </c>
      <c r="DE146" s="2">
        <v>0.24160501000000001</v>
      </c>
      <c r="DF146" s="2">
        <v>0.2764548</v>
      </c>
      <c r="DG146" s="2">
        <v>0.35806125</v>
      </c>
      <c r="DH146" s="2">
        <v>5.7233367E-2</v>
      </c>
      <c r="DI146" s="2">
        <v>0.1803603</v>
      </c>
      <c r="DJ146" s="2">
        <v>0.12644089999999999</v>
      </c>
      <c r="DK146" s="2">
        <v>0.29293979999999997</v>
      </c>
      <c r="DL146" s="2">
        <v>0.27892660000000002</v>
      </c>
      <c r="DM146" s="2">
        <v>0.28092158</v>
      </c>
      <c r="DN146" s="2">
        <v>0.16236241000000001</v>
      </c>
      <c r="DO146" s="2">
        <v>0.31271139999999997</v>
      </c>
      <c r="DP146" s="2">
        <v>0.28691322000000002</v>
      </c>
      <c r="DQ146" s="2">
        <v>0.24181844</v>
      </c>
      <c r="DR146" s="2">
        <v>0.31917190000000001</v>
      </c>
      <c r="DS146" s="2">
        <v>0.30078167</v>
      </c>
      <c r="DT146" s="2">
        <v>0.3039191</v>
      </c>
      <c r="DU146" s="2">
        <v>0.30678697999999999</v>
      </c>
      <c r="DV146" s="2">
        <v>0.28710704999999997</v>
      </c>
      <c r="DW146" s="2">
        <v>0.30768958000000002</v>
      </c>
      <c r="DX146" s="2">
        <v>0.30129467999999998</v>
      </c>
      <c r="DY146" s="2">
        <v>0.20258662</v>
      </c>
      <c r="DZ146" s="2">
        <v>0.36083364000000001</v>
      </c>
      <c r="EA146" s="2">
        <v>0.2568725</v>
      </c>
      <c r="EB146" s="2">
        <v>0.3698304</v>
      </c>
      <c r="EC146" s="2">
        <v>0.16186439999999999</v>
      </c>
      <c r="ED146" s="2">
        <v>0.2513147</v>
      </c>
      <c r="EE146" s="2">
        <v>0.23857506000000001</v>
      </c>
      <c r="EF146" s="2">
        <v>8.6913850000000001E-2</v>
      </c>
      <c r="EG146" s="2">
        <v>0.29091402999999999</v>
      </c>
      <c r="EH146" s="2">
        <v>0.32952670000000001</v>
      </c>
      <c r="EI146" s="2">
        <v>0.24077572</v>
      </c>
      <c r="EJ146" s="2">
        <v>0.22757240000000001</v>
      </c>
      <c r="EK146" s="2">
        <v>0.28074482000000001</v>
      </c>
      <c r="EL146" s="2">
        <v>0.33323717000000003</v>
      </c>
      <c r="EM146" s="2">
        <v>0.34694239999999998</v>
      </c>
      <c r="EN146" s="2">
        <v>0.2873848</v>
      </c>
      <c r="EO146" s="2">
        <v>0.26939311999999999</v>
      </c>
      <c r="EP146" s="2">
        <v>0.32128846999999999</v>
      </c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11"/>
    </row>
    <row r="147" spans="1:202" x14ac:dyDescent="0.3">
      <c r="A147" s="1">
        <v>142</v>
      </c>
      <c r="B147" s="1" t="s">
        <v>75</v>
      </c>
      <c r="C147" s="1" t="s">
        <v>222</v>
      </c>
      <c r="D147" s="1">
        <v>1972</v>
      </c>
      <c r="E147" s="1" t="s">
        <v>144</v>
      </c>
      <c r="F147" s="1" t="s">
        <v>127</v>
      </c>
      <c r="G147" s="2">
        <v>0.24650148999999999</v>
      </c>
      <c r="H147" s="2">
        <v>9.9657609999999994E-2</v>
      </c>
      <c r="I147" s="2">
        <v>0.35697603</v>
      </c>
      <c r="J147" s="2">
        <v>0.22330349999999999</v>
      </c>
      <c r="K147" s="2">
        <v>0.37814520000000001</v>
      </c>
      <c r="L147" s="2">
        <v>0.16752829</v>
      </c>
      <c r="M147" s="2">
        <v>0.10215206</v>
      </c>
      <c r="N147" s="2">
        <v>0.116391495</v>
      </c>
      <c r="O147" s="2">
        <v>0.34200122999999999</v>
      </c>
      <c r="P147" s="2">
        <v>0.12829341</v>
      </c>
      <c r="Q147" s="2">
        <v>0.20576038999999999</v>
      </c>
      <c r="R147" s="2">
        <v>0.24411938</v>
      </c>
      <c r="S147" s="2">
        <v>0.12186393</v>
      </c>
      <c r="T147" s="2">
        <v>0.16365341999999999</v>
      </c>
      <c r="U147" s="2">
        <v>0.34473112</v>
      </c>
      <c r="V147" s="2">
        <v>9.7568199999999994E-2</v>
      </c>
      <c r="W147" s="2">
        <v>0.27115887</v>
      </c>
      <c r="X147" s="2">
        <v>0.24275208000000001</v>
      </c>
      <c r="Y147" s="2">
        <v>0.27234370000000002</v>
      </c>
      <c r="Z147" s="2">
        <v>0.24960156999999999</v>
      </c>
      <c r="AA147" s="2">
        <v>0.10979969000000001</v>
      </c>
      <c r="AB147" s="2">
        <v>0.23377887999999999</v>
      </c>
      <c r="AC147" s="2">
        <v>0.20943205000000001</v>
      </c>
      <c r="AD147" s="2">
        <v>0.23539798000000001</v>
      </c>
      <c r="AE147" s="2">
        <v>9.4340300000000002E-2</v>
      </c>
      <c r="AF147" s="2">
        <v>0.37484503000000002</v>
      </c>
      <c r="AG147" s="2">
        <v>0.13034475000000001</v>
      </c>
      <c r="AH147" s="2">
        <v>0.12566501999999999</v>
      </c>
      <c r="AI147" s="2">
        <v>0.13074024000000001</v>
      </c>
      <c r="AJ147" s="2">
        <v>0.24192593000000001</v>
      </c>
      <c r="AK147" s="2">
        <v>0.35520560000000001</v>
      </c>
      <c r="AL147" s="2">
        <v>0.28832442000000003</v>
      </c>
      <c r="AM147" s="2">
        <v>0.30223430000000001</v>
      </c>
      <c r="AN147" s="2">
        <v>0.28077449999999998</v>
      </c>
      <c r="AO147" s="2">
        <v>0.27948650000000003</v>
      </c>
      <c r="AP147" s="2">
        <v>0.29052916000000001</v>
      </c>
      <c r="AQ147" s="2">
        <v>0.3374954</v>
      </c>
      <c r="AR147" s="2">
        <v>0.29027829999999999</v>
      </c>
      <c r="AS147" s="2">
        <v>0.30327564000000001</v>
      </c>
      <c r="AT147" s="2">
        <v>0.38086066000000002</v>
      </c>
      <c r="AU147" s="2">
        <v>0.2290836</v>
      </c>
      <c r="AV147" s="2">
        <v>0.36877149999999997</v>
      </c>
      <c r="AW147" s="2">
        <v>0.31549182999999997</v>
      </c>
      <c r="AX147" s="2">
        <v>0.25626162000000002</v>
      </c>
      <c r="AY147" s="2">
        <v>0.24610999</v>
      </c>
      <c r="AZ147" s="2">
        <v>0.32662952000000001</v>
      </c>
      <c r="BA147" s="2">
        <v>0.37342808</v>
      </c>
      <c r="BB147" s="2">
        <v>0.29533562000000002</v>
      </c>
      <c r="BC147" s="2">
        <v>0.30840260000000003</v>
      </c>
      <c r="BD147" s="2">
        <v>0.2822809</v>
      </c>
      <c r="BE147" s="2">
        <v>0.34640874999999999</v>
      </c>
      <c r="BF147" s="2">
        <v>0.32361707000000001</v>
      </c>
      <c r="BG147" s="2">
        <v>0.32591175999999999</v>
      </c>
      <c r="BH147" s="2">
        <v>0.34259123000000002</v>
      </c>
      <c r="BI147" s="2">
        <v>0.31921907999999999</v>
      </c>
      <c r="BJ147" s="2">
        <v>0.31998505999999999</v>
      </c>
      <c r="BK147" s="2">
        <v>0.31353133999999999</v>
      </c>
      <c r="BL147" s="2">
        <v>0.32702989999999998</v>
      </c>
      <c r="BM147" s="2">
        <v>0.34729227000000001</v>
      </c>
      <c r="BN147" s="2">
        <v>0.33050879999999999</v>
      </c>
      <c r="BO147" s="2">
        <v>0.29001388</v>
      </c>
      <c r="BP147" s="2">
        <v>0.31946175999999998</v>
      </c>
      <c r="BQ147" s="2">
        <v>0.34266964</v>
      </c>
      <c r="BR147" s="2">
        <v>0.33068199999999998</v>
      </c>
      <c r="BS147" s="2">
        <v>0.32364516999999998</v>
      </c>
      <c r="BT147" s="2">
        <v>0.31616047000000003</v>
      </c>
      <c r="BU147" s="2">
        <v>0.32812676000000002</v>
      </c>
      <c r="BV147" s="2">
        <v>0.34609327000000001</v>
      </c>
      <c r="BW147" s="2">
        <v>0.31277862000000001</v>
      </c>
      <c r="BX147" s="2">
        <v>0.25011724000000002</v>
      </c>
      <c r="BY147" s="2">
        <v>0.23357368000000001</v>
      </c>
      <c r="BZ147" s="2">
        <v>0.24318704999999999</v>
      </c>
      <c r="CA147" s="2">
        <v>0.22235057999999999</v>
      </c>
      <c r="CB147" s="2">
        <v>0.21851453000000001</v>
      </c>
      <c r="CC147" s="2">
        <v>0.25579414</v>
      </c>
      <c r="CD147" s="2">
        <v>0.24160685000000001</v>
      </c>
      <c r="CE147" s="2">
        <v>0.20951756999999999</v>
      </c>
      <c r="CF147" s="2">
        <v>0.21268891000000001</v>
      </c>
      <c r="CG147" s="2">
        <v>0.21629597</v>
      </c>
      <c r="CH147" s="2">
        <v>0.24446809999999999</v>
      </c>
      <c r="CI147" s="2">
        <v>0.19327542</v>
      </c>
      <c r="CJ147" s="2">
        <v>0.24315845999999999</v>
      </c>
      <c r="CK147" s="2">
        <v>0.23633960000000001</v>
      </c>
      <c r="CL147" s="2">
        <v>0.28458703000000002</v>
      </c>
      <c r="CM147" s="2">
        <v>0.19908854000000001</v>
      </c>
      <c r="CN147" s="2">
        <v>0.19905196</v>
      </c>
      <c r="CO147" s="2">
        <v>0.25827503000000002</v>
      </c>
      <c r="CP147" s="2">
        <v>0.20775735000000001</v>
      </c>
      <c r="CQ147" s="2">
        <v>0.18928724999999999</v>
      </c>
      <c r="CR147" s="2">
        <v>0.1532879</v>
      </c>
      <c r="CS147" s="2">
        <v>8.1400453999999997E-2</v>
      </c>
      <c r="CT147" s="2">
        <v>0.24096202999999999</v>
      </c>
      <c r="CU147" s="2">
        <v>0.29818415999999998</v>
      </c>
      <c r="CV147" s="2">
        <v>0.23326432999999999</v>
      </c>
      <c r="CW147" s="2">
        <v>0.21599090000000001</v>
      </c>
      <c r="CX147" s="2">
        <v>0.22871733999999999</v>
      </c>
      <c r="CY147" s="2">
        <v>0.25954139999999998</v>
      </c>
      <c r="CZ147" s="2">
        <v>0.25869787</v>
      </c>
      <c r="DA147" s="2">
        <v>0.24165195</v>
      </c>
      <c r="DB147" s="2">
        <v>0.22526926999999999</v>
      </c>
      <c r="DC147" s="2">
        <v>0.22150037</v>
      </c>
      <c r="DD147" s="2">
        <v>0.25945434000000001</v>
      </c>
      <c r="DE147" s="2">
        <v>0.2194246</v>
      </c>
      <c r="DF147" s="2">
        <v>3.9741874000000003E-2</v>
      </c>
      <c r="DG147" s="2">
        <v>0.24680245000000001</v>
      </c>
      <c r="DH147" s="2">
        <v>0.26076806000000002</v>
      </c>
      <c r="DI147" s="2">
        <v>0.24249081</v>
      </c>
      <c r="DJ147" s="2">
        <v>0.26485340000000002</v>
      </c>
      <c r="DK147" s="2">
        <v>0.14710725999999999</v>
      </c>
      <c r="DL147" s="2">
        <v>0.15993398</v>
      </c>
      <c r="DM147" s="2">
        <v>0.19801135</v>
      </c>
      <c r="DN147" s="2">
        <v>0.27421384999999998</v>
      </c>
      <c r="DO147" s="2">
        <v>0.18956837000000001</v>
      </c>
      <c r="DP147" s="2">
        <v>0.17975087000000001</v>
      </c>
      <c r="DQ147" s="2">
        <v>0.20894496000000001</v>
      </c>
      <c r="DR147" s="2">
        <v>0.21236505999999999</v>
      </c>
      <c r="DS147" s="2">
        <v>0.19836525999999999</v>
      </c>
      <c r="DT147" s="2">
        <v>0.17300698</v>
      </c>
      <c r="DU147" s="2">
        <v>0.16647310000000001</v>
      </c>
      <c r="DV147" s="2">
        <v>0.22795808000000001</v>
      </c>
      <c r="DW147" s="2">
        <v>0.17477165</v>
      </c>
      <c r="DX147" s="2">
        <v>0.2195211</v>
      </c>
      <c r="DY147" s="2">
        <v>0.17160338</v>
      </c>
      <c r="DZ147" s="2">
        <v>0.32423505000000002</v>
      </c>
      <c r="EA147" s="2">
        <v>0.22980958000000001</v>
      </c>
      <c r="EB147" s="2">
        <v>0.35647990000000002</v>
      </c>
      <c r="EC147" s="2">
        <v>0.28939115999999998</v>
      </c>
      <c r="ED147" s="2">
        <v>0.21443667</v>
      </c>
      <c r="EE147" s="2">
        <v>0.15176139999999999</v>
      </c>
      <c r="EF147" s="2">
        <v>0.24745712</v>
      </c>
      <c r="EG147" s="2">
        <v>0.18918705</v>
      </c>
      <c r="EH147" s="2">
        <v>0.23181570000000001</v>
      </c>
      <c r="EI147" s="2">
        <v>0.18465640999999999</v>
      </c>
      <c r="EJ147" s="2">
        <v>0.22904674999999999</v>
      </c>
      <c r="EK147" s="2">
        <v>0.114958875</v>
      </c>
      <c r="EL147" s="2">
        <v>0.23262728999999999</v>
      </c>
      <c r="EM147" s="2">
        <v>0.21778467000000001</v>
      </c>
      <c r="EN147" s="2">
        <v>0.15020026</v>
      </c>
      <c r="EO147" s="2">
        <v>1.5036760999999999E-2</v>
      </c>
      <c r="EP147" s="2">
        <v>0.22207548999999999</v>
      </c>
      <c r="EQ147" s="2">
        <v>0.27113735999999999</v>
      </c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11"/>
    </row>
    <row r="148" spans="1:202" x14ac:dyDescent="0.3">
      <c r="A148" s="1">
        <v>143</v>
      </c>
      <c r="B148" s="1" t="s">
        <v>79</v>
      </c>
      <c r="C148" s="1" t="s">
        <v>222</v>
      </c>
      <c r="D148" s="1">
        <v>2015</v>
      </c>
      <c r="E148" s="1" t="s">
        <v>141</v>
      </c>
      <c r="F148" s="1" t="s">
        <v>138</v>
      </c>
      <c r="G148" s="2">
        <v>0.34395431999999998</v>
      </c>
      <c r="H148" s="2">
        <v>0.23375112000000001</v>
      </c>
      <c r="I148" s="2">
        <v>0.35553506000000001</v>
      </c>
      <c r="J148" s="2">
        <v>0.30946442000000002</v>
      </c>
      <c r="K148" s="2">
        <v>0.37238621999999999</v>
      </c>
      <c r="L148" s="2">
        <v>0.25714946</v>
      </c>
      <c r="M148" s="2">
        <v>0.24433260000000001</v>
      </c>
      <c r="N148" s="2">
        <v>0.25270629999999999</v>
      </c>
      <c r="O148" s="2">
        <v>0.34198433</v>
      </c>
      <c r="P148" s="2">
        <v>0.25700718</v>
      </c>
      <c r="Q148" s="2">
        <v>0.27524979999999999</v>
      </c>
      <c r="R148" s="2">
        <v>0.27602217000000001</v>
      </c>
      <c r="S148" s="2">
        <v>0.21813868</v>
      </c>
      <c r="T148" s="2">
        <v>0.24788721</v>
      </c>
      <c r="U148" s="2">
        <v>0.35397398000000002</v>
      </c>
      <c r="V148" s="2">
        <v>0.24447774999999999</v>
      </c>
      <c r="W148" s="2">
        <v>0.21005823000000001</v>
      </c>
      <c r="X148" s="2">
        <v>0.19651793000000001</v>
      </c>
      <c r="Y148" s="2">
        <v>0.2101219</v>
      </c>
      <c r="Z148" s="2">
        <v>0.20013721000000001</v>
      </c>
      <c r="AA148" s="2">
        <v>0.24308254000000001</v>
      </c>
      <c r="AB148" s="2">
        <v>0.31893076999999997</v>
      </c>
      <c r="AC148" s="2">
        <v>0.30116904</v>
      </c>
      <c r="AD148" s="2">
        <v>0.24652019</v>
      </c>
      <c r="AE148" s="2">
        <v>0.23810801000000001</v>
      </c>
      <c r="AF148" s="2">
        <v>0.37982985000000002</v>
      </c>
      <c r="AG148" s="2">
        <v>0.26506584999999999</v>
      </c>
      <c r="AH148" s="2">
        <v>0.24512545999999999</v>
      </c>
      <c r="AI148" s="2">
        <v>0.25891206</v>
      </c>
      <c r="AJ148" s="2">
        <v>0.25104472</v>
      </c>
      <c r="AK148" s="2">
        <v>0.34262670000000001</v>
      </c>
      <c r="AL148" s="2">
        <v>0.28657033999999998</v>
      </c>
      <c r="AM148" s="2">
        <v>0.31727423999999999</v>
      </c>
      <c r="AN148" s="2">
        <v>0.25986946</v>
      </c>
      <c r="AO148" s="2">
        <v>0.25301980000000002</v>
      </c>
      <c r="AP148" s="2">
        <v>0.29610628</v>
      </c>
      <c r="AQ148" s="2">
        <v>0.30656559999999999</v>
      </c>
      <c r="AR148" s="2">
        <v>0.29137045</v>
      </c>
      <c r="AS148" s="2">
        <v>0.32466665</v>
      </c>
      <c r="AT148" s="2">
        <v>0.37344687999999998</v>
      </c>
      <c r="AU148" s="2">
        <v>0.24042015</v>
      </c>
      <c r="AV148" s="2">
        <v>0.37541887000000002</v>
      </c>
      <c r="AW148" s="2">
        <v>0.33695607999999999</v>
      </c>
      <c r="AX148" s="2">
        <v>0.1901931</v>
      </c>
      <c r="AY148" s="2">
        <v>0.24874974999999999</v>
      </c>
      <c r="AZ148" s="2">
        <v>0.30741200000000002</v>
      </c>
      <c r="BA148" s="2">
        <v>0.36085193999999998</v>
      </c>
      <c r="BB148" s="2">
        <v>0.31182364000000001</v>
      </c>
      <c r="BC148" s="2">
        <v>0.31045361999999999</v>
      </c>
      <c r="BD148" s="2">
        <v>0.26990354</v>
      </c>
      <c r="BE148" s="2">
        <v>0.34973537999999998</v>
      </c>
      <c r="BF148" s="2">
        <v>0.33711343999999999</v>
      </c>
      <c r="BG148" s="2">
        <v>0.34413653999999999</v>
      </c>
      <c r="BH148" s="2">
        <v>0.35312243999999998</v>
      </c>
      <c r="BI148" s="2">
        <v>0.33416116000000001</v>
      </c>
      <c r="BJ148" s="2">
        <v>0.33756804000000001</v>
      </c>
      <c r="BK148" s="2">
        <v>0.33537275</v>
      </c>
      <c r="BL148" s="2">
        <v>0.34047066999999998</v>
      </c>
      <c r="BM148" s="2">
        <v>0.35862714000000001</v>
      </c>
      <c r="BN148" s="2">
        <v>0.35286220000000001</v>
      </c>
      <c r="BO148" s="2">
        <v>0.34621229999999997</v>
      </c>
      <c r="BP148" s="2">
        <v>0.34096414000000003</v>
      </c>
      <c r="BQ148" s="2">
        <v>0.34467439999999999</v>
      </c>
      <c r="BR148" s="2">
        <v>0.35174527999999999</v>
      </c>
      <c r="BS148" s="2">
        <v>0.35072674999999998</v>
      </c>
      <c r="BT148" s="2">
        <v>0.34653309999999998</v>
      </c>
      <c r="BU148" s="2">
        <v>0.31333968000000001</v>
      </c>
      <c r="BV148" s="2">
        <v>0.33294994</v>
      </c>
      <c r="BW148" s="2">
        <v>0.34846972999999998</v>
      </c>
      <c r="BX148" s="2">
        <v>0.17168467000000001</v>
      </c>
      <c r="BY148" s="2">
        <v>0.20481268999999999</v>
      </c>
      <c r="BZ148" s="2">
        <v>0.18215086999999999</v>
      </c>
      <c r="CA148" s="2">
        <v>0.20661647999999999</v>
      </c>
      <c r="CB148" s="2">
        <v>0.18747853</v>
      </c>
      <c r="CC148" s="2">
        <v>0.24258304</v>
      </c>
      <c r="CD148" s="2">
        <v>0.21364950999999999</v>
      </c>
      <c r="CE148" s="2">
        <v>0.17628150000000001</v>
      </c>
      <c r="CF148" s="2">
        <v>0.21599181000000001</v>
      </c>
      <c r="CG148" s="2">
        <v>0.28833555999999999</v>
      </c>
      <c r="CH148" s="2">
        <v>0.19159551999999999</v>
      </c>
      <c r="CI148" s="2">
        <v>0.22169585999999999</v>
      </c>
      <c r="CJ148" s="2">
        <v>0.19326410999999999</v>
      </c>
      <c r="CK148" s="2">
        <v>0.2053297</v>
      </c>
      <c r="CL148" s="2">
        <v>0.20855114</v>
      </c>
      <c r="CM148" s="2">
        <v>0.2788059</v>
      </c>
      <c r="CN148" s="2">
        <v>0.27845102999999999</v>
      </c>
      <c r="CO148" s="2">
        <v>0.15006903999999999</v>
      </c>
      <c r="CP148" s="2">
        <v>0.31643041999999999</v>
      </c>
      <c r="CQ148" s="2">
        <v>0.29439446000000002</v>
      </c>
      <c r="CR148" s="2">
        <v>0.23935711000000001</v>
      </c>
      <c r="CS148" s="2">
        <v>0.23481481000000001</v>
      </c>
      <c r="CT148" s="2">
        <v>0.19175323999999999</v>
      </c>
      <c r="CU148" s="2">
        <v>0.22228004000000001</v>
      </c>
      <c r="CV148" s="2">
        <v>0.28419062</v>
      </c>
      <c r="CW148" s="2">
        <v>0.20178077</v>
      </c>
      <c r="CX148" s="2">
        <v>0.21680828999999999</v>
      </c>
      <c r="CY148" s="2">
        <v>0.20017686000000001</v>
      </c>
      <c r="CZ148" s="2">
        <v>0.26299876</v>
      </c>
      <c r="DA148" s="2">
        <v>0.19875123</v>
      </c>
      <c r="DB148" s="2">
        <v>0.27701724</v>
      </c>
      <c r="DC148" s="2">
        <v>0.21308194</v>
      </c>
      <c r="DD148" s="2">
        <v>0.20972579999999999</v>
      </c>
      <c r="DE148" s="2">
        <v>0.22730238999999999</v>
      </c>
      <c r="DF148" s="2">
        <v>0.20234532999999999</v>
      </c>
      <c r="DG148" s="2">
        <v>0.31456911999999998</v>
      </c>
      <c r="DH148" s="2">
        <v>0.18515548000000001</v>
      </c>
      <c r="DI148" s="2">
        <v>0.21693486000000001</v>
      </c>
      <c r="DJ148" s="2">
        <v>0.14767211999999999</v>
      </c>
      <c r="DK148" s="2">
        <v>0.27133897000000001</v>
      </c>
      <c r="DL148" s="2">
        <v>0.25504213999999997</v>
      </c>
      <c r="DM148" s="2">
        <v>0.25025540000000002</v>
      </c>
      <c r="DN148" s="2">
        <v>0.12975495000000001</v>
      </c>
      <c r="DO148" s="2">
        <v>0.27722147000000003</v>
      </c>
      <c r="DP148" s="2">
        <v>0.26256745999999997</v>
      </c>
      <c r="DQ148" s="2">
        <v>0.26229593000000001</v>
      </c>
      <c r="DR148" s="2">
        <v>0.2887171</v>
      </c>
      <c r="DS148" s="2">
        <v>0.27845722000000001</v>
      </c>
      <c r="DT148" s="2">
        <v>0.27394286000000001</v>
      </c>
      <c r="DU148" s="2">
        <v>0.25357446</v>
      </c>
      <c r="DV148" s="2">
        <v>0.2626404</v>
      </c>
      <c r="DW148" s="2">
        <v>0.28132087</v>
      </c>
      <c r="DX148" s="2">
        <v>0.29246894000000001</v>
      </c>
      <c r="DY148" s="2">
        <v>0.16914008999999999</v>
      </c>
      <c r="DZ148" s="2">
        <v>0.33686949999999999</v>
      </c>
      <c r="EA148" s="2">
        <v>0.23697492000000001</v>
      </c>
      <c r="EB148" s="2">
        <v>0.37752010000000003</v>
      </c>
      <c r="EC148" s="2">
        <v>0.22160005999999999</v>
      </c>
      <c r="ED148" s="2">
        <v>0.20444409999999999</v>
      </c>
      <c r="EE148" s="2">
        <v>0.22913138999999999</v>
      </c>
      <c r="EF148" s="2">
        <v>0.12935284</v>
      </c>
      <c r="EG148" s="2">
        <v>0.27179423000000003</v>
      </c>
      <c r="EH148" s="2">
        <v>0.30208010000000002</v>
      </c>
      <c r="EI148" s="2">
        <v>0.22931530999999999</v>
      </c>
      <c r="EJ148" s="2">
        <v>0.22206857999999999</v>
      </c>
      <c r="EK148" s="2">
        <v>0.24922359999999999</v>
      </c>
      <c r="EL148" s="2">
        <v>0.30988665999999998</v>
      </c>
      <c r="EM148" s="2">
        <v>0.31424185999999998</v>
      </c>
      <c r="EN148" s="2">
        <v>0.25661093000000001</v>
      </c>
      <c r="EO148" s="2">
        <v>0.22636306</v>
      </c>
      <c r="EP148" s="2">
        <v>0.29429685999999999</v>
      </c>
      <c r="EQ148" s="2">
        <v>0.18569997999999999</v>
      </c>
      <c r="ER148" s="2">
        <v>0.2240433</v>
      </c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11"/>
    </row>
    <row r="149" spans="1:202" x14ac:dyDescent="0.3">
      <c r="A149" s="1">
        <v>144</v>
      </c>
      <c r="B149" s="1" t="s">
        <v>83</v>
      </c>
      <c r="C149" s="1" t="s">
        <v>222</v>
      </c>
      <c r="D149" s="1">
        <v>2004</v>
      </c>
      <c r="E149" s="1" t="s">
        <v>139</v>
      </c>
      <c r="F149" s="1" t="s">
        <v>127</v>
      </c>
      <c r="G149" s="2">
        <v>0.2804548</v>
      </c>
      <c r="H149" s="2">
        <v>0.12665562</v>
      </c>
      <c r="I149" s="2">
        <v>0.29260389999999997</v>
      </c>
      <c r="J149" s="2">
        <v>0.25420552000000002</v>
      </c>
      <c r="K149" s="2">
        <v>0.30843620999999999</v>
      </c>
      <c r="L149" s="2">
        <v>0.20508056999999999</v>
      </c>
      <c r="M149" s="2">
        <v>0.12905285</v>
      </c>
      <c r="N149" s="2">
        <v>0.14526741000000001</v>
      </c>
      <c r="O149" s="2">
        <v>0.27749892999999998</v>
      </c>
      <c r="P149" s="2">
        <v>0.14230055</v>
      </c>
      <c r="Q149" s="2">
        <v>0.13971268000000001</v>
      </c>
      <c r="R149" s="2">
        <v>0.27182372999999999</v>
      </c>
      <c r="S149" s="2">
        <v>0.14547284999999999</v>
      </c>
      <c r="T149" s="2">
        <v>0.19942206000000001</v>
      </c>
      <c r="U149" s="2">
        <v>0.30733144000000001</v>
      </c>
      <c r="V149" s="2">
        <v>0.13079119</v>
      </c>
      <c r="W149" s="2">
        <v>0.30722823999999999</v>
      </c>
      <c r="X149" s="2">
        <v>0.25101962999999999</v>
      </c>
      <c r="Y149" s="2">
        <v>0.30744670000000002</v>
      </c>
      <c r="Z149" s="2">
        <v>0.26273920000000001</v>
      </c>
      <c r="AA149" s="2">
        <v>0.12998751</v>
      </c>
      <c r="AB149" s="2">
        <v>0.25529242000000002</v>
      </c>
      <c r="AC149" s="2">
        <v>0.25777443999999999</v>
      </c>
      <c r="AD149" s="2">
        <v>0.26660489999999998</v>
      </c>
      <c r="AE149" s="2">
        <v>0.121435925</v>
      </c>
      <c r="AF149" s="2">
        <v>0.33053786000000002</v>
      </c>
      <c r="AG149" s="2">
        <v>0.23638459000000001</v>
      </c>
      <c r="AH149" s="2">
        <v>0.13933699999999999</v>
      </c>
      <c r="AI149" s="2">
        <v>0.24274635</v>
      </c>
      <c r="AJ149" s="2">
        <v>0.25992966000000001</v>
      </c>
      <c r="AK149" s="2">
        <v>0.31720385000000001</v>
      </c>
      <c r="AL149" s="2">
        <v>0.27586862000000001</v>
      </c>
      <c r="AM149" s="2">
        <v>0.28555884999999998</v>
      </c>
      <c r="AN149" s="2">
        <v>0.28204942</v>
      </c>
      <c r="AO149" s="2">
        <v>0.27762845000000003</v>
      </c>
      <c r="AP149" s="2">
        <v>0.26653329999999997</v>
      </c>
      <c r="AQ149" s="2">
        <v>0.3186312</v>
      </c>
      <c r="AR149" s="2">
        <v>0.31499115</v>
      </c>
      <c r="AS149" s="2">
        <v>0.29259380000000001</v>
      </c>
      <c r="AT149" s="2">
        <v>0.3175231</v>
      </c>
      <c r="AU149" s="2">
        <v>0.18233226</v>
      </c>
      <c r="AV149" s="2">
        <v>0.3444007</v>
      </c>
      <c r="AW149" s="2">
        <v>0.30445109999999997</v>
      </c>
      <c r="AX149" s="2">
        <v>0.28860216999999999</v>
      </c>
      <c r="AY149" s="2">
        <v>0.26701249999999999</v>
      </c>
      <c r="AZ149" s="2">
        <v>0.29444759999999998</v>
      </c>
      <c r="BA149" s="2">
        <v>0.30948429999999999</v>
      </c>
      <c r="BB149" s="2">
        <v>0.27405643000000002</v>
      </c>
      <c r="BC149" s="2">
        <v>0.27735813999999998</v>
      </c>
      <c r="BD149" s="2">
        <v>0.26360977000000002</v>
      </c>
      <c r="BE149" s="2">
        <v>0.31545392</v>
      </c>
      <c r="BF149" s="2">
        <v>0.30887476000000003</v>
      </c>
      <c r="BG149" s="2">
        <v>0.35475400000000001</v>
      </c>
      <c r="BH149" s="2">
        <v>0.30885332999999998</v>
      </c>
      <c r="BI149" s="2">
        <v>0.28910390000000002</v>
      </c>
      <c r="BJ149" s="2">
        <v>0.29954496000000003</v>
      </c>
      <c r="BK149" s="2">
        <v>0.28884937999999999</v>
      </c>
      <c r="BL149" s="2">
        <v>0.29877290000000001</v>
      </c>
      <c r="BM149" s="2">
        <v>0.32855338000000001</v>
      </c>
      <c r="BN149" s="2">
        <v>0.30009058</v>
      </c>
      <c r="BO149" s="2">
        <v>0.319081</v>
      </c>
      <c r="BP149" s="2">
        <v>0.28623754000000001</v>
      </c>
      <c r="BQ149" s="2">
        <v>0.31540944999999998</v>
      </c>
      <c r="BR149" s="2">
        <v>0.29017179999999998</v>
      </c>
      <c r="BS149" s="2">
        <v>0.29839343000000002</v>
      </c>
      <c r="BT149" s="2">
        <v>0.31278013999999998</v>
      </c>
      <c r="BU149" s="2">
        <v>0.34873417000000001</v>
      </c>
      <c r="BV149" s="2">
        <v>0.33864070000000002</v>
      </c>
      <c r="BW149" s="2">
        <v>0.30659904999999998</v>
      </c>
      <c r="BX149" s="2">
        <v>0.28230006000000002</v>
      </c>
      <c r="BY149" s="2">
        <v>0.28546852</v>
      </c>
      <c r="BZ149" s="2">
        <v>0.27285125999999998</v>
      </c>
      <c r="CA149" s="2">
        <v>0.26708441999999999</v>
      </c>
      <c r="CB149" s="2">
        <v>0.26909425999999997</v>
      </c>
      <c r="CC149" s="2">
        <v>0.30227789999999999</v>
      </c>
      <c r="CD149" s="2">
        <v>0.27177226999999998</v>
      </c>
      <c r="CE149" s="2">
        <v>0.26630458000000001</v>
      </c>
      <c r="CF149" s="2">
        <v>0.24309231000000001</v>
      </c>
      <c r="CG149" s="2">
        <v>0.25411235999999998</v>
      </c>
      <c r="CH149" s="2">
        <v>0.25506689999999999</v>
      </c>
      <c r="CI149" s="2">
        <v>0.24668543000000001</v>
      </c>
      <c r="CJ149" s="2">
        <v>0.25504599999999999</v>
      </c>
      <c r="CK149" s="2">
        <v>0.24289979</v>
      </c>
      <c r="CL149" s="2">
        <v>0.28954983000000001</v>
      </c>
      <c r="CM149" s="2">
        <v>0.11862009</v>
      </c>
      <c r="CN149" s="2">
        <v>0.109349504</v>
      </c>
      <c r="CO149" s="2">
        <v>0.28648839999999998</v>
      </c>
      <c r="CP149" s="2">
        <v>0.21879546</v>
      </c>
      <c r="CQ149" s="2">
        <v>0.20167742999999999</v>
      </c>
      <c r="CR149" s="2">
        <v>0.15276158000000001</v>
      </c>
      <c r="CS149" s="2">
        <v>0.13363406</v>
      </c>
      <c r="CT149" s="2">
        <v>0.24292844999999999</v>
      </c>
      <c r="CU149" s="2">
        <v>0.31885950000000002</v>
      </c>
      <c r="CV149" s="2">
        <v>0.19161357000000001</v>
      </c>
      <c r="CW149" s="2">
        <v>0.25975144</v>
      </c>
      <c r="CX149" s="2">
        <v>0.22505021</v>
      </c>
      <c r="CY149" s="2">
        <v>0.29565448</v>
      </c>
      <c r="CZ149" s="2">
        <v>0.29046603999999998</v>
      </c>
      <c r="DA149" s="2">
        <v>0.25225913999999999</v>
      </c>
      <c r="DB149" s="2">
        <v>0.17763333000000001</v>
      </c>
      <c r="DC149" s="2">
        <v>0.11186285999999999</v>
      </c>
      <c r="DD149" s="2">
        <v>0.24246024999999999</v>
      </c>
      <c r="DE149" s="2">
        <v>0.19219394000000001</v>
      </c>
      <c r="DF149" s="2">
        <v>0.1868649</v>
      </c>
      <c r="DG149" s="2">
        <v>0.27522600000000003</v>
      </c>
      <c r="DH149" s="2">
        <v>0.27554718</v>
      </c>
      <c r="DI149" s="2">
        <v>0.30063425999999999</v>
      </c>
      <c r="DJ149" s="2">
        <v>0.28525919999999999</v>
      </c>
      <c r="DK149" s="2">
        <v>0.18109125000000001</v>
      </c>
      <c r="DL149" s="2">
        <v>0.103021115</v>
      </c>
      <c r="DM149" s="2">
        <v>0.18061967000000001</v>
      </c>
      <c r="DN149" s="2">
        <v>0.31650610000000001</v>
      </c>
      <c r="DO149" s="2">
        <v>0.19260643</v>
      </c>
      <c r="DP149" s="2">
        <v>0.16689931999999999</v>
      </c>
      <c r="DQ149" s="2">
        <v>0.24609186</v>
      </c>
      <c r="DR149" s="2">
        <v>0.16878438000000001</v>
      </c>
      <c r="DS149" s="2">
        <v>0.19137649000000001</v>
      </c>
      <c r="DT149" s="2">
        <v>0.17403184999999999</v>
      </c>
      <c r="DU149" s="2">
        <v>0.16093314</v>
      </c>
      <c r="DV149" s="2">
        <v>0.21650304000000001</v>
      </c>
      <c r="DW149" s="2">
        <v>0.22419268000000001</v>
      </c>
      <c r="DX149" s="2">
        <v>0.17856627999999999</v>
      </c>
      <c r="DY149" s="2">
        <v>0.12290878</v>
      </c>
      <c r="DZ149" s="2">
        <v>0.33038715000000002</v>
      </c>
      <c r="EA149" s="2">
        <v>0.24848638000000001</v>
      </c>
      <c r="EB149" s="2">
        <v>0.34917238</v>
      </c>
      <c r="EC149" s="2">
        <v>0.31020217999999999</v>
      </c>
      <c r="ED149" s="2">
        <v>0.25870323000000001</v>
      </c>
      <c r="EE149" s="2">
        <v>0.17739904000000001</v>
      </c>
      <c r="EF149" s="2">
        <v>0.29500072999999999</v>
      </c>
      <c r="EG149" s="2">
        <v>0.11849824</v>
      </c>
      <c r="EH149" s="2">
        <v>0.19532494</v>
      </c>
      <c r="EI149" s="2">
        <v>0.27941632</v>
      </c>
      <c r="EJ149" s="2">
        <v>0.23859469999999999</v>
      </c>
      <c r="EK149" s="2">
        <v>0.13718726000000001</v>
      </c>
      <c r="EL149" s="2">
        <v>0.25106057999999998</v>
      </c>
      <c r="EM149" s="2">
        <v>0.26911827999999999</v>
      </c>
      <c r="EN149" s="2">
        <v>0.12123985</v>
      </c>
      <c r="EO149" s="2">
        <v>0.17450915</v>
      </c>
      <c r="EP149" s="2">
        <v>0.25837233999999998</v>
      </c>
      <c r="EQ149" s="2">
        <v>0.29441479999999998</v>
      </c>
      <c r="ER149" s="2">
        <v>0.17963373999999999</v>
      </c>
      <c r="ES149" s="2">
        <v>0.25927788000000002</v>
      </c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11"/>
    </row>
    <row r="150" spans="1:202" x14ac:dyDescent="0.3">
      <c r="A150" s="1">
        <v>145</v>
      </c>
      <c r="B150" s="1" t="s">
        <v>85</v>
      </c>
      <c r="C150" s="1" t="s">
        <v>222</v>
      </c>
      <c r="D150" s="1">
        <v>1998</v>
      </c>
      <c r="E150" s="1" t="s">
        <v>126</v>
      </c>
      <c r="F150" s="1" t="s">
        <v>132</v>
      </c>
      <c r="G150" s="2">
        <v>0.31163612000000002</v>
      </c>
      <c r="H150" s="2">
        <v>0.19382262</v>
      </c>
      <c r="I150" s="2">
        <v>0.34510132999999998</v>
      </c>
      <c r="J150" s="2">
        <v>0.27883311999999999</v>
      </c>
      <c r="K150" s="2">
        <v>0.35328241999999999</v>
      </c>
      <c r="L150" s="2">
        <v>0.21001323999999999</v>
      </c>
      <c r="M150" s="2">
        <v>0.19428946</v>
      </c>
      <c r="N150" s="2">
        <v>0.20166635999999999</v>
      </c>
      <c r="O150" s="2">
        <v>0.33140308000000002</v>
      </c>
      <c r="P150" s="2">
        <v>0.21703996</v>
      </c>
      <c r="Q150" s="2">
        <v>0.23828094999999999</v>
      </c>
      <c r="R150" s="2">
        <v>0.28900236000000001</v>
      </c>
      <c r="S150" s="2">
        <v>0.18059840999999999</v>
      </c>
      <c r="T150" s="2">
        <v>0.20007342</v>
      </c>
      <c r="U150" s="2">
        <v>0.3499794</v>
      </c>
      <c r="V150" s="2">
        <v>0.19793239000000001</v>
      </c>
      <c r="W150" s="2">
        <v>0.24039906</v>
      </c>
      <c r="X150" s="2">
        <v>0.19555311</v>
      </c>
      <c r="Y150" s="2">
        <v>0.24240531000000001</v>
      </c>
      <c r="Z150" s="2">
        <v>0.2141652</v>
      </c>
      <c r="AA150" s="2">
        <v>0.19713681999999999</v>
      </c>
      <c r="AB150" s="2">
        <v>0.29643740000000002</v>
      </c>
      <c r="AC150" s="2">
        <v>0.26978922</v>
      </c>
      <c r="AD150" s="2">
        <v>0.22233220000000001</v>
      </c>
      <c r="AE150" s="2">
        <v>0.19183149999999999</v>
      </c>
      <c r="AF150" s="2">
        <v>0.35944808</v>
      </c>
      <c r="AG150" s="2">
        <v>0.22993781999999999</v>
      </c>
      <c r="AH150" s="2">
        <v>0.20464729000000001</v>
      </c>
      <c r="AI150" s="2">
        <v>0.23752165</v>
      </c>
      <c r="AJ150" s="2">
        <v>0.23786809</v>
      </c>
      <c r="AK150" s="2">
        <v>0.32423492999999998</v>
      </c>
      <c r="AL150" s="2">
        <v>0.30458380000000002</v>
      </c>
      <c r="AM150" s="2">
        <v>0.30049592000000003</v>
      </c>
      <c r="AN150" s="2">
        <v>0.27862796000000001</v>
      </c>
      <c r="AO150" s="2">
        <v>0.27883604000000001</v>
      </c>
      <c r="AP150" s="2">
        <v>0.30292750000000002</v>
      </c>
      <c r="AQ150" s="2">
        <v>0.31961321999999998</v>
      </c>
      <c r="AR150" s="2">
        <v>0.28013336999999999</v>
      </c>
      <c r="AS150" s="2">
        <v>0.30779079999999998</v>
      </c>
      <c r="AT150" s="2">
        <v>0.36222714</v>
      </c>
      <c r="AU150" s="2">
        <v>0.23933789999999999</v>
      </c>
      <c r="AV150" s="2">
        <v>0.37637615000000002</v>
      </c>
      <c r="AW150" s="2">
        <v>0.32851443000000002</v>
      </c>
      <c r="AX150" s="2">
        <v>0.21186996999999999</v>
      </c>
      <c r="AY150" s="2">
        <v>0.27187133000000002</v>
      </c>
      <c r="AZ150" s="2">
        <v>0.32668950000000002</v>
      </c>
      <c r="BA150" s="2">
        <v>0.3586029</v>
      </c>
      <c r="BB150" s="2">
        <v>0.29608139999999999</v>
      </c>
      <c r="BC150" s="2">
        <v>0.31887746</v>
      </c>
      <c r="BD150" s="2">
        <v>0.30749395000000002</v>
      </c>
      <c r="BE150" s="2">
        <v>0.33002271999999999</v>
      </c>
      <c r="BF150" s="2">
        <v>0.31641406</v>
      </c>
      <c r="BG150" s="2">
        <v>0.33424586000000001</v>
      </c>
      <c r="BH150" s="2">
        <v>0.34148339999999999</v>
      </c>
      <c r="BI150" s="2">
        <v>0.31804606000000002</v>
      </c>
      <c r="BJ150" s="2">
        <v>0.3221926</v>
      </c>
      <c r="BK150" s="2">
        <v>0.31119326000000003</v>
      </c>
      <c r="BL150" s="2">
        <v>0.33271267999999998</v>
      </c>
      <c r="BM150" s="2">
        <v>0.33038336000000001</v>
      </c>
      <c r="BN150" s="2">
        <v>0.32147965000000001</v>
      </c>
      <c r="BO150" s="2">
        <v>0.31591367999999997</v>
      </c>
      <c r="BP150" s="2">
        <v>0.31445413999999999</v>
      </c>
      <c r="BQ150" s="2">
        <v>0.33114811999999999</v>
      </c>
      <c r="BR150" s="2">
        <v>0.32691467000000002</v>
      </c>
      <c r="BS150" s="2">
        <v>0.32162925999999997</v>
      </c>
      <c r="BT150" s="2">
        <v>0.3142181</v>
      </c>
      <c r="BU150" s="2">
        <v>0.31419617</v>
      </c>
      <c r="BV150" s="2">
        <v>0.3428331</v>
      </c>
      <c r="BW150" s="2">
        <v>0.31446540000000001</v>
      </c>
      <c r="BX150" s="2">
        <v>0.22706093999999999</v>
      </c>
      <c r="BY150" s="2">
        <v>0.22984052999999999</v>
      </c>
      <c r="BZ150" s="2">
        <v>0.22786102999999999</v>
      </c>
      <c r="CA150" s="2">
        <v>0.22139196</v>
      </c>
      <c r="CB150" s="2">
        <v>0.20227796000000001</v>
      </c>
      <c r="CC150" s="2">
        <v>0.25333485</v>
      </c>
      <c r="CD150" s="2">
        <v>0.24077826999999999</v>
      </c>
      <c r="CE150" s="2">
        <v>0.20846865000000001</v>
      </c>
      <c r="CF150" s="2">
        <v>0.23691035999999999</v>
      </c>
      <c r="CG150" s="2">
        <v>0.26797816000000002</v>
      </c>
      <c r="CH150" s="2">
        <v>0.22275323999999999</v>
      </c>
      <c r="CI150" s="2">
        <v>0.23561707000000001</v>
      </c>
      <c r="CJ150" s="2">
        <v>0.22286217</v>
      </c>
      <c r="CK150" s="2">
        <v>0.21393871</v>
      </c>
      <c r="CL150" s="2">
        <v>0.21791885999999999</v>
      </c>
      <c r="CM150" s="2">
        <v>0.23710455</v>
      </c>
      <c r="CN150" s="2">
        <v>0.23572603</v>
      </c>
      <c r="CO150" s="2">
        <v>0.21392158999999999</v>
      </c>
      <c r="CP150" s="2">
        <v>0.27985647000000002</v>
      </c>
      <c r="CQ150" s="2">
        <v>0.24671104999999999</v>
      </c>
      <c r="CR150" s="2">
        <v>0.22221806999999999</v>
      </c>
      <c r="CS150" s="2">
        <v>0.19418885999999999</v>
      </c>
      <c r="CT150" s="2">
        <v>0.25278479999999998</v>
      </c>
      <c r="CU150" s="2">
        <v>0.23852685000000001</v>
      </c>
      <c r="CV150" s="2">
        <v>0.28012544</v>
      </c>
      <c r="CW150" s="2">
        <v>0.24190998</v>
      </c>
      <c r="CX150" s="2">
        <v>0.22973175000000001</v>
      </c>
      <c r="CY150" s="2">
        <v>0.18211035</v>
      </c>
      <c r="CZ150" s="2">
        <v>0.25065303</v>
      </c>
      <c r="DA150" s="2">
        <v>0.22268404</v>
      </c>
      <c r="DB150" s="2">
        <v>0.27201061999999998</v>
      </c>
      <c r="DC150" s="2">
        <v>0.24439854999999999</v>
      </c>
      <c r="DD150" s="2">
        <v>0.24490310000000001</v>
      </c>
      <c r="DE150" s="2">
        <v>0.24235414999999999</v>
      </c>
      <c r="DF150" s="2">
        <v>0.20199117</v>
      </c>
      <c r="DG150" s="2">
        <v>0.32474032000000003</v>
      </c>
      <c r="DH150" s="2">
        <v>0.2208822</v>
      </c>
      <c r="DI150" s="2">
        <v>0.22572842000000001</v>
      </c>
      <c r="DJ150" s="2">
        <v>0.23082642</v>
      </c>
      <c r="DK150" s="2">
        <v>0.24128685999999999</v>
      </c>
      <c r="DL150" s="2">
        <v>0.20757887999999999</v>
      </c>
      <c r="DM150" s="2">
        <v>0.25691863999999998</v>
      </c>
      <c r="DN150" s="2">
        <v>0.22936854000000001</v>
      </c>
      <c r="DO150" s="2">
        <v>0.24563252999999999</v>
      </c>
      <c r="DP150" s="2">
        <v>0.23505139999999999</v>
      </c>
      <c r="DQ150" s="2">
        <v>0.25476637000000002</v>
      </c>
      <c r="DR150" s="2">
        <v>0.24732082999999999</v>
      </c>
      <c r="DS150" s="2">
        <v>0.23262376000000001</v>
      </c>
      <c r="DT150" s="2">
        <v>0.23049869000000001</v>
      </c>
      <c r="DU150" s="2">
        <v>0.23235120000000001</v>
      </c>
      <c r="DV150" s="2">
        <v>0.23770643999999999</v>
      </c>
      <c r="DW150" s="2">
        <v>0.25821855999999999</v>
      </c>
      <c r="DX150" s="2">
        <v>0.25979865000000002</v>
      </c>
      <c r="DY150" s="2">
        <v>0.17940002999999999</v>
      </c>
      <c r="DZ150" s="2">
        <v>0.35532996</v>
      </c>
      <c r="EA150" s="2">
        <v>0.22373107</v>
      </c>
      <c r="EB150" s="2">
        <v>0.36783385000000002</v>
      </c>
      <c r="EC150" s="2">
        <v>0.23848298000000001</v>
      </c>
      <c r="ED150" s="2">
        <v>0.20902551999999999</v>
      </c>
      <c r="EE150" s="2">
        <v>0.20289721999999999</v>
      </c>
      <c r="EF150" s="2">
        <v>0.21694479999999999</v>
      </c>
      <c r="EG150" s="2">
        <v>0.22471234000000001</v>
      </c>
      <c r="EH150" s="2">
        <v>0.26748984999999997</v>
      </c>
      <c r="EI150" s="2">
        <v>0.16490977000000001</v>
      </c>
      <c r="EJ150" s="2">
        <v>0.23699816000000001</v>
      </c>
      <c r="EK150" s="2">
        <v>0.1943684</v>
      </c>
      <c r="EL150" s="2">
        <v>0.28855999999999998</v>
      </c>
      <c r="EM150" s="2">
        <v>0.29411979999999999</v>
      </c>
      <c r="EN150" s="2">
        <v>0.21297585999999999</v>
      </c>
      <c r="EO150" s="2">
        <v>0.19532134000000001</v>
      </c>
      <c r="EP150" s="2">
        <v>0.28951789999999999</v>
      </c>
      <c r="EQ150" s="2">
        <v>0.2350602</v>
      </c>
      <c r="ER150" s="2">
        <v>0.19376051</v>
      </c>
      <c r="ES150" s="2">
        <v>0.20678033000000001</v>
      </c>
      <c r="ET150" s="2">
        <v>0.24701608999999999</v>
      </c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11"/>
    </row>
    <row r="151" spans="1:202" x14ac:dyDescent="0.3">
      <c r="A151" s="1">
        <v>146</v>
      </c>
      <c r="B151" s="1" t="s">
        <v>323</v>
      </c>
      <c r="C151" s="1" t="s">
        <v>222</v>
      </c>
      <c r="D151" s="1">
        <v>2017</v>
      </c>
      <c r="E151" s="1" t="s">
        <v>141</v>
      </c>
      <c r="F151" s="1" t="s">
        <v>127</v>
      </c>
      <c r="G151" s="2">
        <v>0.32027529999999999</v>
      </c>
      <c r="H151" s="2">
        <v>0.22060660000000001</v>
      </c>
      <c r="I151" s="2">
        <v>0.36715432999999997</v>
      </c>
      <c r="J151" s="2">
        <v>0.28832703999999998</v>
      </c>
      <c r="K151" s="2">
        <v>0.36965049999999999</v>
      </c>
      <c r="L151" s="2">
        <v>0.25159225000000002</v>
      </c>
      <c r="M151" s="2">
        <v>0.226498</v>
      </c>
      <c r="N151" s="2">
        <v>0.2341606</v>
      </c>
      <c r="O151" s="2">
        <v>0.35406401999999998</v>
      </c>
      <c r="P151" s="2">
        <v>0.24491732999999999</v>
      </c>
      <c r="Q151" s="2">
        <v>0.28930935000000002</v>
      </c>
      <c r="R151" s="2">
        <v>0.27350902999999999</v>
      </c>
      <c r="S151" s="2">
        <v>0.22010959999999999</v>
      </c>
      <c r="T151" s="2">
        <v>0.24263557999999999</v>
      </c>
      <c r="U151" s="2">
        <v>0.34778421999999998</v>
      </c>
      <c r="V151" s="2">
        <v>0.22869939</v>
      </c>
      <c r="W151" s="2">
        <v>0.22597195</v>
      </c>
      <c r="X151" s="2">
        <v>0.18908564999999999</v>
      </c>
      <c r="Y151" s="2">
        <v>0.22461231000000001</v>
      </c>
      <c r="Z151" s="2">
        <v>0.20057262000000001</v>
      </c>
      <c r="AA151" s="2">
        <v>0.22761880000000001</v>
      </c>
      <c r="AB151" s="2">
        <v>0.29800302000000001</v>
      </c>
      <c r="AC151" s="2">
        <v>0.27709305000000001</v>
      </c>
      <c r="AD151" s="2">
        <v>0.24831338</v>
      </c>
      <c r="AE151" s="2">
        <v>0.2236475</v>
      </c>
      <c r="AF151" s="2">
        <v>0.38457173</v>
      </c>
      <c r="AG151" s="2">
        <v>0.26745249999999998</v>
      </c>
      <c r="AH151" s="2">
        <v>0.24290481</v>
      </c>
      <c r="AI151" s="2">
        <v>0.27469159999999998</v>
      </c>
      <c r="AJ151" s="2">
        <v>0.25591533999999999</v>
      </c>
      <c r="AK151" s="2">
        <v>0.32999210000000001</v>
      </c>
      <c r="AL151" s="2">
        <v>0.27929604000000002</v>
      </c>
      <c r="AM151" s="2">
        <v>0.31926044999999997</v>
      </c>
      <c r="AN151" s="2">
        <v>0.26489747000000002</v>
      </c>
      <c r="AO151" s="2">
        <v>0.26183339999999999</v>
      </c>
      <c r="AP151" s="2">
        <v>0.30015083999999997</v>
      </c>
      <c r="AQ151" s="2">
        <v>0.30732631999999999</v>
      </c>
      <c r="AR151" s="2">
        <v>0.31448776000000001</v>
      </c>
      <c r="AS151" s="2">
        <v>0.31670823999999997</v>
      </c>
      <c r="AT151" s="2">
        <v>0.37331626000000001</v>
      </c>
      <c r="AU151" s="2">
        <v>0.22174393000000001</v>
      </c>
      <c r="AV151" s="2">
        <v>0.38474429999999998</v>
      </c>
      <c r="AW151" s="2">
        <v>0.33552974000000002</v>
      </c>
      <c r="AX151" s="2">
        <v>0.2171796</v>
      </c>
      <c r="AY151" s="2">
        <v>0.25605643</v>
      </c>
      <c r="AZ151" s="2">
        <v>0.30692576999999999</v>
      </c>
      <c r="BA151" s="2">
        <v>0.36465350000000002</v>
      </c>
      <c r="BB151" s="2">
        <v>0.29342255</v>
      </c>
      <c r="BC151" s="2">
        <v>0.30346084000000001</v>
      </c>
      <c r="BD151" s="2">
        <v>0.28063421999999999</v>
      </c>
      <c r="BE151" s="2">
        <v>0.34582758000000002</v>
      </c>
      <c r="BF151" s="2">
        <v>0.34568399999999999</v>
      </c>
      <c r="BG151" s="2">
        <v>0.35478133000000001</v>
      </c>
      <c r="BH151" s="2">
        <v>0.35180882000000002</v>
      </c>
      <c r="BI151" s="2">
        <v>0.34524031999999999</v>
      </c>
      <c r="BJ151" s="2">
        <v>0.32808684999999999</v>
      </c>
      <c r="BK151" s="2">
        <v>0.32874589999999998</v>
      </c>
      <c r="BL151" s="2">
        <v>0.33634241999999998</v>
      </c>
      <c r="BM151" s="2">
        <v>0.34602087999999998</v>
      </c>
      <c r="BN151" s="2">
        <v>0.33672646000000001</v>
      </c>
      <c r="BO151" s="2">
        <v>0.33188529999999999</v>
      </c>
      <c r="BP151" s="2">
        <v>0.34158945000000002</v>
      </c>
      <c r="BQ151" s="2">
        <v>0.34101900000000002</v>
      </c>
      <c r="BR151" s="2">
        <v>0.33368975000000001</v>
      </c>
      <c r="BS151" s="2">
        <v>0.33948620000000002</v>
      </c>
      <c r="BT151" s="2">
        <v>0.33846094999999998</v>
      </c>
      <c r="BU151" s="2">
        <v>0.31106496</v>
      </c>
      <c r="BV151" s="2">
        <v>0.33237800000000001</v>
      </c>
      <c r="BW151" s="2">
        <v>0.34078825000000001</v>
      </c>
      <c r="BX151" s="2">
        <v>0.19857873000000001</v>
      </c>
      <c r="BY151" s="2">
        <v>0.20477854000000001</v>
      </c>
      <c r="BZ151" s="2">
        <v>0.21000336</v>
      </c>
      <c r="CA151" s="2">
        <v>0.22772107</v>
      </c>
      <c r="CB151" s="2">
        <v>0.20674343000000001</v>
      </c>
      <c r="CC151" s="2">
        <v>0.25259631999999999</v>
      </c>
      <c r="CD151" s="2">
        <v>0.23180692</v>
      </c>
      <c r="CE151" s="2">
        <v>0.20122050999999999</v>
      </c>
      <c r="CF151" s="2">
        <v>0.2367834</v>
      </c>
      <c r="CG151" s="2">
        <v>0.27728259999999999</v>
      </c>
      <c r="CH151" s="2">
        <v>0.20103303</v>
      </c>
      <c r="CI151" s="2">
        <v>0.15190063000000001</v>
      </c>
      <c r="CJ151" s="2">
        <v>0.2030825</v>
      </c>
      <c r="CK151" s="2">
        <v>0.19901103000000001</v>
      </c>
      <c r="CL151" s="2">
        <v>0.20628218000000001</v>
      </c>
      <c r="CM151" s="2">
        <v>0.27203815999999997</v>
      </c>
      <c r="CN151" s="2">
        <v>0.26817983000000001</v>
      </c>
      <c r="CO151" s="2">
        <v>0.16467772</v>
      </c>
      <c r="CP151" s="2">
        <v>0.29894122000000001</v>
      </c>
      <c r="CQ151" s="2">
        <v>0.30692992000000002</v>
      </c>
      <c r="CR151" s="2">
        <v>0.25391465000000002</v>
      </c>
      <c r="CS151" s="2">
        <v>0.22535730000000001</v>
      </c>
      <c r="CT151" s="2">
        <v>0.21101971</v>
      </c>
      <c r="CU151" s="2">
        <v>0.19389993999999999</v>
      </c>
      <c r="CV151" s="2">
        <v>0.29240105</v>
      </c>
      <c r="CW151" s="2">
        <v>0.21253905000000001</v>
      </c>
      <c r="CX151" s="2">
        <v>0.21078740000000001</v>
      </c>
      <c r="CY151" s="2">
        <v>0.1883281</v>
      </c>
      <c r="CZ151" s="2">
        <v>0.26752870000000001</v>
      </c>
      <c r="DA151" s="2">
        <v>0.19009424999999999</v>
      </c>
      <c r="DB151" s="2">
        <v>0.29529840000000002</v>
      </c>
      <c r="DC151" s="2">
        <v>0.21305987000000001</v>
      </c>
      <c r="DD151" s="2">
        <v>0.20997146999999999</v>
      </c>
      <c r="DE151" s="2">
        <v>0.22200391999999999</v>
      </c>
      <c r="DF151" s="2">
        <v>0.2174989</v>
      </c>
      <c r="DG151" s="2">
        <v>0.32770103</v>
      </c>
      <c r="DH151" s="2">
        <v>0.1467456</v>
      </c>
      <c r="DI151" s="2">
        <v>0.23432857000000001</v>
      </c>
      <c r="DJ151" s="2">
        <v>0.16024840000000001</v>
      </c>
      <c r="DK151" s="2">
        <v>0.25532149999999998</v>
      </c>
      <c r="DL151" s="2">
        <v>0.23508082</v>
      </c>
      <c r="DM151" s="2">
        <v>0.24399745</v>
      </c>
      <c r="DN151" s="2">
        <v>0.2067918</v>
      </c>
      <c r="DO151" s="2">
        <v>0.28394049999999998</v>
      </c>
      <c r="DP151" s="2">
        <v>0.25646817999999999</v>
      </c>
      <c r="DQ151" s="2">
        <v>0.28114810000000001</v>
      </c>
      <c r="DR151" s="2">
        <v>0.28381794999999999</v>
      </c>
      <c r="DS151" s="2">
        <v>0.27557087000000002</v>
      </c>
      <c r="DT151" s="2">
        <v>0.27647188</v>
      </c>
      <c r="DU151" s="2">
        <v>0.25430295000000003</v>
      </c>
      <c r="DV151" s="2">
        <v>0.25042245000000002</v>
      </c>
      <c r="DW151" s="2">
        <v>0.2815975</v>
      </c>
      <c r="DX151" s="2">
        <v>0.27691007000000001</v>
      </c>
      <c r="DY151" s="2">
        <v>0.18738421999999999</v>
      </c>
      <c r="DZ151" s="2">
        <v>0.34454681999999998</v>
      </c>
      <c r="EA151" s="2">
        <v>0.2319213</v>
      </c>
      <c r="EB151" s="2">
        <v>0.36568331999999998</v>
      </c>
      <c r="EC151" s="2">
        <v>0.20724149</v>
      </c>
      <c r="ED151" s="2">
        <v>0.24222759999999999</v>
      </c>
      <c r="EE151" s="2">
        <v>0.21899314</v>
      </c>
      <c r="EF151" s="2">
        <v>0.15975977</v>
      </c>
      <c r="EG151" s="2">
        <v>0.25492227000000001</v>
      </c>
      <c r="EH151" s="2">
        <v>0.28835958</v>
      </c>
      <c r="EI151" s="2">
        <v>0.22838068</v>
      </c>
      <c r="EJ151" s="2">
        <v>0.23612668000000001</v>
      </c>
      <c r="EK151" s="2">
        <v>0.22850503</v>
      </c>
      <c r="EL151" s="2">
        <v>0.29714644000000001</v>
      </c>
      <c r="EM151" s="2">
        <v>0.31355255999999998</v>
      </c>
      <c r="EN151" s="2">
        <v>0.2511581</v>
      </c>
      <c r="EO151" s="2">
        <v>0.22917752999999999</v>
      </c>
      <c r="EP151" s="2">
        <v>0.30596188000000002</v>
      </c>
      <c r="EQ151" s="2">
        <v>0.17745516</v>
      </c>
      <c r="ER151" s="2">
        <v>0.22887962000000001</v>
      </c>
      <c r="ES151" s="2">
        <v>0.15499261</v>
      </c>
      <c r="ET151" s="2">
        <v>0.26200345000000003</v>
      </c>
      <c r="EU151" s="2">
        <v>0.20358109999999999</v>
      </c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11"/>
    </row>
    <row r="152" spans="1:202" x14ac:dyDescent="0.3">
      <c r="A152" s="1">
        <v>147</v>
      </c>
      <c r="B152" s="1" t="s">
        <v>86</v>
      </c>
      <c r="C152" s="1" t="s">
        <v>222</v>
      </c>
      <c r="D152" s="1">
        <v>2015</v>
      </c>
      <c r="E152" s="1" t="s">
        <v>141</v>
      </c>
      <c r="F152" s="1" t="s">
        <v>127</v>
      </c>
      <c r="G152" s="2">
        <v>0.31811535000000002</v>
      </c>
      <c r="H152" s="2">
        <v>0.25955742999999998</v>
      </c>
      <c r="I152" s="2">
        <v>0.30693364000000001</v>
      </c>
      <c r="J152" s="2">
        <v>0.31468763999999999</v>
      </c>
      <c r="K152" s="2">
        <v>0.31215873</v>
      </c>
      <c r="L152" s="2">
        <v>0.24980340000000001</v>
      </c>
      <c r="M152" s="2">
        <v>0.26886490000000002</v>
      </c>
      <c r="N152" s="2">
        <v>0.25333136000000001</v>
      </c>
      <c r="O152" s="2">
        <v>0.29778080000000001</v>
      </c>
      <c r="P152" s="2">
        <v>0.25965642999999999</v>
      </c>
      <c r="Q152" s="2">
        <v>0.27606841999999998</v>
      </c>
      <c r="R152" s="2">
        <v>0.28759770000000001</v>
      </c>
      <c r="S152" s="2">
        <v>0.26261385999999998</v>
      </c>
      <c r="T152" s="2">
        <v>0.2418457</v>
      </c>
      <c r="U152" s="2">
        <v>0.32484263000000002</v>
      </c>
      <c r="V152" s="2">
        <v>0.26710242000000001</v>
      </c>
      <c r="W152" s="2">
        <v>0.30484748</v>
      </c>
      <c r="X152" s="2">
        <v>0.18855257</v>
      </c>
      <c r="Y152" s="2">
        <v>0.30381429999999998</v>
      </c>
      <c r="Z152" s="2">
        <v>0.19757853</v>
      </c>
      <c r="AA152" s="2">
        <v>0.25561166000000002</v>
      </c>
      <c r="AB152" s="2">
        <v>0.31804880000000002</v>
      </c>
      <c r="AC152" s="2">
        <v>0.30487760000000003</v>
      </c>
      <c r="AD152" s="2">
        <v>0.2832751</v>
      </c>
      <c r="AE152" s="2">
        <v>0.263604</v>
      </c>
      <c r="AF152" s="2">
        <v>0.33548146000000001</v>
      </c>
      <c r="AG152" s="2">
        <v>0.29693459999999999</v>
      </c>
      <c r="AH152" s="2">
        <v>0.2637545</v>
      </c>
      <c r="AI152" s="2">
        <v>0.30158293000000003</v>
      </c>
      <c r="AJ152" s="2">
        <v>0.2739721</v>
      </c>
      <c r="AK152" s="2">
        <v>0.33559513000000002</v>
      </c>
      <c r="AL152" s="2">
        <v>0.30887221999999998</v>
      </c>
      <c r="AM152" s="2">
        <v>0.29955757</v>
      </c>
      <c r="AN152" s="2">
        <v>0.2895257</v>
      </c>
      <c r="AO152" s="2">
        <v>0.28863248000000002</v>
      </c>
      <c r="AP152" s="2">
        <v>0.30637934999999999</v>
      </c>
      <c r="AQ152" s="2">
        <v>0.30056959999999999</v>
      </c>
      <c r="AR152" s="2">
        <v>0.29883575000000001</v>
      </c>
      <c r="AS152" s="2">
        <v>0.32147556999999999</v>
      </c>
      <c r="AT152" s="2">
        <v>0.30776140000000002</v>
      </c>
      <c r="AU152" s="2">
        <v>0.26683572</v>
      </c>
      <c r="AV152" s="2">
        <v>0.32307913999999999</v>
      </c>
      <c r="AW152" s="2">
        <v>0.30951685000000001</v>
      </c>
      <c r="AX152" s="2">
        <v>0.25867295000000001</v>
      </c>
      <c r="AY152" s="2">
        <v>0.26280266000000002</v>
      </c>
      <c r="AZ152" s="2">
        <v>0.29915597999999999</v>
      </c>
      <c r="BA152" s="2">
        <v>0.30269214999999999</v>
      </c>
      <c r="BB152" s="2">
        <v>0.31407425</v>
      </c>
      <c r="BC152" s="2">
        <v>0.29381835000000001</v>
      </c>
      <c r="BD152" s="2">
        <v>0.29157477999999998</v>
      </c>
      <c r="BE152" s="2">
        <v>0.31933909999999999</v>
      </c>
      <c r="BF152" s="2">
        <v>0.29358095000000001</v>
      </c>
      <c r="BG152" s="2">
        <v>0.31985590000000003</v>
      </c>
      <c r="BH152" s="2">
        <v>0.32835927999999998</v>
      </c>
      <c r="BI152" s="2">
        <v>0.29922098000000003</v>
      </c>
      <c r="BJ152" s="2">
        <v>0.29026534999999998</v>
      </c>
      <c r="BK152" s="2">
        <v>0.29726007999999998</v>
      </c>
      <c r="BL152" s="2">
        <v>0.30573273000000001</v>
      </c>
      <c r="BM152" s="2">
        <v>0.32774627000000001</v>
      </c>
      <c r="BN152" s="2">
        <v>0.30353439999999998</v>
      </c>
      <c r="BO152" s="2">
        <v>0.31215694999999999</v>
      </c>
      <c r="BP152" s="2">
        <v>0.30588191999999997</v>
      </c>
      <c r="BQ152" s="2">
        <v>0.30355176</v>
      </c>
      <c r="BR152" s="2">
        <v>0.31221296999999998</v>
      </c>
      <c r="BS152" s="2">
        <v>0.29764069999999998</v>
      </c>
      <c r="BT152" s="2">
        <v>0.29917553000000002</v>
      </c>
      <c r="BU152" s="2">
        <v>0.35082370000000002</v>
      </c>
      <c r="BV152" s="2">
        <v>0.31229347000000002</v>
      </c>
      <c r="BW152" s="2">
        <v>0.3023187</v>
      </c>
      <c r="BX152" s="2">
        <v>0.24346866</v>
      </c>
      <c r="BY152" s="2">
        <v>0.23266693999999999</v>
      </c>
      <c r="BZ152" s="2">
        <v>0.23280013999999999</v>
      </c>
      <c r="CA152" s="2">
        <v>0.21633169999999999</v>
      </c>
      <c r="CB152" s="2">
        <v>0.19158067000000001</v>
      </c>
      <c r="CC152" s="2">
        <v>0.2524151</v>
      </c>
      <c r="CD152" s="2">
        <v>0.21179548000000001</v>
      </c>
      <c r="CE152" s="2">
        <v>0.21733673000000001</v>
      </c>
      <c r="CF152" s="2">
        <v>0.25252967999999998</v>
      </c>
      <c r="CG152" s="2">
        <v>0.28140684999999999</v>
      </c>
      <c r="CH152" s="2">
        <v>0.28982036999999999</v>
      </c>
      <c r="CI152" s="2">
        <v>0.29673951999999998</v>
      </c>
      <c r="CJ152" s="2">
        <v>0.28746699999999997</v>
      </c>
      <c r="CK152" s="2">
        <v>0.18614530000000001</v>
      </c>
      <c r="CL152" s="2">
        <v>0.28136771999999999</v>
      </c>
      <c r="CM152" s="2">
        <v>0.24508770999999999</v>
      </c>
      <c r="CN152" s="2">
        <v>0.25639023999999999</v>
      </c>
      <c r="CO152" s="2">
        <v>0.14183462999999999</v>
      </c>
      <c r="CP152" s="2">
        <v>0.24383511999999999</v>
      </c>
      <c r="CQ152" s="2">
        <v>0.27767049999999999</v>
      </c>
      <c r="CR152" s="2">
        <v>0.23792864</v>
      </c>
      <c r="CS152" s="2">
        <v>0.26077509999999998</v>
      </c>
      <c r="CT152" s="2">
        <v>0.22624520000000001</v>
      </c>
      <c r="CU152" s="2">
        <v>0.22820588999999999</v>
      </c>
      <c r="CV152" s="2">
        <v>0.27080149999999997</v>
      </c>
      <c r="CW152" s="2">
        <v>0.25216252</v>
      </c>
      <c r="CX152" s="2">
        <v>0.24395669</v>
      </c>
      <c r="CY152" s="2">
        <v>0.27691611999999999</v>
      </c>
      <c r="CZ152" s="2">
        <v>0.29394609999999999</v>
      </c>
      <c r="DA152" s="2">
        <v>0.25220966</v>
      </c>
      <c r="DB152" s="2">
        <v>0.27553623999999999</v>
      </c>
      <c r="DC152" s="2">
        <v>0.24852408000000001</v>
      </c>
      <c r="DD152" s="2">
        <v>0.28433824000000002</v>
      </c>
      <c r="DE152" s="2">
        <v>0.26229190000000002</v>
      </c>
      <c r="DF152" s="2">
        <v>0.25749</v>
      </c>
      <c r="DG152" s="2">
        <v>0.33674093999999999</v>
      </c>
      <c r="DH152" s="2">
        <v>0.27154620000000002</v>
      </c>
      <c r="DI152" s="2">
        <v>0.29478183000000002</v>
      </c>
      <c r="DJ152" s="2">
        <v>0.22893395999999999</v>
      </c>
      <c r="DK152" s="2">
        <v>0.25722146000000001</v>
      </c>
      <c r="DL152" s="2">
        <v>0.24416963999999999</v>
      </c>
      <c r="DM152" s="2">
        <v>0.25789299999999998</v>
      </c>
      <c r="DN152" s="2">
        <v>0.27754479999999998</v>
      </c>
      <c r="DO152" s="2">
        <v>0.28096022999999998</v>
      </c>
      <c r="DP152" s="2">
        <v>0.27181894000000001</v>
      </c>
      <c r="DQ152" s="2">
        <v>0.30790877</v>
      </c>
      <c r="DR152" s="2">
        <v>0.23934974000000001</v>
      </c>
      <c r="DS152" s="2">
        <v>0.27644039999999998</v>
      </c>
      <c r="DT152" s="2">
        <v>0.28313296999999998</v>
      </c>
      <c r="DU152" s="2">
        <v>0.2476748</v>
      </c>
      <c r="DV152" s="2">
        <v>0.22855597999999999</v>
      </c>
      <c r="DW152" s="2">
        <v>0.27267536999999997</v>
      </c>
      <c r="DX152" s="2">
        <v>0.27738859999999999</v>
      </c>
      <c r="DY152" s="2">
        <v>0.18261705</v>
      </c>
      <c r="DZ152" s="2">
        <v>0.33582145000000002</v>
      </c>
      <c r="EA152" s="2">
        <v>0.26084918000000001</v>
      </c>
      <c r="EB152" s="2">
        <v>0.37397796</v>
      </c>
      <c r="EC152" s="2">
        <v>0.28281099999999998</v>
      </c>
      <c r="ED152" s="2">
        <v>0.26057506000000002</v>
      </c>
      <c r="EE152" s="2">
        <v>0.18767394000000001</v>
      </c>
      <c r="EF152" s="2">
        <v>0.25531290000000001</v>
      </c>
      <c r="EG152" s="2">
        <v>0.21471024999999999</v>
      </c>
      <c r="EH152" s="2">
        <v>0.24326669000000001</v>
      </c>
      <c r="EI152" s="2">
        <v>0.28780165000000002</v>
      </c>
      <c r="EJ152" s="2">
        <v>0.25356147000000001</v>
      </c>
      <c r="EK152" s="2">
        <v>0.27815627999999998</v>
      </c>
      <c r="EL152" s="2">
        <v>0.31554665999999998</v>
      </c>
      <c r="EM152" s="2">
        <v>0.26152036000000001</v>
      </c>
      <c r="EN152" s="2">
        <v>0.26384913999999998</v>
      </c>
      <c r="EO152" s="2">
        <v>0.2653278</v>
      </c>
      <c r="EP152" s="2">
        <v>0.31002432000000002</v>
      </c>
      <c r="EQ152" s="2">
        <v>0.29147869999999998</v>
      </c>
      <c r="ER152" s="2">
        <v>0.26462131999999999</v>
      </c>
      <c r="ES152" s="2">
        <v>0.20606974</v>
      </c>
      <c r="ET152" s="2">
        <v>0.2515501</v>
      </c>
      <c r="EU152" s="2">
        <v>0.26144493000000002</v>
      </c>
      <c r="EV152" s="2">
        <v>0.22826326</v>
      </c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11"/>
    </row>
    <row r="153" spans="1:202" x14ac:dyDescent="0.3">
      <c r="A153" s="1">
        <v>148</v>
      </c>
      <c r="B153" s="1" t="s">
        <v>87</v>
      </c>
      <c r="C153" s="1" t="s">
        <v>222</v>
      </c>
      <c r="D153" s="1">
        <v>2016</v>
      </c>
      <c r="E153" s="1" t="s">
        <v>141</v>
      </c>
      <c r="F153" s="1" t="s">
        <v>127</v>
      </c>
      <c r="G153" s="2">
        <v>0.30386433000000002</v>
      </c>
      <c r="H153" s="2">
        <v>0.16148095000000001</v>
      </c>
      <c r="I153" s="2">
        <v>0.35389536999999999</v>
      </c>
      <c r="J153" s="2">
        <v>0.27280497999999997</v>
      </c>
      <c r="K153" s="2">
        <v>0.36964839999999999</v>
      </c>
      <c r="L153" s="2">
        <v>0.20696513</v>
      </c>
      <c r="M153" s="2">
        <v>0.17060368000000001</v>
      </c>
      <c r="N153" s="2">
        <v>0.18548147000000001</v>
      </c>
      <c r="O153" s="2">
        <v>0.34155363</v>
      </c>
      <c r="P153" s="2">
        <v>0.18548591</v>
      </c>
      <c r="Q153" s="2">
        <v>0.23910931999999999</v>
      </c>
      <c r="R153" s="2">
        <v>0.27007809999999999</v>
      </c>
      <c r="S153" s="2">
        <v>0.120181076</v>
      </c>
      <c r="T153" s="2">
        <v>0.19989894</v>
      </c>
      <c r="U153" s="2">
        <v>0.33650839999999999</v>
      </c>
      <c r="V153" s="2">
        <v>0.16876668</v>
      </c>
      <c r="W153" s="2">
        <v>0.25578319999999999</v>
      </c>
      <c r="X153" s="2">
        <v>0.21093537000000001</v>
      </c>
      <c r="Y153" s="2">
        <v>0.25436916999999998</v>
      </c>
      <c r="Z153" s="2">
        <v>0.22060885999999999</v>
      </c>
      <c r="AA153" s="2">
        <v>0.17189597000000001</v>
      </c>
      <c r="AB153" s="2">
        <v>0.28542548000000001</v>
      </c>
      <c r="AC153" s="2">
        <v>0.2786131</v>
      </c>
      <c r="AD153" s="2">
        <v>0.24970265</v>
      </c>
      <c r="AE153" s="2">
        <v>0.16655866999999999</v>
      </c>
      <c r="AF153" s="2">
        <v>0.37472274999999999</v>
      </c>
      <c r="AG153" s="2">
        <v>0.21974985</v>
      </c>
      <c r="AH153" s="2">
        <v>0.19992988</v>
      </c>
      <c r="AI153" s="2">
        <v>0.23821007</v>
      </c>
      <c r="AJ153" s="2">
        <v>0.26043825999999998</v>
      </c>
      <c r="AK153" s="2">
        <v>0.34060505000000002</v>
      </c>
      <c r="AL153" s="2">
        <v>0.29761904</v>
      </c>
      <c r="AM153" s="2">
        <v>0.29586297</v>
      </c>
      <c r="AN153" s="2">
        <v>0.29815733</v>
      </c>
      <c r="AO153" s="2">
        <v>0.29516091999999999</v>
      </c>
      <c r="AP153" s="2">
        <v>0.29189431999999998</v>
      </c>
      <c r="AQ153" s="2">
        <v>0.34295428</v>
      </c>
      <c r="AR153" s="2">
        <v>0.3078438</v>
      </c>
      <c r="AS153" s="2">
        <v>0.29737416</v>
      </c>
      <c r="AT153" s="2">
        <v>0.37503636000000001</v>
      </c>
      <c r="AU153" s="2">
        <v>0.18519735000000001</v>
      </c>
      <c r="AV153" s="2">
        <v>0.37996307000000001</v>
      </c>
      <c r="AW153" s="2">
        <v>0.32945134999999998</v>
      </c>
      <c r="AX153" s="2">
        <v>0.2525268</v>
      </c>
      <c r="AY153" s="2">
        <v>0.25394319999999998</v>
      </c>
      <c r="AZ153" s="2">
        <v>0.32690029999999998</v>
      </c>
      <c r="BA153" s="2">
        <v>0.36769632000000002</v>
      </c>
      <c r="BB153" s="2">
        <v>0.29546921999999998</v>
      </c>
      <c r="BC153" s="2">
        <v>0.31546976999999998</v>
      </c>
      <c r="BD153" s="2">
        <v>0.2847403</v>
      </c>
      <c r="BE153" s="2">
        <v>0.34798269999999998</v>
      </c>
      <c r="BF153" s="2">
        <v>0.32269787999999999</v>
      </c>
      <c r="BG153" s="2">
        <v>0.35844195000000001</v>
      </c>
      <c r="BH153" s="2">
        <v>0.35128599999999999</v>
      </c>
      <c r="BI153" s="2">
        <v>0.31969765</v>
      </c>
      <c r="BJ153" s="2">
        <v>0.32542854999999998</v>
      </c>
      <c r="BK153" s="2">
        <v>0.32506784999999999</v>
      </c>
      <c r="BL153" s="2">
        <v>0.34381669999999998</v>
      </c>
      <c r="BM153" s="2">
        <v>0.35160619999999998</v>
      </c>
      <c r="BN153" s="2">
        <v>0.34198472000000002</v>
      </c>
      <c r="BO153" s="2">
        <v>0.32432535000000001</v>
      </c>
      <c r="BP153" s="2">
        <v>0.32415387000000001</v>
      </c>
      <c r="BQ153" s="2">
        <v>0.34860693999999998</v>
      </c>
      <c r="BR153" s="2">
        <v>0.32373422000000002</v>
      </c>
      <c r="BS153" s="2">
        <v>0.34018125999999999</v>
      </c>
      <c r="BT153" s="2">
        <v>0.33906624000000002</v>
      </c>
      <c r="BU153" s="2">
        <v>0.31675786</v>
      </c>
      <c r="BV153" s="2">
        <v>0.33686106999999998</v>
      </c>
      <c r="BW153" s="2">
        <v>0.34204516000000001</v>
      </c>
      <c r="BX153" s="2">
        <v>0.22678441999999999</v>
      </c>
      <c r="BY153" s="2">
        <v>0.23209136999999999</v>
      </c>
      <c r="BZ153" s="2">
        <v>0.23194692</v>
      </c>
      <c r="CA153" s="2">
        <v>0.21778747000000001</v>
      </c>
      <c r="CB153" s="2">
        <v>0.20847384999999999</v>
      </c>
      <c r="CC153" s="2">
        <v>0.25486495999999997</v>
      </c>
      <c r="CD153" s="2">
        <v>0.22006449</v>
      </c>
      <c r="CE153" s="2">
        <v>0.21575847000000001</v>
      </c>
      <c r="CF153" s="2">
        <v>0.21815762999999999</v>
      </c>
      <c r="CG153" s="2">
        <v>0.24677803000000001</v>
      </c>
      <c r="CH153" s="2">
        <v>0.20847693</v>
      </c>
      <c r="CI153" s="2">
        <v>0.23257817</v>
      </c>
      <c r="CJ153" s="2">
        <v>0.20882449</v>
      </c>
      <c r="CK153" s="2">
        <v>0.20950039000000001</v>
      </c>
      <c r="CL153" s="2">
        <v>0.2479278</v>
      </c>
      <c r="CM153" s="2">
        <v>0.22819458000000001</v>
      </c>
      <c r="CN153" s="2">
        <v>0.21494991999999999</v>
      </c>
      <c r="CO153" s="2">
        <v>0.2013701</v>
      </c>
      <c r="CP153" s="2">
        <v>0.29329556000000001</v>
      </c>
      <c r="CQ153" s="2">
        <v>0.23015346</v>
      </c>
      <c r="CR153" s="2">
        <v>0.20171009000000001</v>
      </c>
      <c r="CS153" s="2">
        <v>0.16353651999999999</v>
      </c>
      <c r="CT153" s="2">
        <v>0.19743891</v>
      </c>
      <c r="CU153" s="2">
        <v>0.2106865</v>
      </c>
      <c r="CV153" s="2">
        <v>0.27026507</v>
      </c>
      <c r="CW153" s="2">
        <v>0.25147726999999997</v>
      </c>
      <c r="CX153" s="2">
        <v>0.2273078</v>
      </c>
      <c r="CY153" s="2">
        <v>0.24989533</v>
      </c>
      <c r="CZ153" s="2">
        <v>0.27099352999999998</v>
      </c>
      <c r="DA153" s="2">
        <v>0.24482593999999999</v>
      </c>
      <c r="DB153" s="2">
        <v>0.23564713000000001</v>
      </c>
      <c r="DC153" s="2">
        <v>0.21708184</v>
      </c>
      <c r="DD153" s="2">
        <v>0.24289127999999999</v>
      </c>
      <c r="DE153" s="2">
        <v>0.20364219</v>
      </c>
      <c r="DF153" s="2">
        <v>0.18065539999999999</v>
      </c>
      <c r="DG153" s="2">
        <v>0.31203439999999999</v>
      </c>
      <c r="DH153" s="2">
        <v>0.21100819000000001</v>
      </c>
      <c r="DI153" s="2">
        <v>0.22826165000000001</v>
      </c>
      <c r="DJ153" s="2">
        <v>0.20540738</v>
      </c>
      <c r="DK153" s="2">
        <v>0.21486089999999999</v>
      </c>
      <c r="DL153" s="2">
        <v>0.18326139999999999</v>
      </c>
      <c r="DM153" s="2">
        <v>0.24433783000000001</v>
      </c>
      <c r="DN153" s="2">
        <v>0.25017070000000002</v>
      </c>
      <c r="DO153" s="2">
        <v>0.21264622999999999</v>
      </c>
      <c r="DP153" s="2">
        <v>0.19438006999999999</v>
      </c>
      <c r="DQ153" s="2">
        <v>0.23519599999999999</v>
      </c>
      <c r="DR153" s="2">
        <v>0.26238210000000001</v>
      </c>
      <c r="DS153" s="2">
        <v>0.22918767000000001</v>
      </c>
      <c r="DT153" s="2">
        <v>0.20171705000000001</v>
      </c>
      <c r="DU153" s="2">
        <v>0.19353082999999999</v>
      </c>
      <c r="DV153" s="2">
        <v>0.24664233999999999</v>
      </c>
      <c r="DW153" s="2">
        <v>0.23736462</v>
      </c>
      <c r="DX153" s="2">
        <v>0.22646125</v>
      </c>
      <c r="DY153" s="2">
        <v>0.20216640999999999</v>
      </c>
      <c r="DZ153" s="2">
        <v>0.33903850000000002</v>
      </c>
      <c r="EA153" s="2">
        <v>0.24598656999999999</v>
      </c>
      <c r="EB153" s="2">
        <v>0.36799272999999999</v>
      </c>
      <c r="EC153" s="2">
        <v>0.27353662000000001</v>
      </c>
      <c r="ED153" s="2">
        <v>0.22832780999999999</v>
      </c>
      <c r="EE153" s="2">
        <v>0.17482866</v>
      </c>
      <c r="EF153" s="2">
        <v>0.21663328000000001</v>
      </c>
      <c r="EG153" s="2">
        <v>0.21818614</v>
      </c>
      <c r="EH153" s="2">
        <v>0.27836522000000002</v>
      </c>
      <c r="EI153" s="2">
        <v>0.23313967999999999</v>
      </c>
      <c r="EJ153" s="2">
        <v>0.21193331000000001</v>
      </c>
      <c r="EK153" s="2">
        <v>0.17114726</v>
      </c>
      <c r="EL153" s="2">
        <v>0.27587602</v>
      </c>
      <c r="EM153" s="2">
        <v>0.30338335</v>
      </c>
      <c r="EN153" s="2">
        <v>0.20345646000000001</v>
      </c>
      <c r="EO153" s="2">
        <v>0.18545131000000001</v>
      </c>
      <c r="EP153" s="2">
        <v>0.27650513999999998</v>
      </c>
      <c r="EQ153" s="2">
        <v>0.22292164</v>
      </c>
      <c r="ER153" s="2">
        <v>0.18498974000000001</v>
      </c>
      <c r="ES153" s="2">
        <v>0.19626313000000001</v>
      </c>
      <c r="ET153" s="2">
        <v>0.21368984999999999</v>
      </c>
      <c r="EU153" s="2">
        <v>0.20197265</v>
      </c>
      <c r="EV153" s="2">
        <v>0.18158021999999999</v>
      </c>
      <c r="EW153" s="2">
        <v>0.24411626</v>
      </c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11"/>
    </row>
    <row r="154" spans="1:202" x14ac:dyDescent="0.3">
      <c r="A154" s="1">
        <v>149</v>
      </c>
      <c r="B154" s="1" t="s">
        <v>327</v>
      </c>
      <c r="C154" s="1" t="s">
        <v>222</v>
      </c>
      <c r="D154" s="1">
        <v>2016</v>
      </c>
      <c r="E154" s="1" t="s">
        <v>141</v>
      </c>
      <c r="F154" s="1" t="s">
        <v>143</v>
      </c>
      <c r="G154" s="2">
        <v>0.30862754999999997</v>
      </c>
      <c r="H154" s="2">
        <v>0.2396074</v>
      </c>
      <c r="I154" s="2">
        <v>0.36388009999999998</v>
      </c>
      <c r="J154" s="2">
        <v>0.30108318000000001</v>
      </c>
      <c r="K154" s="2">
        <v>0.36899749999999998</v>
      </c>
      <c r="L154" s="2">
        <v>0.23415889000000001</v>
      </c>
      <c r="M154" s="2">
        <v>0.24385762</v>
      </c>
      <c r="N154" s="2">
        <v>0.24264409000000001</v>
      </c>
      <c r="O154" s="2">
        <v>0.34845876999999997</v>
      </c>
      <c r="P154" s="2">
        <v>0.26177672000000002</v>
      </c>
      <c r="Q154" s="2">
        <v>0.28683317000000003</v>
      </c>
      <c r="R154" s="2">
        <v>0.27931210000000001</v>
      </c>
      <c r="S154" s="2">
        <v>0.23219960000000001</v>
      </c>
      <c r="T154" s="2">
        <v>0.23221802999999999</v>
      </c>
      <c r="U154" s="2">
        <v>0.33994180000000002</v>
      </c>
      <c r="V154" s="2">
        <v>0.24326903</v>
      </c>
      <c r="W154" s="2">
        <v>0.24166417000000001</v>
      </c>
      <c r="X154" s="2">
        <v>0.22468415</v>
      </c>
      <c r="Y154" s="2">
        <v>0.23923753</v>
      </c>
      <c r="Z154" s="2">
        <v>0.18411484</v>
      </c>
      <c r="AA154" s="2">
        <v>0.2478727</v>
      </c>
      <c r="AB154" s="2">
        <v>0.31491897000000002</v>
      </c>
      <c r="AC154" s="2">
        <v>0.27849370000000001</v>
      </c>
      <c r="AD154" s="2">
        <v>0.16813152000000001</v>
      </c>
      <c r="AE154" s="2">
        <v>0.24014374999999999</v>
      </c>
      <c r="AF154" s="2">
        <v>0.37691677000000001</v>
      </c>
      <c r="AG154" s="2">
        <v>0.26172155000000003</v>
      </c>
      <c r="AH154" s="2">
        <v>0.2529902</v>
      </c>
      <c r="AI154" s="2">
        <v>0.26704633</v>
      </c>
      <c r="AJ154" s="2">
        <v>0.14100362</v>
      </c>
      <c r="AK154" s="2">
        <v>0.34592608000000002</v>
      </c>
      <c r="AL154" s="2">
        <v>0.30650628000000002</v>
      </c>
      <c r="AM154" s="2">
        <v>0.33138796999999998</v>
      </c>
      <c r="AN154" s="2">
        <v>0.29661080000000001</v>
      </c>
      <c r="AO154" s="2">
        <v>0.29250029999999999</v>
      </c>
      <c r="AP154" s="2">
        <v>0.30174010000000001</v>
      </c>
      <c r="AQ154" s="2">
        <v>0.3292291</v>
      </c>
      <c r="AR154" s="2">
        <v>0.28047526</v>
      </c>
      <c r="AS154" s="2">
        <v>0.31005116999999999</v>
      </c>
      <c r="AT154" s="2">
        <v>0.37731847000000002</v>
      </c>
      <c r="AU154" s="2">
        <v>0.24482334</v>
      </c>
      <c r="AV154" s="2">
        <v>0.38761714000000003</v>
      </c>
      <c r="AW154" s="2">
        <v>0.32390970000000002</v>
      </c>
      <c r="AX154" s="2">
        <v>0.21851255999999999</v>
      </c>
      <c r="AY154" s="2">
        <v>0.2608878</v>
      </c>
      <c r="AZ154" s="2">
        <v>0.32330912000000001</v>
      </c>
      <c r="BA154" s="2">
        <v>0.36869246</v>
      </c>
      <c r="BB154" s="2">
        <v>0.30672395000000002</v>
      </c>
      <c r="BC154" s="2">
        <v>0.32031011999999998</v>
      </c>
      <c r="BD154" s="2">
        <v>0.29032013000000001</v>
      </c>
      <c r="BE154" s="2">
        <v>0.34161710000000001</v>
      </c>
      <c r="BF154" s="2">
        <v>0.33827861999999997</v>
      </c>
      <c r="BG154" s="2">
        <v>0.35779549999999999</v>
      </c>
      <c r="BH154" s="2">
        <v>0.35669273000000001</v>
      </c>
      <c r="BI154" s="2">
        <v>0.32832420000000001</v>
      </c>
      <c r="BJ154" s="2">
        <v>0.34495880000000001</v>
      </c>
      <c r="BK154" s="2">
        <v>0.34209859999999997</v>
      </c>
      <c r="BL154" s="2">
        <v>0.35790545000000001</v>
      </c>
      <c r="BM154" s="2">
        <v>0.36886224000000001</v>
      </c>
      <c r="BN154" s="2">
        <v>0.35593029999999998</v>
      </c>
      <c r="BO154" s="2">
        <v>0.34960132999999999</v>
      </c>
      <c r="BP154" s="2">
        <v>0.3488018</v>
      </c>
      <c r="BQ154" s="2">
        <v>0.35257687999999998</v>
      </c>
      <c r="BR154" s="2">
        <v>0.34439560000000002</v>
      </c>
      <c r="BS154" s="2">
        <v>0.35663562999999998</v>
      </c>
      <c r="BT154" s="2">
        <v>0.36490679999999998</v>
      </c>
      <c r="BU154" s="2">
        <v>0.34088545999999997</v>
      </c>
      <c r="BV154" s="2">
        <v>0.35289310000000002</v>
      </c>
      <c r="BW154" s="2">
        <v>0.36404043000000003</v>
      </c>
      <c r="BX154" s="2">
        <v>0.22957711</v>
      </c>
      <c r="BY154" s="2">
        <v>0.22024114</v>
      </c>
      <c r="BZ154" s="2">
        <v>0.23627484000000001</v>
      </c>
      <c r="CA154" s="2">
        <v>0.24714249999999999</v>
      </c>
      <c r="CB154" s="2">
        <v>0.23140466000000001</v>
      </c>
      <c r="CC154" s="2">
        <v>0.23457828</v>
      </c>
      <c r="CD154" s="2">
        <v>0.25248003000000002</v>
      </c>
      <c r="CE154" s="2">
        <v>0.21402842</v>
      </c>
      <c r="CF154" s="2">
        <v>0.25157942999999999</v>
      </c>
      <c r="CG154" s="2">
        <v>0.27337387000000002</v>
      </c>
      <c r="CH154" s="2">
        <v>0.20641704</v>
      </c>
      <c r="CI154" s="2">
        <v>0.22711951999999999</v>
      </c>
      <c r="CJ154" s="2">
        <v>0.20561014</v>
      </c>
      <c r="CK154" s="2">
        <v>0.22100832000000001</v>
      </c>
      <c r="CL154" s="2">
        <v>0.22182162</v>
      </c>
      <c r="CM154" s="2">
        <v>0.27743669999999998</v>
      </c>
      <c r="CN154" s="2">
        <v>0.2920778</v>
      </c>
      <c r="CO154" s="2">
        <v>0.21991524000000001</v>
      </c>
      <c r="CP154" s="2">
        <v>0.32616124000000002</v>
      </c>
      <c r="CQ154" s="2">
        <v>0.30629587000000003</v>
      </c>
      <c r="CR154" s="2">
        <v>0.26943818000000003</v>
      </c>
      <c r="CS154" s="2">
        <v>0.24177494999999999</v>
      </c>
      <c r="CT154" s="2">
        <v>0.25372119999999998</v>
      </c>
      <c r="CU154" s="2">
        <v>0.27016369000000001</v>
      </c>
      <c r="CV154" s="2">
        <v>0.28373122000000001</v>
      </c>
      <c r="CW154" s="2">
        <v>0.25435802000000002</v>
      </c>
      <c r="CX154" s="2">
        <v>0.20468687999999999</v>
      </c>
      <c r="CY154" s="2">
        <v>0.22520219</v>
      </c>
      <c r="CZ154" s="2">
        <v>0.20600715</v>
      </c>
      <c r="DA154" s="2">
        <v>3.2233560000000001E-2</v>
      </c>
      <c r="DB154" s="2">
        <v>0.29492930000000001</v>
      </c>
      <c r="DC154" s="2">
        <v>0.23065837</v>
      </c>
      <c r="DD154" s="2">
        <v>0.22950217000000001</v>
      </c>
      <c r="DE154" s="2">
        <v>0.27298492000000002</v>
      </c>
      <c r="DF154" s="2">
        <v>0.24028102000000001</v>
      </c>
      <c r="DG154" s="2">
        <v>0.30982999999999999</v>
      </c>
      <c r="DH154" s="2">
        <v>0.17751542000000001</v>
      </c>
      <c r="DI154" s="2">
        <v>0.1672527</v>
      </c>
      <c r="DJ154" s="2">
        <v>0.20813319</v>
      </c>
      <c r="DK154" s="2">
        <v>0.27610537000000002</v>
      </c>
      <c r="DL154" s="2">
        <v>0.26320865999999998</v>
      </c>
      <c r="DM154" s="2">
        <v>0.25395363999999998</v>
      </c>
      <c r="DN154" s="2">
        <v>0.25139405999999997</v>
      </c>
      <c r="DO154" s="2">
        <v>0.29348624000000001</v>
      </c>
      <c r="DP154" s="2">
        <v>0.28046379999999999</v>
      </c>
      <c r="DQ154" s="2">
        <v>0.28309572</v>
      </c>
      <c r="DR154" s="2">
        <v>0.29459049999999998</v>
      </c>
      <c r="DS154" s="2">
        <v>0.28797210000000001</v>
      </c>
      <c r="DT154" s="2">
        <v>0.28121403</v>
      </c>
      <c r="DU154" s="2">
        <v>0.28121750000000001</v>
      </c>
      <c r="DV154" s="2">
        <v>0.25772600000000001</v>
      </c>
      <c r="DW154" s="2">
        <v>0.28729934000000001</v>
      </c>
      <c r="DX154" s="2">
        <v>0.29679211999999999</v>
      </c>
      <c r="DY154" s="2">
        <v>0.18037898999999999</v>
      </c>
      <c r="DZ154" s="2">
        <v>0.33844069999999998</v>
      </c>
      <c r="EA154" s="2">
        <v>0.16086738</v>
      </c>
      <c r="EB154" s="2">
        <v>0.33589360000000001</v>
      </c>
      <c r="EC154" s="2">
        <v>0.22309551999999999</v>
      </c>
      <c r="ED154" s="2">
        <v>0.26883462000000002</v>
      </c>
      <c r="EE154" s="2">
        <v>0.23978104</v>
      </c>
      <c r="EF154" s="2">
        <v>0.20514605999999999</v>
      </c>
      <c r="EG154" s="2">
        <v>0.26906374</v>
      </c>
      <c r="EH154" s="2">
        <v>0.28872170000000003</v>
      </c>
      <c r="EI154" s="2">
        <v>0.25857255000000001</v>
      </c>
      <c r="EJ154" s="2">
        <v>0.25970215000000002</v>
      </c>
      <c r="EK154" s="2">
        <v>0.24599520999999999</v>
      </c>
      <c r="EL154" s="2">
        <v>0.30257617999999997</v>
      </c>
      <c r="EM154" s="2">
        <v>0.33718237000000001</v>
      </c>
      <c r="EN154" s="2">
        <v>0.25341209999999997</v>
      </c>
      <c r="EO154" s="2">
        <v>0.24526851</v>
      </c>
      <c r="EP154" s="2">
        <v>0.29142649999999998</v>
      </c>
      <c r="EQ154" s="2">
        <v>0.18202280000000001</v>
      </c>
      <c r="ER154" s="2">
        <v>0.24671926</v>
      </c>
      <c r="ES154" s="2">
        <v>0.20738625999999999</v>
      </c>
      <c r="ET154" s="2">
        <v>0.25962612000000002</v>
      </c>
      <c r="EU154" s="2">
        <v>0.22867715</v>
      </c>
      <c r="EV154" s="2">
        <v>0.19591732000000001</v>
      </c>
      <c r="EW154" s="2">
        <v>0.26365762999999998</v>
      </c>
      <c r="EX154" s="2">
        <v>0.24974560000000001</v>
      </c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11"/>
    </row>
    <row r="155" spans="1:202" x14ac:dyDescent="0.3">
      <c r="A155" s="1">
        <v>150</v>
      </c>
      <c r="B155" s="1" t="s">
        <v>88</v>
      </c>
      <c r="C155" s="1" t="s">
        <v>222</v>
      </c>
      <c r="D155" s="1">
        <v>2016</v>
      </c>
      <c r="E155" s="1" t="s">
        <v>141</v>
      </c>
      <c r="F155" s="1" t="s">
        <v>143</v>
      </c>
      <c r="G155" s="2">
        <v>0.33424421999999998</v>
      </c>
      <c r="H155" s="2">
        <v>0.25928938000000001</v>
      </c>
      <c r="I155" s="2">
        <v>0.35642089999999998</v>
      </c>
      <c r="J155" s="2">
        <v>0.31043956</v>
      </c>
      <c r="K155" s="2">
        <v>0.36397879999999999</v>
      </c>
      <c r="L155" s="2">
        <v>0.26805859999999998</v>
      </c>
      <c r="M155" s="2">
        <v>0.27013520000000002</v>
      </c>
      <c r="N155" s="2">
        <v>0.27294677000000001</v>
      </c>
      <c r="O155" s="2">
        <v>0.34555607999999999</v>
      </c>
      <c r="P155" s="2">
        <v>0.27800435000000001</v>
      </c>
      <c r="Q155" s="2">
        <v>0.30093890000000001</v>
      </c>
      <c r="R155" s="2">
        <v>0.27697748</v>
      </c>
      <c r="S155" s="2">
        <v>0.26216646999999998</v>
      </c>
      <c r="T155" s="2">
        <v>0.25620500000000002</v>
      </c>
      <c r="U155" s="2">
        <v>0.34571257</v>
      </c>
      <c r="V155" s="2">
        <v>0.265625</v>
      </c>
      <c r="W155" s="2">
        <v>0.22001830999999999</v>
      </c>
      <c r="X155" s="2">
        <v>0.18451259</v>
      </c>
      <c r="Y155" s="2">
        <v>0.21737281999999999</v>
      </c>
      <c r="Z155" s="2">
        <v>0.1890532</v>
      </c>
      <c r="AA155" s="2">
        <v>0.2700457</v>
      </c>
      <c r="AB155" s="2">
        <v>0.32167515000000002</v>
      </c>
      <c r="AC155" s="2">
        <v>0.33541375000000001</v>
      </c>
      <c r="AD155" s="2">
        <v>0.27353359999999999</v>
      </c>
      <c r="AE155" s="2">
        <v>0.26588603999999999</v>
      </c>
      <c r="AF155" s="2">
        <v>0.39307039999999999</v>
      </c>
      <c r="AG155" s="2">
        <v>0.29922969999999999</v>
      </c>
      <c r="AH155" s="2">
        <v>0.27639836000000001</v>
      </c>
      <c r="AI155" s="2">
        <v>0.2965063</v>
      </c>
      <c r="AJ155" s="2">
        <v>0.28107073999999999</v>
      </c>
      <c r="AK155" s="2">
        <v>0.35300369999999998</v>
      </c>
      <c r="AL155" s="2">
        <v>0.30694460000000001</v>
      </c>
      <c r="AM155" s="2">
        <v>0.32977855</v>
      </c>
      <c r="AN155" s="2">
        <v>0.28332147000000002</v>
      </c>
      <c r="AO155" s="2">
        <v>0.28049347000000002</v>
      </c>
      <c r="AP155" s="2">
        <v>0.30454720000000002</v>
      </c>
      <c r="AQ155" s="2">
        <v>0.32389467999999999</v>
      </c>
      <c r="AR155" s="2">
        <v>0.30094936</v>
      </c>
      <c r="AS155" s="2">
        <v>0.32052243000000002</v>
      </c>
      <c r="AT155" s="2">
        <v>0.36503497000000001</v>
      </c>
      <c r="AU155" s="2">
        <v>0.19963837000000001</v>
      </c>
      <c r="AV155" s="2">
        <v>0.39863599999999999</v>
      </c>
      <c r="AW155" s="2">
        <v>0.33333333999999998</v>
      </c>
      <c r="AX155" s="2">
        <v>0.21101163000000001</v>
      </c>
      <c r="AY155" s="2">
        <v>0.27741206000000002</v>
      </c>
      <c r="AZ155" s="2">
        <v>0.31677090000000002</v>
      </c>
      <c r="BA155" s="2">
        <v>0.35836846</v>
      </c>
      <c r="BB155" s="2">
        <v>0.31625143</v>
      </c>
      <c r="BC155" s="2">
        <v>0.33878760000000002</v>
      </c>
      <c r="BD155" s="2">
        <v>0.29600929999999998</v>
      </c>
      <c r="BE155" s="2">
        <v>0.35216409999999998</v>
      </c>
      <c r="BF155" s="2">
        <v>0.33571427999999998</v>
      </c>
      <c r="BG155" s="2">
        <v>0.36540899999999998</v>
      </c>
      <c r="BH155" s="2">
        <v>0.34530747000000001</v>
      </c>
      <c r="BI155" s="2">
        <v>0.34430040000000001</v>
      </c>
      <c r="BJ155" s="2">
        <v>0.33823251999999998</v>
      </c>
      <c r="BK155" s="2">
        <v>0.34617527999999997</v>
      </c>
      <c r="BL155" s="2">
        <v>0.35853857</v>
      </c>
      <c r="BM155" s="2">
        <v>0.37185800000000002</v>
      </c>
      <c r="BN155" s="2">
        <v>0.35983910000000002</v>
      </c>
      <c r="BO155" s="2">
        <v>0.35612166000000001</v>
      </c>
      <c r="BP155" s="2">
        <v>0.35109227999999998</v>
      </c>
      <c r="BQ155" s="2">
        <v>0.35172473999999998</v>
      </c>
      <c r="BR155" s="2">
        <v>0.34642371999999999</v>
      </c>
      <c r="BS155" s="2">
        <v>0.36033794000000002</v>
      </c>
      <c r="BT155" s="2">
        <v>0.36443150000000002</v>
      </c>
      <c r="BU155" s="2">
        <v>0.32819306999999998</v>
      </c>
      <c r="BV155" s="2">
        <v>0.33827600000000002</v>
      </c>
      <c r="BW155" s="2">
        <v>0.36535034</v>
      </c>
      <c r="BX155" s="2">
        <v>0.1088961</v>
      </c>
      <c r="BY155" s="2">
        <v>0.23511359000000001</v>
      </c>
      <c r="BZ155" s="2">
        <v>0.15085804</v>
      </c>
      <c r="CA155" s="2">
        <v>0.21272357</v>
      </c>
      <c r="CB155" s="2">
        <v>0.19298245</v>
      </c>
      <c r="CC155" s="2">
        <v>0.24940056999999999</v>
      </c>
      <c r="CD155" s="2">
        <v>0.22055046</v>
      </c>
      <c r="CE155" s="2">
        <v>0.19947886000000001</v>
      </c>
      <c r="CF155" s="2">
        <v>0.25238505</v>
      </c>
      <c r="CG155" s="2">
        <v>0.28360984</v>
      </c>
      <c r="CH155" s="2">
        <v>0.1906899</v>
      </c>
      <c r="CI155" s="2">
        <v>0.22318214</v>
      </c>
      <c r="CJ155" s="2">
        <v>0.19153439</v>
      </c>
      <c r="CK155" s="2">
        <v>0.18726340999999999</v>
      </c>
      <c r="CL155" s="2">
        <v>0.16106187999999999</v>
      </c>
      <c r="CM155" s="2">
        <v>0.27292021999999999</v>
      </c>
      <c r="CN155" s="2">
        <v>0.28324055999999997</v>
      </c>
      <c r="CO155" s="2">
        <v>0.13251120999999999</v>
      </c>
      <c r="CP155" s="2">
        <v>0.33397927999999999</v>
      </c>
      <c r="CQ155" s="2">
        <v>0.31159534999999999</v>
      </c>
      <c r="CR155" s="2">
        <v>0.29000821999999998</v>
      </c>
      <c r="CS155" s="2">
        <v>0.25898852999999999</v>
      </c>
      <c r="CT155" s="2">
        <v>0.17296054999999999</v>
      </c>
      <c r="CU155" s="2">
        <v>0.20219930999999999</v>
      </c>
      <c r="CV155" s="2">
        <v>0.29233816000000001</v>
      </c>
      <c r="CW155" s="2">
        <v>0.23004371000000001</v>
      </c>
      <c r="CX155" s="2">
        <v>0.21370848000000001</v>
      </c>
      <c r="CY155" s="2">
        <v>0.20371081999999999</v>
      </c>
      <c r="CZ155" s="2">
        <v>0.27584500000000001</v>
      </c>
      <c r="DA155" s="2">
        <v>0.20031943999999999</v>
      </c>
      <c r="DB155" s="2">
        <v>0.29258958000000002</v>
      </c>
      <c r="DC155" s="2">
        <v>0.19720753999999999</v>
      </c>
      <c r="DD155" s="2">
        <v>0.17443112</v>
      </c>
      <c r="DE155" s="2">
        <v>0.21490175</v>
      </c>
      <c r="DF155" s="2">
        <v>0.26591340000000002</v>
      </c>
      <c r="DG155" s="2">
        <v>0.33769935000000001</v>
      </c>
      <c r="DH155" s="2">
        <v>0.12543579999999999</v>
      </c>
      <c r="DI155" s="2">
        <v>0.21724704</v>
      </c>
      <c r="DJ155" s="2">
        <v>4.4244524E-2</v>
      </c>
      <c r="DK155" s="2">
        <v>0.28071347000000002</v>
      </c>
      <c r="DL155" s="2">
        <v>0.25778726000000002</v>
      </c>
      <c r="DM155" s="2">
        <v>0.26112446</v>
      </c>
      <c r="DN155" s="2">
        <v>0.15614425000000001</v>
      </c>
      <c r="DO155" s="2">
        <v>0.30023276999999998</v>
      </c>
      <c r="DP155" s="2">
        <v>0.26964559999999999</v>
      </c>
      <c r="DQ155" s="2">
        <v>0.26277336000000001</v>
      </c>
      <c r="DR155" s="2">
        <v>0.32120246000000002</v>
      </c>
      <c r="DS155" s="2">
        <v>0.27387815999999998</v>
      </c>
      <c r="DT155" s="2">
        <v>0.28495616000000001</v>
      </c>
      <c r="DU155" s="2">
        <v>0.28724852000000001</v>
      </c>
      <c r="DV155" s="2">
        <v>0.27910414</v>
      </c>
      <c r="DW155" s="2">
        <v>0.30470234000000002</v>
      </c>
      <c r="DX155" s="2">
        <v>0.28566145999999998</v>
      </c>
      <c r="DY155" s="2">
        <v>0.19484225999999999</v>
      </c>
      <c r="DZ155" s="2">
        <v>0.35377576999999999</v>
      </c>
      <c r="EA155" s="2">
        <v>0.26381909999999997</v>
      </c>
      <c r="EB155" s="2">
        <v>0.34955140000000001</v>
      </c>
      <c r="EC155" s="2">
        <v>0.21955046</v>
      </c>
      <c r="ED155" s="2">
        <v>0.24702930000000001</v>
      </c>
      <c r="EE155" s="2">
        <v>0.21000367</v>
      </c>
      <c r="EF155" s="2">
        <v>8.6800089999999996E-2</v>
      </c>
      <c r="EG155" s="2">
        <v>0.26012350000000001</v>
      </c>
      <c r="EH155" s="2">
        <v>0.30825394</v>
      </c>
      <c r="EI155" s="2">
        <v>0.25975677000000003</v>
      </c>
      <c r="EJ155" s="2">
        <v>0.22890115999999999</v>
      </c>
      <c r="EK155" s="2">
        <v>0.27555155999999997</v>
      </c>
      <c r="EL155" s="2">
        <v>0.31502976999999999</v>
      </c>
      <c r="EM155" s="2">
        <v>0.3403369</v>
      </c>
      <c r="EN155" s="2">
        <v>0.27312029999999998</v>
      </c>
      <c r="EO155" s="2">
        <v>0.26955968000000002</v>
      </c>
      <c r="EP155" s="2">
        <v>0.30144325</v>
      </c>
      <c r="EQ155" s="2">
        <v>0.14339568</v>
      </c>
      <c r="ER155" s="2">
        <v>0.26163997999999999</v>
      </c>
      <c r="ES155" s="2">
        <v>0.15201285</v>
      </c>
      <c r="ET155" s="2">
        <v>0.28017273999999998</v>
      </c>
      <c r="EU155" s="2">
        <v>0.23982294000000001</v>
      </c>
      <c r="EV155" s="2">
        <v>0.15347901</v>
      </c>
      <c r="EW155" s="2">
        <v>0.2216747</v>
      </c>
      <c r="EX155" s="2">
        <v>0.20029585</v>
      </c>
      <c r="EY155" s="2">
        <v>0.20758666000000001</v>
      </c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11"/>
    </row>
    <row r="156" spans="1:202" x14ac:dyDescent="0.3">
      <c r="A156" s="1">
        <v>151</v>
      </c>
      <c r="B156" s="1" t="s">
        <v>89</v>
      </c>
      <c r="C156" s="1" t="s">
        <v>222</v>
      </c>
      <c r="D156" s="1">
        <v>2014</v>
      </c>
      <c r="E156" s="1" t="s">
        <v>141</v>
      </c>
      <c r="F156" s="1" t="s">
        <v>138</v>
      </c>
      <c r="G156" s="2">
        <v>0.31414177999999998</v>
      </c>
      <c r="H156" s="2">
        <v>0.25674582000000001</v>
      </c>
      <c r="I156" s="2">
        <v>0.31485419999999997</v>
      </c>
      <c r="J156" s="2">
        <v>0.30547743999999999</v>
      </c>
      <c r="K156" s="2">
        <v>0.3231503</v>
      </c>
      <c r="L156" s="2">
        <v>0.27585577999999999</v>
      </c>
      <c r="M156" s="2">
        <v>0.26128180000000001</v>
      </c>
      <c r="N156" s="2">
        <v>0.2779258</v>
      </c>
      <c r="O156" s="2">
        <v>0.30643745999999999</v>
      </c>
      <c r="P156" s="2">
        <v>0.26549255999999999</v>
      </c>
      <c r="Q156" s="2">
        <v>0.27616137000000002</v>
      </c>
      <c r="R156" s="2">
        <v>0.28495345</v>
      </c>
      <c r="S156" s="2">
        <v>0.23011227000000001</v>
      </c>
      <c r="T156" s="2">
        <v>0.27213114999999999</v>
      </c>
      <c r="U156" s="2">
        <v>0.33702356</v>
      </c>
      <c r="V156" s="2">
        <v>0.26334879999999999</v>
      </c>
      <c r="W156" s="2">
        <v>0.25857478</v>
      </c>
      <c r="X156" s="2">
        <v>0.27963573000000003</v>
      </c>
      <c r="Y156" s="2">
        <v>0.25651404</v>
      </c>
      <c r="Z156" s="2">
        <v>0.25724333999999999</v>
      </c>
      <c r="AA156" s="2">
        <v>0.26295669999999999</v>
      </c>
      <c r="AB156" s="2">
        <v>0.31140915000000002</v>
      </c>
      <c r="AC156" s="2">
        <v>0.31322438000000002</v>
      </c>
      <c r="AD156" s="2">
        <v>0.28164452000000001</v>
      </c>
      <c r="AE156" s="2">
        <v>0.25829734999999998</v>
      </c>
      <c r="AF156" s="2">
        <v>0.32673155999999998</v>
      </c>
      <c r="AG156" s="2">
        <v>0.28439219999999998</v>
      </c>
      <c r="AH156" s="2">
        <v>0.23272756</v>
      </c>
      <c r="AI156" s="2">
        <v>0.27616000000000002</v>
      </c>
      <c r="AJ156" s="2">
        <v>0.29404735999999998</v>
      </c>
      <c r="AK156" s="2">
        <v>0.31977230000000001</v>
      </c>
      <c r="AL156" s="2">
        <v>0.27170575000000002</v>
      </c>
      <c r="AM156" s="2">
        <v>0.30038851</v>
      </c>
      <c r="AN156" s="2">
        <v>0.26858208</v>
      </c>
      <c r="AO156" s="2">
        <v>0.26524110000000001</v>
      </c>
      <c r="AP156" s="2">
        <v>0.29271146999999997</v>
      </c>
      <c r="AQ156" s="2">
        <v>0.30616355000000001</v>
      </c>
      <c r="AR156" s="2">
        <v>0.30021419999999999</v>
      </c>
      <c r="AS156" s="2">
        <v>0.3025505</v>
      </c>
      <c r="AT156" s="2">
        <v>0.32565307999999998</v>
      </c>
      <c r="AU156" s="2">
        <v>0.23661555000000001</v>
      </c>
      <c r="AV156" s="2">
        <v>0.34366444000000002</v>
      </c>
      <c r="AW156" s="2">
        <v>0.32854529999999998</v>
      </c>
      <c r="AX156" s="2">
        <v>0.24778189</v>
      </c>
      <c r="AY156" s="2">
        <v>0.25097554999999999</v>
      </c>
      <c r="AZ156" s="2">
        <v>0.30030054</v>
      </c>
      <c r="BA156" s="2">
        <v>0.31914735</v>
      </c>
      <c r="BB156" s="2">
        <v>0.27822644000000002</v>
      </c>
      <c r="BC156" s="2">
        <v>0.30136134999999997</v>
      </c>
      <c r="BD156" s="2">
        <v>0.27383938000000002</v>
      </c>
      <c r="BE156" s="2">
        <v>0.30438417000000001</v>
      </c>
      <c r="BF156" s="2">
        <v>0.32706064000000001</v>
      </c>
      <c r="BG156" s="2">
        <v>0.32107841999999998</v>
      </c>
      <c r="BH156" s="2">
        <v>0.31062790000000001</v>
      </c>
      <c r="BI156" s="2">
        <v>0.30724560000000001</v>
      </c>
      <c r="BJ156" s="2">
        <v>0.31496151999999999</v>
      </c>
      <c r="BK156" s="2">
        <v>0.30318479999999998</v>
      </c>
      <c r="BL156" s="2">
        <v>0.31684459999999998</v>
      </c>
      <c r="BM156" s="2">
        <v>0.33386191999999998</v>
      </c>
      <c r="BN156" s="2">
        <v>0.32128962999999999</v>
      </c>
      <c r="BO156" s="2">
        <v>0.31608019999999998</v>
      </c>
      <c r="BP156" s="2">
        <v>0.32245879999999999</v>
      </c>
      <c r="BQ156" s="2">
        <v>0.30823814999999999</v>
      </c>
      <c r="BR156" s="2">
        <v>0.31912023</v>
      </c>
      <c r="BS156" s="2">
        <v>0.31368336000000002</v>
      </c>
      <c r="BT156" s="2">
        <v>0.3087086</v>
      </c>
      <c r="BU156" s="2">
        <v>0.31330081999999998</v>
      </c>
      <c r="BV156" s="2">
        <v>0.33396456000000002</v>
      </c>
      <c r="BW156" s="2">
        <v>0.30580232000000002</v>
      </c>
      <c r="BX156" s="2">
        <v>0.24767035000000001</v>
      </c>
      <c r="BY156" s="2">
        <v>0.25433161999999998</v>
      </c>
      <c r="BZ156" s="2">
        <v>0.26358014000000002</v>
      </c>
      <c r="CA156" s="2">
        <v>0.26063254000000002</v>
      </c>
      <c r="CB156" s="2">
        <v>0.28132584999999999</v>
      </c>
      <c r="CC156" s="2">
        <v>0.29502317</v>
      </c>
      <c r="CD156" s="2">
        <v>0.26252239999999999</v>
      </c>
      <c r="CE156" s="2">
        <v>0.25754270000000001</v>
      </c>
      <c r="CF156" s="2">
        <v>0.26830724</v>
      </c>
      <c r="CG156" s="2">
        <v>0.30190462000000001</v>
      </c>
      <c r="CH156" s="2">
        <v>0.25908098000000002</v>
      </c>
      <c r="CI156" s="2">
        <v>0.26259305999999999</v>
      </c>
      <c r="CJ156" s="2">
        <v>0.25546780000000002</v>
      </c>
      <c r="CK156" s="2">
        <v>0.23811994</v>
      </c>
      <c r="CL156" s="2">
        <v>0.27473059999999999</v>
      </c>
      <c r="CM156" s="2">
        <v>0.22096170000000001</v>
      </c>
      <c r="CN156" s="2">
        <v>0.21183462</v>
      </c>
      <c r="CO156" s="2">
        <v>0.26749899999999999</v>
      </c>
      <c r="CP156" s="2">
        <v>0.27543909999999999</v>
      </c>
      <c r="CQ156" s="2">
        <v>0.2693352</v>
      </c>
      <c r="CR156" s="2">
        <v>0.23040397000000001</v>
      </c>
      <c r="CS156" s="2">
        <v>0.25047046000000001</v>
      </c>
      <c r="CT156" s="2">
        <v>0.19282150000000001</v>
      </c>
      <c r="CU156" s="2">
        <v>0.30402639999999997</v>
      </c>
      <c r="CV156" s="2">
        <v>0.25143631999999999</v>
      </c>
      <c r="CW156" s="2">
        <v>0.23748907</v>
      </c>
      <c r="CX156" s="2">
        <v>0.22390778</v>
      </c>
      <c r="CY156" s="2">
        <v>0.25359988</v>
      </c>
      <c r="CZ156" s="2">
        <v>0.30319715000000003</v>
      </c>
      <c r="DA156" s="2">
        <v>0.27953149999999999</v>
      </c>
      <c r="DB156" s="2">
        <v>0.24516577000000001</v>
      </c>
      <c r="DC156" s="2">
        <v>0.22940743999999999</v>
      </c>
      <c r="DD156" s="2">
        <v>0.26141750000000002</v>
      </c>
      <c r="DE156" s="2">
        <v>0.23881422999999999</v>
      </c>
      <c r="DF156" s="2">
        <v>0.25634843000000002</v>
      </c>
      <c r="DG156" s="2">
        <v>0.33218710000000001</v>
      </c>
      <c r="DH156" s="2">
        <v>0.24395285999999999</v>
      </c>
      <c r="DI156" s="2">
        <v>0.26457431999999997</v>
      </c>
      <c r="DJ156" s="2">
        <v>0.25369003000000001</v>
      </c>
      <c r="DK156" s="2">
        <v>0.25282516999999999</v>
      </c>
      <c r="DL156" s="2">
        <v>0.22605668000000001</v>
      </c>
      <c r="DM156" s="2">
        <v>0.21405487000000001</v>
      </c>
      <c r="DN156" s="2">
        <v>0.24846726999999999</v>
      </c>
      <c r="DO156" s="2">
        <v>0.25695947000000002</v>
      </c>
      <c r="DP156" s="2">
        <v>0.25102368000000003</v>
      </c>
      <c r="DQ156" s="2">
        <v>0.28017049999999999</v>
      </c>
      <c r="DR156" s="2">
        <v>0.25087147999999998</v>
      </c>
      <c r="DS156" s="2">
        <v>0.26243274999999999</v>
      </c>
      <c r="DT156" s="2">
        <v>0.25516202999999998</v>
      </c>
      <c r="DU156" s="2">
        <v>0.25046667</v>
      </c>
      <c r="DV156" s="2">
        <v>0.25958809999999999</v>
      </c>
      <c r="DW156" s="2">
        <v>0.27447692000000001</v>
      </c>
      <c r="DX156" s="2">
        <v>0.25779527000000002</v>
      </c>
      <c r="DY156" s="2">
        <v>0.1923077</v>
      </c>
      <c r="DZ156" s="2">
        <v>0.36107479999999997</v>
      </c>
      <c r="EA156" s="2">
        <v>0.26757293999999998</v>
      </c>
      <c r="EB156" s="2">
        <v>0.36911494</v>
      </c>
      <c r="EC156" s="2">
        <v>0.28357178</v>
      </c>
      <c r="ED156" s="2">
        <v>0.26839586999999998</v>
      </c>
      <c r="EE156" s="2">
        <v>0.20964418000000001</v>
      </c>
      <c r="EF156" s="2">
        <v>0.2363364</v>
      </c>
      <c r="EG156" s="2">
        <v>0.20651828</v>
      </c>
      <c r="EH156" s="2">
        <v>0.28853813</v>
      </c>
      <c r="EI156" s="2">
        <v>0.27642116</v>
      </c>
      <c r="EJ156" s="2">
        <v>0.24666515999999999</v>
      </c>
      <c r="EK156" s="2">
        <v>0.26536300000000002</v>
      </c>
      <c r="EL156" s="2">
        <v>0.31223127000000001</v>
      </c>
      <c r="EM156" s="2">
        <v>0.29923581999999999</v>
      </c>
      <c r="EN156" s="2">
        <v>0.25985133999999999</v>
      </c>
      <c r="EO156" s="2">
        <v>0.23951827000000001</v>
      </c>
      <c r="EP156" s="2">
        <v>0.31111275999999999</v>
      </c>
      <c r="EQ156" s="2">
        <v>0.25957602000000002</v>
      </c>
      <c r="ER156" s="2">
        <v>0.23341249999999999</v>
      </c>
      <c r="ES156" s="2">
        <v>0.24192284</v>
      </c>
      <c r="ET156" s="2">
        <v>0.22163984</v>
      </c>
      <c r="EU156" s="2">
        <v>0.24758989000000001</v>
      </c>
      <c r="EV156" s="2">
        <v>0.25016806000000003</v>
      </c>
      <c r="EW156" s="2">
        <v>0.26477393999999999</v>
      </c>
      <c r="EX156" s="2">
        <v>0.25441656000000001</v>
      </c>
      <c r="EY156" s="2">
        <v>0.28170000000000001</v>
      </c>
      <c r="EZ156" s="2">
        <v>0.25196259999999998</v>
      </c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11"/>
    </row>
    <row r="157" spans="1:202" x14ac:dyDescent="0.3">
      <c r="A157" s="1">
        <v>152</v>
      </c>
      <c r="B157" s="1" t="s">
        <v>90</v>
      </c>
      <c r="C157" s="1" t="s">
        <v>222</v>
      </c>
      <c r="D157" s="1">
        <v>2016</v>
      </c>
      <c r="E157" s="1" t="s">
        <v>141</v>
      </c>
      <c r="F157" s="1" t="s">
        <v>138</v>
      </c>
      <c r="G157" s="2">
        <v>0.27811089999999999</v>
      </c>
      <c r="H157" s="2">
        <v>0.16203687</v>
      </c>
      <c r="I157" s="2">
        <v>0.293041</v>
      </c>
      <c r="J157" s="2">
        <v>0.27916153999999999</v>
      </c>
      <c r="K157" s="2">
        <v>0.31563913999999998</v>
      </c>
      <c r="L157" s="2">
        <v>0.21621621999999999</v>
      </c>
      <c r="M157" s="2">
        <v>0.16892794999999999</v>
      </c>
      <c r="N157" s="2">
        <v>0.1778631</v>
      </c>
      <c r="O157" s="2">
        <v>0.28666399999999997</v>
      </c>
      <c r="P157" s="2">
        <v>0.18367422</v>
      </c>
      <c r="Q157" s="2">
        <v>0.15371090000000001</v>
      </c>
      <c r="R157" s="2">
        <v>0.26291545999999999</v>
      </c>
      <c r="S157" s="2">
        <v>0.18005124</v>
      </c>
      <c r="T157" s="2">
        <v>0.21342543999999999</v>
      </c>
      <c r="U157" s="2">
        <v>0.30951592</v>
      </c>
      <c r="V157" s="2">
        <v>0.15776186</v>
      </c>
      <c r="W157" s="2">
        <v>0.31530883999999998</v>
      </c>
      <c r="X157" s="2">
        <v>0.26456368000000002</v>
      </c>
      <c r="Y157" s="2">
        <v>0.31537929999999997</v>
      </c>
      <c r="Z157" s="2">
        <v>0.26211562999999999</v>
      </c>
      <c r="AA157" s="2">
        <v>0.17027701000000001</v>
      </c>
      <c r="AB157" s="2">
        <v>0.28464800000000001</v>
      </c>
      <c r="AC157" s="2">
        <v>0.2888405</v>
      </c>
      <c r="AD157" s="2">
        <v>0.26164510000000002</v>
      </c>
      <c r="AE157" s="2">
        <v>0.16212514</v>
      </c>
      <c r="AF157" s="2">
        <v>0.3329954</v>
      </c>
      <c r="AG157" s="2">
        <v>0.23470875999999999</v>
      </c>
      <c r="AH157" s="2">
        <v>0.18826091</v>
      </c>
      <c r="AI157" s="2">
        <v>0.23443918</v>
      </c>
      <c r="AJ157" s="2">
        <v>0.27576353999999997</v>
      </c>
      <c r="AK157" s="2">
        <v>0.33314329999999998</v>
      </c>
      <c r="AL157" s="2">
        <v>0.31691962000000001</v>
      </c>
      <c r="AM157" s="2">
        <v>0.31452619999999998</v>
      </c>
      <c r="AN157" s="2">
        <v>0.31725313999999999</v>
      </c>
      <c r="AO157" s="2">
        <v>0.31466899999999998</v>
      </c>
      <c r="AP157" s="2">
        <v>0.29447508</v>
      </c>
      <c r="AQ157" s="2">
        <v>0.32552373000000001</v>
      </c>
      <c r="AR157" s="2">
        <v>0.30180115000000002</v>
      </c>
      <c r="AS157" s="2">
        <v>0.2820722</v>
      </c>
      <c r="AT157" s="2">
        <v>0.3218956</v>
      </c>
      <c r="AU157" s="2">
        <v>0.24780999000000001</v>
      </c>
      <c r="AV157" s="2">
        <v>0.35073599999999999</v>
      </c>
      <c r="AW157" s="2">
        <v>0.30096655999999999</v>
      </c>
      <c r="AX157" s="2">
        <v>0.28979899999999997</v>
      </c>
      <c r="AY157" s="2">
        <v>0.28350395</v>
      </c>
      <c r="AZ157" s="2">
        <v>0.30293545</v>
      </c>
      <c r="BA157" s="2">
        <v>0.31625745</v>
      </c>
      <c r="BB157" s="2">
        <v>0.29947826</v>
      </c>
      <c r="BC157" s="2">
        <v>0.30522909999999998</v>
      </c>
      <c r="BD157" s="2">
        <v>0.29551896</v>
      </c>
      <c r="BE157" s="2">
        <v>0.32284033000000001</v>
      </c>
      <c r="BF157" s="2">
        <v>0.31675344999999999</v>
      </c>
      <c r="BG157" s="2">
        <v>0.32356410000000002</v>
      </c>
      <c r="BH157" s="2">
        <v>0.31330520000000001</v>
      </c>
      <c r="BI157" s="2">
        <v>0.29091044999999999</v>
      </c>
      <c r="BJ157" s="2">
        <v>0.29293117000000002</v>
      </c>
      <c r="BK157" s="2">
        <v>0.31029293000000002</v>
      </c>
      <c r="BL157" s="2">
        <v>0.3251831</v>
      </c>
      <c r="BM157" s="2">
        <v>0.34475814999999999</v>
      </c>
      <c r="BN157" s="2">
        <v>0.32313108000000001</v>
      </c>
      <c r="BO157" s="2">
        <v>0.31914093999999998</v>
      </c>
      <c r="BP157" s="2">
        <v>0.29283798</v>
      </c>
      <c r="BQ157" s="2">
        <v>0.33990105999999998</v>
      </c>
      <c r="BR157" s="2">
        <v>0.31388559999999999</v>
      </c>
      <c r="BS157" s="2">
        <v>0.31908277000000002</v>
      </c>
      <c r="BT157" s="2">
        <v>0.31540424</v>
      </c>
      <c r="BU157" s="2">
        <v>0.31677087999999998</v>
      </c>
      <c r="BV157" s="2">
        <v>0.31659969999999998</v>
      </c>
      <c r="BW157" s="2">
        <v>0.31016365000000001</v>
      </c>
      <c r="BX157" s="2">
        <v>0.28467128000000003</v>
      </c>
      <c r="BY157" s="2">
        <v>0.28189954</v>
      </c>
      <c r="BZ157" s="2">
        <v>0.27016473000000002</v>
      </c>
      <c r="CA157" s="2">
        <v>0.27773007999999999</v>
      </c>
      <c r="CB157" s="2">
        <v>0.27453166000000001</v>
      </c>
      <c r="CC157" s="2">
        <v>0.27400207999999998</v>
      </c>
      <c r="CD157" s="2">
        <v>0.27583449999999998</v>
      </c>
      <c r="CE157" s="2">
        <v>0.24563198</v>
      </c>
      <c r="CF157" s="2">
        <v>0.24840741</v>
      </c>
      <c r="CG157" s="2">
        <v>0.23355690000000001</v>
      </c>
      <c r="CH157" s="2">
        <v>0.27202530000000003</v>
      </c>
      <c r="CI157" s="2">
        <v>0.25026273999999998</v>
      </c>
      <c r="CJ157" s="2">
        <v>0.27093420000000001</v>
      </c>
      <c r="CK157" s="2">
        <v>0.23676275999999999</v>
      </c>
      <c r="CL157" s="2">
        <v>0.31737745000000001</v>
      </c>
      <c r="CM157" s="2">
        <v>0.21118720999999999</v>
      </c>
      <c r="CN157" s="2">
        <v>0.21864766999999999</v>
      </c>
      <c r="CO157" s="2">
        <v>0.2916456</v>
      </c>
      <c r="CP157" s="2">
        <v>0.25876805000000003</v>
      </c>
      <c r="CQ157" s="2">
        <v>0.108327165</v>
      </c>
      <c r="CR157" s="2">
        <v>0.20509605</v>
      </c>
      <c r="CS157" s="2">
        <v>0.15131965</v>
      </c>
      <c r="CT157" s="2">
        <v>0.27513933000000002</v>
      </c>
      <c r="CU157" s="2">
        <v>0.33091979999999999</v>
      </c>
      <c r="CV157" s="2">
        <v>0.23430108999999999</v>
      </c>
      <c r="CW157" s="2">
        <v>0.27544977999999998</v>
      </c>
      <c r="CX157" s="2">
        <v>0.25784563999999999</v>
      </c>
      <c r="CY157" s="2">
        <v>0.30373277999999998</v>
      </c>
      <c r="CZ157" s="2">
        <v>0.29594067000000002</v>
      </c>
      <c r="DA157" s="2">
        <v>0.27557603000000003</v>
      </c>
      <c r="DB157" s="2">
        <v>0.18722837000000001</v>
      </c>
      <c r="DC157" s="2">
        <v>0.22480560999999999</v>
      </c>
      <c r="DD157" s="2">
        <v>0.26612005</v>
      </c>
      <c r="DE157" s="2">
        <v>0.23418242</v>
      </c>
      <c r="DF157" s="2">
        <v>0.20355387</v>
      </c>
      <c r="DG157" s="2">
        <v>0.30447602000000001</v>
      </c>
      <c r="DH157" s="2">
        <v>0.29560429999999999</v>
      </c>
      <c r="DI157" s="2">
        <v>0.28190317999999998</v>
      </c>
      <c r="DJ157" s="2">
        <v>0.28834873</v>
      </c>
      <c r="DK157" s="2">
        <v>0.1910067</v>
      </c>
      <c r="DL157" s="2">
        <v>0.18300973000000001</v>
      </c>
      <c r="DM157" s="2">
        <v>0.24877141</v>
      </c>
      <c r="DN157" s="2">
        <v>0.31352422000000002</v>
      </c>
      <c r="DO157" s="2">
        <v>9.0361445999999998E-2</v>
      </c>
      <c r="DP157" s="2">
        <v>0.15321001000000001</v>
      </c>
      <c r="DQ157" s="2">
        <v>0.26125061999999999</v>
      </c>
      <c r="DR157" s="2">
        <v>0.23006447999999999</v>
      </c>
      <c r="DS157" s="2">
        <v>0.19580823</v>
      </c>
      <c r="DT157" s="2">
        <v>7.0690534999999999E-2</v>
      </c>
      <c r="DU157" s="2">
        <v>0.1488526</v>
      </c>
      <c r="DV157" s="2">
        <v>0.23752239999999999</v>
      </c>
      <c r="DW157" s="2">
        <v>0.21356765999999999</v>
      </c>
      <c r="DX157" s="2">
        <v>0.21268739</v>
      </c>
      <c r="DY157" s="2">
        <v>0.21092114000000001</v>
      </c>
      <c r="DZ157" s="2">
        <v>0.33597228000000001</v>
      </c>
      <c r="EA157" s="2">
        <v>0.24845606000000001</v>
      </c>
      <c r="EB157" s="2">
        <v>0.35839534000000001</v>
      </c>
      <c r="EC157" s="2">
        <v>0.33002095999999997</v>
      </c>
      <c r="ED157" s="2">
        <v>0.20146692999999999</v>
      </c>
      <c r="EE157" s="2">
        <v>0.16881700999999999</v>
      </c>
      <c r="EF157" s="2">
        <v>0.30327623999999997</v>
      </c>
      <c r="EG157" s="2">
        <v>0.1962083</v>
      </c>
      <c r="EH157" s="2">
        <v>0.25165757999999999</v>
      </c>
      <c r="EI157" s="2">
        <v>0.27571415999999999</v>
      </c>
      <c r="EJ157" s="2">
        <v>0.18359460999999999</v>
      </c>
      <c r="EK157" s="2">
        <v>0.17281194</v>
      </c>
      <c r="EL157" s="2">
        <v>0.27698701999999997</v>
      </c>
      <c r="EM157" s="2">
        <v>0.26776746000000001</v>
      </c>
      <c r="EN157" s="2">
        <v>0.20375394999999999</v>
      </c>
      <c r="EO157" s="2">
        <v>0.19088583000000001</v>
      </c>
      <c r="EP157" s="2">
        <v>0.24975204000000001</v>
      </c>
      <c r="EQ157" s="2">
        <v>0.32081290000000001</v>
      </c>
      <c r="ER157" s="2">
        <v>0.18699545000000001</v>
      </c>
      <c r="ES157" s="2">
        <v>0.27592932999999997</v>
      </c>
      <c r="ET157" s="2">
        <v>0.20251686999999999</v>
      </c>
      <c r="EU157" s="2">
        <v>0.24037343</v>
      </c>
      <c r="EV157" s="2">
        <v>0.28639194000000001</v>
      </c>
      <c r="EW157" s="2">
        <v>0.28084389999999998</v>
      </c>
      <c r="EX157" s="2">
        <v>0.22470752999999999</v>
      </c>
      <c r="EY157" s="2">
        <v>0.28247640000000002</v>
      </c>
      <c r="EZ157" s="2">
        <v>0.28905609999999998</v>
      </c>
      <c r="FA157" s="2">
        <v>0.26540002000000001</v>
      </c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11"/>
    </row>
    <row r="158" spans="1:202" x14ac:dyDescent="0.3">
      <c r="A158" s="1">
        <v>153</v>
      </c>
      <c r="B158" s="1" t="s">
        <v>91</v>
      </c>
      <c r="C158" s="1" t="s">
        <v>222</v>
      </c>
      <c r="D158" s="1">
        <v>2014</v>
      </c>
      <c r="E158" s="1" t="s">
        <v>141</v>
      </c>
      <c r="F158" s="1" t="s">
        <v>138</v>
      </c>
      <c r="G158" s="2">
        <v>0.30739297999999998</v>
      </c>
      <c r="H158" s="2">
        <v>0.18451271999999999</v>
      </c>
      <c r="I158" s="2">
        <v>0.32303372000000002</v>
      </c>
      <c r="J158" s="2">
        <v>0.29094845000000003</v>
      </c>
      <c r="K158" s="2">
        <v>0.3331366</v>
      </c>
      <c r="L158" s="2">
        <v>0.22206616000000001</v>
      </c>
      <c r="M158" s="2">
        <v>0.19150168000000001</v>
      </c>
      <c r="N158" s="2">
        <v>0.20502490000000001</v>
      </c>
      <c r="O158" s="2">
        <v>0.32204270000000002</v>
      </c>
      <c r="P158" s="2">
        <v>0.19758946999999999</v>
      </c>
      <c r="Q158" s="2">
        <v>0.20284209</v>
      </c>
      <c r="R158" s="2">
        <v>0.29528536999999999</v>
      </c>
      <c r="S158" s="2">
        <v>0.2003289</v>
      </c>
      <c r="T158" s="2">
        <v>0.21585414999999999</v>
      </c>
      <c r="U158" s="2">
        <v>0.31170100000000001</v>
      </c>
      <c r="V158" s="2">
        <v>0.17823320000000001</v>
      </c>
      <c r="W158" s="2">
        <v>0.33399042000000001</v>
      </c>
      <c r="X158" s="2">
        <v>0.29267323000000001</v>
      </c>
      <c r="Y158" s="2">
        <v>0.33202725999999999</v>
      </c>
      <c r="Z158" s="2">
        <v>0.28728724</v>
      </c>
      <c r="AA158" s="2">
        <v>0.19183813</v>
      </c>
      <c r="AB158" s="2">
        <v>0.29515350000000001</v>
      </c>
      <c r="AC158" s="2">
        <v>0.28934404000000002</v>
      </c>
      <c r="AD158" s="2">
        <v>0.28545104999999998</v>
      </c>
      <c r="AE158" s="2">
        <v>0.18367497999999999</v>
      </c>
      <c r="AF158" s="2">
        <v>0.31803605000000001</v>
      </c>
      <c r="AG158" s="2">
        <v>0.26573426</v>
      </c>
      <c r="AH158" s="2">
        <v>0.20629633999999999</v>
      </c>
      <c r="AI158" s="2">
        <v>0.24270754</v>
      </c>
      <c r="AJ158" s="2">
        <v>0.2915547</v>
      </c>
      <c r="AK158" s="2">
        <v>0.34096807000000001</v>
      </c>
      <c r="AL158" s="2">
        <v>0.33091512000000001</v>
      </c>
      <c r="AM158" s="2">
        <v>0.31456964999999998</v>
      </c>
      <c r="AN158" s="2">
        <v>0.32529574999999999</v>
      </c>
      <c r="AO158" s="2">
        <v>0.32187536</v>
      </c>
      <c r="AP158" s="2">
        <v>0.30605376000000001</v>
      </c>
      <c r="AQ158" s="2">
        <v>0.33842027000000002</v>
      </c>
      <c r="AR158" s="2">
        <v>0.29974982</v>
      </c>
      <c r="AS158" s="2">
        <v>0.29152185000000003</v>
      </c>
      <c r="AT158" s="2">
        <v>0.33696258000000001</v>
      </c>
      <c r="AU158" s="2">
        <v>0.24009549999999999</v>
      </c>
      <c r="AV158" s="2">
        <v>0.3519642</v>
      </c>
      <c r="AW158" s="2">
        <v>0.32204094999999999</v>
      </c>
      <c r="AX158" s="2">
        <v>0.29817367</v>
      </c>
      <c r="AY158" s="2">
        <v>0.30237113999999998</v>
      </c>
      <c r="AZ158" s="2">
        <v>0.31416240000000001</v>
      </c>
      <c r="BA158" s="2">
        <v>0.32981712000000002</v>
      </c>
      <c r="BB158" s="2">
        <v>0.30391170000000001</v>
      </c>
      <c r="BC158" s="2">
        <v>0.33446105999999998</v>
      </c>
      <c r="BD158" s="2">
        <v>0.31320031999999998</v>
      </c>
      <c r="BE158" s="2">
        <v>0.33371392</v>
      </c>
      <c r="BF158" s="2">
        <v>0.32198982999999998</v>
      </c>
      <c r="BG158" s="2">
        <v>0.33268219999999998</v>
      </c>
      <c r="BH158" s="2">
        <v>0.32490826</v>
      </c>
      <c r="BI158" s="2">
        <v>0.31947276000000002</v>
      </c>
      <c r="BJ158" s="2">
        <v>0.30923724000000002</v>
      </c>
      <c r="BK158" s="2">
        <v>0.32384980000000002</v>
      </c>
      <c r="BL158" s="2">
        <v>0.33628799999999998</v>
      </c>
      <c r="BM158" s="2">
        <v>0.35225107999999999</v>
      </c>
      <c r="BN158" s="2">
        <v>0.33525988000000001</v>
      </c>
      <c r="BO158" s="2">
        <v>0.33782383999999999</v>
      </c>
      <c r="BP158" s="2">
        <v>0.3150654</v>
      </c>
      <c r="BQ158" s="2">
        <v>0.34868939999999998</v>
      </c>
      <c r="BR158" s="2">
        <v>0.33082557000000001</v>
      </c>
      <c r="BS158" s="2">
        <v>0.33376392999999999</v>
      </c>
      <c r="BT158" s="2">
        <v>0.33201402000000002</v>
      </c>
      <c r="BU158" s="2">
        <v>0.35065380000000002</v>
      </c>
      <c r="BV158" s="2">
        <v>0.31373224</v>
      </c>
      <c r="BW158" s="2">
        <v>0.32621670000000003</v>
      </c>
      <c r="BX158" s="2">
        <v>0.31131205000000001</v>
      </c>
      <c r="BY158" s="2">
        <v>0.26973239999999998</v>
      </c>
      <c r="BZ158" s="2">
        <v>0.29012369999999998</v>
      </c>
      <c r="CA158" s="2">
        <v>0.26554709999999998</v>
      </c>
      <c r="CB158" s="2">
        <v>0.27817120000000001</v>
      </c>
      <c r="CC158" s="2">
        <v>0.2880836</v>
      </c>
      <c r="CD158" s="2">
        <v>0.27002781999999997</v>
      </c>
      <c r="CE158" s="2">
        <v>0.27794649999999999</v>
      </c>
      <c r="CF158" s="2">
        <v>0.26095995</v>
      </c>
      <c r="CG158" s="2">
        <v>0.26261547000000002</v>
      </c>
      <c r="CH158" s="2">
        <v>0.29348603000000001</v>
      </c>
      <c r="CI158" s="2">
        <v>0.26996708000000003</v>
      </c>
      <c r="CJ158" s="2">
        <v>0.29296990000000001</v>
      </c>
      <c r="CK158" s="2">
        <v>0.27052903</v>
      </c>
      <c r="CL158" s="2">
        <v>0.3101082</v>
      </c>
      <c r="CM158" s="2">
        <v>0.22743844999999999</v>
      </c>
      <c r="CN158" s="2">
        <v>0.20490599000000001</v>
      </c>
      <c r="CO158" s="2">
        <v>0.30559552000000001</v>
      </c>
      <c r="CP158" s="2">
        <v>0.23609079999999999</v>
      </c>
      <c r="CQ158" s="2">
        <v>0.14610222</v>
      </c>
      <c r="CR158" s="2">
        <v>0.17091223999999999</v>
      </c>
      <c r="CS158" s="2">
        <v>0.18381251000000001</v>
      </c>
      <c r="CT158" s="2">
        <v>0.29677769999999998</v>
      </c>
      <c r="CU158" s="2">
        <v>0.32551792000000002</v>
      </c>
      <c r="CV158" s="2">
        <v>0.24456182000000001</v>
      </c>
      <c r="CW158" s="2">
        <v>0.2842036</v>
      </c>
      <c r="CX158" s="2">
        <v>0.25131105999999998</v>
      </c>
      <c r="CY158" s="2">
        <v>0.30727407000000001</v>
      </c>
      <c r="CZ158" s="2">
        <v>0.30047180000000001</v>
      </c>
      <c r="DA158" s="2">
        <v>0.30235445</v>
      </c>
      <c r="DB158" s="2">
        <v>0.20143105</v>
      </c>
      <c r="DC158" s="2">
        <v>0.24305420999999999</v>
      </c>
      <c r="DD158" s="2">
        <v>0.30122854999999998</v>
      </c>
      <c r="DE158" s="2">
        <v>0.25656116000000001</v>
      </c>
      <c r="DF158" s="2">
        <v>0.22458856999999999</v>
      </c>
      <c r="DG158" s="2">
        <v>0.32272840000000003</v>
      </c>
      <c r="DH158" s="2">
        <v>0.31628077999999998</v>
      </c>
      <c r="DI158" s="2">
        <v>0.31325078000000001</v>
      </c>
      <c r="DJ158" s="2">
        <v>0.31617537000000001</v>
      </c>
      <c r="DK158" s="2">
        <v>0.21317423999999999</v>
      </c>
      <c r="DL158" s="2">
        <v>0.19129600999999999</v>
      </c>
      <c r="DM158" s="2">
        <v>0.25045475</v>
      </c>
      <c r="DN158" s="2">
        <v>0.3460761</v>
      </c>
      <c r="DO158" s="2">
        <v>0.19908613999999999</v>
      </c>
      <c r="DP158" s="2">
        <v>0.18886296</v>
      </c>
      <c r="DQ158" s="2">
        <v>0.2789413</v>
      </c>
      <c r="DR158" s="2">
        <v>0.22685</v>
      </c>
      <c r="DS158" s="2">
        <v>0.24362136000000001</v>
      </c>
      <c r="DT158" s="2">
        <v>0.18417726000000001</v>
      </c>
      <c r="DU158" s="2">
        <v>0.19565782000000001</v>
      </c>
      <c r="DV158" s="2">
        <v>0.24840407</v>
      </c>
      <c r="DW158" s="2">
        <v>0.23950107000000001</v>
      </c>
      <c r="DX158" s="2">
        <v>0.20214035</v>
      </c>
      <c r="DY158" s="2">
        <v>0.2178543</v>
      </c>
      <c r="DZ158" s="2">
        <v>0.35885889999999998</v>
      </c>
      <c r="EA158" s="2">
        <v>0.27997312000000002</v>
      </c>
      <c r="EB158" s="2">
        <v>0.35912094</v>
      </c>
      <c r="EC158" s="2">
        <v>0.33451340000000002</v>
      </c>
      <c r="ED158" s="2">
        <v>0.23311353000000001</v>
      </c>
      <c r="EE158" s="2">
        <v>0.15950269</v>
      </c>
      <c r="EF158" s="2">
        <v>0.32191858000000001</v>
      </c>
      <c r="EG158" s="2">
        <v>0.20894496000000001</v>
      </c>
      <c r="EH158" s="2">
        <v>0.22599902999999999</v>
      </c>
      <c r="EI158" s="2">
        <v>0.29268977000000002</v>
      </c>
      <c r="EJ158" s="2">
        <v>0.26117985999999999</v>
      </c>
      <c r="EK158" s="2">
        <v>0.18475659999999999</v>
      </c>
      <c r="EL158" s="2">
        <v>0.28645949999999998</v>
      </c>
      <c r="EM158" s="2">
        <v>0.24731023999999999</v>
      </c>
      <c r="EN158" s="2">
        <v>0.20611209</v>
      </c>
      <c r="EO158" s="2">
        <v>0.20671257000000001</v>
      </c>
      <c r="EP158" s="2">
        <v>0.29145127999999998</v>
      </c>
      <c r="EQ158" s="2">
        <v>0.3398407</v>
      </c>
      <c r="ER158" s="2">
        <v>0.20735260999999999</v>
      </c>
      <c r="ES158" s="2">
        <v>0.29450340000000003</v>
      </c>
      <c r="ET158" s="2">
        <v>0.21349360000000001</v>
      </c>
      <c r="EU158" s="2">
        <v>0.25694525000000001</v>
      </c>
      <c r="EV158" s="2">
        <v>0.30179193999999998</v>
      </c>
      <c r="EW158" s="2">
        <v>0.27040302999999999</v>
      </c>
      <c r="EX158" s="2">
        <v>0.23617244000000001</v>
      </c>
      <c r="EY158" s="2">
        <v>0.31122184000000003</v>
      </c>
      <c r="EZ158" s="2">
        <v>0.30984046999999998</v>
      </c>
      <c r="FA158" s="2">
        <v>0.24957465000000001</v>
      </c>
      <c r="FB158" s="2">
        <v>0.17269435999999999</v>
      </c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11"/>
    </row>
    <row r="159" spans="1:202" x14ac:dyDescent="0.3">
      <c r="A159" s="1">
        <v>154</v>
      </c>
      <c r="B159" s="1" t="s">
        <v>92</v>
      </c>
      <c r="C159" s="1" t="s">
        <v>222</v>
      </c>
      <c r="D159" s="1">
        <v>2018</v>
      </c>
      <c r="E159" s="1" t="s">
        <v>141</v>
      </c>
      <c r="F159" s="1" t="s">
        <v>138</v>
      </c>
      <c r="G159" s="2">
        <v>0.31328675</v>
      </c>
      <c r="H159" s="2">
        <v>0.22225908999999999</v>
      </c>
      <c r="I159" s="2">
        <v>0.31931335</v>
      </c>
      <c r="J159" s="2">
        <v>0.30224089999999998</v>
      </c>
      <c r="K159" s="2">
        <v>0.33544952</v>
      </c>
      <c r="L159" s="2">
        <v>0.23322614</v>
      </c>
      <c r="M159" s="2">
        <v>0.22477232999999999</v>
      </c>
      <c r="N159" s="2">
        <v>0.23357664</v>
      </c>
      <c r="O159" s="2">
        <v>0.30945748000000001</v>
      </c>
      <c r="P159" s="2">
        <v>0.24405351</v>
      </c>
      <c r="Q159" s="2">
        <v>0.25135973</v>
      </c>
      <c r="R159" s="2">
        <v>0.28178644000000003</v>
      </c>
      <c r="S159" s="2">
        <v>0.23260710000000001</v>
      </c>
      <c r="T159" s="2">
        <v>0.22216146000000001</v>
      </c>
      <c r="U159" s="2">
        <v>0.33529216000000001</v>
      </c>
      <c r="V159" s="2">
        <v>0.22610521</v>
      </c>
      <c r="W159" s="2">
        <v>0.30235663000000002</v>
      </c>
      <c r="X159" s="2">
        <v>0.28040870000000001</v>
      </c>
      <c r="Y159" s="2">
        <v>0.29944026000000001</v>
      </c>
      <c r="Z159" s="2">
        <v>0.26208641999999999</v>
      </c>
      <c r="AA159" s="2">
        <v>0.22956803000000001</v>
      </c>
      <c r="AB159" s="2">
        <v>0.3061294</v>
      </c>
      <c r="AC159" s="2">
        <v>0.30375712999999999</v>
      </c>
      <c r="AD159" s="2">
        <v>0.26954177000000001</v>
      </c>
      <c r="AE159" s="2">
        <v>0.22126019</v>
      </c>
      <c r="AF159" s="2">
        <v>0.37360009999999999</v>
      </c>
      <c r="AG159" s="2">
        <v>0.27356269999999999</v>
      </c>
      <c r="AH159" s="2">
        <v>0.23230894999999999</v>
      </c>
      <c r="AI159" s="2">
        <v>0.28436699999999998</v>
      </c>
      <c r="AJ159" s="2">
        <v>0.27071327000000001</v>
      </c>
      <c r="AK159" s="2">
        <v>0.34044059999999998</v>
      </c>
      <c r="AL159" s="2">
        <v>0.32912773000000001</v>
      </c>
      <c r="AM159" s="2">
        <v>0.30646896000000001</v>
      </c>
      <c r="AN159" s="2">
        <v>0.31455082000000001</v>
      </c>
      <c r="AO159" s="2">
        <v>0.31022402999999998</v>
      </c>
      <c r="AP159" s="2">
        <v>0.31858910000000001</v>
      </c>
      <c r="AQ159" s="2">
        <v>0.33301007999999999</v>
      </c>
      <c r="AR159" s="2">
        <v>0.31354436000000002</v>
      </c>
      <c r="AS159" s="2">
        <v>0.29787076000000001</v>
      </c>
      <c r="AT159" s="2">
        <v>0.33662893999999999</v>
      </c>
      <c r="AU159" s="2">
        <v>0.25985068</v>
      </c>
      <c r="AV159" s="2">
        <v>0.35772031999999998</v>
      </c>
      <c r="AW159" s="2">
        <v>0.30749399999999999</v>
      </c>
      <c r="AX159" s="2">
        <v>0.29472598</v>
      </c>
      <c r="AY159" s="2">
        <v>0.25984040000000003</v>
      </c>
      <c r="AZ159" s="2">
        <v>0.31542694999999998</v>
      </c>
      <c r="BA159" s="2">
        <v>0.32982957000000002</v>
      </c>
      <c r="BB159" s="2">
        <v>0.35104049999999998</v>
      </c>
      <c r="BC159" s="2">
        <v>0.31922</v>
      </c>
      <c r="BD159" s="2">
        <v>0.31617816999999998</v>
      </c>
      <c r="BE159" s="2">
        <v>0.33017733999999999</v>
      </c>
      <c r="BF159" s="2">
        <v>0.31779614</v>
      </c>
      <c r="BG159" s="2">
        <v>0.32921168000000001</v>
      </c>
      <c r="BH159" s="2">
        <v>0.33950730000000001</v>
      </c>
      <c r="BI159" s="2">
        <v>0.317853</v>
      </c>
      <c r="BJ159" s="2">
        <v>0.31123158000000001</v>
      </c>
      <c r="BK159" s="2">
        <v>0.30746456999999999</v>
      </c>
      <c r="BL159" s="2">
        <v>0.32877447999999998</v>
      </c>
      <c r="BM159" s="2">
        <v>0.34819876999999999</v>
      </c>
      <c r="BN159" s="2">
        <v>0.31517420000000002</v>
      </c>
      <c r="BO159" s="2">
        <v>0.31645616999999998</v>
      </c>
      <c r="BP159" s="2">
        <v>0.30853942000000001</v>
      </c>
      <c r="BQ159" s="2">
        <v>0.34453889999999998</v>
      </c>
      <c r="BR159" s="2">
        <v>0.32174536999999997</v>
      </c>
      <c r="BS159" s="2">
        <v>0.31829960000000002</v>
      </c>
      <c r="BT159" s="2">
        <v>0.31913784000000001</v>
      </c>
      <c r="BU159" s="2">
        <v>0.33098749999999999</v>
      </c>
      <c r="BV159" s="2">
        <v>0.32873239999999998</v>
      </c>
      <c r="BW159" s="2">
        <v>0.32037842</v>
      </c>
      <c r="BX159" s="2">
        <v>0.27040520000000001</v>
      </c>
      <c r="BY159" s="2">
        <v>0.29824692000000003</v>
      </c>
      <c r="BZ159" s="2">
        <v>0.24919493000000001</v>
      </c>
      <c r="CA159" s="2">
        <v>0.28052791999999999</v>
      </c>
      <c r="CB159" s="2">
        <v>0.25390780000000002</v>
      </c>
      <c r="CC159" s="2">
        <v>0.26363229999999999</v>
      </c>
      <c r="CD159" s="2">
        <v>0.28166434000000001</v>
      </c>
      <c r="CE159" s="2">
        <v>0.23945989000000001</v>
      </c>
      <c r="CF159" s="2">
        <v>0.24846877000000001</v>
      </c>
      <c r="CG159" s="2">
        <v>0.27160314000000002</v>
      </c>
      <c r="CH159" s="2">
        <v>0.29049844000000002</v>
      </c>
      <c r="CI159" s="2">
        <v>0.25734293000000003</v>
      </c>
      <c r="CJ159" s="2">
        <v>0.29342517000000001</v>
      </c>
      <c r="CK159" s="2">
        <v>0.24649455000000001</v>
      </c>
      <c r="CL159" s="2">
        <v>0.29163250000000002</v>
      </c>
      <c r="CM159" s="2">
        <v>0.18351587999999999</v>
      </c>
      <c r="CN159" s="2">
        <v>0.22008491999999999</v>
      </c>
      <c r="CO159" s="2">
        <v>0.27060324000000002</v>
      </c>
      <c r="CP159" s="2">
        <v>0.28048869999999998</v>
      </c>
      <c r="CQ159" s="2">
        <v>0.25324140000000001</v>
      </c>
      <c r="CR159" s="2">
        <v>0.24779518</v>
      </c>
      <c r="CS159" s="2">
        <v>0.21750554</v>
      </c>
      <c r="CT159" s="2">
        <v>0.25076900000000002</v>
      </c>
      <c r="CU159" s="2">
        <v>0.29819425999999999</v>
      </c>
      <c r="CV159" s="2">
        <v>0.26104822999999999</v>
      </c>
      <c r="CW159" s="2">
        <v>0.25904696999999999</v>
      </c>
      <c r="CX159" s="2">
        <v>0.26725164000000001</v>
      </c>
      <c r="CY159" s="2">
        <v>0.30792575999999999</v>
      </c>
      <c r="CZ159" s="2">
        <v>0.27672597999999998</v>
      </c>
      <c r="DA159" s="2">
        <v>0.29986980000000002</v>
      </c>
      <c r="DB159" s="2">
        <v>0.23376121999999999</v>
      </c>
      <c r="DC159" s="2">
        <v>0.27016362999999999</v>
      </c>
      <c r="DD159" s="2">
        <v>0.20336182</v>
      </c>
      <c r="DE159" s="2">
        <v>0.18520547000000001</v>
      </c>
      <c r="DF159" s="2">
        <v>0.22241807</v>
      </c>
      <c r="DG159" s="2">
        <v>0.29000949999999998</v>
      </c>
      <c r="DH159" s="2">
        <v>0.30096205999999998</v>
      </c>
      <c r="DI159" s="2">
        <v>0.29317752000000002</v>
      </c>
      <c r="DJ159" s="2">
        <v>0.28393465000000001</v>
      </c>
      <c r="DK159" s="2">
        <v>0.24273352000000001</v>
      </c>
      <c r="DL159" s="2">
        <v>0.20340395999999999</v>
      </c>
      <c r="DM159" s="2">
        <v>0.25102292999999998</v>
      </c>
      <c r="DN159" s="2">
        <v>0.30987756999999999</v>
      </c>
      <c r="DO159" s="2">
        <v>0.20965631000000001</v>
      </c>
      <c r="DP159" s="2">
        <v>0.22130728</v>
      </c>
      <c r="DQ159" s="2">
        <v>0.29752147000000001</v>
      </c>
      <c r="DR159" s="2">
        <v>0.23459631</v>
      </c>
      <c r="DS159" s="2">
        <v>0.10031541400000001</v>
      </c>
      <c r="DT159" s="2">
        <v>0.21809761</v>
      </c>
      <c r="DU159" s="2">
        <v>0.20817435000000001</v>
      </c>
      <c r="DV159" s="2">
        <v>0.25615963000000003</v>
      </c>
      <c r="DW159" s="2">
        <v>0.26870736000000001</v>
      </c>
      <c r="DX159" s="2">
        <v>0.26824049999999999</v>
      </c>
      <c r="DY159" s="2">
        <v>0.23359527999999999</v>
      </c>
      <c r="DZ159" s="2">
        <v>0.33474039999999999</v>
      </c>
      <c r="EA159" s="2">
        <v>0.25446972000000001</v>
      </c>
      <c r="EB159" s="2">
        <v>0.37001303000000002</v>
      </c>
      <c r="EC159" s="2">
        <v>0.30956978000000002</v>
      </c>
      <c r="ED159" s="2">
        <v>0.25140879999999999</v>
      </c>
      <c r="EE159" s="2">
        <v>0.21376145999999999</v>
      </c>
      <c r="EF159" s="2">
        <v>0.30390099999999998</v>
      </c>
      <c r="EG159" s="2">
        <v>0.1841516</v>
      </c>
      <c r="EH159" s="2">
        <v>0.27268025000000001</v>
      </c>
      <c r="EI159" s="2">
        <v>0.28615617999999998</v>
      </c>
      <c r="EJ159" s="2">
        <v>0.27210321999999998</v>
      </c>
      <c r="EK159" s="2">
        <v>0.22848377</v>
      </c>
      <c r="EL159" s="2">
        <v>0.30359130000000001</v>
      </c>
      <c r="EM159" s="2">
        <v>0.32068799999999997</v>
      </c>
      <c r="EN159" s="2">
        <v>0.22736480000000001</v>
      </c>
      <c r="EO159" s="2">
        <v>0.23584482000000001</v>
      </c>
      <c r="EP159" s="2">
        <v>0.27823702</v>
      </c>
      <c r="EQ159" s="2">
        <v>0.31686609999999998</v>
      </c>
      <c r="ER159" s="2">
        <v>0.22867729000000001</v>
      </c>
      <c r="ES159" s="2">
        <v>0.27488002</v>
      </c>
      <c r="ET159" s="2">
        <v>0.24387281999999999</v>
      </c>
      <c r="EU159" s="2">
        <v>0.25627739999999999</v>
      </c>
      <c r="EV159" s="2">
        <v>0.28832292999999998</v>
      </c>
      <c r="EW159" s="2">
        <v>0.27635642999999999</v>
      </c>
      <c r="EX159" s="2">
        <v>0.24785850000000001</v>
      </c>
      <c r="EY159" s="2">
        <v>0.30241877</v>
      </c>
      <c r="EZ159" s="2">
        <v>0.28274824999999998</v>
      </c>
      <c r="FA159" s="2">
        <v>0.27329564000000001</v>
      </c>
      <c r="FB159" s="2">
        <v>0.22792128</v>
      </c>
      <c r="FC159" s="2">
        <v>0.25885775999999999</v>
      </c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11"/>
    </row>
    <row r="160" spans="1:202" x14ac:dyDescent="0.3">
      <c r="A160" s="1">
        <v>155</v>
      </c>
      <c r="B160" s="1" t="s">
        <v>93</v>
      </c>
      <c r="C160" s="1" t="s">
        <v>222</v>
      </c>
      <c r="D160" s="1">
        <v>2018</v>
      </c>
      <c r="E160" s="1" t="s">
        <v>141</v>
      </c>
      <c r="F160" s="1" t="s">
        <v>138</v>
      </c>
      <c r="G160" s="2">
        <v>0.30610346999999999</v>
      </c>
      <c r="H160" s="2">
        <v>0.1923165</v>
      </c>
      <c r="I160" s="2">
        <v>0.34705487000000002</v>
      </c>
      <c r="J160" s="2">
        <v>0.29335721999999997</v>
      </c>
      <c r="K160" s="2">
        <v>0.35137486000000001</v>
      </c>
      <c r="L160" s="2">
        <v>0.2291927</v>
      </c>
      <c r="M160" s="2">
        <v>0.19526652999999999</v>
      </c>
      <c r="N160" s="2">
        <v>0.20375283</v>
      </c>
      <c r="O160" s="2">
        <v>0.33543630000000002</v>
      </c>
      <c r="P160" s="2">
        <v>0.21813968</v>
      </c>
      <c r="Q160" s="2">
        <v>0.22128643000000001</v>
      </c>
      <c r="R160" s="2">
        <v>0.27477288</v>
      </c>
      <c r="S160" s="2">
        <v>0.1982082</v>
      </c>
      <c r="T160" s="2">
        <v>0.22361656999999999</v>
      </c>
      <c r="U160" s="2">
        <v>0.34154904000000003</v>
      </c>
      <c r="V160" s="2">
        <v>0.19172713</v>
      </c>
      <c r="W160" s="2">
        <v>0.28622143999999999</v>
      </c>
      <c r="X160" s="2">
        <v>0.26576393999999998</v>
      </c>
      <c r="Y160" s="2">
        <v>0.28449000000000002</v>
      </c>
      <c r="Z160" s="2">
        <v>0.26487905</v>
      </c>
      <c r="AA160" s="2">
        <v>0.20067136999999999</v>
      </c>
      <c r="AB160" s="2">
        <v>0.2947129</v>
      </c>
      <c r="AC160" s="2">
        <v>0.31123012</v>
      </c>
      <c r="AD160" s="2">
        <v>0.25985053000000002</v>
      </c>
      <c r="AE160" s="2">
        <v>0.19075624999999999</v>
      </c>
      <c r="AF160" s="2">
        <v>0.36311758</v>
      </c>
      <c r="AG160" s="2">
        <v>0.25825264999999997</v>
      </c>
      <c r="AH160" s="2">
        <v>0.19869049</v>
      </c>
      <c r="AI160" s="2">
        <v>0.26564716999999999</v>
      </c>
      <c r="AJ160" s="2">
        <v>0.28381840000000003</v>
      </c>
      <c r="AK160" s="2">
        <v>0.35852783999999999</v>
      </c>
      <c r="AL160" s="2">
        <v>0.31438275999999998</v>
      </c>
      <c r="AM160" s="2">
        <v>0.30909019999999998</v>
      </c>
      <c r="AN160" s="2">
        <v>0.29611690000000002</v>
      </c>
      <c r="AO160" s="2">
        <v>0.29103620000000002</v>
      </c>
      <c r="AP160" s="2">
        <v>0.30413519999999999</v>
      </c>
      <c r="AQ160" s="2">
        <v>0.32921173999999997</v>
      </c>
      <c r="AR160" s="2">
        <v>0.31368606999999998</v>
      </c>
      <c r="AS160" s="2">
        <v>0.32825077000000003</v>
      </c>
      <c r="AT160" s="2">
        <v>0.36334196000000002</v>
      </c>
      <c r="AU160" s="2">
        <v>0.16915269999999999</v>
      </c>
      <c r="AV160" s="2">
        <v>0.38558373000000001</v>
      </c>
      <c r="AW160" s="2">
        <v>0.3427963</v>
      </c>
      <c r="AX160" s="2">
        <v>0.26913825000000002</v>
      </c>
      <c r="AY160" s="2">
        <v>0.28085737999999999</v>
      </c>
      <c r="AZ160" s="2">
        <v>0.30640328</v>
      </c>
      <c r="BA160" s="2">
        <v>0.35166750000000002</v>
      </c>
      <c r="BB160" s="2">
        <v>0.30042478</v>
      </c>
      <c r="BC160" s="2">
        <v>0.33173543</v>
      </c>
      <c r="BD160" s="2">
        <v>0.30529731999999998</v>
      </c>
      <c r="BE160" s="2">
        <v>0.33977429999999997</v>
      </c>
      <c r="BF160" s="2">
        <v>0.32988200000000001</v>
      </c>
      <c r="BG160" s="2">
        <v>0.35564370000000001</v>
      </c>
      <c r="BH160" s="2">
        <v>0.34541266999999998</v>
      </c>
      <c r="BI160" s="2">
        <v>0.31687880000000002</v>
      </c>
      <c r="BJ160" s="2">
        <v>0.32001242000000002</v>
      </c>
      <c r="BK160" s="2">
        <v>0.32181441999999999</v>
      </c>
      <c r="BL160" s="2">
        <v>0.34109536000000001</v>
      </c>
      <c r="BM160" s="2">
        <v>0.35969514000000002</v>
      </c>
      <c r="BN160" s="2">
        <v>0.33672327000000002</v>
      </c>
      <c r="BO160" s="2">
        <v>0.32996102999999999</v>
      </c>
      <c r="BP160" s="2">
        <v>0.32993772999999998</v>
      </c>
      <c r="BQ160" s="2">
        <v>0.35392649999999998</v>
      </c>
      <c r="BR160" s="2">
        <v>0.33995786</v>
      </c>
      <c r="BS160" s="2">
        <v>0.33710329999999999</v>
      </c>
      <c r="BT160" s="2">
        <v>0.32354529999999998</v>
      </c>
      <c r="BU160" s="2">
        <v>0.32760915000000002</v>
      </c>
      <c r="BV160" s="2">
        <v>0.34355590000000003</v>
      </c>
      <c r="BW160" s="2">
        <v>0.32762817</v>
      </c>
      <c r="BX160" s="2">
        <v>0.24605452</v>
      </c>
      <c r="BY160" s="2">
        <v>0.27287455999999999</v>
      </c>
      <c r="BZ160" s="2">
        <v>0.24310486000000001</v>
      </c>
      <c r="CA160" s="2">
        <v>0.27409139999999999</v>
      </c>
      <c r="CB160" s="2">
        <v>0.26824315999999998</v>
      </c>
      <c r="CC160" s="2">
        <v>0.28924176000000001</v>
      </c>
      <c r="CD160" s="2">
        <v>0.27895935999999999</v>
      </c>
      <c r="CE160" s="2">
        <v>0.23683647999999999</v>
      </c>
      <c r="CF160" s="2">
        <v>0.24713577</v>
      </c>
      <c r="CG160" s="2">
        <v>0.27530547999999999</v>
      </c>
      <c r="CH160" s="2">
        <v>0.25712422000000001</v>
      </c>
      <c r="CI160" s="2">
        <v>0.23501039000000001</v>
      </c>
      <c r="CJ160" s="2">
        <v>0.25992369999999998</v>
      </c>
      <c r="CK160" s="2">
        <v>0.22931278999999999</v>
      </c>
      <c r="CL160" s="2">
        <v>0.24473643</v>
      </c>
      <c r="CM160" s="2">
        <v>0.18747834999999999</v>
      </c>
      <c r="CN160" s="2">
        <v>0.15421070000000001</v>
      </c>
      <c r="CO160" s="2">
        <v>0.27902233999999998</v>
      </c>
      <c r="CP160" s="2">
        <v>0.27494413000000001</v>
      </c>
      <c r="CQ160" s="2">
        <v>0.25466374000000003</v>
      </c>
      <c r="CR160" s="2">
        <v>0.23365243999999999</v>
      </c>
      <c r="CS160" s="2">
        <v>0.19038853</v>
      </c>
      <c r="CT160" s="2">
        <v>0.24698748000000001</v>
      </c>
      <c r="CU160" s="2">
        <v>0.30898765</v>
      </c>
      <c r="CV160" s="2">
        <v>0.23318987999999999</v>
      </c>
      <c r="CW160" s="2">
        <v>0.24804913000000001</v>
      </c>
      <c r="CX160" s="2">
        <v>0.23057462000000001</v>
      </c>
      <c r="CY160" s="2">
        <v>0.26326036000000003</v>
      </c>
      <c r="CZ160" s="2">
        <v>0.28842994999999999</v>
      </c>
      <c r="DA160" s="2">
        <v>0.26127233999999999</v>
      </c>
      <c r="DB160" s="2">
        <v>0.2457935</v>
      </c>
      <c r="DC160" s="2">
        <v>0.17010573000000001</v>
      </c>
      <c r="DD160" s="2">
        <v>0.1348789</v>
      </c>
      <c r="DE160" s="2">
        <v>0.14580188999999999</v>
      </c>
      <c r="DF160" s="2">
        <v>0.21758</v>
      </c>
      <c r="DG160" s="2">
        <v>0.27380556</v>
      </c>
      <c r="DH160" s="2">
        <v>0.21916263</v>
      </c>
      <c r="DI160" s="2">
        <v>0.27057004000000001</v>
      </c>
      <c r="DJ160" s="2">
        <v>0.24154719999999999</v>
      </c>
      <c r="DK160" s="2">
        <v>0.23344200000000001</v>
      </c>
      <c r="DL160" s="2">
        <v>0.15652004</v>
      </c>
      <c r="DM160" s="2">
        <v>0.21044102000000001</v>
      </c>
      <c r="DN160" s="2">
        <v>0.27035474999999998</v>
      </c>
      <c r="DO160" s="2">
        <v>0.22745431999999999</v>
      </c>
      <c r="DP160" s="2">
        <v>0.18947407999999999</v>
      </c>
      <c r="DQ160" s="2">
        <v>0.25090269999999998</v>
      </c>
      <c r="DR160" s="2">
        <v>0.22602373000000001</v>
      </c>
      <c r="DS160" s="2">
        <v>0.10818329</v>
      </c>
      <c r="DT160" s="2">
        <v>0.22075249</v>
      </c>
      <c r="DU160" s="2">
        <v>0.20455669000000001</v>
      </c>
      <c r="DV160" s="2">
        <v>0.25480604000000001</v>
      </c>
      <c r="DW160" s="2">
        <v>0.25578669999999998</v>
      </c>
      <c r="DX160" s="2">
        <v>0.20757529</v>
      </c>
      <c r="DY160" s="2">
        <v>0.19550058000000001</v>
      </c>
      <c r="DZ160" s="2">
        <v>0.32317625999999999</v>
      </c>
      <c r="EA160" s="2">
        <v>0.25771818000000002</v>
      </c>
      <c r="EB160" s="2">
        <v>0.37539731999999998</v>
      </c>
      <c r="EC160" s="2">
        <v>0.26762320000000001</v>
      </c>
      <c r="ED160" s="2">
        <v>0.26433972</v>
      </c>
      <c r="EE160" s="2">
        <v>0.21773732000000001</v>
      </c>
      <c r="EF160" s="2">
        <v>0.23965463000000001</v>
      </c>
      <c r="EG160" s="2">
        <v>0.18375057</v>
      </c>
      <c r="EH160" s="2">
        <v>0.27512639999999999</v>
      </c>
      <c r="EI160" s="2">
        <v>0.26205623</v>
      </c>
      <c r="EJ160" s="2">
        <v>0.23399540999999999</v>
      </c>
      <c r="EK160" s="2">
        <v>0.19154669999999999</v>
      </c>
      <c r="EL160" s="2">
        <v>0.30184250000000001</v>
      </c>
      <c r="EM160" s="2">
        <v>0.3215055</v>
      </c>
      <c r="EN160" s="2">
        <v>0.18588647</v>
      </c>
      <c r="EO160" s="2">
        <v>0.21829893</v>
      </c>
      <c r="EP160" s="2">
        <v>0.28639524999999999</v>
      </c>
      <c r="EQ160" s="2">
        <v>0.24701466999999999</v>
      </c>
      <c r="ER160" s="2">
        <v>0.22324942</v>
      </c>
      <c r="ES160" s="2">
        <v>0.24381554</v>
      </c>
      <c r="ET160" s="2">
        <v>0.19300716000000001</v>
      </c>
      <c r="EU160" s="2">
        <v>0.22674780999999999</v>
      </c>
      <c r="EV160" s="2">
        <v>0.23744223</v>
      </c>
      <c r="EW160" s="2">
        <v>0.28059824999999999</v>
      </c>
      <c r="EX160" s="2">
        <v>0.22302213000000001</v>
      </c>
      <c r="EY160" s="2">
        <v>0.26542014000000003</v>
      </c>
      <c r="EZ160" s="2">
        <v>0.24603910000000001</v>
      </c>
      <c r="FA160" s="2">
        <v>0.24753241000000001</v>
      </c>
      <c r="FB160" s="2">
        <v>0.23954664000000001</v>
      </c>
      <c r="FC160" s="2">
        <v>0.25079846</v>
      </c>
      <c r="FD160" s="2">
        <v>0.16875744000000001</v>
      </c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11"/>
    </row>
    <row r="161" spans="1:202" x14ac:dyDescent="0.3">
      <c r="A161" s="1">
        <v>156</v>
      </c>
      <c r="B161" s="1" t="s">
        <v>94</v>
      </c>
      <c r="C161" s="1" t="s">
        <v>222</v>
      </c>
      <c r="D161" s="1">
        <v>2018</v>
      </c>
      <c r="E161" s="1" t="s">
        <v>141</v>
      </c>
      <c r="F161" s="1" t="s">
        <v>138</v>
      </c>
      <c r="G161" s="2">
        <v>0.28914443000000001</v>
      </c>
      <c r="H161" s="2">
        <v>0.15139530000000001</v>
      </c>
      <c r="I161" s="2">
        <v>0.31369328000000002</v>
      </c>
      <c r="J161" s="2">
        <v>0.27100128000000001</v>
      </c>
      <c r="K161" s="2">
        <v>0.32191604000000001</v>
      </c>
      <c r="L161" s="2">
        <v>0.20033719999999999</v>
      </c>
      <c r="M161" s="2">
        <v>0.15291948999999999</v>
      </c>
      <c r="N161" s="2">
        <v>0.16194819999999999</v>
      </c>
      <c r="O161" s="2">
        <v>0.30080137000000001</v>
      </c>
      <c r="P161" s="2">
        <v>0.16702196999999999</v>
      </c>
      <c r="Q161" s="2">
        <v>0.19231935</v>
      </c>
      <c r="R161" s="2">
        <v>0.27769284999999999</v>
      </c>
      <c r="S161" s="2">
        <v>0.15468345999999999</v>
      </c>
      <c r="T161" s="2">
        <v>0.19715373</v>
      </c>
      <c r="U161" s="2">
        <v>0.3335572</v>
      </c>
      <c r="V161" s="2">
        <v>0.15145712</v>
      </c>
      <c r="W161" s="2">
        <v>0.32172846999999999</v>
      </c>
      <c r="X161" s="2">
        <v>0.25316506999999999</v>
      </c>
      <c r="Y161" s="2">
        <v>0.32216563999999998</v>
      </c>
      <c r="Z161" s="2">
        <v>0.27492689999999997</v>
      </c>
      <c r="AA161" s="2">
        <v>0.15401743000000001</v>
      </c>
      <c r="AB161" s="2">
        <v>0.27348319999999998</v>
      </c>
      <c r="AC161" s="2">
        <v>0.293908</v>
      </c>
      <c r="AD161" s="2">
        <v>0.27240510000000001</v>
      </c>
      <c r="AE161" s="2">
        <v>0.14648473000000001</v>
      </c>
      <c r="AF161" s="2">
        <v>0.34585263999999999</v>
      </c>
      <c r="AG161" s="2">
        <v>0.24495666999999999</v>
      </c>
      <c r="AH161" s="2">
        <v>0.17400370000000001</v>
      </c>
      <c r="AI161" s="2">
        <v>0.25352225</v>
      </c>
      <c r="AJ161" s="2">
        <v>0.28216392000000001</v>
      </c>
      <c r="AK161" s="2">
        <v>0.33306723999999999</v>
      </c>
      <c r="AL161" s="2">
        <v>0.30343397999999999</v>
      </c>
      <c r="AM161" s="2">
        <v>0.2954022</v>
      </c>
      <c r="AN161" s="2">
        <v>0.29747263000000002</v>
      </c>
      <c r="AO161" s="2">
        <v>0.29388338000000003</v>
      </c>
      <c r="AP161" s="2">
        <v>0.29693957999999998</v>
      </c>
      <c r="AQ161" s="2">
        <v>0.32249618000000002</v>
      </c>
      <c r="AR161" s="2">
        <v>0.31392377999999999</v>
      </c>
      <c r="AS161" s="2">
        <v>0.28714835999999999</v>
      </c>
      <c r="AT161" s="2">
        <v>0.32998084999999999</v>
      </c>
      <c r="AU161" s="2">
        <v>0.19084788999999999</v>
      </c>
      <c r="AV161" s="2">
        <v>0.34337282000000002</v>
      </c>
      <c r="AW161" s="2">
        <v>0.3172432</v>
      </c>
      <c r="AX161" s="2">
        <v>0.29771312999999999</v>
      </c>
      <c r="AY161" s="2">
        <v>0.28138511999999999</v>
      </c>
      <c r="AZ161" s="2">
        <v>0.31599060000000001</v>
      </c>
      <c r="BA161" s="2">
        <v>0.32348514</v>
      </c>
      <c r="BB161" s="2">
        <v>0.31159310000000001</v>
      </c>
      <c r="BC161" s="2">
        <v>0.31418000000000001</v>
      </c>
      <c r="BD161" s="2">
        <v>0.29677819999999999</v>
      </c>
      <c r="BE161" s="2">
        <v>0.33560994</v>
      </c>
      <c r="BF161" s="2">
        <v>0.31323435999999999</v>
      </c>
      <c r="BG161" s="2">
        <v>0.35626656000000001</v>
      </c>
      <c r="BH161" s="2">
        <v>0.32912427</v>
      </c>
      <c r="BI161" s="2">
        <v>0.29737839999999999</v>
      </c>
      <c r="BJ161" s="2">
        <v>0.29941455</v>
      </c>
      <c r="BK161" s="2">
        <v>0.30107247999999998</v>
      </c>
      <c r="BL161" s="2">
        <v>0.32617497000000001</v>
      </c>
      <c r="BM161" s="2">
        <v>0.3521299</v>
      </c>
      <c r="BN161" s="2">
        <v>0.31444716</v>
      </c>
      <c r="BO161" s="2">
        <v>0.31233116999999999</v>
      </c>
      <c r="BP161" s="2">
        <v>0.29363662000000001</v>
      </c>
      <c r="BQ161" s="2">
        <v>0.34163842</v>
      </c>
      <c r="BR161" s="2">
        <v>0.30671295999999998</v>
      </c>
      <c r="BS161" s="2">
        <v>0.31444356000000001</v>
      </c>
      <c r="BT161" s="2">
        <v>0.31241121999999999</v>
      </c>
      <c r="BU161" s="2">
        <v>0.33821243000000001</v>
      </c>
      <c r="BV161" s="2">
        <v>0.33053549999999998</v>
      </c>
      <c r="BW161" s="2">
        <v>0.30738312000000001</v>
      </c>
      <c r="BX161" s="2">
        <v>0.28782004</v>
      </c>
      <c r="BY161" s="2">
        <v>0.28108838000000003</v>
      </c>
      <c r="BZ161" s="2">
        <v>0.27934766</v>
      </c>
      <c r="CA161" s="2">
        <v>0.27159046999999997</v>
      </c>
      <c r="CB161" s="2">
        <v>0.26707419999999998</v>
      </c>
      <c r="CC161" s="2">
        <v>0.29071863999999997</v>
      </c>
      <c r="CD161" s="2">
        <v>0.26227400000000001</v>
      </c>
      <c r="CE161" s="2">
        <v>0.24191344000000001</v>
      </c>
      <c r="CF161" s="2">
        <v>0.24560681000000001</v>
      </c>
      <c r="CG161" s="2">
        <v>0.26925322000000002</v>
      </c>
      <c r="CH161" s="2">
        <v>0.26562035000000001</v>
      </c>
      <c r="CI161" s="2">
        <v>0.25924239999999998</v>
      </c>
      <c r="CJ161" s="2">
        <v>0.26446825000000002</v>
      </c>
      <c r="CK161" s="2">
        <v>0.24004465</v>
      </c>
      <c r="CL161" s="2">
        <v>0.29874790000000001</v>
      </c>
      <c r="CM161" s="2">
        <v>0.15278916000000001</v>
      </c>
      <c r="CN161" s="2">
        <v>0.13058818999999999</v>
      </c>
      <c r="CO161" s="2">
        <v>0.29197590000000001</v>
      </c>
      <c r="CP161" s="2">
        <v>0.25567102000000003</v>
      </c>
      <c r="CQ161" s="2">
        <v>0.21133673</v>
      </c>
      <c r="CR161" s="2">
        <v>0.18440219999999999</v>
      </c>
      <c r="CS161" s="2">
        <v>0.15617344</v>
      </c>
      <c r="CT161" s="2">
        <v>0.25899224999999998</v>
      </c>
      <c r="CU161" s="2">
        <v>0.32294768000000001</v>
      </c>
      <c r="CV161" s="2">
        <v>0.21702506999999999</v>
      </c>
      <c r="CW161" s="2">
        <v>0.28388037999999999</v>
      </c>
      <c r="CX161" s="2">
        <v>0.23902293999999999</v>
      </c>
      <c r="CY161" s="2">
        <v>0.30789106999999999</v>
      </c>
      <c r="CZ161" s="2">
        <v>0.30486502999999998</v>
      </c>
      <c r="DA161" s="2">
        <v>0.27555354999999998</v>
      </c>
      <c r="DB161" s="2">
        <v>0.20354664</v>
      </c>
      <c r="DC161" s="2">
        <v>0.16932625000000001</v>
      </c>
      <c r="DD161" s="2">
        <v>0.18377107000000001</v>
      </c>
      <c r="DE161" s="2">
        <v>0.15174976000000001</v>
      </c>
      <c r="DF161" s="2">
        <v>0.20517033000000001</v>
      </c>
      <c r="DG161" s="2">
        <v>0.27687605999999998</v>
      </c>
      <c r="DH161" s="2">
        <v>0.28581315000000002</v>
      </c>
      <c r="DI161" s="2">
        <v>0.3028344</v>
      </c>
      <c r="DJ161" s="2">
        <v>0.30054542000000001</v>
      </c>
      <c r="DK161" s="2">
        <v>0.20295340000000001</v>
      </c>
      <c r="DL161" s="2">
        <v>0.12836990000000001</v>
      </c>
      <c r="DM161" s="2">
        <v>0.20063096</v>
      </c>
      <c r="DN161" s="2">
        <v>0.32567972000000001</v>
      </c>
      <c r="DO161" s="2">
        <v>0.17580149</v>
      </c>
      <c r="DP161" s="2">
        <v>0.17560475</v>
      </c>
      <c r="DQ161" s="2">
        <v>0.25676884999999999</v>
      </c>
      <c r="DR161" s="2">
        <v>0.19569628</v>
      </c>
      <c r="DS161" s="2">
        <v>9.3956806000000004E-2</v>
      </c>
      <c r="DT161" s="2">
        <v>0.17245068</v>
      </c>
      <c r="DU161" s="2">
        <v>0.15920213999999999</v>
      </c>
      <c r="DV161" s="2">
        <v>0.24461630000000001</v>
      </c>
      <c r="DW161" s="2">
        <v>0.2432927</v>
      </c>
      <c r="DX161" s="2">
        <v>0.1956039</v>
      </c>
      <c r="DY161" s="2">
        <v>0.18621607000000001</v>
      </c>
      <c r="DZ161" s="2">
        <v>0.32965509999999998</v>
      </c>
      <c r="EA161" s="2">
        <v>0.25433697999999999</v>
      </c>
      <c r="EB161" s="2">
        <v>0.36386649999999998</v>
      </c>
      <c r="EC161" s="2">
        <v>0.32040360000000001</v>
      </c>
      <c r="ED161" s="2">
        <v>0.27749020000000002</v>
      </c>
      <c r="EE161" s="2">
        <v>0.19624274999999999</v>
      </c>
      <c r="EF161" s="2">
        <v>0.3078168</v>
      </c>
      <c r="EG161" s="2">
        <v>0.13187122000000001</v>
      </c>
      <c r="EH161" s="2">
        <v>0.22914428000000001</v>
      </c>
      <c r="EI161" s="2">
        <v>0.28461692</v>
      </c>
      <c r="EJ161" s="2">
        <v>0.23504612</v>
      </c>
      <c r="EK161" s="2">
        <v>0.15913166000000001</v>
      </c>
      <c r="EL161" s="2">
        <v>0.27278142999999999</v>
      </c>
      <c r="EM161" s="2">
        <v>0.30057043</v>
      </c>
      <c r="EN161" s="2">
        <v>0.16225053</v>
      </c>
      <c r="EO161" s="2">
        <v>0.19331580000000001</v>
      </c>
      <c r="EP161" s="2">
        <v>0.26427800000000001</v>
      </c>
      <c r="EQ161" s="2">
        <v>0.30902550000000001</v>
      </c>
      <c r="ER161" s="2">
        <v>0.19888723999999999</v>
      </c>
      <c r="ES161" s="2">
        <v>0.27457707999999997</v>
      </c>
      <c r="ET161" s="2">
        <v>0.105094485</v>
      </c>
      <c r="EU161" s="2">
        <v>0.24145897999999999</v>
      </c>
      <c r="EV161" s="2">
        <v>0.27536830000000001</v>
      </c>
      <c r="EW161" s="2">
        <v>0.27216425999999999</v>
      </c>
      <c r="EX161" s="2">
        <v>0.21808470999999999</v>
      </c>
      <c r="EY161" s="2">
        <v>0.28497714000000002</v>
      </c>
      <c r="EZ161" s="2">
        <v>0.29133325999999998</v>
      </c>
      <c r="FA161" s="2">
        <v>0.23943819999999999</v>
      </c>
      <c r="FB161" s="2">
        <v>0.19231482999999999</v>
      </c>
      <c r="FC161" s="2">
        <v>0.21751113</v>
      </c>
      <c r="FD161" s="2">
        <v>0.16434987000000001</v>
      </c>
      <c r="FE161" s="2">
        <v>0.11602358</v>
      </c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11"/>
    </row>
    <row r="162" spans="1:202" x14ac:dyDescent="0.3">
      <c r="A162" s="1">
        <v>157</v>
      </c>
      <c r="B162" s="1" t="s">
        <v>95</v>
      </c>
      <c r="C162" s="1" t="s">
        <v>222</v>
      </c>
      <c r="D162" s="1">
        <v>2018</v>
      </c>
      <c r="E162" s="1" t="s">
        <v>141</v>
      </c>
      <c r="F162" s="1" t="s">
        <v>138</v>
      </c>
      <c r="G162" s="2">
        <v>0.31054872</v>
      </c>
      <c r="H162" s="2">
        <v>0.16025566999999999</v>
      </c>
      <c r="I162" s="2">
        <v>0.30341004999999999</v>
      </c>
      <c r="J162" s="2">
        <v>0.27486329999999998</v>
      </c>
      <c r="K162" s="2">
        <v>0.32072784999999998</v>
      </c>
      <c r="L162" s="2">
        <v>0.21682473999999999</v>
      </c>
      <c r="M162" s="2">
        <v>0.16433716000000001</v>
      </c>
      <c r="N162" s="2">
        <v>0.17800134000000001</v>
      </c>
      <c r="O162" s="2">
        <v>0.29420410000000002</v>
      </c>
      <c r="P162" s="2">
        <v>0.17827394999999999</v>
      </c>
      <c r="Q162" s="2">
        <v>0.19279795999999999</v>
      </c>
      <c r="R162" s="2">
        <v>0.28758194999999998</v>
      </c>
      <c r="S162" s="2">
        <v>0.16667960000000001</v>
      </c>
      <c r="T162" s="2">
        <v>0.21247547999999999</v>
      </c>
      <c r="U162" s="2">
        <v>0.32653381999999997</v>
      </c>
      <c r="V162" s="2">
        <v>0.16072201999999999</v>
      </c>
      <c r="W162" s="2">
        <v>0.32714460000000001</v>
      </c>
      <c r="X162" s="2">
        <v>0.26684659999999999</v>
      </c>
      <c r="Y162" s="2">
        <v>0.3256599</v>
      </c>
      <c r="Z162" s="2">
        <v>0.28538462999999997</v>
      </c>
      <c r="AA162" s="2">
        <v>0.16659409999999999</v>
      </c>
      <c r="AB162" s="2">
        <v>0.27482623</v>
      </c>
      <c r="AC162" s="2">
        <v>0.29054943</v>
      </c>
      <c r="AD162" s="2">
        <v>0.29008102000000002</v>
      </c>
      <c r="AE162" s="2">
        <v>0.15720840999999999</v>
      </c>
      <c r="AF162" s="2">
        <v>0.33460269999999998</v>
      </c>
      <c r="AG162" s="2">
        <v>0.25760806000000003</v>
      </c>
      <c r="AH162" s="2">
        <v>0.17068140000000001</v>
      </c>
      <c r="AI162" s="2">
        <v>0.25346170000000001</v>
      </c>
      <c r="AJ162" s="2">
        <v>0.30206564000000002</v>
      </c>
      <c r="AK162" s="2">
        <v>0.33327115000000002</v>
      </c>
      <c r="AL162" s="2">
        <v>0.3069905</v>
      </c>
      <c r="AM162" s="2">
        <v>0.30006640000000001</v>
      </c>
      <c r="AN162" s="2">
        <v>0.30988250000000001</v>
      </c>
      <c r="AO162" s="2">
        <v>0.30451689999999998</v>
      </c>
      <c r="AP162" s="2">
        <v>0.28668900000000003</v>
      </c>
      <c r="AQ162" s="2">
        <v>0.32735284999999997</v>
      </c>
      <c r="AR162" s="2">
        <v>0.31625512</v>
      </c>
      <c r="AS162" s="2">
        <v>0.30295148</v>
      </c>
      <c r="AT162" s="2">
        <v>0.33066045999999999</v>
      </c>
      <c r="AU162" s="2">
        <v>0.20509628999999999</v>
      </c>
      <c r="AV162" s="2">
        <v>0.33671346000000002</v>
      </c>
      <c r="AW162" s="2">
        <v>0.31542039999999999</v>
      </c>
      <c r="AX162" s="2">
        <v>0.31500887999999999</v>
      </c>
      <c r="AY162" s="2">
        <v>0.28071538000000001</v>
      </c>
      <c r="AZ162" s="2">
        <v>0.31120746999999999</v>
      </c>
      <c r="BA162" s="2">
        <v>0.31841382000000001</v>
      </c>
      <c r="BB162" s="2">
        <v>0.29579650000000002</v>
      </c>
      <c r="BC162" s="2">
        <v>0.31044385000000002</v>
      </c>
      <c r="BD162" s="2">
        <v>0.2809142</v>
      </c>
      <c r="BE162" s="2">
        <v>0.32839372999999999</v>
      </c>
      <c r="BF162" s="2">
        <v>0.31479689999999999</v>
      </c>
      <c r="BG162" s="2">
        <v>0.3514234</v>
      </c>
      <c r="BH162" s="2">
        <v>0.32661748000000002</v>
      </c>
      <c r="BI162" s="2">
        <v>0.29610848000000001</v>
      </c>
      <c r="BJ162" s="2">
        <v>0.29927756999999999</v>
      </c>
      <c r="BK162" s="2">
        <v>0.2974965</v>
      </c>
      <c r="BL162" s="2">
        <v>0.31422867999999998</v>
      </c>
      <c r="BM162" s="2">
        <v>0.34949525999999997</v>
      </c>
      <c r="BN162" s="2">
        <v>0.31122594999999997</v>
      </c>
      <c r="BO162" s="2">
        <v>0.31594109999999997</v>
      </c>
      <c r="BP162" s="2">
        <v>0.29115554999999999</v>
      </c>
      <c r="BQ162" s="2">
        <v>0.34077087</v>
      </c>
      <c r="BR162" s="2">
        <v>0.30090725000000001</v>
      </c>
      <c r="BS162" s="2">
        <v>0.31073489999999998</v>
      </c>
      <c r="BT162" s="2">
        <v>0.31305270000000002</v>
      </c>
      <c r="BU162" s="2">
        <v>0.34494996</v>
      </c>
      <c r="BV162" s="2">
        <v>0.33369120000000002</v>
      </c>
      <c r="BW162" s="2">
        <v>0.30709037</v>
      </c>
      <c r="BX162" s="2">
        <v>0.29861589999999999</v>
      </c>
      <c r="BY162" s="2">
        <v>0.29244320000000001</v>
      </c>
      <c r="BZ162" s="2">
        <v>0.28573123</v>
      </c>
      <c r="CA162" s="2">
        <v>0.28241143000000002</v>
      </c>
      <c r="CB162" s="2">
        <v>0.27428483999999997</v>
      </c>
      <c r="CC162" s="2">
        <v>0.30227136999999998</v>
      </c>
      <c r="CD162" s="2">
        <v>0.27445219999999998</v>
      </c>
      <c r="CE162" s="2">
        <v>0.26121359999999999</v>
      </c>
      <c r="CF162" s="2">
        <v>0.24325069999999999</v>
      </c>
      <c r="CG162" s="2">
        <v>0.27780977000000001</v>
      </c>
      <c r="CH162" s="2">
        <v>0.27052385000000001</v>
      </c>
      <c r="CI162" s="2">
        <v>0.27120404999999997</v>
      </c>
      <c r="CJ162" s="2">
        <v>0.27159545000000002</v>
      </c>
      <c r="CK162" s="2">
        <v>0.24905498000000001</v>
      </c>
      <c r="CL162" s="2">
        <v>0.30911872000000001</v>
      </c>
      <c r="CM162" s="2">
        <v>0.14657635999999999</v>
      </c>
      <c r="CN162" s="2">
        <v>0.13321099</v>
      </c>
      <c r="CO162" s="2">
        <v>0.30057669999999997</v>
      </c>
      <c r="CP162" s="2">
        <v>0.24733584</v>
      </c>
      <c r="CQ162" s="2">
        <v>0.23215252</v>
      </c>
      <c r="CR162" s="2">
        <v>0.18298808</v>
      </c>
      <c r="CS162" s="2">
        <v>0.16368376000000001</v>
      </c>
      <c r="CT162" s="2">
        <v>0.25873590000000002</v>
      </c>
      <c r="CU162" s="2">
        <v>0.33449839999999997</v>
      </c>
      <c r="CV162" s="2">
        <v>0.20007991999999999</v>
      </c>
      <c r="CW162" s="2">
        <v>0.28525397000000002</v>
      </c>
      <c r="CX162" s="2">
        <v>0.24439156000000001</v>
      </c>
      <c r="CY162" s="2">
        <v>0.31909894999999999</v>
      </c>
      <c r="CZ162" s="2">
        <v>0.32271567000000001</v>
      </c>
      <c r="DA162" s="2">
        <v>0.28361713999999999</v>
      </c>
      <c r="DB162" s="2">
        <v>0.20353911999999999</v>
      </c>
      <c r="DC162" s="2">
        <v>0.16569813999999999</v>
      </c>
      <c r="DD162" s="2">
        <v>0.19192769000000001</v>
      </c>
      <c r="DE162" s="2">
        <v>0.16173075000000001</v>
      </c>
      <c r="DF162" s="2">
        <v>0.20618473000000001</v>
      </c>
      <c r="DG162" s="2">
        <v>0.2710785</v>
      </c>
      <c r="DH162" s="2">
        <v>0.3</v>
      </c>
      <c r="DI162" s="2">
        <v>0.31652715999999997</v>
      </c>
      <c r="DJ162" s="2">
        <v>0.30895326000000001</v>
      </c>
      <c r="DK162" s="2">
        <v>0.20861457</v>
      </c>
      <c r="DL162" s="2">
        <v>0.13923495</v>
      </c>
      <c r="DM162" s="2">
        <v>0.20936057</v>
      </c>
      <c r="DN162" s="2">
        <v>0.33630895999999999</v>
      </c>
      <c r="DO162" s="2">
        <v>0.19608693999999999</v>
      </c>
      <c r="DP162" s="2">
        <v>0.19440587000000001</v>
      </c>
      <c r="DQ162" s="2">
        <v>0.26173654000000002</v>
      </c>
      <c r="DR162" s="2">
        <v>0.18126043999999999</v>
      </c>
      <c r="DS162" s="2">
        <v>0.11476538</v>
      </c>
      <c r="DT162" s="2">
        <v>0.18278401999999999</v>
      </c>
      <c r="DU162" s="2">
        <v>0.17441681000000001</v>
      </c>
      <c r="DV162" s="2">
        <v>0.23834176000000001</v>
      </c>
      <c r="DW162" s="2">
        <v>0.24956712</v>
      </c>
      <c r="DX162" s="2">
        <v>0.20711070000000001</v>
      </c>
      <c r="DY162" s="2">
        <v>0.17977528000000001</v>
      </c>
      <c r="DZ162" s="2">
        <v>0.32298656999999997</v>
      </c>
      <c r="EA162" s="2">
        <v>0.27106910000000001</v>
      </c>
      <c r="EB162" s="2">
        <v>0.37802659999999999</v>
      </c>
      <c r="EC162" s="2">
        <v>0.32788711999999998</v>
      </c>
      <c r="ED162" s="2">
        <v>0.2913655</v>
      </c>
      <c r="EE162" s="2">
        <v>0.21546961000000001</v>
      </c>
      <c r="EF162" s="2">
        <v>0.31875740000000002</v>
      </c>
      <c r="EG162" s="2">
        <v>0.14338777999999999</v>
      </c>
      <c r="EH162" s="2">
        <v>0.22815079999999999</v>
      </c>
      <c r="EI162" s="2">
        <v>0.29210195</v>
      </c>
      <c r="EJ162" s="2">
        <v>0.24686076000000001</v>
      </c>
      <c r="EK162" s="2">
        <v>0.16873874999999999</v>
      </c>
      <c r="EL162" s="2">
        <v>0.27612262999999998</v>
      </c>
      <c r="EM162" s="2">
        <v>0.29753210000000002</v>
      </c>
      <c r="EN162" s="2">
        <v>0.15773481</v>
      </c>
      <c r="EO162" s="2">
        <v>0.197357</v>
      </c>
      <c r="EP162" s="2">
        <v>0.27709758000000001</v>
      </c>
      <c r="EQ162" s="2">
        <v>0.3160964</v>
      </c>
      <c r="ER162" s="2">
        <v>0.20427977999999999</v>
      </c>
      <c r="ES162" s="2">
        <v>0.27717456000000001</v>
      </c>
      <c r="ET162" s="2">
        <v>8.9501059999999993E-2</v>
      </c>
      <c r="EU162" s="2">
        <v>0.24966262</v>
      </c>
      <c r="EV162" s="2">
        <v>0.29199199999999997</v>
      </c>
      <c r="EW162" s="2">
        <v>0.2792248</v>
      </c>
      <c r="EX162" s="2">
        <v>0.23087415</v>
      </c>
      <c r="EY162" s="2">
        <v>0.29462522000000002</v>
      </c>
      <c r="EZ162" s="2">
        <v>0.30046891999999997</v>
      </c>
      <c r="FA162" s="2">
        <v>0.24169350000000001</v>
      </c>
      <c r="FB162" s="2">
        <v>0.20458704</v>
      </c>
      <c r="FC162" s="2">
        <v>0.2242924</v>
      </c>
      <c r="FD162" s="2">
        <v>0.18501702</v>
      </c>
      <c r="FE162" s="2">
        <v>0.13245610999999999</v>
      </c>
      <c r="FF162" s="2">
        <v>5.2611098000000002E-2</v>
      </c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11"/>
    </row>
    <row r="163" spans="1:202" x14ac:dyDescent="0.3">
      <c r="A163" s="1">
        <v>158</v>
      </c>
      <c r="B163" s="1" t="s">
        <v>96</v>
      </c>
      <c r="C163" s="1" t="s">
        <v>222</v>
      </c>
      <c r="D163" s="1">
        <v>1966</v>
      </c>
      <c r="E163" s="1" t="s">
        <v>147</v>
      </c>
      <c r="F163" s="1" t="s">
        <v>127</v>
      </c>
      <c r="G163" s="2">
        <v>0.31593130000000003</v>
      </c>
      <c r="H163" s="2">
        <v>0.24149646999999999</v>
      </c>
      <c r="I163" s="2">
        <v>0.33858295999999999</v>
      </c>
      <c r="J163" s="2">
        <v>0.2907073</v>
      </c>
      <c r="K163" s="2">
        <v>0.36016082999999999</v>
      </c>
      <c r="L163" s="2">
        <v>0.18399004999999999</v>
      </c>
      <c r="M163" s="2">
        <v>0.24938605999999999</v>
      </c>
      <c r="N163" s="2">
        <v>0.24108018000000001</v>
      </c>
      <c r="O163" s="2">
        <v>0.32497336999999998</v>
      </c>
      <c r="P163" s="2">
        <v>0.26260513000000002</v>
      </c>
      <c r="Q163" s="2">
        <v>0.30744776000000001</v>
      </c>
      <c r="R163" s="2">
        <v>0.27735462999999999</v>
      </c>
      <c r="S163" s="2">
        <v>0.24584705000000001</v>
      </c>
      <c r="T163" s="2">
        <v>0.1796895</v>
      </c>
      <c r="U163" s="2">
        <v>0.33612880000000001</v>
      </c>
      <c r="V163" s="2">
        <v>0.24280515</v>
      </c>
      <c r="W163" s="2">
        <v>0.29250737999999998</v>
      </c>
      <c r="X163" s="2">
        <v>0.23865022999999999</v>
      </c>
      <c r="Y163" s="2">
        <v>0.29176514999999997</v>
      </c>
      <c r="Z163" s="2">
        <v>0.18535724000000001</v>
      </c>
      <c r="AA163" s="2">
        <v>0.25031133999999999</v>
      </c>
      <c r="AB163" s="2">
        <v>0.29858216999999998</v>
      </c>
      <c r="AC163" s="2">
        <v>0.29931748000000002</v>
      </c>
      <c r="AD163" s="2">
        <v>0.14951498999999999</v>
      </c>
      <c r="AE163" s="2">
        <v>0.24400292000000001</v>
      </c>
      <c r="AF163" s="2">
        <v>0.36231335999999997</v>
      </c>
      <c r="AG163" s="2">
        <v>0.28402519999999998</v>
      </c>
      <c r="AH163" s="2">
        <v>0.26816457999999999</v>
      </c>
      <c r="AI163" s="2">
        <v>0.26567269999999998</v>
      </c>
      <c r="AJ163" s="2">
        <v>0.17996554000000001</v>
      </c>
      <c r="AK163" s="2">
        <v>0.3445877</v>
      </c>
      <c r="AL163" s="2">
        <v>0.34266089999999999</v>
      </c>
      <c r="AM163" s="2">
        <v>0.33702272</v>
      </c>
      <c r="AN163" s="2">
        <v>0.33840789999999998</v>
      </c>
      <c r="AO163" s="2">
        <v>0.33552605000000002</v>
      </c>
      <c r="AP163" s="2">
        <v>0.32435609999999998</v>
      </c>
      <c r="AQ163" s="2">
        <v>0.33914346000000001</v>
      </c>
      <c r="AR163" s="2">
        <v>0.32621424999999998</v>
      </c>
      <c r="AS163" s="2">
        <v>0.30430064000000001</v>
      </c>
      <c r="AT163" s="2">
        <v>0.36281297000000001</v>
      </c>
      <c r="AU163" s="2">
        <v>0.2917824</v>
      </c>
      <c r="AV163" s="2">
        <v>0.39125653999999999</v>
      </c>
      <c r="AW163" s="2">
        <v>0.34421321999999999</v>
      </c>
      <c r="AX163" s="2">
        <v>0.25810775000000002</v>
      </c>
      <c r="AY163" s="2">
        <v>0.27904891999999998</v>
      </c>
      <c r="AZ163" s="2">
        <v>0.31379643000000002</v>
      </c>
      <c r="BA163" s="2">
        <v>0.35498405</v>
      </c>
      <c r="BB163" s="2">
        <v>0.32953631999999999</v>
      </c>
      <c r="BC163" s="2">
        <v>0.33813789999999999</v>
      </c>
      <c r="BD163" s="2">
        <v>0.30467996000000003</v>
      </c>
      <c r="BE163" s="2">
        <v>0.33463389999999998</v>
      </c>
      <c r="BF163" s="2">
        <v>0.32381409999999999</v>
      </c>
      <c r="BG163" s="2">
        <v>0.34175139999999998</v>
      </c>
      <c r="BH163" s="2">
        <v>0.35045811999999998</v>
      </c>
      <c r="BI163" s="2">
        <v>0.32277650000000002</v>
      </c>
      <c r="BJ163" s="2">
        <v>0.31568827999999999</v>
      </c>
      <c r="BK163" s="2">
        <v>0.33881749999999999</v>
      </c>
      <c r="BL163" s="2">
        <v>0.35356211999999998</v>
      </c>
      <c r="BM163" s="2">
        <v>0.36490136000000001</v>
      </c>
      <c r="BN163" s="2">
        <v>0.35417549999999998</v>
      </c>
      <c r="BO163" s="2">
        <v>0.36119244</v>
      </c>
      <c r="BP163" s="2">
        <v>0.33335808</v>
      </c>
      <c r="BQ163" s="2">
        <v>0.35153909999999999</v>
      </c>
      <c r="BR163" s="2">
        <v>0.34428189999999997</v>
      </c>
      <c r="BS163" s="2">
        <v>0.35368305</v>
      </c>
      <c r="BT163" s="2">
        <v>0.36197877000000001</v>
      </c>
      <c r="BU163" s="2">
        <v>0.34062724999999999</v>
      </c>
      <c r="BV163" s="2">
        <v>0.33228626999999999</v>
      </c>
      <c r="BW163" s="2">
        <v>0.36277783000000002</v>
      </c>
      <c r="BX163" s="2">
        <v>0.23949058000000001</v>
      </c>
      <c r="BY163" s="2">
        <v>0.12578617</v>
      </c>
      <c r="BZ163" s="2">
        <v>0.23065664999999999</v>
      </c>
      <c r="CA163" s="2">
        <v>0.16702012999999999</v>
      </c>
      <c r="CB163" s="2">
        <v>0.19676892000000001</v>
      </c>
      <c r="CC163" s="2">
        <v>1.251027E-2</v>
      </c>
      <c r="CD163" s="2">
        <v>0.13376822999999999</v>
      </c>
      <c r="CE163" s="2">
        <v>0.22599127999999999</v>
      </c>
      <c r="CF163" s="2">
        <v>0.25313425000000001</v>
      </c>
      <c r="CG163" s="2">
        <v>0.28126252000000002</v>
      </c>
      <c r="CH163" s="2">
        <v>0.28615454000000001</v>
      </c>
      <c r="CI163" s="2">
        <v>0.27827143999999998</v>
      </c>
      <c r="CJ163" s="2">
        <v>0.28652240000000001</v>
      </c>
      <c r="CK163" s="2">
        <v>0.19748785999999999</v>
      </c>
      <c r="CL163" s="2">
        <v>0.27639613000000002</v>
      </c>
      <c r="CM163" s="2">
        <v>0.26661459999999998</v>
      </c>
      <c r="CN163" s="2">
        <v>0.30455968</v>
      </c>
      <c r="CO163" s="2">
        <v>0.21006717</v>
      </c>
      <c r="CP163" s="2">
        <v>0.31897065000000002</v>
      </c>
      <c r="CQ163" s="2">
        <v>0.29222189999999998</v>
      </c>
      <c r="CR163" s="2">
        <v>0.27300888000000001</v>
      </c>
      <c r="CS163" s="2">
        <v>0.23675723000000001</v>
      </c>
      <c r="CT163" s="2">
        <v>0.2573086</v>
      </c>
      <c r="CU163" s="2">
        <v>0.24028498000000001</v>
      </c>
      <c r="CV163" s="2">
        <v>0.27324369999999998</v>
      </c>
      <c r="CW163" s="2">
        <v>0.25226330000000002</v>
      </c>
      <c r="CX163" s="2">
        <v>0.24658448999999999</v>
      </c>
      <c r="CY163" s="2">
        <v>0.27850979999999997</v>
      </c>
      <c r="CZ163" s="2">
        <v>0.21219594999999999</v>
      </c>
      <c r="DA163" s="2">
        <v>0.21634169</v>
      </c>
      <c r="DB163" s="2">
        <v>0.27932337000000002</v>
      </c>
      <c r="DC163" s="2">
        <v>0.28468505</v>
      </c>
      <c r="DD163" s="2">
        <v>0.25847057000000001</v>
      </c>
      <c r="DE163" s="2">
        <v>0.25495830000000003</v>
      </c>
      <c r="DF163" s="2">
        <v>0.25084746000000002</v>
      </c>
      <c r="DG163" s="2">
        <v>0.31690980000000002</v>
      </c>
      <c r="DH163" s="2">
        <v>0.27209919999999999</v>
      </c>
      <c r="DI163" s="2">
        <v>0.23323126</v>
      </c>
      <c r="DJ163" s="2">
        <v>0.24220427999999999</v>
      </c>
      <c r="DK163" s="2">
        <v>0.27829470000000001</v>
      </c>
      <c r="DL163" s="2">
        <v>0.28348792</v>
      </c>
      <c r="DM163" s="2">
        <v>0.25956743999999998</v>
      </c>
      <c r="DN163" s="2">
        <v>0.29777323999999999</v>
      </c>
      <c r="DO163" s="2">
        <v>0.28642687</v>
      </c>
      <c r="DP163" s="2">
        <v>0.30020164999999999</v>
      </c>
      <c r="DQ163" s="2">
        <v>0.28213664999999999</v>
      </c>
      <c r="DR163" s="2">
        <v>0.29520323999999998</v>
      </c>
      <c r="DS163" s="2">
        <v>0.27018156999999998</v>
      </c>
      <c r="DT163" s="2">
        <v>0.27022845000000001</v>
      </c>
      <c r="DU163" s="2">
        <v>0.27816175999999998</v>
      </c>
      <c r="DV163" s="2">
        <v>0.28422530000000001</v>
      </c>
      <c r="DW163" s="2">
        <v>0.2814739</v>
      </c>
      <c r="DX163" s="2">
        <v>0.2989908</v>
      </c>
      <c r="DY163" s="2">
        <v>0.22004625</v>
      </c>
      <c r="DZ163" s="2">
        <v>0.34052650000000001</v>
      </c>
      <c r="EA163" s="2">
        <v>0.14892440000000001</v>
      </c>
      <c r="EB163" s="2">
        <v>0.36351430000000001</v>
      </c>
      <c r="EC163" s="2">
        <v>0.2867883</v>
      </c>
      <c r="ED163" s="2">
        <v>0.28858787000000002</v>
      </c>
      <c r="EE163" s="2">
        <v>0.23364615</v>
      </c>
      <c r="EF163" s="2">
        <v>0.27472278</v>
      </c>
      <c r="EG163" s="2">
        <v>0.26454538</v>
      </c>
      <c r="EH163" s="2">
        <v>0.29564734999999998</v>
      </c>
      <c r="EI163" s="2">
        <v>0.26839154999999998</v>
      </c>
      <c r="EJ163" s="2">
        <v>0.26443050000000001</v>
      </c>
      <c r="EK163" s="2">
        <v>0.25383024999999998</v>
      </c>
      <c r="EL163" s="2">
        <v>0.29031420000000002</v>
      </c>
      <c r="EM163" s="2">
        <v>0.32671096999999999</v>
      </c>
      <c r="EN163" s="2">
        <v>0.25736619999999999</v>
      </c>
      <c r="EO163" s="2">
        <v>0.24060743000000001</v>
      </c>
      <c r="EP163" s="2">
        <v>0.28227994000000001</v>
      </c>
      <c r="EQ163" s="2">
        <v>0.28902410000000001</v>
      </c>
      <c r="ER163" s="2">
        <v>0.24678691999999999</v>
      </c>
      <c r="ES163" s="2">
        <v>0.23096198000000001</v>
      </c>
      <c r="ET163" s="2">
        <v>0.29356850000000001</v>
      </c>
      <c r="EU163" s="2">
        <v>0.25093618000000001</v>
      </c>
      <c r="EV163" s="2">
        <v>0.24316461</v>
      </c>
      <c r="EW163" s="2">
        <v>0.24669733999999999</v>
      </c>
      <c r="EX163" s="2">
        <v>0.24622743</v>
      </c>
      <c r="EY163" s="2">
        <v>0.22490268999999999</v>
      </c>
      <c r="EZ163" s="2">
        <v>0.23971243</v>
      </c>
      <c r="FA163" s="2">
        <v>0.28920096000000001</v>
      </c>
      <c r="FB163" s="2">
        <v>0.2668625</v>
      </c>
      <c r="FC163" s="2">
        <v>0.28051457000000002</v>
      </c>
      <c r="FD163" s="2">
        <v>0.25519153</v>
      </c>
      <c r="FE163" s="2">
        <v>0.27787632000000001</v>
      </c>
      <c r="FF163" s="2">
        <v>0.28080648000000002</v>
      </c>
      <c r="FG163" s="2">
        <v>0.28878179999999998</v>
      </c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11"/>
    </row>
    <row r="164" spans="1:202" x14ac:dyDescent="0.3">
      <c r="A164" s="1">
        <v>159</v>
      </c>
      <c r="B164" s="1" t="s">
        <v>97</v>
      </c>
      <c r="C164" s="1" t="s">
        <v>222</v>
      </c>
      <c r="D164" s="1">
        <v>1986</v>
      </c>
      <c r="E164" s="1" t="s">
        <v>145</v>
      </c>
      <c r="F164" s="1" t="s">
        <v>129</v>
      </c>
      <c r="G164" s="2">
        <v>0.28325894000000001</v>
      </c>
      <c r="H164" s="2">
        <v>0.18408068999999999</v>
      </c>
      <c r="I164" s="2">
        <v>0.30865305999999998</v>
      </c>
      <c r="J164" s="2">
        <v>0.29253133999999997</v>
      </c>
      <c r="K164" s="2">
        <v>0.32045636</v>
      </c>
      <c r="L164" s="2">
        <v>0.21182944000000001</v>
      </c>
      <c r="M164" s="2">
        <v>0.19076847999999999</v>
      </c>
      <c r="N164" s="2">
        <v>0.20416525999999999</v>
      </c>
      <c r="O164" s="2">
        <v>0.29602783999999999</v>
      </c>
      <c r="P164" s="2">
        <v>0.19772677</v>
      </c>
      <c r="Q164" s="2">
        <v>0.19275853000000001</v>
      </c>
      <c r="R164" s="2">
        <v>0.28443867</v>
      </c>
      <c r="S164" s="2">
        <v>0.16646554</v>
      </c>
      <c r="T164" s="2">
        <v>0.21311416</v>
      </c>
      <c r="U164" s="2">
        <v>0.30762717000000001</v>
      </c>
      <c r="V164" s="2">
        <v>0.19545269000000001</v>
      </c>
      <c r="W164" s="2">
        <v>0.31194717</v>
      </c>
      <c r="X164" s="2">
        <v>0.27448472000000002</v>
      </c>
      <c r="Y164" s="2">
        <v>0.31438154000000001</v>
      </c>
      <c r="Z164" s="2">
        <v>0.27115145000000002</v>
      </c>
      <c r="AA164" s="2">
        <v>0.18378398000000001</v>
      </c>
      <c r="AB164" s="2">
        <v>0.30031829999999998</v>
      </c>
      <c r="AC164" s="2">
        <v>0.2533512</v>
      </c>
      <c r="AD164" s="2">
        <v>0.25781080000000001</v>
      </c>
      <c r="AE164" s="2">
        <v>0.18366906</v>
      </c>
      <c r="AF164" s="2">
        <v>0.29366906999999998</v>
      </c>
      <c r="AG164" s="2">
        <v>0.24057359</v>
      </c>
      <c r="AH164" s="2">
        <v>0.12100171</v>
      </c>
      <c r="AI164" s="2">
        <v>0.25500859999999997</v>
      </c>
      <c r="AJ164" s="2">
        <v>0.26699065999999999</v>
      </c>
      <c r="AK164" s="2">
        <v>0.29810910000000002</v>
      </c>
      <c r="AL164" s="2">
        <v>0.26539921999999999</v>
      </c>
      <c r="AM164" s="2">
        <v>0.28949585999999999</v>
      </c>
      <c r="AN164" s="2">
        <v>0.27024325999999999</v>
      </c>
      <c r="AO164" s="2">
        <v>0.27237846999999998</v>
      </c>
      <c r="AP164" s="2">
        <v>0.29435151999999998</v>
      </c>
      <c r="AQ164" s="2">
        <v>0.31310399999999999</v>
      </c>
      <c r="AR164" s="2">
        <v>0.30317080000000002</v>
      </c>
      <c r="AS164" s="2">
        <v>0.33062753</v>
      </c>
      <c r="AT164" s="2">
        <v>0.32936939999999998</v>
      </c>
      <c r="AU164" s="2">
        <v>0.23791686000000001</v>
      </c>
      <c r="AV164" s="2">
        <v>0.32465699999999997</v>
      </c>
      <c r="AW164" s="2">
        <v>0.33439454000000002</v>
      </c>
      <c r="AX164" s="2">
        <v>0.2588821</v>
      </c>
      <c r="AY164" s="2">
        <v>0.27652275999999998</v>
      </c>
      <c r="AZ164" s="2">
        <v>0.32324865000000003</v>
      </c>
      <c r="BA164" s="2">
        <v>0.32947199999999999</v>
      </c>
      <c r="BB164" s="2">
        <v>0.2597333</v>
      </c>
      <c r="BC164" s="2">
        <v>0.26829174</v>
      </c>
      <c r="BD164" s="2">
        <v>0.24206425000000001</v>
      </c>
      <c r="BE164" s="2">
        <v>0.32162940000000001</v>
      </c>
      <c r="BF164" s="2">
        <v>0.32384069999999998</v>
      </c>
      <c r="BG164" s="2">
        <v>0.31058148000000002</v>
      </c>
      <c r="BH164" s="2">
        <v>0.34622156999999998</v>
      </c>
      <c r="BI164" s="2">
        <v>0.29626733</v>
      </c>
      <c r="BJ164" s="2">
        <v>0.30665219999999999</v>
      </c>
      <c r="BK164" s="2">
        <v>0.3017669</v>
      </c>
      <c r="BL164" s="2">
        <v>0.32292824999999997</v>
      </c>
      <c r="BM164" s="2">
        <v>0.31630560000000002</v>
      </c>
      <c r="BN164" s="2">
        <v>0.30497453000000002</v>
      </c>
      <c r="BO164" s="2">
        <v>0.31275952000000001</v>
      </c>
      <c r="BP164" s="2">
        <v>0.31244493000000001</v>
      </c>
      <c r="BQ164" s="2">
        <v>0.28765552999999999</v>
      </c>
      <c r="BR164" s="2">
        <v>0.30791697000000001</v>
      </c>
      <c r="BS164" s="2">
        <v>0.30923927000000001</v>
      </c>
      <c r="BT164" s="2">
        <v>0.28377229999999998</v>
      </c>
      <c r="BU164" s="2">
        <v>0.34273344</v>
      </c>
      <c r="BV164" s="2">
        <v>0.35438504999999998</v>
      </c>
      <c r="BW164" s="2">
        <v>0.28360224000000001</v>
      </c>
      <c r="BX164" s="2">
        <v>0.28815027999999998</v>
      </c>
      <c r="BY164" s="2">
        <v>0.25741476000000002</v>
      </c>
      <c r="BZ164" s="2">
        <v>0.28815898000000001</v>
      </c>
      <c r="CA164" s="2">
        <v>0.28289249999999999</v>
      </c>
      <c r="CB164" s="2">
        <v>0.27028096000000001</v>
      </c>
      <c r="CC164" s="2">
        <v>0.2954445</v>
      </c>
      <c r="CD164" s="2">
        <v>0.25935333999999999</v>
      </c>
      <c r="CE164" s="2">
        <v>0.24677281000000001</v>
      </c>
      <c r="CF164" s="2">
        <v>0.24445101999999999</v>
      </c>
      <c r="CG164" s="2">
        <v>0.25802146999999998</v>
      </c>
      <c r="CH164" s="2">
        <v>0.27859929999999999</v>
      </c>
      <c r="CI164" s="2">
        <v>0.22849543</v>
      </c>
      <c r="CJ164" s="2">
        <v>0.27527439999999997</v>
      </c>
      <c r="CK164" s="2">
        <v>0.23373369999999999</v>
      </c>
      <c r="CL164" s="2">
        <v>0.3169691</v>
      </c>
      <c r="CM164" s="2">
        <v>0.17169603999999999</v>
      </c>
      <c r="CN164" s="2">
        <v>0.16829548999999999</v>
      </c>
      <c r="CO164" s="2">
        <v>0.29924557000000002</v>
      </c>
      <c r="CP164" s="2">
        <v>0.20927681000000001</v>
      </c>
      <c r="CQ164" s="2">
        <v>0.19812194999999999</v>
      </c>
      <c r="CR164" s="2">
        <v>0.11636058000000001</v>
      </c>
      <c r="CS164" s="2">
        <v>0.19273219999999999</v>
      </c>
      <c r="CT164" s="2">
        <v>0.26138630000000002</v>
      </c>
      <c r="CU164" s="2">
        <v>0.33374617000000001</v>
      </c>
      <c r="CV164" s="2">
        <v>0.23845706999999999</v>
      </c>
      <c r="CW164" s="2">
        <v>0.25733813999999999</v>
      </c>
      <c r="CX164" s="2">
        <v>0.21982615</v>
      </c>
      <c r="CY164" s="2">
        <v>0.29439179999999998</v>
      </c>
      <c r="CZ164" s="2">
        <v>0.29940889999999998</v>
      </c>
      <c r="DA164" s="2">
        <v>0.27347526</v>
      </c>
      <c r="DB164" s="2">
        <v>0.20472166999999999</v>
      </c>
      <c r="DC164" s="2">
        <v>0.21504131000000001</v>
      </c>
      <c r="DD164" s="2">
        <v>0.28055337000000002</v>
      </c>
      <c r="DE164" s="2">
        <v>0.22701954999999999</v>
      </c>
      <c r="DF164" s="2">
        <v>0.21388072999999999</v>
      </c>
      <c r="DG164" s="2">
        <v>0.31541264000000002</v>
      </c>
      <c r="DH164" s="2">
        <v>0.28260010000000002</v>
      </c>
      <c r="DI164" s="2">
        <v>0.29604239999999998</v>
      </c>
      <c r="DJ164" s="2">
        <v>0.30114278</v>
      </c>
      <c r="DK164" s="2">
        <v>0.19611289000000001</v>
      </c>
      <c r="DL164" s="2">
        <v>0.16319249999999999</v>
      </c>
      <c r="DM164" s="2">
        <v>0.20717683000000001</v>
      </c>
      <c r="DN164" s="2">
        <v>0.29230547000000001</v>
      </c>
      <c r="DO164" s="2">
        <v>0.20107976999999999</v>
      </c>
      <c r="DP164" s="2">
        <v>0.18569927</v>
      </c>
      <c r="DQ164" s="2">
        <v>0.26773342</v>
      </c>
      <c r="DR164" s="2">
        <v>0.20031309999999999</v>
      </c>
      <c r="DS164" s="2">
        <v>0.22634502000000001</v>
      </c>
      <c r="DT164" s="2">
        <v>0.18593733000000001</v>
      </c>
      <c r="DU164" s="2">
        <v>0.18403459</v>
      </c>
      <c r="DV164" s="2">
        <v>0.19879541000000001</v>
      </c>
      <c r="DW164" s="2">
        <v>0.21087254999999999</v>
      </c>
      <c r="DX164" s="2">
        <v>0.19948149000000001</v>
      </c>
      <c r="DY164" s="2">
        <v>0.17264684</v>
      </c>
      <c r="DZ164" s="2">
        <v>0.37841982000000002</v>
      </c>
      <c r="EA164" s="2">
        <v>0.24890366</v>
      </c>
      <c r="EB164" s="2">
        <v>0.40074325</v>
      </c>
      <c r="EC164" s="2">
        <v>0.3017724</v>
      </c>
      <c r="ED164" s="2">
        <v>0.2473079</v>
      </c>
      <c r="EE164" s="2">
        <v>0.20383780000000001</v>
      </c>
      <c r="EF164" s="2">
        <v>0.28695199999999998</v>
      </c>
      <c r="EG164" s="2">
        <v>0.16534505999999999</v>
      </c>
      <c r="EH164" s="2">
        <v>0.21636786999999999</v>
      </c>
      <c r="EI164" s="2">
        <v>0.25875967999999999</v>
      </c>
      <c r="EJ164" s="2">
        <v>0.20769230999999999</v>
      </c>
      <c r="EK164" s="2">
        <v>0.19942418000000001</v>
      </c>
      <c r="EL164" s="2">
        <v>0.29402903000000002</v>
      </c>
      <c r="EM164" s="2">
        <v>0.24644583</v>
      </c>
      <c r="EN164" s="2">
        <v>0.18012422</v>
      </c>
      <c r="EO164" s="2">
        <v>0.19757526</v>
      </c>
      <c r="EP164" s="2">
        <v>0.2869699</v>
      </c>
      <c r="EQ164" s="2">
        <v>0.30137681999999999</v>
      </c>
      <c r="ER164" s="2">
        <v>0.19946111999999999</v>
      </c>
      <c r="ES164" s="2">
        <v>0.2658412</v>
      </c>
      <c r="ET164" s="2">
        <v>0.17078421999999999</v>
      </c>
      <c r="EU164" s="2">
        <v>0.23790971999999999</v>
      </c>
      <c r="EV164" s="2">
        <v>0.27863672</v>
      </c>
      <c r="EW164" s="2">
        <v>0.27129406</v>
      </c>
      <c r="EX164" s="2">
        <v>0.23442979999999999</v>
      </c>
      <c r="EY164" s="2">
        <v>0.28751826000000003</v>
      </c>
      <c r="EZ164" s="2">
        <v>0.30518045999999999</v>
      </c>
      <c r="FA164" s="2">
        <v>0.25223148000000001</v>
      </c>
      <c r="FB164" s="2">
        <v>0.22042792</v>
      </c>
      <c r="FC164" s="2">
        <v>0.23334716</v>
      </c>
      <c r="FD164" s="2">
        <v>0.27244583</v>
      </c>
      <c r="FE164" s="2">
        <v>0.24493190000000001</v>
      </c>
      <c r="FF164" s="2">
        <v>0.20558090000000001</v>
      </c>
      <c r="FG164" s="2">
        <v>0.19638222</v>
      </c>
      <c r="FH164" s="2">
        <v>0.29826859999999999</v>
      </c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11"/>
    </row>
    <row r="165" spans="1:202" x14ac:dyDescent="0.3">
      <c r="A165" s="1">
        <v>160</v>
      </c>
      <c r="B165" s="1" t="s">
        <v>99</v>
      </c>
      <c r="C165" s="1" t="s">
        <v>222</v>
      </c>
      <c r="D165" s="1">
        <v>2009</v>
      </c>
      <c r="E165" s="1" t="s">
        <v>139</v>
      </c>
      <c r="F165" s="1" t="s">
        <v>127</v>
      </c>
      <c r="G165" s="2">
        <v>0.29885792999999999</v>
      </c>
      <c r="H165" s="2">
        <v>0.23012178</v>
      </c>
      <c r="I165" s="2">
        <v>0.33826183999999998</v>
      </c>
      <c r="J165" s="2">
        <v>0.29791105000000001</v>
      </c>
      <c r="K165" s="2">
        <v>0.34045216</v>
      </c>
      <c r="L165" s="2">
        <v>0.24607946999999999</v>
      </c>
      <c r="M165" s="2">
        <v>0.23846819999999999</v>
      </c>
      <c r="N165" s="2">
        <v>0.24153139000000001</v>
      </c>
      <c r="O165" s="2">
        <v>0.32781909999999997</v>
      </c>
      <c r="P165" s="2">
        <v>0.24320024000000001</v>
      </c>
      <c r="Q165" s="2">
        <v>0.24902783000000001</v>
      </c>
      <c r="R165" s="2">
        <v>0.27652959999999999</v>
      </c>
      <c r="S165" s="2">
        <v>0.21162522</v>
      </c>
      <c r="T165" s="2">
        <v>0.24163076</v>
      </c>
      <c r="U165" s="2">
        <v>0.32815316</v>
      </c>
      <c r="V165" s="2">
        <v>0.23154475999999999</v>
      </c>
      <c r="W165" s="2">
        <v>0.27942482000000002</v>
      </c>
      <c r="X165" s="2">
        <v>0.16086216</v>
      </c>
      <c r="Y165" s="2">
        <v>0.27831349999999999</v>
      </c>
      <c r="Z165" s="2">
        <v>0.23296048</v>
      </c>
      <c r="AA165" s="2">
        <v>0.23856805</v>
      </c>
      <c r="AB165" s="2">
        <v>0.31312089999999998</v>
      </c>
      <c r="AC165" s="2">
        <v>0.28993492999999998</v>
      </c>
      <c r="AD165" s="2">
        <v>0.26583815</v>
      </c>
      <c r="AE165" s="2">
        <v>0.23166788999999999</v>
      </c>
      <c r="AF165" s="2">
        <v>0.33161768000000003</v>
      </c>
      <c r="AG165" s="2">
        <v>0.27967486000000003</v>
      </c>
      <c r="AH165" s="2">
        <v>0.2048054</v>
      </c>
      <c r="AI165" s="2">
        <v>0.27554810000000002</v>
      </c>
      <c r="AJ165" s="2">
        <v>0.27230490000000002</v>
      </c>
      <c r="AK165" s="2">
        <v>0.30990942999999999</v>
      </c>
      <c r="AL165" s="2">
        <v>0.28209161999999999</v>
      </c>
      <c r="AM165" s="2">
        <v>0.31583280000000002</v>
      </c>
      <c r="AN165" s="2">
        <v>0.27903815999999998</v>
      </c>
      <c r="AO165" s="2">
        <v>0.27562483999999998</v>
      </c>
      <c r="AP165" s="2">
        <v>0.31700420000000001</v>
      </c>
      <c r="AQ165" s="2">
        <v>0.32102069999999999</v>
      </c>
      <c r="AR165" s="2">
        <v>0.30959832999999998</v>
      </c>
      <c r="AS165" s="2">
        <v>0.32785153</v>
      </c>
      <c r="AT165" s="2">
        <v>0.35018906</v>
      </c>
      <c r="AU165" s="2">
        <v>0.22170883</v>
      </c>
      <c r="AV165" s="2">
        <v>0.37152457</v>
      </c>
      <c r="AW165" s="2">
        <v>0.32706155999999997</v>
      </c>
      <c r="AX165" s="2">
        <v>0.22803089000000001</v>
      </c>
      <c r="AY165" s="2">
        <v>0.26248284999999999</v>
      </c>
      <c r="AZ165" s="2">
        <v>0.32905254</v>
      </c>
      <c r="BA165" s="2">
        <v>0.34133523999999998</v>
      </c>
      <c r="BB165" s="2">
        <v>0.28188202000000001</v>
      </c>
      <c r="BC165" s="2">
        <v>0.3136292</v>
      </c>
      <c r="BD165" s="2">
        <v>0.25722376000000002</v>
      </c>
      <c r="BE165" s="2">
        <v>0.34362253999999998</v>
      </c>
      <c r="BF165" s="2">
        <v>0.33461849999999999</v>
      </c>
      <c r="BG165" s="2">
        <v>0.34019379999999999</v>
      </c>
      <c r="BH165" s="2">
        <v>0.35464704000000002</v>
      </c>
      <c r="BI165" s="2">
        <v>0.30923012</v>
      </c>
      <c r="BJ165" s="2">
        <v>0.3227913</v>
      </c>
      <c r="BK165" s="2">
        <v>0.30973318</v>
      </c>
      <c r="BL165" s="2">
        <v>0.32858082999999999</v>
      </c>
      <c r="BM165" s="2">
        <v>0.32951577999999998</v>
      </c>
      <c r="BN165" s="2">
        <v>0.31906689999999999</v>
      </c>
      <c r="BO165" s="2">
        <v>0.33254129999999998</v>
      </c>
      <c r="BP165" s="2">
        <v>0.31046351999999999</v>
      </c>
      <c r="BQ165" s="2">
        <v>0.31764706999999998</v>
      </c>
      <c r="BR165" s="2">
        <v>0.31953257000000002</v>
      </c>
      <c r="BS165" s="2">
        <v>0.32337448000000002</v>
      </c>
      <c r="BT165" s="2">
        <v>0.30982682</v>
      </c>
      <c r="BU165" s="2">
        <v>0.32541619999999999</v>
      </c>
      <c r="BV165" s="2">
        <v>0.3435377</v>
      </c>
      <c r="BW165" s="2">
        <v>0.31091249999999998</v>
      </c>
      <c r="BX165" s="2">
        <v>0.25117734000000003</v>
      </c>
      <c r="BY165" s="2">
        <v>0.25107425</v>
      </c>
      <c r="BZ165" s="2">
        <v>0.23779127999999999</v>
      </c>
      <c r="CA165" s="2">
        <v>0.25155917</v>
      </c>
      <c r="CB165" s="2">
        <v>0.23350905</v>
      </c>
      <c r="CC165" s="2">
        <v>0.28838527000000003</v>
      </c>
      <c r="CD165" s="2">
        <v>0.24987983999999999</v>
      </c>
      <c r="CE165" s="2">
        <v>0.20715001</v>
      </c>
      <c r="CF165" s="2">
        <v>0.25502318000000002</v>
      </c>
      <c r="CG165" s="2">
        <v>0.28315952</v>
      </c>
      <c r="CH165" s="2">
        <v>0.23952992000000001</v>
      </c>
      <c r="CI165" s="2">
        <v>0.23784941000000001</v>
      </c>
      <c r="CJ165" s="2">
        <v>0.23991319999999999</v>
      </c>
      <c r="CK165" s="2">
        <v>0.19557430000000001</v>
      </c>
      <c r="CL165" s="2">
        <v>0.26078804999999999</v>
      </c>
      <c r="CM165" s="2">
        <v>0.23821843000000001</v>
      </c>
      <c r="CN165" s="2">
        <v>0.24150184</v>
      </c>
      <c r="CO165" s="2">
        <v>0.20249254999999999</v>
      </c>
      <c r="CP165" s="2">
        <v>0.27536124000000001</v>
      </c>
      <c r="CQ165" s="2">
        <v>0.25229101999999998</v>
      </c>
      <c r="CR165" s="2">
        <v>0.22487876000000001</v>
      </c>
      <c r="CS165" s="2">
        <v>0.23050480000000001</v>
      </c>
      <c r="CT165" s="2">
        <v>0.22441644999999999</v>
      </c>
      <c r="CU165" s="2">
        <v>0.27229434000000002</v>
      </c>
      <c r="CV165" s="2">
        <v>0.26128154999999997</v>
      </c>
      <c r="CW165" s="2">
        <v>0.27228394</v>
      </c>
      <c r="CX165" s="2">
        <v>0.21074641999999999</v>
      </c>
      <c r="CY165" s="2">
        <v>0.25705865</v>
      </c>
      <c r="CZ165" s="2">
        <v>0.27323910000000001</v>
      </c>
      <c r="DA165" s="2">
        <v>0.2522084</v>
      </c>
      <c r="DB165" s="2">
        <v>0.25365153000000001</v>
      </c>
      <c r="DC165" s="2">
        <v>0.22533523999999999</v>
      </c>
      <c r="DD165" s="2">
        <v>0.25430407999999999</v>
      </c>
      <c r="DE165" s="2">
        <v>0.23278624000000001</v>
      </c>
      <c r="DF165" s="2">
        <v>0.23704030000000001</v>
      </c>
      <c r="DG165" s="2">
        <v>0.32045087</v>
      </c>
      <c r="DH165" s="2">
        <v>0.23842661000000001</v>
      </c>
      <c r="DI165" s="2">
        <v>0.28041607000000002</v>
      </c>
      <c r="DJ165" s="2">
        <v>0.24924466000000001</v>
      </c>
      <c r="DK165" s="2">
        <v>0.24531262000000001</v>
      </c>
      <c r="DL165" s="2">
        <v>0.22335005999999999</v>
      </c>
      <c r="DM165" s="2">
        <v>0.23034577000000001</v>
      </c>
      <c r="DN165" s="2">
        <v>0.25156771999999999</v>
      </c>
      <c r="DO165" s="2">
        <v>0.24719568</v>
      </c>
      <c r="DP165" s="2">
        <v>0.25062814</v>
      </c>
      <c r="DQ165" s="2">
        <v>0.26966572</v>
      </c>
      <c r="DR165" s="2">
        <v>0.27306229999999998</v>
      </c>
      <c r="DS165" s="2">
        <v>0.25990298000000001</v>
      </c>
      <c r="DT165" s="2">
        <v>0.23692319000000001</v>
      </c>
      <c r="DU165" s="2">
        <v>0.24699867</v>
      </c>
      <c r="DV165" s="2">
        <v>0.25295103000000002</v>
      </c>
      <c r="DW165" s="2">
        <v>0.25032219999999999</v>
      </c>
      <c r="DX165" s="2">
        <v>0.25984279999999998</v>
      </c>
      <c r="DY165" s="2">
        <v>0.19073111000000001</v>
      </c>
      <c r="DZ165" s="2">
        <v>0.36542170000000002</v>
      </c>
      <c r="EA165" s="2">
        <v>0.24504001</v>
      </c>
      <c r="EB165" s="2">
        <v>0.37779753999999999</v>
      </c>
      <c r="EC165" s="2">
        <v>0.26945006999999999</v>
      </c>
      <c r="ED165" s="2">
        <v>0.25579232000000002</v>
      </c>
      <c r="EE165" s="2">
        <v>0.21141903000000001</v>
      </c>
      <c r="EF165" s="2">
        <v>0.24751951</v>
      </c>
      <c r="EG165" s="2">
        <v>0.2132558</v>
      </c>
      <c r="EH165" s="2">
        <v>0.2507182</v>
      </c>
      <c r="EI165" s="2">
        <v>0.24246186</v>
      </c>
      <c r="EJ165" s="2">
        <v>0.2170948</v>
      </c>
      <c r="EK165" s="2">
        <v>0.23057269999999999</v>
      </c>
      <c r="EL165" s="2">
        <v>0.29491117999999999</v>
      </c>
      <c r="EM165" s="2">
        <v>0.30002942999999999</v>
      </c>
      <c r="EN165" s="2">
        <v>0.23997577</v>
      </c>
      <c r="EO165" s="2">
        <v>0.23843537000000001</v>
      </c>
      <c r="EP165" s="2">
        <v>0.30603914999999998</v>
      </c>
      <c r="EQ165" s="2">
        <v>0.25483096</v>
      </c>
      <c r="ER165" s="2">
        <v>0.23646607</v>
      </c>
      <c r="ES165" s="2">
        <v>0.22573025999999999</v>
      </c>
      <c r="ET165" s="2">
        <v>0.24147157</v>
      </c>
      <c r="EU165" s="2">
        <v>0.22785195999999999</v>
      </c>
      <c r="EV165" s="2">
        <v>0.22173798</v>
      </c>
      <c r="EW165" s="2">
        <v>0.22769560999999999</v>
      </c>
      <c r="EX165" s="2">
        <v>0.21510067999999999</v>
      </c>
      <c r="EY165" s="2">
        <v>0.26165524000000001</v>
      </c>
      <c r="EZ165" s="2">
        <v>0.24084459</v>
      </c>
      <c r="FA165" s="2">
        <v>0.25937959999999999</v>
      </c>
      <c r="FB165" s="2">
        <v>0.24372075000000001</v>
      </c>
      <c r="FC165" s="2">
        <v>0.27094045</v>
      </c>
      <c r="FD165" s="2">
        <v>0.27965686000000001</v>
      </c>
      <c r="FE165" s="2">
        <v>0.26728987999999998</v>
      </c>
      <c r="FF165" s="2">
        <v>0.24642992</v>
      </c>
      <c r="FG165" s="2">
        <v>0.25344699999999998</v>
      </c>
      <c r="FH165" s="2">
        <v>0.27722585</v>
      </c>
      <c r="FI165" s="2">
        <v>0.18111007000000001</v>
      </c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11"/>
    </row>
    <row r="166" spans="1:202" x14ac:dyDescent="0.3">
      <c r="A166" s="1">
        <v>161</v>
      </c>
      <c r="B166" s="1" t="s">
        <v>100</v>
      </c>
      <c r="C166" s="1" t="s">
        <v>222</v>
      </c>
      <c r="D166" s="1">
        <v>1975</v>
      </c>
      <c r="E166" s="1" t="s">
        <v>144</v>
      </c>
      <c r="F166" s="1" t="s">
        <v>127</v>
      </c>
      <c r="G166" s="2">
        <v>0.29338540000000002</v>
      </c>
      <c r="H166" s="2">
        <v>0.15991278</v>
      </c>
      <c r="I166" s="2">
        <v>0.35533031999999998</v>
      </c>
      <c r="J166" s="2">
        <v>0.27827566999999997</v>
      </c>
      <c r="K166" s="2">
        <v>0.36723164000000003</v>
      </c>
      <c r="L166" s="2">
        <v>0.22266273</v>
      </c>
      <c r="M166" s="2">
        <v>0.16356457999999999</v>
      </c>
      <c r="N166" s="2">
        <v>0.17495826</v>
      </c>
      <c r="O166" s="2">
        <v>0.34471037999999998</v>
      </c>
      <c r="P166" s="2">
        <v>0.18543956</v>
      </c>
      <c r="Q166" s="2">
        <v>0.23530725999999999</v>
      </c>
      <c r="R166" s="2">
        <v>0.28826213000000001</v>
      </c>
      <c r="S166" s="2">
        <v>0.17311965000000001</v>
      </c>
      <c r="T166" s="2">
        <v>0.22353787999999999</v>
      </c>
      <c r="U166" s="2">
        <v>0.35338786</v>
      </c>
      <c r="V166" s="2">
        <v>0.15535595999999999</v>
      </c>
      <c r="W166" s="2">
        <v>0.27289190000000002</v>
      </c>
      <c r="X166" s="2">
        <v>0.25843480000000002</v>
      </c>
      <c r="Y166" s="2">
        <v>0.27259853000000001</v>
      </c>
      <c r="Z166" s="2">
        <v>0.27717452999999997</v>
      </c>
      <c r="AA166" s="2">
        <v>0.16649957000000001</v>
      </c>
      <c r="AB166" s="2">
        <v>0.28783693999999999</v>
      </c>
      <c r="AC166" s="2">
        <v>0.25297069999999999</v>
      </c>
      <c r="AD166" s="2">
        <v>0.26370822999999999</v>
      </c>
      <c r="AE166" s="2">
        <v>0.15775496999999999</v>
      </c>
      <c r="AF166" s="2">
        <v>0.38433856</v>
      </c>
      <c r="AG166" s="2">
        <v>0.19733980000000001</v>
      </c>
      <c r="AH166" s="2">
        <v>0.19075908</v>
      </c>
      <c r="AI166" s="2">
        <v>0.19696015</v>
      </c>
      <c r="AJ166" s="2">
        <v>0.26690298000000001</v>
      </c>
      <c r="AK166" s="2">
        <v>0.34219820000000001</v>
      </c>
      <c r="AL166" s="2">
        <v>0.31256482000000002</v>
      </c>
      <c r="AM166" s="2">
        <v>0.31151497</v>
      </c>
      <c r="AN166" s="2">
        <v>0.30897819999999998</v>
      </c>
      <c r="AO166" s="2">
        <v>0.30752810000000003</v>
      </c>
      <c r="AP166" s="2">
        <v>0.31932616000000003</v>
      </c>
      <c r="AQ166" s="2">
        <v>0.32154164000000002</v>
      </c>
      <c r="AR166" s="2">
        <v>0.31908502999999999</v>
      </c>
      <c r="AS166" s="2">
        <v>0.31978627999999998</v>
      </c>
      <c r="AT166" s="2">
        <v>0.37408923999999999</v>
      </c>
      <c r="AU166" s="2">
        <v>0.25124985</v>
      </c>
      <c r="AV166" s="2">
        <v>0.3734401</v>
      </c>
      <c r="AW166" s="2">
        <v>0.34205580000000002</v>
      </c>
      <c r="AX166" s="2">
        <v>0.28977292999999998</v>
      </c>
      <c r="AY166" s="2">
        <v>0.27413096999999997</v>
      </c>
      <c r="AZ166" s="2">
        <v>0.33323174999999999</v>
      </c>
      <c r="BA166" s="2">
        <v>0.36808109999999999</v>
      </c>
      <c r="BB166" s="2">
        <v>0.32494879999999998</v>
      </c>
      <c r="BC166" s="2">
        <v>0.32924490000000001</v>
      </c>
      <c r="BD166" s="2">
        <v>0.30539104</v>
      </c>
      <c r="BE166" s="2">
        <v>0.36952695000000002</v>
      </c>
      <c r="BF166" s="2">
        <v>0.33639000000000002</v>
      </c>
      <c r="BG166" s="2">
        <v>0.34852319999999998</v>
      </c>
      <c r="BH166" s="2">
        <v>0.35818115</v>
      </c>
      <c r="BI166" s="2">
        <v>0.34098980000000001</v>
      </c>
      <c r="BJ166" s="2">
        <v>0.34569556000000001</v>
      </c>
      <c r="BK166" s="2">
        <v>0.32330029999999998</v>
      </c>
      <c r="BL166" s="2">
        <v>0.33888003</v>
      </c>
      <c r="BM166" s="2">
        <v>0.34445940000000003</v>
      </c>
      <c r="BN166" s="2">
        <v>0.34014538</v>
      </c>
      <c r="BO166" s="2">
        <v>0.28873345</v>
      </c>
      <c r="BP166" s="2">
        <v>0.32404562999999997</v>
      </c>
      <c r="BQ166" s="2">
        <v>0.34580840000000002</v>
      </c>
      <c r="BR166" s="2">
        <v>0.35373563000000002</v>
      </c>
      <c r="BS166" s="2">
        <v>0.33602159999999998</v>
      </c>
      <c r="BT166" s="2">
        <v>0.32326759999999999</v>
      </c>
      <c r="BU166" s="2">
        <v>0.27590457000000002</v>
      </c>
      <c r="BV166" s="2">
        <v>0.36372480000000001</v>
      </c>
      <c r="BW166" s="2">
        <v>0.32434649999999998</v>
      </c>
      <c r="BX166" s="2">
        <v>0.2822366</v>
      </c>
      <c r="BY166" s="2">
        <v>0.26698149999999998</v>
      </c>
      <c r="BZ166" s="2">
        <v>0.26468082999999998</v>
      </c>
      <c r="CA166" s="2">
        <v>0.27004867999999999</v>
      </c>
      <c r="CB166" s="2">
        <v>0.24322873</v>
      </c>
      <c r="CC166" s="2">
        <v>0.29686636</v>
      </c>
      <c r="CD166" s="2">
        <v>0.26304181999999998</v>
      </c>
      <c r="CE166" s="2">
        <v>0.23385054999999999</v>
      </c>
      <c r="CF166" s="2">
        <v>0.23902313</v>
      </c>
      <c r="CG166" s="2">
        <v>0.24724584999999999</v>
      </c>
      <c r="CH166" s="2">
        <v>0.26063890000000001</v>
      </c>
      <c r="CI166" s="2">
        <v>0.22666318999999999</v>
      </c>
      <c r="CJ166" s="2">
        <v>0.25959742000000002</v>
      </c>
      <c r="CK166" s="2">
        <v>0.27264068000000002</v>
      </c>
      <c r="CL166" s="2">
        <v>0.29416956999999999</v>
      </c>
      <c r="CM166" s="2">
        <v>0.2478197</v>
      </c>
      <c r="CN166" s="2">
        <v>0.24303617</v>
      </c>
      <c r="CO166" s="2">
        <v>0.26362720000000001</v>
      </c>
      <c r="CP166" s="2">
        <v>0.25025648</v>
      </c>
      <c r="CQ166" s="2">
        <v>0.21315175</v>
      </c>
      <c r="CR166" s="2">
        <v>0.21448243</v>
      </c>
      <c r="CS166" s="2">
        <v>0.15100193000000001</v>
      </c>
      <c r="CT166" s="2">
        <v>0.25827512000000002</v>
      </c>
      <c r="CU166" s="2">
        <v>0.29648128000000001</v>
      </c>
      <c r="CV166" s="2">
        <v>0.27185175</v>
      </c>
      <c r="CW166" s="2">
        <v>0.21267839999999999</v>
      </c>
      <c r="CX166" s="2">
        <v>0.24667033999999999</v>
      </c>
      <c r="CY166" s="2">
        <v>0.26990577999999998</v>
      </c>
      <c r="CZ166" s="2">
        <v>0.27809718</v>
      </c>
      <c r="DA166" s="2">
        <v>0.27001467000000001</v>
      </c>
      <c r="DB166" s="2">
        <v>0.25353405000000001</v>
      </c>
      <c r="DC166" s="2">
        <v>0.26103263999999998</v>
      </c>
      <c r="DD166" s="2">
        <v>0.28653840000000003</v>
      </c>
      <c r="DE166" s="2">
        <v>0.24997069</v>
      </c>
      <c r="DF166" s="2">
        <v>0.10663928</v>
      </c>
      <c r="DG166" s="2">
        <v>0.29186230000000002</v>
      </c>
      <c r="DH166" s="2">
        <v>0.27149970000000001</v>
      </c>
      <c r="DI166" s="2">
        <v>0.27983479999999999</v>
      </c>
      <c r="DJ166" s="2">
        <v>0.28166497000000001</v>
      </c>
      <c r="DK166" s="2">
        <v>0.193885</v>
      </c>
      <c r="DL166" s="2">
        <v>0.2103825</v>
      </c>
      <c r="DM166" s="2">
        <v>0.24600259999999999</v>
      </c>
      <c r="DN166" s="2">
        <v>0.26622957000000003</v>
      </c>
      <c r="DO166" s="2">
        <v>0.22099550000000001</v>
      </c>
      <c r="DP166" s="2">
        <v>0.21906034999999999</v>
      </c>
      <c r="DQ166" s="2">
        <v>0.22184734</v>
      </c>
      <c r="DR166" s="2">
        <v>0.24798339999999999</v>
      </c>
      <c r="DS166" s="2">
        <v>0.24744156</v>
      </c>
      <c r="DT166" s="2">
        <v>0.21521053000000001</v>
      </c>
      <c r="DU166" s="2">
        <v>0.21027293999999999</v>
      </c>
      <c r="DV166" s="2">
        <v>0.26174180000000002</v>
      </c>
      <c r="DW166" s="2">
        <v>0.21588168999999999</v>
      </c>
      <c r="DX166" s="2">
        <v>0.25400465999999999</v>
      </c>
      <c r="DY166" s="2">
        <v>0.19748957</v>
      </c>
      <c r="DZ166" s="2">
        <v>0.34840201999999998</v>
      </c>
      <c r="EA166" s="2">
        <v>0.25989377000000002</v>
      </c>
      <c r="EB166" s="2">
        <v>0.37075933999999999</v>
      </c>
      <c r="EC166" s="2">
        <v>0.29165020000000003</v>
      </c>
      <c r="ED166" s="2">
        <v>0.20747521999999999</v>
      </c>
      <c r="EE166" s="2">
        <v>0.19400687999999999</v>
      </c>
      <c r="EF166" s="2">
        <v>0.26615109999999997</v>
      </c>
      <c r="EG166" s="2">
        <v>0.24846019999999999</v>
      </c>
      <c r="EH166" s="2">
        <v>0.26613903</v>
      </c>
      <c r="EI166" s="2">
        <v>0.12561047</v>
      </c>
      <c r="EJ166" s="2">
        <v>0.24928759</v>
      </c>
      <c r="EK166" s="2">
        <v>0.1672228</v>
      </c>
      <c r="EL166" s="2">
        <v>0.28191235999999997</v>
      </c>
      <c r="EM166" s="2">
        <v>0.24321897000000001</v>
      </c>
      <c r="EN166" s="2">
        <v>0.20798194</v>
      </c>
      <c r="EO166" s="2">
        <v>0.11205401</v>
      </c>
      <c r="EP166" s="2">
        <v>0.26383197000000003</v>
      </c>
      <c r="EQ166" s="2">
        <v>0.27741680000000002</v>
      </c>
      <c r="ER166" s="2">
        <v>0.10496232</v>
      </c>
      <c r="ES166" s="2">
        <v>0.22890348999999999</v>
      </c>
      <c r="ET166" s="2">
        <v>0.23478356</v>
      </c>
      <c r="EU166" s="2">
        <v>0.22425440999999999</v>
      </c>
      <c r="EV166" s="2">
        <v>0.25323309999999999</v>
      </c>
      <c r="EW166" s="2">
        <v>0.30364078</v>
      </c>
      <c r="EX166" s="2">
        <v>0.20176946000000001</v>
      </c>
      <c r="EY166" s="2">
        <v>0.27758445999999998</v>
      </c>
      <c r="EZ166" s="2">
        <v>0.28087722999999998</v>
      </c>
      <c r="FA166" s="2">
        <v>0.27781686</v>
      </c>
      <c r="FB166" s="2">
        <v>0.22256835</v>
      </c>
      <c r="FC166" s="2">
        <v>0.24804636999999999</v>
      </c>
      <c r="FD166" s="2">
        <v>0.26555385999999997</v>
      </c>
      <c r="FE166" s="2">
        <v>0.26403183000000002</v>
      </c>
      <c r="FF166" s="2">
        <v>0.25092619999999999</v>
      </c>
      <c r="FG166" s="2">
        <v>0.25629353999999999</v>
      </c>
      <c r="FH166" s="2">
        <v>0.29080537000000001</v>
      </c>
      <c r="FI166" s="2">
        <v>0.24058740000000001</v>
      </c>
      <c r="FJ166" s="2">
        <v>0.26073495000000002</v>
      </c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11"/>
    </row>
    <row r="167" spans="1:202" x14ac:dyDescent="0.3">
      <c r="A167" s="1">
        <v>162</v>
      </c>
      <c r="B167" s="1" t="s">
        <v>105</v>
      </c>
      <c r="C167" s="1" t="s">
        <v>222</v>
      </c>
      <c r="D167" s="1">
        <v>2005</v>
      </c>
      <c r="E167" s="1" t="s">
        <v>139</v>
      </c>
      <c r="F167" s="1" t="s">
        <v>129</v>
      </c>
      <c r="G167" s="2">
        <v>0.2498638</v>
      </c>
      <c r="H167" s="2">
        <v>9.5647789999999996E-2</v>
      </c>
      <c r="I167" s="2">
        <v>0.34514889999999998</v>
      </c>
      <c r="J167" s="2">
        <v>0.22845182</v>
      </c>
      <c r="K167" s="2">
        <v>0.35919087999999999</v>
      </c>
      <c r="L167" s="2">
        <v>0.16380966999999999</v>
      </c>
      <c r="M167" s="2">
        <v>8.3813799999999994E-2</v>
      </c>
      <c r="N167" s="2">
        <v>9.7671665000000005E-2</v>
      </c>
      <c r="O167" s="2">
        <v>0.33409055999999998</v>
      </c>
      <c r="P167" s="2">
        <v>0.124417394</v>
      </c>
      <c r="Q167" s="2">
        <v>0.193386</v>
      </c>
      <c r="R167" s="2">
        <v>0.26039413</v>
      </c>
      <c r="S167" s="2">
        <v>0.15222456000000001</v>
      </c>
      <c r="T167" s="2">
        <v>0.1588957</v>
      </c>
      <c r="U167" s="2">
        <v>0.31932512000000002</v>
      </c>
      <c r="V167" s="2">
        <v>9.3073680000000006E-2</v>
      </c>
      <c r="W167" s="2">
        <v>0.29832205000000001</v>
      </c>
      <c r="X167" s="2">
        <v>0.21599114999999999</v>
      </c>
      <c r="Y167" s="2">
        <v>0.29949609999999999</v>
      </c>
      <c r="Z167" s="2">
        <v>0.25096372</v>
      </c>
      <c r="AA167" s="2">
        <v>9.350406E-2</v>
      </c>
      <c r="AB167" s="2">
        <v>0.24649815</v>
      </c>
      <c r="AC167" s="2">
        <v>0.24268410000000001</v>
      </c>
      <c r="AD167" s="2">
        <v>0.24158143000000001</v>
      </c>
      <c r="AE167" s="2">
        <v>8.5182919999999995E-2</v>
      </c>
      <c r="AF167" s="2">
        <v>0.39338988000000003</v>
      </c>
      <c r="AG167" s="2">
        <v>0.21377552999999999</v>
      </c>
      <c r="AH167" s="2">
        <v>0.15496468999999999</v>
      </c>
      <c r="AI167" s="2">
        <v>0.22560612999999999</v>
      </c>
      <c r="AJ167" s="2">
        <v>0.24360878999999999</v>
      </c>
      <c r="AK167" s="2">
        <v>0.3319339</v>
      </c>
      <c r="AL167" s="2">
        <v>0.30023857999999998</v>
      </c>
      <c r="AM167" s="2">
        <v>0.31452049999999998</v>
      </c>
      <c r="AN167" s="2">
        <v>0.30685266999999999</v>
      </c>
      <c r="AO167" s="2">
        <v>0.30857490999999998</v>
      </c>
      <c r="AP167" s="2">
        <v>0.29313093000000001</v>
      </c>
      <c r="AQ167" s="2">
        <v>0.36396524000000002</v>
      </c>
      <c r="AR167" s="2">
        <v>0.33282982999999999</v>
      </c>
      <c r="AS167" s="2">
        <v>0.2935603</v>
      </c>
      <c r="AT167" s="2">
        <v>0.36656879999999997</v>
      </c>
      <c r="AU167" s="2">
        <v>0.23003082</v>
      </c>
      <c r="AV167" s="2">
        <v>0.39762326999999997</v>
      </c>
      <c r="AW167" s="2">
        <v>0.32562437999999999</v>
      </c>
      <c r="AX167" s="2">
        <v>0.25200630000000002</v>
      </c>
      <c r="AY167" s="2">
        <v>0.28320800000000002</v>
      </c>
      <c r="AZ167" s="2">
        <v>0.32895649999999999</v>
      </c>
      <c r="BA167" s="2">
        <v>0.36747586999999998</v>
      </c>
      <c r="BB167" s="2">
        <v>0.33211025999999999</v>
      </c>
      <c r="BC167" s="2">
        <v>0.32577673000000001</v>
      </c>
      <c r="BD167" s="2">
        <v>0.30885193</v>
      </c>
      <c r="BE167" s="2">
        <v>0.34036607000000002</v>
      </c>
      <c r="BF167" s="2">
        <v>0.32733244</v>
      </c>
      <c r="BG167" s="2">
        <v>0.3734401</v>
      </c>
      <c r="BH167" s="2">
        <v>0.34040894999999999</v>
      </c>
      <c r="BI167" s="2">
        <v>0.32838066999999999</v>
      </c>
      <c r="BJ167" s="2">
        <v>0.32551646000000001</v>
      </c>
      <c r="BK167" s="2">
        <v>0.33489533999999999</v>
      </c>
      <c r="BL167" s="2">
        <v>0.35426777999999998</v>
      </c>
      <c r="BM167" s="2">
        <v>0.34992424</v>
      </c>
      <c r="BN167" s="2">
        <v>0.31640439999999997</v>
      </c>
      <c r="BO167" s="2">
        <v>0.32580975000000001</v>
      </c>
      <c r="BP167" s="2">
        <v>0.31019311999999999</v>
      </c>
      <c r="BQ167" s="2">
        <v>0.34189993000000002</v>
      </c>
      <c r="BR167" s="2">
        <v>0.29995506999999999</v>
      </c>
      <c r="BS167" s="2">
        <v>0.34165065999999999</v>
      </c>
      <c r="BT167" s="2">
        <v>0.33528324999999998</v>
      </c>
      <c r="BU167" s="2">
        <v>0.36586734999999998</v>
      </c>
      <c r="BV167" s="2">
        <v>0.35102335000000001</v>
      </c>
      <c r="BW167" s="2">
        <v>0.3280497</v>
      </c>
      <c r="BX167" s="2">
        <v>0.26794751999999999</v>
      </c>
      <c r="BY167" s="2">
        <v>0.25410769999999999</v>
      </c>
      <c r="BZ167" s="2">
        <v>0.26036629999999999</v>
      </c>
      <c r="CA167" s="2">
        <v>0.240788</v>
      </c>
      <c r="CB167" s="2">
        <v>0.2300912</v>
      </c>
      <c r="CC167" s="2">
        <v>0.26396333999999999</v>
      </c>
      <c r="CD167" s="2">
        <v>0.25069243000000002</v>
      </c>
      <c r="CE167" s="2">
        <v>0.22646521</v>
      </c>
      <c r="CF167" s="2">
        <v>0.20644327000000001</v>
      </c>
      <c r="CG167" s="2">
        <v>0.23749569000000001</v>
      </c>
      <c r="CH167" s="2">
        <v>0.24100903000000001</v>
      </c>
      <c r="CI167" s="2">
        <v>0.11493252</v>
      </c>
      <c r="CJ167" s="2">
        <v>0.24121933000000001</v>
      </c>
      <c r="CK167" s="2">
        <v>0.25324930000000001</v>
      </c>
      <c r="CL167" s="2">
        <v>0.29028949999999998</v>
      </c>
      <c r="CM167" s="2">
        <v>0.19323012000000001</v>
      </c>
      <c r="CN167" s="2">
        <v>0.19480717</v>
      </c>
      <c r="CO167" s="2">
        <v>0.26205625999999999</v>
      </c>
      <c r="CP167" s="2">
        <v>0.25627707999999999</v>
      </c>
      <c r="CQ167" s="2">
        <v>0.18361722</v>
      </c>
      <c r="CR167" s="2">
        <v>0.17393686</v>
      </c>
      <c r="CS167" s="2">
        <v>9.5434554000000005E-2</v>
      </c>
      <c r="CT167" s="2">
        <v>0.28336044999999999</v>
      </c>
      <c r="CU167" s="2">
        <v>0.29284285999999998</v>
      </c>
      <c r="CV167" s="2">
        <v>0.24969083</v>
      </c>
      <c r="CW167" s="2">
        <v>0.24685889999999999</v>
      </c>
      <c r="CX167" s="2">
        <v>0.24238135</v>
      </c>
      <c r="CY167" s="2">
        <v>0.28178569999999997</v>
      </c>
      <c r="CZ167" s="2">
        <v>0.26989563999999999</v>
      </c>
      <c r="DA167" s="2">
        <v>0.25384706000000001</v>
      </c>
      <c r="DB167" s="2">
        <v>0.20860081999999999</v>
      </c>
      <c r="DC167" s="2">
        <v>0.22227702999999999</v>
      </c>
      <c r="DD167" s="2">
        <v>0.26597159999999997</v>
      </c>
      <c r="DE167" s="2">
        <v>0.22894958000000001</v>
      </c>
      <c r="DF167" s="2">
        <v>0.15229185000000001</v>
      </c>
      <c r="DG167" s="2">
        <v>0.28264600000000001</v>
      </c>
      <c r="DH167" s="2">
        <v>0.26357004000000001</v>
      </c>
      <c r="DI167" s="2">
        <v>0.27985290000000002</v>
      </c>
      <c r="DJ167" s="2">
        <v>0.26254660000000002</v>
      </c>
      <c r="DK167" s="2">
        <v>0.16014913</v>
      </c>
      <c r="DL167" s="2">
        <v>0.15615519999999999</v>
      </c>
      <c r="DM167" s="2">
        <v>0.24762282999999999</v>
      </c>
      <c r="DN167" s="2">
        <v>0.27982879999999999</v>
      </c>
      <c r="DO167" s="2">
        <v>0.17781710000000001</v>
      </c>
      <c r="DP167" s="2">
        <v>0.16183147000000001</v>
      </c>
      <c r="DQ167" s="2">
        <v>0.20416156999999999</v>
      </c>
      <c r="DR167" s="2">
        <v>0.24570136000000001</v>
      </c>
      <c r="DS167" s="2">
        <v>0.19857532</v>
      </c>
      <c r="DT167" s="2">
        <v>0.16737484999999999</v>
      </c>
      <c r="DU167" s="2">
        <v>0.16746982999999999</v>
      </c>
      <c r="DV167" s="2">
        <v>0.25461941999999999</v>
      </c>
      <c r="DW167" s="2">
        <v>0.21916862000000001</v>
      </c>
      <c r="DX167" s="2">
        <v>0.21511469999999999</v>
      </c>
      <c r="DY167" s="2">
        <v>0.19998968</v>
      </c>
      <c r="DZ167" s="2">
        <v>0.33756770000000003</v>
      </c>
      <c r="EA167" s="2">
        <v>0.24072349000000001</v>
      </c>
      <c r="EB167" s="2">
        <v>0.37220365</v>
      </c>
      <c r="EC167" s="2">
        <v>0.30404446000000002</v>
      </c>
      <c r="ED167" s="2">
        <v>0.23093917999999999</v>
      </c>
      <c r="EE167" s="2">
        <v>0.17684042</v>
      </c>
      <c r="EF167" s="2">
        <v>0.27541837000000002</v>
      </c>
      <c r="EG167" s="2">
        <v>0.17626723999999999</v>
      </c>
      <c r="EH167" s="2">
        <v>0.22305092000000001</v>
      </c>
      <c r="EI167" s="2">
        <v>0.22219439999999999</v>
      </c>
      <c r="EJ167" s="2">
        <v>0.2347466</v>
      </c>
      <c r="EK167" s="2">
        <v>9.2759999999999995E-2</v>
      </c>
      <c r="EL167" s="2">
        <v>0.24099723000000001</v>
      </c>
      <c r="EM167" s="2">
        <v>0.28066542999999999</v>
      </c>
      <c r="EN167" s="2">
        <v>0.13736477</v>
      </c>
      <c r="EO167" s="2">
        <v>0.14036676000000001</v>
      </c>
      <c r="EP167" s="2">
        <v>0.23965201</v>
      </c>
      <c r="EQ167" s="2">
        <v>0.28631343999999997</v>
      </c>
      <c r="ER167" s="2">
        <v>0.1458015</v>
      </c>
      <c r="ES167" s="2">
        <v>0.26278194999999999</v>
      </c>
      <c r="ET167" s="2">
        <v>0.18171597</v>
      </c>
      <c r="EU167" s="2">
        <v>0.21765824</v>
      </c>
      <c r="EV167" s="2">
        <v>0.22172284</v>
      </c>
      <c r="EW167" s="2">
        <v>0.28436845999999999</v>
      </c>
      <c r="EX167" s="2">
        <v>0.20721816000000001</v>
      </c>
      <c r="EY167" s="2">
        <v>0.26848265999999998</v>
      </c>
      <c r="EZ167" s="2">
        <v>0.27329415000000001</v>
      </c>
      <c r="FA167" s="2">
        <v>0.28790939999999998</v>
      </c>
      <c r="FB167" s="2">
        <v>0.20238890000000001</v>
      </c>
      <c r="FC167" s="2">
        <v>0.22253419999999999</v>
      </c>
      <c r="FD167" s="2">
        <v>0.23593768000000001</v>
      </c>
      <c r="FE167" s="2">
        <v>0.22984584</v>
      </c>
      <c r="FF167" s="2">
        <v>0.19364586</v>
      </c>
      <c r="FG167" s="2">
        <v>0.21363161999999999</v>
      </c>
      <c r="FH167" s="2">
        <v>0.27071582999999999</v>
      </c>
      <c r="FI167" s="2">
        <v>0.20730947</v>
      </c>
      <c r="FJ167" s="2">
        <v>0.23597439000000001</v>
      </c>
      <c r="FK167" s="2">
        <v>0.19504279999999999</v>
      </c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11"/>
    </row>
    <row r="168" spans="1:202" x14ac:dyDescent="0.3">
      <c r="A168" s="1">
        <v>163</v>
      </c>
      <c r="B168" s="1" t="s">
        <v>107</v>
      </c>
      <c r="C168" s="1" t="s">
        <v>222</v>
      </c>
      <c r="D168" s="1">
        <v>2008</v>
      </c>
      <c r="E168" s="1" t="s">
        <v>139</v>
      </c>
      <c r="F168" s="1" t="s">
        <v>127</v>
      </c>
      <c r="G168" s="2">
        <v>0.3167547</v>
      </c>
      <c r="H168" s="2">
        <v>0.23008786000000001</v>
      </c>
      <c r="I168" s="2">
        <v>0.34920050000000002</v>
      </c>
      <c r="J168" s="2">
        <v>0.29774709999999999</v>
      </c>
      <c r="K168" s="2">
        <v>0.35403352999999999</v>
      </c>
      <c r="L168" s="2">
        <v>0.23086166</v>
      </c>
      <c r="M168" s="2">
        <v>0.23851539999999999</v>
      </c>
      <c r="N168" s="2">
        <v>0.23770132999999999</v>
      </c>
      <c r="O168" s="2">
        <v>0.33808663</v>
      </c>
      <c r="P168" s="2">
        <v>0.25315604000000003</v>
      </c>
      <c r="Q168" s="2">
        <v>0.26167062000000002</v>
      </c>
      <c r="R168" s="2">
        <v>0.28785466999999998</v>
      </c>
      <c r="S168" s="2">
        <v>0.23414894999999999</v>
      </c>
      <c r="T168" s="2">
        <v>0.22143008</v>
      </c>
      <c r="U168" s="2">
        <v>0.34937026999999998</v>
      </c>
      <c r="V168" s="2">
        <v>0.23534113000000001</v>
      </c>
      <c r="W168" s="2">
        <v>0.23955895999999999</v>
      </c>
      <c r="X168" s="2">
        <v>0.16415697000000001</v>
      </c>
      <c r="Y168" s="2">
        <v>0.24033608000000001</v>
      </c>
      <c r="Z168" s="2">
        <v>0.17918089000000001</v>
      </c>
      <c r="AA168" s="2">
        <v>0.23463809999999999</v>
      </c>
      <c r="AB168" s="2">
        <v>0.31543502000000001</v>
      </c>
      <c r="AC168" s="2">
        <v>0.30542167999999997</v>
      </c>
      <c r="AD168" s="2">
        <v>0.26751032000000002</v>
      </c>
      <c r="AE168" s="2">
        <v>0.23195603000000001</v>
      </c>
      <c r="AF168" s="2">
        <v>0.38244966000000002</v>
      </c>
      <c r="AG168" s="2">
        <v>0.27328086000000001</v>
      </c>
      <c r="AH168" s="2">
        <v>0.25546637</v>
      </c>
      <c r="AI168" s="2">
        <v>0.29189609999999999</v>
      </c>
      <c r="AJ168" s="2">
        <v>0.26903572999999997</v>
      </c>
      <c r="AK168" s="2">
        <v>0.34098582999999999</v>
      </c>
      <c r="AL168" s="2">
        <v>0.32163456000000001</v>
      </c>
      <c r="AM168" s="2">
        <v>0.31325343</v>
      </c>
      <c r="AN168" s="2">
        <v>0.30601588000000002</v>
      </c>
      <c r="AO168" s="2">
        <v>0.30780210000000002</v>
      </c>
      <c r="AP168" s="2">
        <v>0.31429097</v>
      </c>
      <c r="AQ168" s="2">
        <v>0.34509434999999999</v>
      </c>
      <c r="AR168" s="2">
        <v>0.31041285000000002</v>
      </c>
      <c r="AS168" s="2">
        <v>0.32181120000000002</v>
      </c>
      <c r="AT168" s="2">
        <v>0.36272103</v>
      </c>
      <c r="AU168" s="2">
        <v>0.21782995999999999</v>
      </c>
      <c r="AV168" s="2">
        <v>0.38900298</v>
      </c>
      <c r="AW168" s="2">
        <v>0.33326097999999998</v>
      </c>
      <c r="AX168" s="2">
        <v>0.22373751</v>
      </c>
      <c r="AY168" s="2">
        <v>0.29350130000000002</v>
      </c>
      <c r="AZ168" s="2">
        <v>0.33790641999999999</v>
      </c>
      <c r="BA168" s="2">
        <v>0.36264659999999999</v>
      </c>
      <c r="BB168" s="2">
        <v>0.32664295999999998</v>
      </c>
      <c r="BC168" s="2">
        <v>0.33432319999999999</v>
      </c>
      <c r="BD168" s="2">
        <v>0.32382889999999998</v>
      </c>
      <c r="BE168" s="2">
        <v>0.33248749999999999</v>
      </c>
      <c r="BF168" s="2">
        <v>0.32111135000000002</v>
      </c>
      <c r="BG168" s="2">
        <v>0.3609367</v>
      </c>
      <c r="BH168" s="2">
        <v>0.34560691999999998</v>
      </c>
      <c r="BI168" s="2">
        <v>0.33437749999999999</v>
      </c>
      <c r="BJ168" s="2">
        <v>0.33472617999999998</v>
      </c>
      <c r="BK168" s="2">
        <v>0.33241095999999998</v>
      </c>
      <c r="BL168" s="2">
        <v>0.34853309999999998</v>
      </c>
      <c r="BM168" s="2">
        <v>0.34976953</v>
      </c>
      <c r="BN168" s="2">
        <v>0.34224680000000002</v>
      </c>
      <c r="BO168" s="2">
        <v>0.34535173000000002</v>
      </c>
      <c r="BP168" s="2">
        <v>0.32170293</v>
      </c>
      <c r="BQ168" s="2">
        <v>0.33836860000000002</v>
      </c>
      <c r="BR168" s="2">
        <v>0.33691344000000001</v>
      </c>
      <c r="BS168" s="2">
        <v>0.33939736999999998</v>
      </c>
      <c r="BT168" s="2">
        <v>0.35404938000000002</v>
      </c>
      <c r="BU168" s="2">
        <v>0.32529944</v>
      </c>
      <c r="BV168" s="2">
        <v>0.34453410000000001</v>
      </c>
      <c r="BW168" s="2">
        <v>0.35387886000000002</v>
      </c>
      <c r="BX168" s="2">
        <v>0.15896747999999999</v>
      </c>
      <c r="BY168" s="2">
        <v>0.25139542999999998</v>
      </c>
      <c r="BZ168" s="2">
        <v>0.19174685999999999</v>
      </c>
      <c r="CA168" s="2">
        <v>0.20633658999999999</v>
      </c>
      <c r="CB168" s="2">
        <v>0.19321331</v>
      </c>
      <c r="CC168" s="2">
        <v>0.25550245999999999</v>
      </c>
      <c r="CD168" s="2">
        <v>0.24560282999999999</v>
      </c>
      <c r="CE168" s="2">
        <v>0.21510462</v>
      </c>
      <c r="CF168" s="2">
        <v>0.26316929999999999</v>
      </c>
      <c r="CG168" s="2">
        <v>0.27574670000000001</v>
      </c>
      <c r="CH168" s="2">
        <v>0.19478935</v>
      </c>
      <c r="CI168" s="2">
        <v>0.2492761</v>
      </c>
      <c r="CJ168" s="2">
        <v>0.19362460000000001</v>
      </c>
      <c r="CK168" s="2">
        <v>0.20439085000000001</v>
      </c>
      <c r="CL168" s="2">
        <v>0.15459286999999999</v>
      </c>
      <c r="CM168" s="2">
        <v>0.23975013000000001</v>
      </c>
      <c r="CN168" s="2">
        <v>0.25618323999999998</v>
      </c>
      <c r="CO168" s="2">
        <v>0.16282511999999999</v>
      </c>
      <c r="CP168" s="2">
        <v>0.31468152999999999</v>
      </c>
      <c r="CQ168" s="2">
        <v>0.28136462000000001</v>
      </c>
      <c r="CR168" s="2">
        <v>0.26389590000000002</v>
      </c>
      <c r="CS168" s="2">
        <v>0.23396105</v>
      </c>
      <c r="CT168" s="2">
        <v>0.23470840000000001</v>
      </c>
      <c r="CU168" s="2">
        <v>0.20327748000000001</v>
      </c>
      <c r="CV168" s="2">
        <v>0.29832472999999998</v>
      </c>
      <c r="CW168" s="2">
        <v>0.26427856</v>
      </c>
      <c r="CX168" s="2">
        <v>0.24449584999999999</v>
      </c>
      <c r="CY168" s="2">
        <v>0.17670142999999999</v>
      </c>
      <c r="CZ168" s="2">
        <v>0.25945004999999999</v>
      </c>
      <c r="DA168" s="2">
        <v>0.22513427999999999</v>
      </c>
      <c r="DB168" s="2">
        <v>0.28602709999999998</v>
      </c>
      <c r="DC168" s="2">
        <v>0.21512154999999999</v>
      </c>
      <c r="DD168" s="2">
        <v>0.20121257000000001</v>
      </c>
      <c r="DE168" s="2">
        <v>0.23096818999999999</v>
      </c>
      <c r="DF168" s="2">
        <v>0.25778580000000001</v>
      </c>
      <c r="DG168" s="2">
        <v>0.34560814000000001</v>
      </c>
      <c r="DH168" s="2">
        <v>0.16616336000000001</v>
      </c>
      <c r="DI168" s="2">
        <v>0.25161244999999999</v>
      </c>
      <c r="DJ168" s="2">
        <v>0.12354812</v>
      </c>
      <c r="DK168" s="2">
        <v>0.27003795000000003</v>
      </c>
      <c r="DL168" s="2">
        <v>0.22859657999999999</v>
      </c>
      <c r="DM168" s="2">
        <v>0.27690335999999999</v>
      </c>
      <c r="DN168" s="2">
        <v>0.20241149999999999</v>
      </c>
      <c r="DO168" s="2">
        <v>0.2744373</v>
      </c>
      <c r="DP168" s="2">
        <v>0.25877768000000001</v>
      </c>
      <c r="DQ168" s="2">
        <v>0.2794739</v>
      </c>
      <c r="DR168" s="2">
        <v>0.28938883999999998</v>
      </c>
      <c r="DS168" s="2">
        <v>0.25022903000000002</v>
      </c>
      <c r="DT168" s="2">
        <v>0.25870841999999999</v>
      </c>
      <c r="DU168" s="2">
        <v>0.26849452000000001</v>
      </c>
      <c r="DV168" s="2">
        <v>0.25171354000000001</v>
      </c>
      <c r="DW168" s="2">
        <v>0.29360874999999997</v>
      </c>
      <c r="DX168" s="2">
        <v>0.27206143999999999</v>
      </c>
      <c r="DY168" s="2">
        <v>0.18927519000000001</v>
      </c>
      <c r="DZ168" s="2">
        <v>0.36135020000000001</v>
      </c>
      <c r="EA168" s="2">
        <v>0.25771685999999999</v>
      </c>
      <c r="EB168" s="2">
        <v>0.35317694999999999</v>
      </c>
      <c r="EC168" s="2">
        <v>0.24582187999999999</v>
      </c>
      <c r="ED168" s="2">
        <v>0.24648264</v>
      </c>
      <c r="EE168" s="2">
        <v>0.20716794999999999</v>
      </c>
      <c r="EF168" s="2">
        <v>0.16647335999999999</v>
      </c>
      <c r="EG168" s="2">
        <v>0.22422271999999999</v>
      </c>
      <c r="EH168" s="2">
        <v>0.28621047999999999</v>
      </c>
      <c r="EI168" s="2">
        <v>0.23317593</v>
      </c>
      <c r="EJ168" s="2">
        <v>0.25088006000000002</v>
      </c>
      <c r="EK168" s="2">
        <v>0.23282154999999999</v>
      </c>
      <c r="EL168" s="2">
        <v>0.30586164999999998</v>
      </c>
      <c r="EM168" s="2">
        <v>0.31766697999999999</v>
      </c>
      <c r="EN168" s="2">
        <v>0.24602425</v>
      </c>
      <c r="EO168" s="2">
        <v>0.25444665999999999</v>
      </c>
      <c r="EP168" s="2">
        <v>0.29986373</v>
      </c>
      <c r="EQ168" s="2">
        <v>0.19043238000000001</v>
      </c>
      <c r="ER168" s="2">
        <v>0.25294032999999999</v>
      </c>
      <c r="ES168" s="2">
        <v>0.21033437999999999</v>
      </c>
      <c r="ET168" s="2">
        <v>0.26224363000000001</v>
      </c>
      <c r="EU168" s="2">
        <v>0.12008365</v>
      </c>
      <c r="EV168" s="2">
        <v>0.18913525</v>
      </c>
      <c r="EW168" s="2">
        <v>0.24836858000000001</v>
      </c>
      <c r="EX168" s="2">
        <v>0.20966462999999999</v>
      </c>
      <c r="EY168" s="2">
        <v>0.23471752000000001</v>
      </c>
      <c r="EZ168" s="2">
        <v>0.14028173999999999</v>
      </c>
      <c r="FA168" s="2">
        <v>0.26043411999999999</v>
      </c>
      <c r="FB168" s="2">
        <v>0.27174147999999998</v>
      </c>
      <c r="FC168" s="2">
        <v>0.28925620000000002</v>
      </c>
      <c r="FD168" s="2">
        <v>0.27708912000000002</v>
      </c>
      <c r="FE168" s="2">
        <v>0.25330712999999999</v>
      </c>
      <c r="FF168" s="2">
        <v>0.27615598000000002</v>
      </c>
      <c r="FG168" s="2">
        <v>0.29011540000000002</v>
      </c>
      <c r="FH168" s="2">
        <v>0.25677353000000003</v>
      </c>
      <c r="FI168" s="2">
        <v>0.28412577999999999</v>
      </c>
      <c r="FJ168" s="2">
        <v>0.23677239</v>
      </c>
      <c r="FK168" s="2">
        <v>0.28304738000000002</v>
      </c>
      <c r="FL168" s="2">
        <v>0.24347859999999999</v>
      </c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11"/>
    </row>
    <row r="169" spans="1:202" x14ac:dyDescent="0.3">
      <c r="A169" s="1">
        <v>164</v>
      </c>
      <c r="B169" s="1" t="s">
        <v>108</v>
      </c>
      <c r="C169" s="1" t="s">
        <v>222</v>
      </c>
      <c r="D169" s="1">
        <v>2001</v>
      </c>
      <c r="E169" s="1" t="s">
        <v>139</v>
      </c>
      <c r="F169" s="1" t="s">
        <v>127</v>
      </c>
      <c r="G169" s="2">
        <v>0.33890082999999999</v>
      </c>
      <c r="H169" s="2">
        <v>0.25958872</v>
      </c>
      <c r="I169" s="2">
        <v>0.36152273000000001</v>
      </c>
      <c r="J169" s="2">
        <v>0.30917679999999997</v>
      </c>
      <c r="K169" s="2">
        <v>0.36791881999999998</v>
      </c>
      <c r="L169" s="2">
        <v>0.26680910000000002</v>
      </c>
      <c r="M169" s="2">
        <v>0.27110933999999998</v>
      </c>
      <c r="N169" s="2">
        <v>0.27334878000000001</v>
      </c>
      <c r="O169" s="2">
        <v>0.35093868</v>
      </c>
      <c r="P169" s="2">
        <v>0.28506090000000001</v>
      </c>
      <c r="Q169" s="2">
        <v>0.29662797000000002</v>
      </c>
      <c r="R169" s="2">
        <v>0.28662142000000002</v>
      </c>
      <c r="S169" s="2">
        <v>0.26994064000000001</v>
      </c>
      <c r="T169" s="2">
        <v>0.25435006999999998</v>
      </c>
      <c r="U169" s="2">
        <v>0.34688406999999999</v>
      </c>
      <c r="V169" s="2">
        <v>0.26745805</v>
      </c>
      <c r="W169" s="2">
        <v>0.22091547</v>
      </c>
      <c r="X169" s="2">
        <v>0.17051150000000001</v>
      </c>
      <c r="Y169" s="2">
        <v>0.22024645000000001</v>
      </c>
      <c r="Z169" s="2">
        <v>0.17942968000000001</v>
      </c>
      <c r="AA169" s="2">
        <v>0.26986578</v>
      </c>
      <c r="AB169" s="2">
        <v>0.32294773999999998</v>
      </c>
      <c r="AC169" s="2">
        <v>0.33258290000000001</v>
      </c>
      <c r="AD169" s="2">
        <v>0.26940024000000001</v>
      </c>
      <c r="AE169" s="2">
        <v>0.26631611999999999</v>
      </c>
      <c r="AF169" s="2">
        <v>0.40446383000000002</v>
      </c>
      <c r="AG169" s="2">
        <v>0.30337846000000002</v>
      </c>
      <c r="AH169" s="2">
        <v>0.27857169999999998</v>
      </c>
      <c r="AI169" s="2">
        <v>0.29940497999999999</v>
      </c>
      <c r="AJ169" s="2">
        <v>0.27747354000000002</v>
      </c>
      <c r="AK169" s="2">
        <v>0.35651500000000003</v>
      </c>
      <c r="AL169" s="2">
        <v>0.30572015000000002</v>
      </c>
      <c r="AM169" s="2">
        <v>0.32954751999999998</v>
      </c>
      <c r="AN169" s="2">
        <v>0.28671098</v>
      </c>
      <c r="AO169" s="2">
        <v>0.28819075</v>
      </c>
      <c r="AP169" s="2">
        <v>0.31188519999999997</v>
      </c>
      <c r="AQ169" s="2">
        <v>0.32993484000000001</v>
      </c>
      <c r="AR169" s="2">
        <v>0.31374570000000002</v>
      </c>
      <c r="AS169" s="2">
        <v>0.33236159999999998</v>
      </c>
      <c r="AT169" s="2">
        <v>0.37062284000000001</v>
      </c>
      <c r="AU169" s="2">
        <v>0.20386172999999999</v>
      </c>
      <c r="AV169" s="2">
        <v>0.40216383</v>
      </c>
      <c r="AW169" s="2">
        <v>0.34669924000000002</v>
      </c>
      <c r="AX169" s="2">
        <v>0.2108197</v>
      </c>
      <c r="AY169" s="2">
        <v>0.28235919999999998</v>
      </c>
      <c r="AZ169" s="2">
        <v>0.32474421999999997</v>
      </c>
      <c r="BA169" s="2">
        <v>0.36989683000000001</v>
      </c>
      <c r="BB169" s="2">
        <v>0.32163765999999999</v>
      </c>
      <c r="BC169" s="2">
        <v>0.33672813000000001</v>
      </c>
      <c r="BD169" s="2">
        <v>0.30569613000000001</v>
      </c>
      <c r="BE169" s="2">
        <v>0.35036780000000001</v>
      </c>
      <c r="BF169" s="2">
        <v>0.33640108000000002</v>
      </c>
      <c r="BG169" s="2">
        <v>0.37271735</v>
      </c>
      <c r="BH169" s="2">
        <v>0.35295602999999998</v>
      </c>
      <c r="BI169" s="2">
        <v>0.35295197</v>
      </c>
      <c r="BJ169" s="2">
        <v>0.3467268</v>
      </c>
      <c r="BK169" s="2">
        <v>0.35074814999999998</v>
      </c>
      <c r="BL169" s="2">
        <v>0.36626851999999999</v>
      </c>
      <c r="BM169" s="2">
        <v>0.37747463999999997</v>
      </c>
      <c r="BN169" s="2">
        <v>0.35901490000000003</v>
      </c>
      <c r="BO169" s="2">
        <v>0.35467762000000003</v>
      </c>
      <c r="BP169" s="2">
        <v>0.35394418</v>
      </c>
      <c r="BQ169" s="2">
        <v>0.34777639999999999</v>
      </c>
      <c r="BR169" s="2">
        <v>0.34897529999999999</v>
      </c>
      <c r="BS169" s="2">
        <v>0.36029489999999997</v>
      </c>
      <c r="BT169" s="2">
        <v>0.37080243000000002</v>
      </c>
      <c r="BU169" s="2">
        <v>0.32927235999999999</v>
      </c>
      <c r="BV169" s="2">
        <v>0.35028794000000002</v>
      </c>
      <c r="BW169" s="2">
        <v>0.3726873</v>
      </c>
      <c r="BX169" s="2">
        <v>9.7086690000000003E-2</v>
      </c>
      <c r="BY169" s="2">
        <v>0.23291424999999999</v>
      </c>
      <c r="BZ169" s="2">
        <v>0.1428519</v>
      </c>
      <c r="CA169" s="2">
        <v>0.2032205</v>
      </c>
      <c r="CB169" s="2">
        <v>0.18356085999999999</v>
      </c>
      <c r="CC169" s="2">
        <v>0.24382593</v>
      </c>
      <c r="CD169" s="2">
        <v>0.22050676999999999</v>
      </c>
      <c r="CE169" s="2">
        <v>0.19541528999999999</v>
      </c>
      <c r="CF169" s="2">
        <v>0.24509305000000001</v>
      </c>
      <c r="CG169" s="2">
        <v>0.28016903999999998</v>
      </c>
      <c r="CH169" s="2">
        <v>0.18548591</v>
      </c>
      <c r="CI169" s="2">
        <v>0.21740091</v>
      </c>
      <c r="CJ169" s="2">
        <v>0.18320367000000001</v>
      </c>
      <c r="CK169" s="2">
        <v>0.19073361</v>
      </c>
      <c r="CL169" s="2">
        <v>0.15641989000000001</v>
      </c>
      <c r="CM169" s="2">
        <v>0.27227652000000002</v>
      </c>
      <c r="CN169" s="2">
        <v>0.28519306</v>
      </c>
      <c r="CO169" s="2">
        <v>0.11826507</v>
      </c>
      <c r="CP169" s="2">
        <v>0.3364296</v>
      </c>
      <c r="CQ169" s="2">
        <v>0.30688646000000003</v>
      </c>
      <c r="CR169" s="2">
        <v>0.29153477999999999</v>
      </c>
      <c r="CS169" s="2">
        <v>0.25914304999999999</v>
      </c>
      <c r="CT169" s="2">
        <v>0.16905228999999999</v>
      </c>
      <c r="CU169" s="2">
        <v>0.19071284999999999</v>
      </c>
      <c r="CV169" s="2">
        <v>0.30277895999999999</v>
      </c>
      <c r="CW169" s="2">
        <v>0.22238442</v>
      </c>
      <c r="CX169" s="2">
        <v>0.22478870000000001</v>
      </c>
      <c r="CY169" s="2">
        <v>0.20168036</v>
      </c>
      <c r="CZ169" s="2">
        <v>0.27727764999999999</v>
      </c>
      <c r="DA169" s="2">
        <v>0.19851125999999999</v>
      </c>
      <c r="DB169" s="2">
        <v>0.30362444999999999</v>
      </c>
      <c r="DC169" s="2">
        <v>0.19616643</v>
      </c>
      <c r="DD169" s="2">
        <v>0.16918912999999999</v>
      </c>
      <c r="DE169" s="2">
        <v>0.22306973999999999</v>
      </c>
      <c r="DF169" s="2">
        <v>0.27413923000000001</v>
      </c>
      <c r="DG169" s="2">
        <v>0.35128194000000001</v>
      </c>
      <c r="DH169" s="2">
        <v>0.102157004</v>
      </c>
      <c r="DI169" s="2">
        <v>0.213725</v>
      </c>
      <c r="DJ169" s="2">
        <v>2.0035186999999999E-2</v>
      </c>
      <c r="DK169" s="2">
        <v>0.28353845999999999</v>
      </c>
      <c r="DL169" s="2">
        <v>0.25961610000000002</v>
      </c>
      <c r="DM169" s="2">
        <v>0.27169697999999998</v>
      </c>
      <c r="DN169" s="2">
        <v>0.14434048999999999</v>
      </c>
      <c r="DO169" s="2">
        <v>0.29842454000000002</v>
      </c>
      <c r="DP169" s="2">
        <v>0.27094491999999998</v>
      </c>
      <c r="DQ169" s="2">
        <v>0.25299804999999997</v>
      </c>
      <c r="DR169" s="2">
        <v>0.32250705000000002</v>
      </c>
      <c r="DS169" s="2">
        <v>0.27697446999999997</v>
      </c>
      <c r="DT169" s="2">
        <v>0.28294851999999998</v>
      </c>
      <c r="DU169" s="2">
        <v>0.28879339999999998</v>
      </c>
      <c r="DV169" s="2">
        <v>0.27893259999999998</v>
      </c>
      <c r="DW169" s="2">
        <v>0.30291489999999999</v>
      </c>
      <c r="DX169" s="2">
        <v>0.28657329999999998</v>
      </c>
      <c r="DY169" s="2">
        <v>0.19631225999999999</v>
      </c>
      <c r="DZ169" s="2">
        <v>0.36326239999999999</v>
      </c>
      <c r="EA169" s="2">
        <v>0.26533693000000003</v>
      </c>
      <c r="EB169" s="2">
        <v>0.35634378</v>
      </c>
      <c r="EC169" s="2">
        <v>0.21211368</v>
      </c>
      <c r="ED169" s="2">
        <v>0.23719098</v>
      </c>
      <c r="EE169" s="2">
        <v>0.20156740000000001</v>
      </c>
      <c r="EF169" s="2">
        <v>6.992574E-2</v>
      </c>
      <c r="EG169" s="2">
        <v>0.26083052000000001</v>
      </c>
      <c r="EH169" s="2">
        <v>0.30940345000000002</v>
      </c>
      <c r="EI169" s="2">
        <v>0.24810488999999999</v>
      </c>
      <c r="EJ169" s="2">
        <v>0.22761765</v>
      </c>
      <c r="EK169" s="2">
        <v>0.27029586</v>
      </c>
      <c r="EL169" s="2">
        <v>0.32086045000000002</v>
      </c>
      <c r="EM169" s="2">
        <v>0.33680802999999998</v>
      </c>
      <c r="EN169" s="2">
        <v>0.27029895999999998</v>
      </c>
      <c r="EO169" s="2">
        <v>0.2720572</v>
      </c>
      <c r="EP169" s="2">
        <v>0.30210933000000001</v>
      </c>
      <c r="EQ169" s="2">
        <v>0.120121084</v>
      </c>
      <c r="ER169" s="2">
        <v>0.27017096000000002</v>
      </c>
      <c r="ES169" s="2">
        <v>0.15086973000000001</v>
      </c>
      <c r="ET169" s="2">
        <v>0.28894562000000001</v>
      </c>
      <c r="EU169" s="2">
        <v>0.23310636000000001</v>
      </c>
      <c r="EV169" s="2">
        <v>0.15131027</v>
      </c>
      <c r="EW169" s="2">
        <v>0.2272074</v>
      </c>
      <c r="EX169" s="2">
        <v>0.20053757999999999</v>
      </c>
      <c r="EY169" s="2">
        <v>0.20843057000000001</v>
      </c>
      <c r="EZ169" s="2">
        <v>2.8311574999999999E-2</v>
      </c>
      <c r="FA169" s="2">
        <v>0.25726143000000001</v>
      </c>
      <c r="FB169" s="2">
        <v>0.29207218000000001</v>
      </c>
      <c r="FC169" s="2">
        <v>0.31331175999999999</v>
      </c>
      <c r="FD169" s="2">
        <v>0.28790385000000002</v>
      </c>
      <c r="FE169" s="2">
        <v>0.24854280000000001</v>
      </c>
      <c r="FF169" s="2">
        <v>0.30508723999999998</v>
      </c>
      <c r="FG169" s="2">
        <v>0.31391647</v>
      </c>
      <c r="FH169" s="2">
        <v>0.24345520000000001</v>
      </c>
      <c r="FI169" s="2">
        <v>0.30717406000000003</v>
      </c>
      <c r="FJ169" s="2">
        <v>0.2482664</v>
      </c>
      <c r="FK169" s="2">
        <v>0.27929658000000002</v>
      </c>
      <c r="FL169" s="2">
        <v>0.26920104</v>
      </c>
      <c r="FM169" s="2">
        <v>0.12106907</v>
      </c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11"/>
    </row>
    <row r="170" spans="1:202" x14ac:dyDescent="0.3">
      <c r="A170" s="1">
        <v>165</v>
      </c>
      <c r="B170" s="1" t="s">
        <v>344</v>
      </c>
      <c r="C170" s="1" t="s">
        <v>222</v>
      </c>
      <c r="D170" s="1">
        <v>2012</v>
      </c>
      <c r="E170" s="1" t="s">
        <v>141</v>
      </c>
      <c r="F170" s="1" t="s">
        <v>152</v>
      </c>
      <c r="G170" s="2">
        <v>0.31796869999999999</v>
      </c>
      <c r="H170" s="2">
        <v>0.21048695000000001</v>
      </c>
      <c r="I170" s="2">
        <v>0.3358815</v>
      </c>
      <c r="J170" s="2">
        <v>0.27014682000000001</v>
      </c>
      <c r="K170" s="2">
        <v>0.34656710000000002</v>
      </c>
      <c r="L170" s="2">
        <v>0.16228519999999999</v>
      </c>
      <c r="M170" s="2">
        <v>0.2176554</v>
      </c>
      <c r="N170" s="2">
        <v>0.21414810000000001</v>
      </c>
      <c r="O170" s="2">
        <v>0.32338782999999999</v>
      </c>
      <c r="P170" s="2">
        <v>0.22893954999999999</v>
      </c>
      <c r="Q170" s="2">
        <v>0.27919613999999998</v>
      </c>
      <c r="R170" s="2">
        <v>0.27820092000000002</v>
      </c>
      <c r="S170" s="2">
        <v>0.2261319</v>
      </c>
      <c r="T170" s="2">
        <v>0.15784469000000001</v>
      </c>
      <c r="U170" s="2">
        <v>0.33476995999999998</v>
      </c>
      <c r="V170" s="2">
        <v>0.21477483</v>
      </c>
      <c r="W170" s="2">
        <v>0.26642971999999998</v>
      </c>
      <c r="X170" s="2">
        <v>0.15934773999999999</v>
      </c>
      <c r="Y170" s="2">
        <v>0.26725044999999997</v>
      </c>
      <c r="Z170" s="2">
        <v>0.18522630000000001</v>
      </c>
      <c r="AA170" s="2">
        <v>0.21778505000000001</v>
      </c>
      <c r="AB170" s="2">
        <v>0.2856882</v>
      </c>
      <c r="AC170" s="2">
        <v>0.27533415</v>
      </c>
      <c r="AD170" s="2">
        <v>0.26062950000000001</v>
      </c>
      <c r="AE170" s="2">
        <v>0.21203922</v>
      </c>
      <c r="AF170" s="2">
        <v>0.39277030000000002</v>
      </c>
      <c r="AG170" s="2">
        <v>0.25401279999999998</v>
      </c>
      <c r="AH170" s="2">
        <v>0.23576274999999999</v>
      </c>
      <c r="AI170" s="2">
        <v>0.25806075000000001</v>
      </c>
      <c r="AJ170" s="2">
        <v>0.25533067999999998</v>
      </c>
      <c r="AK170" s="2">
        <v>0.32626864</v>
      </c>
      <c r="AL170" s="2">
        <v>0.28710562000000001</v>
      </c>
      <c r="AM170" s="2">
        <v>0.30834198000000002</v>
      </c>
      <c r="AN170" s="2">
        <v>0.27991176000000001</v>
      </c>
      <c r="AO170" s="2">
        <v>0.28041515</v>
      </c>
      <c r="AP170" s="2">
        <v>0.28330407000000002</v>
      </c>
      <c r="AQ170" s="2">
        <v>0.33042221999999999</v>
      </c>
      <c r="AR170" s="2">
        <v>0.27794375999999998</v>
      </c>
      <c r="AS170" s="2">
        <v>0.31129010000000001</v>
      </c>
      <c r="AT170" s="2">
        <v>0.35485703000000002</v>
      </c>
      <c r="AU170" s="2">
        <v>0.25052819999999998</v>
      </c>
      <c r="AV170" s="2">
        <v>0.37570193000000002</v>
      </c>
      <c r="AW170" s="2">
        <v>0.30658436</v>
      </c>
      <c r="AX170" s="2">
        <v>0.24949041999999999</v>
      </c>
      <c r="AY170" s="2">
        <v>0.25311250000000002</v>
      </c>
      <c r="AZ170" s="2">
        <v>0.31041980000000002</v>
      </c>
      <c r="BA170" s="2">
        <v>0.35306546</v>
      </c>
      <c r="BB170" s="2">
        <v>0.32398834999999998</v>
      </c>
      <c r="BC170" s="2">
        <v>0.30790293000000002</v>
      </c>
      <c r="BD170" s="2">
        <v>0.28224804999999997</v>
      </c>
      <c r="BE170" s="2">
        <v>0.32756802000000002</v>
      </c>
      <c r="BF170" s="2">
        <v>0.29505231999999998</v>
      </c>
      <c r="BG170" s="2">
        <v>0.34821108000000001</v>
      </c>
      <c r="BH170" s="2">
        <v>0.33630090000000001</v>
      </c>
      <c r="BI170" s="2">
        <v>0.29959323999999998</v>
      </c>
      <c r="BJ170" s="2">
        <v>0.29060203000000001</v>
      </c>
      <c r="BK170" s="2">
        <v>0.32915157</v>
      </c>
      <c r="BL170" s="2">
        <v>0.35373234999999997</v>
      </c>
      <c r="BM170" s="2">
        <v>0.35828933000000002</v>
      </c>
      <c r="BN170" s="2">
        <v>0.34263260000000001</v>
      </c>
      <c r="BO170" s="2">
        <v>0.32775480000000001</v>
      </c>
      <c r="BP170" s="2">
        <v>0.31948024000000003</v>
      </c>
      <c r="BQ170" s="2">
        <v>0.34867566999999999</v>
      </c>
      <c r="BR170" s="2">
        <v>0.34417856000000002</v>
      </c>
      <c r="BS170" s="2">
        <v>0.34187250000000002</v>
      </c>
      <c r="BT170" s="2">
        <v>0.33508645999999997</v>
      </c>
      <c r="BU170" s="2">
        <v>0.34469836999999998</v>
      </c>
      <c r="BV170" s="2">
        <v>0.32490817</v>
      </c>
      <c r="BW170" s="2">
        <v>0.33584464000000003</v>
      </c>
      <c r="BX170" s="2">
        <v>0.19211007999999999</v>
      </c>
      <c r="BY170" s="2">
        <v>0.19284165</v>
      </c>
      <c r="BZ170" s="2">
        <v>0.16956300999999999</v>
      </c>
      <c r="CA170" s="2">
        <v>0.1798922</v>
      </c>
      <c r="CB170" s="2">
        <v>9.8809524999999995E-2</v>
      </c>
      <c r="CC170" s="2">
        <v>0.20954925999999999</v>
      </c>
      <c r="CD170" s="2">
        <v>0.1532857</v>
      </c>
      <c r="CE170" s="2">
        <v>0.20844169000000001</v>
      </c>
      <c r="CF170" s="2">
        <v>0.21744773000000001</v>
      </c>
      <c r="CG170" s="2">
        <v>0.24109338</v>
      </c>
      <c r="CH170" s="2">
        <v>0.25864480000000001</v>
      </c>
      <c r="CI170" s="2">
        <v>0.24285766</v>
      </c>
      <c r="CJ170" s="2">
        <v>0.25670253999999998</v>
      </c>
      <c r="CK170" s="2">
        <v>0.18034965</v>
      </c>
      <c r="CL170" s="2">
        <v>0.26006649999999998</v>
      </c>
      <c r="CM170" s="2">
        <v>0.23174842000000001</v>
      </c>
      <c r="CN170" s="2">
        <v>0.26070650000000001</v>
      </c>
      <c r="CO170" s="2">
        <v>0.119236045</v>
      </c>
      <c r="CP170" s="2">
        <v>0.30503606999999999</v>
      </c>
      <c r="CQ170" s="2">
        <v>0.28993743999999999</v>
      </c>
      <c r="CR170" s="2">
        <v>0.23928917999999999</v>
      </c>
      <c r="CS170" s="2">
        <v>0.20874878999999999</v>
      </c>
      <c r="CT170" s="2">
        <v>0.23492087</v>
      </c>
      <c r="CU170" s="2">
        <v>0.19101494999999999</v>
      </c>
      <c r="CV170" s="2">
        <v>0.29224315000000001</v>
      </c>
      <c r="CW170" s="2">
        <v>0.23164135</v>
      </c>
      <c r="CX170" s="2">
        <v>0.24280874</v>
      </c>
      <c r="CY170" s="2">
        <v>0.26088092000000002</v>
      </c>
      <c r="CZ170" s="2">
        <v>0.28737757000000003</v>
      </c>
      <c r="DA170" s="2">
        <v>0.22677115</v>
      </c>
      <c r="DB170" s="2">
        <v>0.26932489999999998</v>
      </c>
      <c r="DC170" s="2">
        <v>0.25539201</v>
      </c>
      <c r="DD170" s="2">
        <v>0.2502839</v>
      </c>
      <c r="DE170" s="2">
        <v>0.24077924000000001</v>
      </c>
      <c r="DF170" s="2">
        <v>0.21202396000000001</v>
      </c>
      <c r="DG170" s="2">
        <v>0.33287683000000001</v>
      </c>
      <c r="DH170" s="2">
        <v>0.23704042</v>
      </c>
      <c r="DI170" s="2">
        <v>0.26297285999999997</v>
      </c>
      <c r="DJ170" s="2">
        <v>0.19250116</v>
      </c>
      <c r="DK170" s="2">
        <v>0.25653666000000003</v>
      </c>
      <c r="DL170" s="2">
        <v>0.23534584</v>
      </c>
      <c r="DM170" s="2">
        <v>0.25083952999999998</v>
      </c>
      <c r="DN170" s="2">
        <v>0.25652447</v>
      </c>
      <c r="DO170" s="2">
        <v>0.25272104000000001</v>
      </c>
      <c r="DP170" s="2">
        <v>0.26517049999999998</v>
      </c>
      <c r="DQ170" s="2">
        <v>0.2456913</v>
      </c>
      <c r="DR170" s="2">
        <v>0.27964573999999998</v>
      </c>
      <c r="DS170" s="2">
        <v>0.25049207000000001</v>
      </c>
      <c r="DT170" s="2">
        <v>0.25234373999999998</v>
      </c>
      <c r="DU170" s="2">
        <v>0.23035221</v>
      </c>
      <c r="DV170" s="2">
        <v>0.26007340000000001</v>
      </c>
      <c r="DW170" s="2">
        <v>0.28125440000000002</v>
      </c>
      <c r="DX170" s="2">
        <v>0.26559993999999998</v>
      </c>
      <c r="DY170" s="2">
        <v>0.23468082000000001</v>
      </c>
      <c r="DZ170" s="2">
        <v>0.35273919999999997</v>
      </c>
      <c r="EA170" s="2">
        <v>0.24681291</v>
      </c>
      <c r="EB170" s="2">
        <v>0.36667284</v>
      </c>
      <c r="EC170" s="2">
        <v>0.27086263999999999</v>
      </c>
      <c r="ED170" s="2">
        <v>0.26265250000000001</v>
      </c>
      <c r="EE170" s="2">
        <v>0.20862130000000001</v>
      </c>
      <c r="EF170" s="2">
        <v>0.23358562999999999</v>
      </c>
      <c r="EG170" s="2">
        <v>0.22659146999999999</v>
      </c>
      <c r="EH170" s="2">
        <v>0.27824409999999999</v>
      </c>
      <c r="EI170" s="2">
        <v>0.24019325999999999</v>
      </c>
      <c r="EJ170" s="2">
        <v>0.23879407</v>
      </c>
      <c r="EK170" s="2">
        <v>0.22479716999999999</v>
      </c>
      <c r="EL170" s="2">
        <v>0.28103497999999999</v>
      </c>
      <c r="EM170" s="2">
        <v>0.32756072000000003</v>
      </c>
      <c r="EN170" s="2">
        <v>0.21880997999999999</v>
      </c>
      <c r="EO170" s="2">
        <v>0.21903247000000001</v>
      </c>
      <c r="EP170" s="2">
        <v>0.28134852999999999</v>
      </c>
      <c r="EQ170" s="2">
        <v>0.2484189</v>
      </c>
      <c r="ER170" s="2">
        <v>0.2194885</v>
      </c>
      <c r="ES170" s="2">
        <v>0.19905849</v>
      </c>
      <c r="ET170" s="2">
        <v>0.26319536999999998</v>
      </c>
      <c r="EU170" s="2">
        <v>0.20681959999999999</v>
      </c>
      <c r="EV170" s="2">
        <v>0.20409640000000001</v>
      </c>
      <c r="EW170" s="2">
        <v>0.19854197000000001</v>
      </c>
      <c r="EX170" s="2">
        <v>0.20984100999999999</v>
      </c>
      <c r="EY170" s="2">
        <v>0.23989189999999999</v>
      </c>
      <c r="EZ170" s="2">
        <v>0.19156293999999999</v>
      </c>
      <c r="FA170" s="2">
        <v>0.29010573000000001</v>
      </c>
      <c r="FB170" s="2">
        <v>0.27126220000000001</v>
      </c>
      <c r="FC170" s="2">
        <v>0.29453542999999999</v>
      </c>
      <c r="FD170" s="2">
        <v>0.26521185000000003</v>
      </c>
      <c r="FE170" s="2">
        <v>0.26711889999999999</v>
      </c>
      <c r="FF170" s="2">
        <v>0.26677853000000001</v>
      </c>
      <c r="FG170" s="2">
        <v>0.27175122000000002</v>
      </c>
      <c r="FH170" s="2">
        <v>0.20831512999999999</v>
      </c>
      <c r="FI170" s="2">
        <v>0.25244992999999999</v>
      </c>
      <c r="FJ170" s="2">
        <v>0.22981298</v>
      </c>
      <c r="FK170" s="2">
        <v>0.23506619000000001</v>
      </c>
      <c r="FL170" s="2">
        <v>0.23483950000000001</v>
      </c>
      <c r="FM170" s="2">
        <v>0.20773644999999999</v>
      </c>
      <c r="FN170" s="2">
        <v>0.18740688</v>
      </c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11"/>
    </row>
    <row r="171" spans="1:202" x14ac:dyDescent="0.3">
      <c r="A171" s="1">
        <v>166</v>
      </c>
      <c r="B171" s="1" t="s">
        <v>346</v>
      </c>
      <c r="C171" s="1" t="s">
        <v>222</v>
      </c>
      <c r="D171" s="1">
        <v>2016</v>
      </c>
      <c r="E171" s="1" t="s">
        <v>141</v>
      </c>
      <c r="F171" s="1" t="s">
        <v>152</v>
      </c>
      <c r="G171" s="2">
        <v>0.32297006</v>
      </c>
      <c r="H171" s="2">
        <v>0.24896371</v>
      </c>
      <c r="I171" s="2">
        <v>0.37825049999999999</v>
      </c>
      <c r="J171" s="2">
        <v>0.31986569999999998</v>
      </c>
      <c r="K171" s="2">
        <v>0.38789222000000001</v>
      </c>
      <c r="L171" s="2">
        <v>0.23136443000000001</v>
      </c>
      <c r="M171" s="2">
        <v>0.25078266999999999</v>
      </c>
      <c r="N171" s="2">
        <v>0.2522374</v>
      </c>
      <c r="O171" s="2">
        <v>0.37098774000000001</v>
      </c>
      <c r="P171" s="2">
        <v>0.26975745000000001</v>
      </c>
      <c r="Q171" s="2">
        <v>0.26445505000000002</v>
      </c>
      <c r="R171" s="2">
        <v>0.30375275000000002</v>
      </c>
      <c r="S171" s="2">
        <v>0.24369284999999999</v>
      </c>
      <c r="T171" s="2">
        <v>0.22129898000000001</v>
      </c>
      <c r="U171" s="2">
        <v>0.37988248000000002</v>
      </c>
      <c r="V171" s="2">
        <v>0.25269720000000001</v>
      </c>
      <c r="W171" s="2">
        <v>0.24107551999999999</v>
      </c>
      <c r="X171" s="2">
        <v>0.25007816999999999</v>
      </c>
      <c r="Y171" s="2">
        <v>0.24258727999999999</v>
      </c>
      <c r="Z171" s="2">
        <v>0.23550282</v>
      </c>
      <c r="AA171" s="2">
        <v>0.25616519999999998</v>
      </c>
      <c r="AB171" s="2">
        <v>0.33649877</v>
      </c>
      <c r="AC171" s="2">
        <v>0.29140254999999998</v>
      </c>
      <c r="AD171" s="2">
        <v>0.20440388000000001</v>
      </c>
      <c r="AE171" s="2">
        <v>0.25118655000000001</v>
      </c>
      <c r="AF171" s="2">
        <v>0.36757331999999998</v>
      </c>
      <c r="AG171" s="2">
        <v>0.26572558000000002</v>
      </c>
      <c r="AH171" s="2">
        <v>0.25208005</v>
      </c>
      <c r="AI171" s="2">
        <v>0.27279662999999998</v>
      </c>
      <c r="AJ171" s="2">
        <v>0.22226768999999999</v>
      </c>
      <c r="AK171" s="2">
        <v>0.33799594999999999</v>
      </c>
      <c r="AL171" s="2">
        <v>0.29393542</v>
      </c>
      <c r="AM171" s="2">
        <v>0.32497232999999998</v>
      </c>
      <c r="AN171" s="2">
        <v>0.27555390000000002</v>
      </c>
      <c r="AO171" s="2">
        <v>0.27779920000000002</v>
      </c>
      <c r="AP171" s="2">
        <v>0.31900220000000001</v>
      </c>
      <c r="AQ171" s="2">
        <v>0.33818668000000002</v>
      </c>
      <c r="AR171" s="2">
        <v>0.3117161</v>
      </c>
      <c r="AS171" s="2">
        <v>0.3203685</v>
      </c>
      <c r="AT171" s="2">
        <v>0.39956117000000002</v>
      </c>
      <c r="AU171" s="2">
        <v>0.2599727</v>
      </c>
      <c r="AV171" s="2">
        <v>0.40132489999999998</v>
      </c>
      <c r="AW171" s="2">
        <v>0.33918496999999997</v>
      </c>
      <c r="AX171" s="2">
        <v>0.24955165000000001</v>
      </c>
      <c r="AY171" s="2">
        <v>0.29628480000000001</v>
      </c>
      <c r="AZ171" s="2">
        <v>0.34994015000000001</v>
      </c>
      <c r="BA171" s="2">
        <v>0.39874535999999999</v>
      </c>
      <c r="BB171" s="2">
        <v>0.3098803</v>
      </c>
      <c r="BC171" s="2">
        <v>0.32066810000000001</v>
      </c>
      <c r="BD171" s="2">
        <v>0.29966670000000001</v>
      </c>
      <c r="BE171" s="2">
        <v>0.37108170000000001</v>
      </c>
      <c r="BF171" s="2">
        <v>0.34962913000000001</v>
      </c>
      <c r="BG171" s="2">
        <v>0.33851229999999999</v>
      </c>
      <c r="BH171" s="2">
        <v>0.37409409999999998</v>
      </c>
      <c r="BI171" s="2">
        <v>0.35455975000000001</v>
      </c>
      <c r="BJ171" s="2">
        <v>0.36306043999999998</v>
      </c>
      <c r="BK171" s="2">
        <v>0.33208913000000001</v>
      </c>
      <c r="BL171" s="2">
        <v>0.35035260000000001</v>
      </c>
      <c r="BM171" s="2">
        <v>0.35091323000000002</v>
      </c>
      <c r="BN171" s="2">
        <v>0.33243771999999999</v>
      </c>
      <c r="BO171" s="2">
        <v>0.33373585</v>
      </c>
      <c r="BP171" s="2">
        <v>0.33369005000000002</v>
      </c>
      <c r="BQ171" s="2">
        <v>0.33928724999999998</v>
      </c>
      <c r="BR171" s="2">
        <v>0.3435163</v>
      </c>
      <c r="BS171" s="2">
        <v>0.33973916999999998</v>
      </c>
      <c r="BT171" s="2">
        <v>0.34114329999999998</v>
      </c>
      <c r="BU171" s="2">
        <v>0.34783763000000001</v>
      </c>
      <c r="BV171" s="2">
        <v>0.35685903000000002</v>
      </c>
      <c r="BW171" s="2">
        <v>0.34339904999999998</v>
      </c>
      <c r="BX171" s="2">
        <v>0.25683713000000002</v>
      </c>
      <c r="BY171" s="2">
        <v>0.24730742</v>
      </c>
      <c r="BZ171" s="2">
        <v>0.26385245000000002</v>
      </c>
      <c r="CA171" s="2">
        <v>0.23829988999999999</v>
      </c>
      <c r="CB171" s="2">
        <v>0.25188579999999999</v>
      </c>
      <c r="CC171" s="2">
        <v>0.24749972000000001</v>
      </c>
      <c r="CD171" s="2">
        <v>0.23325677</v>
      </c>
      <c r="CE171" s="2">
        <v>0.23688872</v>
      </c>
      <c r="CF171" s="2">
        <v>0.27193275</v>
      </c>
      <c r="CG171" s="2">
        <v>0.29098347000000002</v>
      </c>
      <c r="CH171" s="2">
        <v>0.22952872999999999</v>
      </c>
      <c r="CI171" s="2">
        <v>0.24616887000000001</v>
      </c>
      <c r="CJ171" s="2">
        <v>0.23020878</v>
      </c>
      <c r="CK171" s="2">
        <v>0.24486243999999999</v>
      </c>
      <c r="CL171" s="2">
        <v>0.20785931999999999</v>
      </c>
      <c r="CM171" s="2">
        <v>0.2717271</v>
      </c>
      <c r="CN171" s="2">
        <v>0.2719162</v>
      </c>
      <c r="CO171" s="2">
        <v>0.257322</v>
      </c>
      <c r="CP171" s="2">
        <v>0.31242370000000003</v>
      </c>
      <c r="CQ171" s="2">
        <v>0.27692487999999998</v>
      </c>
      <c r="CR171" s="2">
        <v>0.24119020999999999</v>
      </c>
      <c r="CS171" s="2">
        <v>0.25583875</v>
      </c>
      <c r="CT171" s="2">
        <v>0.26181957</v>
      </c>
      <c r="CU171" s="2">
        <v>0.28843898000000001</v>
      </c>
      <c r="CV171" s="2">
        <v>0.28817323</v>
      </c>
      <c r="CW171" s="2">
        <v>0.27195324999999998</v>
      </c>
      <c r="CX171" s="2">
        <v>0.21731539999999999</v>
      </c>
      <c r="CY171" s="2">
        <v>0.17872895</v>
      </c>
      <c r="CZ171" s="2">
        <v>0.24267305</v>
      </c>
      <c r="DA171" s="2">
        <v>0.22617418</v>
      </c>
      <c r="DB171" s="2">
        <v>0.28370306000000001</v>
      </c>
      <c r="DC171" s="2">
        <v>0.2723814</v>
      </c>
      <c r="DD171" s="2">
        <v>0.26626499999999997</v>
      </c>
      <c r="DE171" s="2">
        <v>0.27195175999999999</v>
      </c>
      <c r="DF171" s="2">
        <v>0.2568937</v>
      </c>
      <c r="DG171" s="2">
        <v>0.34283817</v>
      </c>
      <c r="DH171" s="2">
        <v>0.22214596</v>
      </c>
      <c r="DI171" s="2">
        <v>0.21690844000000001</v>
      </c>
      <c r="DJ171" s="2">
        <v>0.24840904999999999</v>
      </c>
      <c r="DK171" s="2">
        <v>0.26689239999999997</v>
      </c>
      <c r="DL171" s="2">
        <v>0.25474010000000002</v>
      </c>
      <c r="DM171" s="2">
        <v>0.24818534</v>
      </c>
      <c r="DN171" s="2">
        <v>0.26177650000000002</v>
      </c>
      <c r="DO171" s="2">
        <v>0.27997466999999998</v>
      </c>
      <c r="DP171" s="2">
        <v>0.26325556999999999</v>
      </c>
      <c r="DQ171" s="2">
        <v>0.26858156999999999</v>
      </c>
      <c r="DR171" s="2">
        <v>0.27670228000000002</v>
      </c>
      <c r="DS171" s="2">
        <v>0.27925512000000002</v>
      </c>
      <c r="DT171" s="2">
        <v>0.26116538</v>
      </c>
      <c r="DU171" s="2">
        <v>0.2776865</v>
      </c>
      <c r="DV171" s="2">
        <v>0.24491893000000001</v>
      </c>
      <c r="DW171" s="2">
        <v>0.28873163000000002</v>
      </c>
      <c r="DX171" s="2">
        <v>0.28047614999999998</v>
      </c>
      <c r="DY171" s="2">
        <v>0.22282370000000001</v>
      </c>
      <c r="DZ171" s="2">
        <v>0.38884190000000002</v>
      </c>
      <c r="EA171" s="2">
        <v>0.21330400999999999</v>
      </c>
      <c r="EB171" s="2">
        <v>0.37628177000000002</v>
      </c>
      <c r="EC171" s="2">
        <v>0.17942593000000001</v>
      </c>
      <c r="ED171" s="2">
        <v>0.25676860000000001</v>
      </c>
      <c r="EE171" s="2">
        <v>0.22151318</v>
      </c>
      <c r="EF171" s="2">
        <v>0.21853343</v>
      </c>
      <c r="EG171" s="2">
        <v>0.26080376</v>
      </c>
      <c r="EH171" s="2">
        <v>0.30997165999999998</v>
      </c>
      <c r="EI171" s="2">
        <v>0.25906083000000002</v>
      </c>
      <c r="EJ171" s="2">
        <v>0.24846385000000001</v>
      </c>
      <c r="EK171" s="2">
        <v>0.25981336999999999</v>
      </c>
      <c r="EL171" s="2">
        <v>0.32422465</v>
      </c>
      <c r="EM171" s="2">
        <v>0.31666001999999999</v>
      </c>
      <c r="EN171" s="2">
        <v>0.26072842000000002</v>
      </c>
      <c r="EO171" s="2">
        <v>0.24860397000000001</v>
      </c>
      <c r="EP171" s="2">
        <v>0.28722543</v>
      </c>
      <c r="EQ171" s="2">
        <v>0.20911635000000001</v>
      </c>
      <c r="ER171" s="2">
        <v>0.25049110000000002</v>
      </c>
      <c r="ES171" s="2">
        <v>0.23379493000000001</v>
      </c>
      <c r="ET171" s="2">
        <v>0.28332663000000002</v>
      </c>
      <c r="EU171" s="2">
        <v>0.21783261000000001</v>
      </c>
      <c r="EV171" s="2">
        <v>0.24546810999999999</v>
      </c>
      <c r="EW171" s="2">
        <v>0.28679811999999999</v>
      </c>
      <c r="EX171" s="2">
        <v>0.25130715999999997</v>
      </c>
      <c r="EY171" s="2">
        <v>0.22174263</v>
      </c>
      <c r="EZ171" s="2">
        <v>0.24665865000000001</v>
      </c>
      <c r="FA171" s="2">
        <v>0.25151604</v>
      </c>
      <c r="FB171" s="2">
        <v>0.28313947</v>
      </c>
      <c r="FC171" s="2">
        <v>0.28625055999999999</v>
      </c>
      <c r="FD171" s="2">
        <v>0.28480466999999998</v>
      </c>
      <c r="FE171" s="2">
        <v>0.27986482000000001</v>
      </c>
      <c r="FF171" s="2">
        <v>0.28558003999999998</v>
      </c>
      <c r="FG171" s="2">
        <v>0.29511827000000002</v>
      </c>
      <c r="FH171" s="2">
        <v>0.24854559000000001</v>
      </c>
      <c r="FI171" s="2">
        <v>0.26207535999999998</v>
      </c>
      <c r="FJ171" s="2">
        <v>0.25653537999999998</v>
      </c>
      <c r="FK171" s="2">
        <v>0.28370785999999998</v>
      </c>
      <c r="FL171" s="2">
        <v>0.27602524000000001</v>
      </c>
      <c r="FM171" s="2">
        <v>0.25075254000000002</v>
      </c>
      <c r="FN171" s="2">
        <v>0.25214627000000001</v>
      </c>
      <c r="FO171" s="2">
        <v>0.26693934000000002</v>
      </c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11"/>
    </row>
    <row r="172" spans="1:202" x14ac:dyDescent="0.3">
      <c r="A172" s="1">
        <v>167</v>
      </c>
      <c r="B172" s="1" t="s">
        <v>111</v>
      </c>
      <c r="C172" s="1" t="s">
        <v>222</v>
      </c>
      <c r="D172" s="1">
        <v>2016</v>
      </c>
      <c r="E172" s="1" t="s">
        <v>141</v>
      </c>
      <c r="F172" s="1" t="s">
        <v>152</v>
      </c>
      <c r="G172" s="2">
        <v>0.32526602999999998</v>
      </c>
      <c r="H172" s="2">
        <v>0.25549149999999998</v>
      </c>
      <c r="I172" s="2">
        <v>0.30367556000000001</v>
      </c>
      <c r="J172" s="2">
        <v>0.31880512999999999</v>
      </c>
      <c r="K172" s="2">
        <v>0.31603059999999999</v>
      </c>
      <c r="L172" s="2">
        <v>0.26165455999999998</v>
      </c>
      <c r="M172" s="2">
        <v>0.25533292000000002</v>
      </c>
      <c r="N172" s="2">
        <v>0.27325906999999999</v>
      </c>
      <c r="O172" s="2">
        <v>0.29805356</v>
      </c>
      <c r="P172" s="2">
        <v>0.26666426999999998</v>
      </c>
      <c r="Q172" s="2">
        <v>0.25013074000000002</v>
      </c>
      <c r="R172" s="2">
        <v>0.29462667999999997</v>
      </c>
      <c r="S172" s="2">
        <v>0.24190197999999999</v>
      </c>
      <c r="T172" s="2">
        <v>0.25106352999999998</v>
      </c>
      <c r="U172" s="2">
        <v>0.33044373999999999</v>
      </c>
      <c r="V172" s="2">
        <v>0.2600594</v>
      </c>
      <c r="W172" s="2">
        <v>0.28788166999999998</v>
      </c>
      <c r="X172" s="2">
        <v>0.28385365000000001</v>
      </c>
      <c r="Y172" s="2">
        <v>0.2871726</v>
      </c>
      <c r="Z172" s="2">
        <v>0.24994314000000001</v>
      </c>
      <c r="AA172" s="2">
        <v>0.26112705000000003</v>
      </c>
      <c r="AB172" s="2">
        <v>0.32678132999999998</v>
      </c>
      <c r="AC172" s="2">
        <v>0.30065902999999999</v>
      </c>
      <c r="AD172" s="2">
        <v>0.28446411999999999</v>
      </c>
      <c r="AE172" s="2">
        <v>0.25380710000000001</v>
      </c>
      <c r="AF172" s="2">
        <v>0.33535870000000001</v>
      </c>
      <c r="AG172" s="2">
        <v>0.27044024999999999</v>
      </c>
      <c r="AH172" s="2">
        <v>0.22488486999999999</v>
      </c>
      <c r="AI172" s="2">
        <v>0.27428433000000002</v>
      </c>
      <c r="AJ172" s="2">
        <v>0.28768085999999998</v>
      </c>
      <c r="AK172" s="2">
        <v>0.31053459999999999</v>
      </c>
      <c r="AL172" s="2">
        <v>0.25883347000000001</v>
      </c>
      <c r="AM172" s="2">
        <v>0.25883344000000003</v>
      </c>
      <c r="AN172" s="2">
        <v>0.26215786000000002</v>
      </c>
      <c r="AO172" s="2">
        <v>0.26286900000000002</v>
      </c>
      <c r="AP172" s="2">
        <v>0.27805461999999997</v>
      </c>
      <c r="AQ172" s="2">
        <v>0.31251612000000001</v>
      </c>
      <c r="AR172" s="2">
        <v>0.30152329999999999</v>
      </c>
      <c r="AS172" s="2">
        <v>0.31932092000000001</v>
      </c>
      <c r="AT172" s="2">
        <v>0.32342251999999999</v>
      </c>
      <c r="AU172" s="2">
        <v>0.25069740000000001</v>
      </c>
      <c r="AV172" s="2">
        <v>0.32018653000000002</v>
      </c>
      <c r="AW172" s="2">
        <v>0.30698841999999998</v>
      </c>
      <c r="AX172" s="2">
        <v>0.28925400000000001</v>
      </c>
      <c r="AY172" s="2">
        <v>0.21151323999999999</v>
      </c>
      <c r="AZ172" s="2">
        <v>0.29523736</v>
      </c>
      <c r="BA172" s="2">
        <v>0.32309356</v>
      </c>
      <c r="BB172" s="2">
        <v>0.28176709999999999</v>
      </c>
      <c r="BC172" s="2">
        <v>0.27756974000000001</v>
      </c>
      <c r="BD172" s="2">
        <v>0.24853755999999999</v>
      </c>
      <c r="BE172" s="2">
        <v>0.30357142999999998</v>
      </c>
      <c r="BF172" s="2">
        <v>0.30787373000000001</v>
      </c>
      <c r="BG172" s="2">
        <v>0.32218823000000002</v>
      </c>
      <c r="BH172" s="2">
        <v>0.32591456000000002</v>
      </c>
      <c r="BI172" s="2">
        <v>0.2944678</v>
      </c>
      <c r="BJ172" s="2">
        <v>0.30431849999999999</v>
      </c>
      <c r="BK172" s="2">
        <v>0.26703608000000001</v>
      </c>
      <c r="BL172" s="2">
        <v>0.30141234</v>
      </c>
      <c r="BM172" s="2">
        <v>0.31903337999999998</v>
      </c>
      <c r="BN172" s="2">
        <v>0.27559655999999999</v>
      </c>
      <c r="BO172" s="2">
        <v>0.29648373</v>
      </c>
      <c r="BP172" s="2">
        <v>0.29553202000000001</v>
      </c>
      <c r="BQ172" s="2">
        <v>0.29174516</v>
      </c>
      <c r="BR172" s="2">
        <v>0.28184569999999998</v>
      </c>
      <c r="BS172" s="2">
        <v>0.27311423000000001</v>
      </c>
      <c r="BT172" s="2">
        <v>0.28042911999999998</v>
      </c>
      <c r="BU172" s="2">
        <v>0.31121736999999999</v>
      </c>
      <c r="BV172" s="2">
        <v>0.33048648000000003</v>
      </c>
      <c r="BW172" s="2">
        <v>0.2835531</v>
      </c>
      <c r="BX172" s="2">
        <v>0.2834373</v>
      </c>
      <c r="BY172" s="2">
        <v>0.26290837</v>
      </c>
      <c r="BZ172" s="2">
        <v>0.25541513999999998</v>
      </c>
      <c r="CA172" s="2">
        <v>0.25592009999999998</v>
      </c>
      <c r="CB172" s="2">
        <v>0.26164939999999998</v>
      </c>
      <c r="CC172" s="2">
        <v>0.27223639999999999</v>
      </c>
      <c r="CD172" s="2">
        <v>0.25291774</v>
      </c>
      <c r="CE172" s="2">
        <v>0.24458572000000001</v>
      </c>
      <c r="CF172" s="2">
        <v>0.27299845</v>
      </c>
      <c r="CG172" s="2">
        <v>0.29099937999999997</v>
      </c>
      <c r="CH172" s="2">
        <v>0.29256058000000001</v>
      </c>
      <c r="CI172" s="2">
        <v>0.28266636000000001</v>
      </c>
      <c r="CJ172" s="2">
        <v>0.29058072000000001</v>
      </c>
      <c r="CK172" s="2">
        <v>0.23637702999999999</v>
      </c>
      <c r="CL172" s="2">
        <v>0.30725035000000001</v>
      </c>
      <c r="CM172" s="2">
        <v>0.18390804999999999</v>
      </c>
      <c r="CN172" s="2">
        <v>0.20979948000000001</v>
      </c>
      <c r="CO172" s="2">
        <v>0.26648650000000002</v>
      </c>
      <c r="CP172" s="2">
        <v>0.27825129999999998</v>
      </c>
      <c r="CQ172" s="2">
        <v>0.26766830000000003</v>
      </c>
      <c r="CR172" s="2">
        <v>0.22412397000000001</v>
      </c>
      <c r="CS172" s="2">
        <v>0.24759607</v>
      </c>
      <c r="CT172" s="2">
        <v>0.13589341999999999</v>
      </c>
      <c r="CU172" s="2">
        <v>0.32031015000000002</v>
      </c>
      <c r="CV172" s="2">
        <v>0.20274555999999999</v>
      </c>
      <c r="CW172" s="2">
        <v>0.25068316000000002</v>
      </c>
      <c r="CX172" s="2">
        <v>0.24139078</v>
      </c>
      <c r="CY172" s="2">
        <v>0.28234935</v>
      </c>
      <c r="CZ172" s="2">
        <v>0.31507575999999998</v>
      </c>
      <c r="DA172" s="2">
        <v>0.29820164999999998</v>
      </c>
      <c r="DB172" s="2">
        <v>0.25131251999999998</v>
      </c>
      <c r="DC172" s="2">
        <v>0.24275404</v>
      </c>
      <c r="DD172" s="2">
        <v>0.26976531999999998</v>
      </c>
      <c r="DE172" s="2">
        <v>0.25401523999999998</v>
      </c>
      <c r="DF172" s="2">
        <v>0.22385121999999999</v>
      </c>
      <c r="DG172" s="2">
        <v>0.29719456999999999</v>
      </c>
      <c r="DH172" s="2">
        <v>0.28343089999999999</v>
      </c>
      <c r="DI172" s="2">
        <v>0.29633364000000001</v>
      </c>
      <c r="DJ172" s="2">
        <v>0.28614270000000003</v>
      </c>
      <c r="DK172" s="2">
        <v>0.26030199999999998</v>
      </c>
      <c r="DL172" s="2">
        <v>0.22118008</v>
      </c>
      <c r="DM172" s="2">
        <v>0.17434825000000001</v>
      </c>
      <c r="DN172" s="2">
        <v>0.30189764000000002</v>
      </c>
      <c r="DO172" s="2">
        <v>0.23234794</v>
      </c>
      <c r="DP172" s="2">
        <v>0.24488246</v>
      </c>
      <c r="DQ172" s="2">
        <v>0.29036528</v>
      </c>
      <c r="DR172" s="2">
        <v>0.23078723000000001</v>
      </c>
      <c r="DS172" s="2">
        <v>0.22924617</v>
      </c>
      <c r="DT172" s="2">
        <v>0.23798278</v>
      </c>
      <c r="DU172" s="2">
        <v>0.22551616999999999</v>
      </c>
      <c r="DV172" s="2">
        <v>0.26757072999999998</v>
      </c>
      <c r="DW172" s="2">
        <v>0.27124572000000002</v>
      </c>
      <c r="DX172" s="2">
        <v>0.25819987</v>
      </c>
      <c r="DY172" s="2">
        <v>0.20913578999999999</v>
      </c>
      <c r="DZ172" s="2">
        <v>0.35580709999999999</v>
      </c>
      <c r="EA172" s="2">
        <v>0.26708662999999999</v>
      </c>
      <c r="EB172" s="2">
        <v>0.36938884999999999</v>
      </c>
      <c r="EC172" s="2">
        <v>0.30251919999999999</v>
      </c>
      <c r="ED172" s="2">
        <v>0.27086586000000001</v>
      </c>
      <c r="EE172" s="2">
        <v>0.21579856</v>
      </c>
      <c r="EF172" s="2">
        <v>0.2854392</v>
      </c>
      <c r="EG172" s="2">
        <v>0.18317047</v>
      </c>
      <c r="EH172" s="2">
        <v>0.27158058000000002</v>
      </c>
      <c r="EI172" s="2">
        <v>0.27993129999999999</v>
      </c>
      <c r="EJ172" s="2">
        <v>0.25633144000000002</v>
      </c>
      <c r="EK172" s="2">
        <v>0.26429639999999999</v>
      </c>
      <c r="EL172" s="2">
        <v>0.32700952999999999</v>
      </c>
      <c r="EM172" s="2">
        <v>0.29518179999999999</v>
      </c>
      <c r="EN172" s="2">
        <v>0.24974966000000001</v>
      </c>
      <c r="EO172" s="2">
        <v>0.23474629</v>
      </c>
      <c r="EP172" s="2">
        <v>0.30553520000000001</v>
      </c>
      <c r="EQ172" s="2">
        <v>0.30116557999999999</v>
      </c>
      <c r="ER172" s="2">
        <v>0.22761442000000001</v>
      </c>
      <c r="ES172" s="2">
        <v>0.26493812</v>
      </c>
      <c r="ET172" s="2">
        <v>0.21934006</v>
      </c>
      <c r="EU172" s="2">
        <v>0.25699707999999999</v>
      </c>
      <c r="EV172" s="2">
        <v>0.28231015999999998</v>
      </c>
      <c r="EW172" s="2">
        <v>0.26035481999999999</v>
      </c>
      <c r="EX172" s="2">
        <v>0.26221286999999999</v>
      </c>
      <c r="EY172" s="2">
        <v>0.30436839999999998</v>
      </c>
      <c r="EZ172" s="2">
        <v>0.2888947</v>
      </c>
      <c r="FA172" s="2">
        <v>0.17658207000000001</v>
      </c>
      <c r="FB172" s="2">
        <v>0.26175611999999998</v>
      </c>
      <c r="FC172" s="2">
        <v>0.28650054000000003</v>
      </c>
      <c r="FD172" s="2">
        <v>0.20148837999999999</v>
      </c>
      <c r="FE172" s="2">
        <v>0.2385679</v>
      </c>
      <c r="FF172" s="2">
        <v>0.21574998000000001</v>
      </c>
      <c r="FG172" s="2">
        <v>0.21903715000000001</v>
      </c>
      <c r="FH172" s="2">
        <v>0.27155333999999998</v>
      </c>
      <c r="FI172" s="2">
        <v>0.24468635</v>
      </c>
      <c r="FJ172" s="2">
        <v>0.26561794</v>
      </c>
      <c r="FK172" s="2">
        <v>0.26945403000000001</v>
      </c>
      <c r="FL172" s="2">
        <v>0.27143810000000002</v>
      </c>
      <c r="FM172" s="2">
        <v>0.28147295</v>
      </c>
      <c r="FN172" s="2">
        <v>0.28961789999999998</v>
      </c>
      <c r="FO172" s="2">
        <v>0.25590010000000002</v>
      </c>
      <c r="FP172" s="2">
        <v>0.26206413000000001</v>
      </c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11"/>
    </row>
    <row r="173" spans="1:202" x14ac:dyDescent="0.3">
      <c r="A173" s="1">
        <v>168</v>
      </c>
      <c r="B173" s="1" t="s">
        <v>115</v>
      </c>
      <c r="C173" s="1" t="s">
        <v>125</v>
      </c>
      <c r="D173" s="1">
        <v>2010</v>
      </c>
      <c r="E173" s="1" t="s">
        <v>139</v>
      </c>
      <c r="F173" s="1" t="s">
        <v>129</v>
      </c>
      <c r="G173" s="2">
        <v>0.31355070000000002</v>
      </c>
      <c r="H173" s="2">
        <v>0.19615769999999999</v>
      </c>
      <c r="I173" s="2">
        <v>0.34032341999999999</v>
      </c>
      <c r="J173" s="2">
        <v>0.3006336</v>
      </c>
      <c r="K173" s="2">
        <v>0.3495702</v>
      </c>
      <c r="L173" s="2">
        <v>0.21548273000000001</v>
      </c>
      <c r="M173" s="2">
        <v>0.20367655000000001</v>
      </c>
      <c r="N173" s="2">
        <v>0.20957144</v>
      </c>
      <c r="O173" s="2">
        <v>0.32930514</v>
      </c>
      <c r="P173" s="2">
        <v>0.22121125</v>
      </c>
      <c r="Q173" s="2">
        <v>0.21262264</v>
      </c>
      <c r="R173" s="2">
        <v>0.28601986000000001</v>
      </c>
      <c r="S173" s="2">
        <v>0.20718786</v>
      </c>
      <c r="T173" s="2">
        <v>0.19827433999999999</v>
      </c>
      <c r="U173" s="2">
        <v>0.33415073000000001</v>
      </c>
      <c r="V173" s="2">
        <v>0.19796178</v>
      </c>
      <c r="W173" s="2">
        <v>0.27163844999999998</v>
      </c>
      <c r="X173" s="2">
        <v>0.21090120000000001</v>
      </c>
      <c r="Y173" s="2">
        <v>0.27249736000000002</v>
      </c>
      <c r="Z173" s="2">
        <v>0.20275794999999999</v>
      </c>
      <c r="AA173" s="2">
        <v>0.20559552</v>
      </c>
      <c r="AB173" s="2">
        <v>0.31755467999999998</v>
      </c>
      <c r="AC173" s="2">
        <v>0.28365469999999998</v>
      </c>
      <c r="AD173" s="2">
        <v>0.24483526</v>
      </c>
      <c r="AE173" s="2">
        <v>0.19873673</v>
      </c>
      <c r="AF173" s="2">
        <v>0.37096119999999999</v>
      </c>
      <c r="AG173" s="2">
        <v>0.26183256999999999</v>
      </c>
      <c r="AH173" s="2">
        <v>0.21378781999999999</v>
      </c>
      <c r="AI173" s="2">
        <v>0.26925485999999998</v>
      </c>
      <c r="AJ173" s="2">
        <v>0.24245283000000001</v>
      </c>
      <c r="AK173" s="2">
        <v>0.33667395</v>
      </c>
      <c r="AL173" s="2">
        <v>0.30785498</v>
      </c>
      <c r="AM173" s="2">
        <v>0.31995973</v>
      </c>
      <c r="AN173" s="2">
        <v>0.29219647999999998</v>
      </c>
      <c r="AO173" s="2">
        <v>0.29386970000000001</v>
      </c>
      <c r="AP173" s="2">
        <v>0.29783872</v>
      </c>
      <c r="AQ173" s="2">
        <v>0.33955289999999999</v>
      </c>
      <c r="AR173" s="2">
        <v>0.31055559999999999</v>
      </c>
      <c r="AS173" s="2">
        <v>0.30383694</v>
      </c>
      <c r="AT173" s="2">
        <v>0.35826321999999999</v>
      </c>
      <c r="AU173" s="2">
        <v>0.19653324999999999</v>
      </c>
      <c r="AV173" s="2">
        <v>0.39050254000000001</v>
      </c>
      <c r="AW173" s="2">
        <v>0.32354646999999997</v>
      </c>
      <c r="AX173" s="2">
        <v>0.23326632</v>
      </c>
      <c r="AY173" s="2">
        <v>0.29278648000000002</v>
      </c>
      <c r="AZ173" s="2">
        <v>0.32383390000000001</v>
      </c>
      <c r="BA173" s="2">
        <v>0.35939844999999998</v>
      </c>
      <c r="BB173" s="2">
        <v>0.31037846000000002</v>
      </c>
      <c r="BC173" s="2">
        <v>0.32701439999999998</v>
      </c>
      <c r="BD173" s="2">
        <v>0.31756526000000002</v>
      </c>
      <c r="BE173" s="2">
        <v>0.33634533999999999</v>
      </c>
      <c r="BF173" s="2">
        <v>0.32027771999999999</v>
      </c>
      <c r="BG173" s="2">
        <v>0.35855809999999999</v>
      </c>
      <c r="BH173" s="2">
        <v>0.34884389999999998</v>
      </c>
      <c r="BI173" s="2">
        <v>0.32703462</v>
      </c>
      <c r="BJ173" s="2">
        <v>0.3403349</v>
      </c>
      <c r="BK173" s="2">
        <v>0.32007342999999999</v>
      </c>
      <c r="BL173" s="2">
        <v>0.34012532000000001</v>
      </c>
      <c r="BM173" s="2">
        <v>0.34414840000000002</v>
      </c>
      <c r="BN173" s="2">
        <v>0.31945845</v>
      </c>
      <c r="BO173" s="2">
        <v>0.34072602000000002</v>
      </c>
      <c r="BP173" s="2">
        <v>0.3097027</v>
      </c>
      <c r="BQ173" s="2">
        <v>0.34493776999999998</v>
      </c>
      <c r="BR173" s="2">
        <v>0.31958484999999998</v>
      </c>
      <c r="BS173" s="2">
        <v>0.32796687000000002</v>
      </c>
      <c r="BT173" s="2">
        <v>0.33809695000000001</v>
      </c>
      <c r="BU173" s="2">
        <v>0.33745523999999999</v>
      </c>
      <c r="BV173" s="2">
        <v>0.34004719999999999</v>
      </c>
      <c r="BW173" s="2">
        <v>0.33761986999999999</v>
      </c>
      <c r="BX173" s="2">
        <v>0.20404918</v>
      </c>
      <c r="BY173" s="2">
        <v>0.26297438000000001</v>
      </c>
      <c r="BZ173" s="2">
        <v>0.21855827999999999</v>
      </c>
      <c r="CA173" s="2">
        <v>0.21517873000000001</v>
      </c>
      <c r="CB173" s="2">
        <v>0.21876538000000001</v>
      </c>
      <c r="CC173" s="2">
        <v>0.2634939</v>
      </c>
      <c r="CD173" s="2">
        <v>0.24553428999999999</v>
      </c>
      <c r="CE173" s="2">
        <v>0.20142266</v>
      </c>
      <c r="CF173" s="2">
        <v>0.24302889999999999</v>
      </c>
      <c r="CG173" s="2">
        <v>0.26255250000000002</v>
      </c>
      <c r="CH173" s="2">
        <v>0.21772598000000001</v>
      </c>
      <c r="CI173" s="2">
        <v>0.22995222000000001</v>
      </c>
      <c r="CJ173" s="2">
        <v>0.21455072</v>
      </c>
      <c r="CK173" s="2">
        <v>0.22161694000000001</v>
      </c>
      <c r="CL173" s="2">
        <v>0.21705200999999999</v>
      </c>
      <c r="CM173" s="2">
        <v>0.15145078000000001</v>
      </c>
      <c r="CN173" s="2">
        <v>0.19209258000000001</v>
      </c>
      <c r="CO173" s="2">
        <v>0.20845985</v>
      </c>
      <c r="CP173" s="2">
        <v>0.28503442000000001</v>
      </c>
      <c r="CQ173" s="2">
        <v>0.25456703000000003</v>
      </c>
      <c r="CR173" s="2">
        <v>0.22937138000000001</v>
      </c>
      <c r="CS173" s="2">
        <v>0.20458541999999999</v>
      </c>
      <c r="CT173" s="2">
        <v>0.23328586000000001</v>
      </c>
      <c r="CU173" s="2">
        <v>0.24247231999999999</v>
      </c>
      <c r="CV173" s="2">
        <v>0.25231552000000002</v>
      </c>
      <c r="CW173" s="2">
        <v>0.2578279</v>
      </c>
      <c r="CX173" s="2">
        <v>0.22459544000000001</v>
      </c>
      <c r="CY173" s="2">
        <v>0.24405967000000001</v>
      </c>
      <c r="CZ173" s="2">
        <v>0.26381209999999999</v>
      </c>
      <c r="DA173" s="2">
        <v>0.22599156000000001</v>
      </c>
      <c r="DB173" s="2">
        <v>0.25434879999999999</v>
      </c>
      <c r="DC173" s="2">
        <v>0.21663640000000001</v>
      </c>
      <c r="DD173" s="2">
        <v>0.21547051</v>
      </c>
      <c r="DE173" s="2">
        <v>0.20552181999999999</v>
      </c>
      <c r="DF173" s="2">
        <v>0.2391142</v>
      </c>
      <c r="DG173" s="2">
        <v>0.32083872000000002</v>
      </c>
      <c r="DH173" s="2">
        <v>0.21029122</v>
      </c>
      <c r="DI173" s="2">
        <v>0.26980373000000002</v>
      </c>
      <c r="DJ173" s="2">
        <v>0.18010175</v>
      </c>
      <c r="DK173" s="2">
        <v>0.22144496</v>
      </c>
      <c r="DL173" s="2">
        <v>0.1831421</v>
      </c>
      <c r="DM173" s="2">
        <v>0.22857247</v>
      </c>
      <c r="DN173" s="2">
        <v>0.24948055</v>
      </c>
      <c r="DO173" s="2">
        <v>0.24527753999999999</v>
      </c>
      <c r="DP173" s="2">
        <v>0.22008159999999999</v>
      </c>
      <c r="DQ173" s="2">
        <v>0.27189648</v>
      </c>
      <c r="DR173" s="2">
        <v>0.23613410000000001</v>
      </c>
      <c r="DS173" s="2">
        <v>0.18957731</v>
      </c>
      <c r="DT173" s="2">
        <v>0.22089913</v>
      </c>
      <c r="DU173" s="2">
        <v>0.23886279999999999</v>
      </c>
      <c r="DV173" s="2">
        <v>0.23641305000000001</v>
      </c>
      <c r="DW173" s="2">
        <v>0.27223518000000002</v>
      </c>
      <c r="DX173" s="2">
        <v>0.24270940999999999</v>
      </c>
      <c r="DY173" s="2">
        <v>0.19668393000000001</v>
      </c>
      <c r="DZ173" s="2">
        <v>0.36164629999999998</v>
      </c>
      <c r="EA173" s="2">
        <v>0.23685903999999999</v>
      </c>
      <c r="EB173" s="2">
        <v>0.33886265999999998</v>
      </c>
      <c r="EC173" s="2">
        <v>0.26480146999999998</v>
      </c>
      <c r="ED173" s="2">
        <v>0.23182711</v>
      </c>
      <c r="EE173" s="2">
        <v>0.18957704</v>
      </c>
      <c r="EF173" s="2">
        <v>0.21026610000000001</v>
      </c>
      <c r="EG173" s="2">
        <v>0.15788658</v>
      </c>
      <c r="EH173" s="2">
        <v>0.25000897</v>
      </c>
      <c r="EI173" s="2">
        <v>0.26300190000000001</v>
      </c>
      <c r="EJ173" s="2">
        <v>0.26163700000000001</v>
      </c>
      <c r="EK173" s="2">
        <v>0.20272411000000001</v>
      </c>
      <c r="EL173" s="2">
        <v>0.30954179999999998</v>
      </c>
      <c r="EM173" s="2">
        <v>0.31988971999999999</v>
      </c>
      <c r="EN173" s="2">
        <v>0.17963353000000001</v>
      </c>
      <c r="EO173" s="2">
        <v>0.23099829999999999</v>
      </c>
      <c r="EP173" s="2">
        <v>0.28106337999999997</v>
      </c>
      <c r="EQ173" s="2">
        <v>0.23923530000000001</v>
      </c>
      <c r="ER173" s="2">
        <v>0.23255393999999999</v>
      </c>
      <c r="ES173" s="2">
        <v>0.22508559</v>
      </c>
      <c r="ET173" s="2">
        <v>0.21457156999999999</v>
      </c>
      <c r="EU173" s="2">
        <v>0.20227898999999999</v>
      </c>
      <c r="EV173" s="2">
        <v>0.21851824</v>
      </c>
      <c r="EW173" s="2">
        <v>0.27148675999999999</v>
      </c>
      <c r="EX173" s="2">
        <v>0.2269378</v>
      </c>
      <c r="EY173" s="2">
        <v>0.23677824</v>
      </c>
      <c r="EZ173" s="2">
        <v>0.18412396</v>
      </c>
      <c r="FA173" s="2">
        <v>0.23687762000000001</v>
      </c>
      <c r="FB173" s="2">
        <v>0.24865118999999999</v>
      </c>
      <c r="FC173" s="2">
        <v>0.25140469999999998</v>
      </c>
      <c r="FD173" s="2">
        <v>0.23135364</v>
      </c>
      <c r="FE173" s="2">
        <v>0.21600758</v>
      </c>
      <c r="FF173" s="2">
        <v>0.21763499</v>
      </c>
      <c r="FG173" s="2">
        <v>0.22901263999999999</v>
      </c>
      <c r="FH173" s="2">
        <v>0.26482749999999999</v>
      </c>
      <c r="FI173" s="2">
        <v>0.24788304</v>
      </c>
      <c r="FJ173" s="2">
        <v>0.23875151999999999</v>
      </c>
      <c r="FK173" s="2">
        <v>0.25921254999999999</v>
      </c>
      <c r="FL173" s="2">
        <v>0.21791424000000001</v>
      </c>
      <c r="FM173" s="2">
        <v>0.17349969000000001</v>
      </c>
      <c r="FN173" s="2">
        <v>0.17671139999999999</v>
      </c>
      <c r="FO173" s="2">
        <v>0.24046972</v>
      </c>
      <c r="FP173" s="2">
        <v>0.23766946999999999</v>
      </c>
      <c r="FQ173" s="2">
        <v>0.25217548000000001</v>
      </c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11"/>
    </row>
    <row r="174" spans="1:202" x14ac:dyDescent="0.3">
      <c r="A174" s="1">
        <v>169</v>
      </c>
      <c r="B174" s="1" t="s">
        <v>116</v>
      </c>
      <c r="C174" s="1" t="s">
        <v>222</v>
      </c>
      <c r="D174" s="1">
        <v>2007</v>
      </c>
      <c r="E174" s="1" t="s">
        <v>139</v>
      </c>
      <c r="F174" s="1" t="s">
        <v>127</v>
      </c>
      <c r="G174" s="2">
        <v>0.34305163999999999</v>
      </c>
      <c r="H174" s="2">
        <v>0.26276117999999998</v>
      </c>
      <c r="I174" s="2">
        <v>0.35793552000000001</v>
      </c>
      <c r="J174" s="2">
        <v>0.30196092000000002</v>
      </c>
      <c r="K174" s="2">
        <v>0.36562793999999998</v>
      </c>
      <c r="L174" s="2">
        <v>0.26495942</v>
      </c>
      <c r="M174" s="2">
        <v>0.27086789999999999</v>
      </c>
      <c r="N174" s="2">
        <v>0.27523312</v>
      </c>
      <c r="O174" s="2">
        <v>0.34938841999999998</v>
      </c>
      <c r="P174" s="2">
        <v>0.28645626000000002</v>
      </c>
      <c r="Q174" s="2">
        <v>0.30566262999999999</v>
      </c>
      <c r="R174" s="2">
        <v>0.27021718</v>
      </c>
      <c r="S174" s="2">
        <v>0.26622283000000002</v>
      </c>
      <c r="T174" s="2">
        <v>0.25314577999999999</v>
      </c>
      <c r="U174" s="2">
        <v>0.35215104000000003</v>
      </c>
      <c r="V174" s="2">
        <v>0.26773089999999999</v>
      </c>
      <c r="W174" s="2">
        <v>0.22778179000000001</v>
      </c>
      <c r="X174" s="2">
        <v>0.14851025000000001</v>
      </c>
      <c r="Y174" s="2">
        <v>0.22758461999999999</v>
      </c>
      <c r="Z174" s="2">
        <v>0.16408132</v>
      </c>
      <c r="AA174" s="2">
        <v>0.26792943000000002</v>
      </c>
      <c r="AB174" s="2">
        <v>0.32014078000000001</v>
      </c>
      <c r="AC174" s="2">
        <v>0.311228</v>
      </c>
      <c r="AD174" s="2">
        <v>0.27009066999999998</v>
      </c>
      <c r="AE174" s="2">
        <v>0.26677729999999999</v>
      </c>
      <c r="AF174" s="2">
        <v>0.39918239999999999</v>
      </c>
      <c r="AG174" s="2">
        <v>0.30014585999999999</v>
      </c>
      <c r="AH174" s="2">
        <v>0.28942937000000002</v>
      </c>
      <c r="AI174" s="2">
        <v>0.31300276999999999</v>
      </c>
      <c r="AJ174" s="2">
        <v>0.27491778</v>
      </c>
      <c r="AK174" s="2">
        <v>0.34968922000000002</v>
      </c>
      <c r="AL174" s="2">
        <v>0.30300578</v>
      </c>
      <c r="AM174" s="2">
        <v>0.32996695999999998</v>
      </c>
      <c r="AN174" s="2">
        <v>0.28558194999999997</v>
      </c>
      <c r="AO174" s="2">
        <v>0.28809002</v>
      </c>
      <c r="AP174" s="2">
        <v>0.30081117000000002</v>
      </c>
      <c r="AQ174" s="2">
        <v>0.33128402000000001</v>
      </c>
      <c r="AR174" s="2">
        <v>0.32360315000000001</v>
      </c>
      <c r="AS174" s="2">
        <v>0.32035849999999999</v>
      </c>
      <c r="AT174" s="2">
        <v>0.36960085999999998</v>
      </c>
      <c r="AU174" s="2">
        <v>0.23254447</v>
      </c>
      <c r="AV174" s="2">
        <v>0.40737246999999999</v>
      </c>
      <c r="AW174" s="2">
        <v>0.33917457000000001</v>
      </c>
      <c r="AX174" s="2">
        <v>0.21745740999999999</v>
      </c>
      <c r="AY174" s="2">
        <v>0.28062110000000001</v>
      </c>
      <c r="AZ174" s="2">
        <v>0.32437739999999998</v>
      </c>
      <c r="BA174" s="2">
        <v>0.37030104000000003</v>
      </c>
      <c r="BB174" s="2">
        <v>0.32000919999999999</v>
      </c>
      <c r="BC174" s="2">
        <v>0.32624166999999998</v>
      </c>
      <c r="BD174" s="2">
        <v>0.3073593</v>
      </c>
      <c r="BE174" s="2">
        <v>0.34956118000000003</v>
      </c>
      <c r="BF174" s="2">
        <v>0.3374586</v>
      </c>
      <c r="BG174" s="2">
        <v>0.36942297000000002</v>
      </c>
      <c r="BH174" s="2">
        <v>0.35619703000000003</v>
      </c>
      <c r="BI174" s="2">
        <v>0.34796566000000001</v>
      </c>
      <c r="BJ174" s="2">
        <v>0.34213095999999998</v>
      </c>
      <c r="BK174" s="2">
        <v>0.34542644</v>
      </c>
      <c r="BL174" s="2">
        <v>0.36646319999999999</v>
      </c>
      <c r="BM174" s="2">
        <v>0.36935519999999999</v>
      </c>
      <c r="BN174" s="2">
        <v>0.35363802</v>
      </c>
      <c r="BO174" s="2">
        <v>0.34303746000000002</v>
      </c>
      <c r="BP174" s="2">
        <v>0.34878074999999997</v>
      </c>
      <c r="BQ174" s="2">
        <v>0.34781679999999998</v>
      </c>
      <c r="BR174" s="2">
        <v>0.34031454</v>
      </c>
      <c r="BS174" s="2">
        <v>0.35437456000000001</v>
      </c>
      <c r="BT174" s="2">
        <v>0.35809812000000002</v>
      </c>
      <c r="BU174" s="2">
        <v>0.32264506999999998</v>
      </c>
      <c r="BV174" s="2">
        <v>0.33914685</v>
      </c>
      <c r="BW174" s="2">
        <v>0.35918874000000001</v>
      </c>
      <c r="BX174" s="2">
        <v>0.15347679</v>
      </c>
      <c r="BY174" s="2">
        <v>0.2257682</v>
      </c>
      <c r="BZ174" s="2">
        <v>0.16664804999999999</v>
      </c>
      <c r="CA174" s="2">
        <v>0.18916727999999999</v>
      </c>
      <c r="CB174" s="2">
        <v>0.16468432999999999</v>
      </c>
      <c r="CC174" s="2">
        <v>0.23432123999999999</v>
      </c>
      <c r="CD174" s="2">
        <v>0.20355909999999999</v>
      </c>
      <c r="CE174" s="2">
        <v>0.19778158000000001</v>
      </c>
      <c r="CF174" s="2">
        <v>0.2461158</v>
      </c>
      <c r="CG174" s="2">
        <v>0.27096564000000001</v>
      </c>
      <c r="CH174" s="2">
        <v>0.21152716999999999</v>
      </c>
      <c r="CI174" s="2">
        <v>0.22870828000000001</v>
      </c>
      <c r="CJ174" s="2">
        <v>0.20901343</v>
      </c>
      <c r="CK174" s="2">
        <v>0.17702503999999999</v>
      </c>
      <c r="CL174" s="2">
        <v>0.18155524000000001</v>
      </c>
      <c r="CM174" s="2">
        <v>0.27558850000000001</v>
      </c>
      <c r="CN174" s="2">
        <v>0.29326853000000003</v>
      </c>
      <c r="CO174" s="2">
        <v>9.8293829999999999E-2</v>
      </c>
      <c r="CP174" s="2">
        <v>0.33960669999999998</v>
      </c>
      <c r="CQ174" s="2">
        <v>0.31342819999999999</v>
      </c>
      <c r="CR174" s="2">
        <v>0.29561507999999997</v>
      </c>
      <c r="CS174" s="2">
        <v>0.26086798</v>
      </c>
      <c r="CT174" s="2">
        <v>0.19645936999999999</v>
      </c>
      <c r="CU174" s="2">
        <v>0.12115205</v>
      </c>
      <c r="CV174" s="2">
        <v>0.3134711</v>
      </c>
      <c r="CW174" s="2">
        <v>0.22531356999999999</v>
      </c>
      <c r="CX174" s="2">
        <v>0.23249444</v>
      </c>
      <c r="CY174" s="2">
        <v>0.20963367999999999</v>
      </c>
      <c r="CZ174" s="2">
        <v>0.27040760000000003</v>
      </c>
      <c r="DA174" s="2">
        <v>0.21203627999999999</v>
      </c>
      <c r="DB174" s="2">
        <v>0.30948051999999998</v>
      </c>
      <c r="DC174" s="2">
        <v>0.2284158</v>
      </c>
      <c r="DD174" s="2">
        <v>0.20249052000000001</v>
      </c>
      <c r="DE174" s="2">
        <v>0.23790881</v>
      </c>
      <c r="DF174" s="2">
        <v>0.27121236999999998</v>
      </c>
      <c r="DG174" s="2">
        <v>0.35394049999999999</v>
      </c>
      <c r="DH174" s="2">
        <v>0.14289309</v>
      </c>
      <c r="DI174" s="2">
        <v>0.24134320000000001</v>
      </c>
      <c r="DJ174" s="2">
        <v>8.855739E-2</v>
      </c>
      <c r="DK174" s="2">
        <v>0.30186257</v>
      </c>
      <c r="DL174" s="2">
        <v>0.26598263</v>
      </c>
      <c r="DM174" s="2">
        <v>0.27810472000000003</v>
      </c>
      <c r="DN174" s="2">
        <v>0.18601470000000001</v>
      </c>
      <c r="DO174" s="2">
        <v>0.29662174000000002</v>
      </c>
      <c r="DP174" s="2">
        <v>0.27749773999999999</v>
      </c>
      <c r="DQ174" s="2">
        <v>0.26304423999999998</v>
      </c>
      <c r="DR174" s="2">
        <v>0.32300259999999997</v>
      </c>
      <c r="DS174" s="2">
        <v>0.28393545999999997</v>
      </c>
      <c r="DT174" s="2">
        <v>0.28809236999999999</v>
      </c>
      <c r="DU174" s="2">
        <v>0.28033029999999998</v>
      </c>
      <c r="DV174" s="2">
        <v>0.27087063</v>
      </c>
      <c r="DW174" s="2">
        <v>0.31499168</v>
      </c>
      <c r="DX174" s="2">
        <v>0.29881105000000002</v>
      </c>
      <c r="DY174" s="2">
        <v>0.21005657</v>
      </c>
      <c r="DZ174" s="2">
        <v>0.35697036999999998</v>
      </c>
      <c r="EA174" s="2">
        <v>0.26332529999999998</v>
      </c>
      <c r="EB174" s="2">
        <v>0.36442960000000002</v>
      </c>
      <c r="EC174" s="2">
        <v>0.22243889</v>
      </c>
      <c r="ED174" s="2">
        <v>0.25170490000000001</v>
      </c>
      <c r="EE174" s="2">
        <v>0.21916124000000001</v>
      </c>
      <c r="EF174" s="2">
        <v>0.13729416999999999</v>
      </c>
      <c r="EG174" s="2">
        <v>0.26233652000000002</v>
      </c>
      <c r="EH174" s="2">
        <v>0.31210238000000001</v>
      </c>
      <c r="EI174" s="2">
        <v>0.23294403999999999</v>
      </c>
      <c r="EJ174" s="2">
        <v>0.24855213000000001</v>
      </c>
      <c r="EK174" s="2">
        <v>0.26859996000000003</v>
      </c>
      <c r="EL174" s="2">
        <v>0.31573333999999997</v>
      </c>
      <c r="EM174" s="2">
        <v>0.34682813000000001</v>
      </c>
      <c r="EN174" s="2">
        <v>0.2778892</v>
      </c>
      <c r="EO174" s="2">
        <v>0.27339170000000002</v>
      </c>
      <c r="EP174" s="2">
        <v>0.31916686999999999</v>
      </c>
      <c r="EQ174" s="2">
        <v>0.15943863999999999</v>
      </c>
      <c r="ER174" s="2">
        <v>0.27616407999999998</v>
      </c>
      <c r="ES174" s="2">
        <v>0.16043515999999999</v>
      </c>
      <c r="ET174" s="2">
        <v>0.30211568</v>
      </c>
      <c r="EU174" s="2">
        <v>0.21669606999999999</v>
      </c>
      <c r="EV174" s="2">
        <v>0.11242582</v>
      </c>
      <c r="EW174" s="2">
        <v>0.21857663999999999</v>
      </c>
      <c r="EX174" s="2">
        <v>0.15468554000000001</v>
      </c>
      <c r="EY174" s="2">
        <v>0.22373462999999999</v>
      </c>
      <c r="EZ174" s="2">
        <v>9.4783194000000001E-2</v>
      </c>
      <c r="FA174" s="2">
        <v>0.26326767000000001</v>
      </c>
      <c r="FB174" s="2">
        <v>0.30532825000000002</v>
      </c>
      <c r="FC174" s="2">
        <v>0.31532246000000003</v>
      </c>
      <c r="FD174" s="2">
        <v>0.29321735999999998</v>
      </c>
      <c r="FE174" s="2">
        <v>0.25903124</v>
      </c>
      <c r="FF174" s="2">
        <v>0.30775859999999999</v>
      </c>
      <c r="FG174" s="2">
        <v>0.32047441999999998</v>
      </c>
      <c r="FH174" s="2">
        <v>0.23727609</v>
      </c>
      <c r="FI174" s="2">
        <v>0.3123206</v>
      </c>
      <c r="FJ174" s="2">
        <v>0.23583483999999999</v>
      </c>
      <c r="FK174" s="2">
        <v>0.27934566</v>
      </c>
      <c r="FL174" s="2">
        <v>0.27176812</v>
      </c>
      <c r="FM174" s="2">
        <v>0.14608808000000001</v>
      </c>
      <c r="FN174" s="2">
        <v>7.1392300000000006E-2</v>
      </c>
      <c r="FO174" s="2">
        <v>0.17802048000000001</v>
      </c>
      <c r="FP174" s="2">
        <v>0.25266941999999998</v>
      </c>
      <c r="FQ174" s="2">
        <v>0.29231393</v>
      </c>
      <c r="FR174" s="2">
        <v>0.18830042</v>
      </c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11"/>
    </row>
    <row r="175" spans="1:202" x14ac:dyDescent="0.3">
      <c r="A175" s="1">
        <v>170</v>
      </c>
      <c r="B175" s="1" t="s">
        <v>350</v>
      </c>
      <c r="C175" s="1" t="s">
        <v>222</v>
      </c>
      <c r="D175" s="1">
        <v>2009</v>
      </c>
      <c r="E175" s="1" t="s">
        <v>139</v>
      </c>
      <c r="F175" s="1" t="s">
        <v>152</v>
      </c>
      <c r="G175" s="2">
        <v>0.2817791</v>
      </c>
      <c r="H175" s="2">
        <v>0.16214353000000001</v>
      </c>
      <c r="I175" s="2">
        <v>0.32859442</v>
      </c>
      <c r="J175" s="2">
        <v>0.26779061999999998</v>
      </c>
      <c r="K175" s="2">
        <v>0.33999210000000002</v>
      </c>
      <c r="L175" s="2">
        <v>0.19257133000000001</v>
      </c>
      <c r="M175" s="2">
        <v>0.15596625</v>
      </c>
      <c r="N175" s="2">
        <v>0.16973938</v>
      </c>
      <c r="O175" s="2">
        <v>0.32034882999999997</v>
      </c>
      <c r="P175" s="2">
        <v>0.18531317999999999</v>
      </c>
      <c r="Q175" s="2">
        <v>0.20622726999999999</v>
      </c>
      <c r="R175" s="2">
        <v>0.27907490000000001</v>
      </c>
      <c r="S175" s="2">
        <v>0.16907179999999999</v>
      </c>
      <c r="T175" s="2">
        <v>0.17588012</v>
      </c>
      <c r="U175" s="2">
        <v>0.34826288</v>
      </c>
      <c r="V175" s="2">
        <v>0.15479441999999999</v>
      </c>
      <c r="W175" s="2">
        <v>0.3</v>
      </c>
      <c r="X175" s="2">
        <v>0.21695672999999999</v>
      </c>
      <c r="Y175" s="2">
        <v>0.30184129999999998</v>
      </c>
      <c r="Z175" s="2">
        <v>0.24628778000000001</v>
      </c>
      <c r="AA175" s="2">
        <v>0.16312924000000001</v>
      </c>
      <c r="AB175" s="2">
        <v>0.28400059999999999</v>
      </c>
      <c r="AC175" s="2">
        <v>0.25908189999999998</v>
      </c>
      <c r="AD175" s="2">
        <v>0.23472127000000001</v>
      </c>
      <c r="AE175" s="2">
        <v>0.15208445000000001</v>
      </c>
      <c r="AF175" s="2">
        <v>0.37282480000000001</v>
      </c>
      <c r="AG175" s="2">
        <v>0.23523031</v>
      </c>
      <c r="AH175" s="2">
        <v>0.16869713</v>
      </c>
      <c r="AI175" s="2">
        <v>0.23840691</v>
      </c>
      <c r="AJ175" s="2">
        <v>0.24263056</v>
      </c>
      <c r="AK175" s="2">
        <v>0.31991497000000002</v>
      </c>
      <c r="AL175" s="2">
        <v>0.28717949999999998</v>
      </c>
      <c r="AM175" s="2">
        <v>0.31315377</v>
      </c>
      <c r="AN175" s="2">
        <v>0.2902228</v>
      </c>
      <c r="AO175" s="2">
        <v>0.29099783000000001</v>
      </c>
      <c r="AP175" s="2">
        <v>0.27460040000000002</v>
      </c>
      <c r="AQ175" s="2">
        <v>0.32791457000000002</v>
      </c>
      <c r="AR175" s="2">
        <v>0.30608534999999998</v>
      </c>
      <c r="AS175" s="2">
        <v>0.30072012999999997</v>
      </c>
      <c r="AT175" s="2">
        <v>0.35337691999999998</v>
      </c>
      <c r="AU175" s="2">
        <v>0.18889454999999999</v>
      </c>
      <c r="AV175" s="2">
        <v>0.38616424999999999</v>
      </c>
      <c r="AW175" s="2">
        <v>0.30442128000000002</v>
      </c>
      <c r="AX175" s="2">
        <v>0.25360513000000001</v>
      </c>
      <c r="AY175" s="2">
        <v>0.28259699999999999</v>
      </c>
      <c r="AZ175" s="2">
        <v>0.32188644999999999</v>
      </c>
      <c r="BA175" s="2">
        <v>0.35238271999999998</v>
      </c>
      <c r="BB175" s="2">
        <v>0.30416270000000001</v>
      </c>
      <c r="BC175" s="2">
        <v>0.31059622999999997</v>
      </c>
      <c r="BD175" s="2">
        <v>0.29228883999999999</v>
      </c>
      <c r="BE175" s="2">
        <v>0.32677096</v>
      </c>
      <c r="BF175" s="2">
        <v>0.30518568000000001</v>
      </c>
      <c r="BG175" s="2">
        <v>0.34634700000000002</v>
      </c>
      <c r="BH175" s="2">
        <v>0.33902615000000003</v>
      </c>
      <c r="BI175" s="2">
        <v>0.30381384</v>
      </c>
      <c r="BJ175" s="2">
        <v>0.30902117000000001</v>
      </c>
      <c r="BK175" s="2">
        <v>0.30872533000000002</v>
      </c>
      <c r="BL175" s="2">
        <v>0.32478404</v>
      </c>
      <c r="BM175" s="2">
        <v>0.33171244999999999</v>
      </c>
      <c r="BN175" s="2">
        <v>0.30774770000000001</v>
      </c>
      <c r="BO175" s="2">
        <v>0.32417622000000001</v>
      </c>
      <c r="BP175" s="2">
        <v>0.30715379999999998</v>
      </c>
      <c r="BQ175" s="2">
        <v>0.33472479999999999</v>
      </c>
      <c r="BR175" s="2">
        <v>0.29523325</v>
      </c>
      <c r="BS175" s="2">
        <v>0.31547406</v>
      </c>
      <c r="BT175" s="2">
        <v>0.33246629999999999</v>
      </c>
      <c r="BU175" s="2">
        <v>0.33512967999999999</v>
      </c>
      <c r="BV175" s="2">
        <v>0.3387561</v>
      </c>
      <c r="BW175" s="2">
        <v>0.33109086999999998</v>
      </c>
      <c r="BX175" s="2">
        <v>0.26376894000000001</v>
      </c>
      <c r="BY175" s="2">
        <v>0.25523921999999999</v>
      </c>
      <c r="BZ175" s="2">
        <v>0.26466121999999997</v>
      </c>
      <c r="CA175" s="2">
        <v>0.25566879999999997</v>
      </c>
      <c r="CB175" s="2">
        <v>0.22842169000000001</v>
      </c>
      <c r="CC175" s="2">
        <v>0.27216214</v>
      </c>
      <c r="CD175" s="2">
        <v>0.24802767000000001</v>
      </c>
      <c r="CE175" s="2">
        <v>0.21423037</v>
      </c>
      <c r="CF175" s="2">
        <v>0.12954903000000001</v>
      </c>
      <c r="CG175" s="2">
        <v>0.25921287999999998</v>
      </c>
      <c r="CH175" s="2">
        <v>0.23702057000000001</v>
      </c>
      <c r="CI175" s="2">
        <v>0.21534229999999999</v>
      </c>
      <c r="CJ175" s="2">
        <v>0.23698074999999999</v>
      </c>
      <c r="CK175" s="2">
        <v>0.23004025</v>
      </c>
      <c r="CL175" s="2">
        <v>0.28582999999999997</v>
      </c>
      <c r="CM175" s="2">
        <v>0.15749581000000001</v>
      </c>
      <c r="CN175" s="2">
        <v>0.16182764999999999</v>
      </c>
      <c r="CO175" s="2">
        <v>0.24678673000000001</v>
      </c>
      <c r="CP175" s="2">
        <v>0.23721439999999999</v>
      </c>
      <c r="CQ175" s="2">
        <v>0.23157282000000001</v>
      </c>
      <c r="CR175" s="2">
        <v>0.18703982</v>
      </c>
      <c r="CS175" s="2">
        <v>0.15486659999999999</v>
      </c>
      <c r="CT175" s="2">
        <v>0.23775905</v>
      </c>
      <c r="CU175" s="2">
        <v>0.28241417000000002</v>
      </c>
      <c r="CV175" s="2">
        <v>0.20641213999999999</v>
      </c>
      <c r="CW175" s="2">
        <v>0.27039774999999999</v>
      </c>
      <c r="CX175" s="2">
        <v>0.22474301999999999</v>
      </c>
      <c r="CY175" s="2">
        <v>0.28604545999999997</v>
      </c>
      <c r="CZ175" s="2">
        <v>0.27886749999999999</v>
      </c>
      <c r="DA175" s="2">
        <v>0.24021978999999999</v>
      </c>
      <c r="DB175" s="2">
        <v>0.23516778999999999</v>
      </c>
      <c r="DC175" s="2">
        <v>0.22373116000000001</v>
      </c>
      <c r="DD175" s="2">
        <v>0.27557266000000002</v>
      </c>
      <c r="DE175" s="2">
        <v>0.22632032999999999</v>
      </c>
      <c r="DF175" s="2">
        <v>0.20917065000000001</v>
      </c>
      <c r="DG175" s="2">
        <v>0.30612077999999998</v>
      </c>
      <c r="DH175" s="2">
        <v>0.25789756000000003</v>
      </c>
      <c r="DI175" s="2">
        <v>0.27384362000000001</v>
      </c>
      <c r="DJ175" s="2">
        <v>0.26316556000000002</v>
      </c>
      <c r="DK175" s="2">
        <v>0.17723636000000001</v>
      </c>
      <c r="DL175" s="2">
        <v>0.16459987000000001</v>
      </c>
      <c r="DM175" s="2">
        <v>0.23086934000000001</v>
      </c>
      <c r="DN175" s="2">
        <v>0.28397929999999999</v>
      </c>
      <c r="DO175" s="2">
        <v>0.21826419999999999</v>
      </c>
      <c r="DP175" s="2">
        <v>0.19220946999999999</v>
      </c>
      <c r="DQ175" s="2">
        <v>0.24179569000000001</v>
      </c>
      <c r="DR175" s="2">
        <v>0.18510729000000001</v>
      </c>
      <c r="DS175" s="2">
        <v>0.20477400000000001</v>
      </c>
      <c r="DT175" s="2">
        <v>0.20346085999999999</v>
      </c>
      <c r="DU175" s="2">
        <v>0.20676718999999999</v>
      </c>
      <c r="DV175" s="2">
        <v>0.20117505999999999</v>
      </c>
      <c r="DW175" s="2">
        <v>0.22654568999999999</v>
      </c>
      <c r="DX175" s="2">
        <v>0.22041957000000001</v>
      </c>
      <c r="DY175" s="2">
        <v>0.17516138000000001</v>
      </c>
      <c r="DZ175" s="2">
        <v>0.35316690000000001</v>
      </c>
      <c r="EA175" s="2">
        <v>0.22893573</v>
      </c>
      <c r="EB175" s="2">
        <v>0.36017349999999998</v>
      </c>
      <c r="EC175" s="2">
        <v>0.29963459999999997</v>
      </c>
      <c r="ED175" s="2">
        <v>0.25901805999999999</v>
      </c>
      <c r="EE175" s="2">
        <v>0.18480419000000001</v>
      </c>
      <c r="EF175" s="2">
        <v>0.26998339999999998</v>
      </c>
      <c r="EG175" s="2">
        <v>0.15184296999999999</v>
      </c>
      <c r="EH175" s="2">
        <v>0.19713391</v>
      </c>
      <c r="EI175" s="2">
        <v>0.2520192</v>
      </c>
      <c r="EJ175" s="2">
        <v>0.23880377</v>
      </c>
      <c r="EK175" s="2">
        <v>0.16042413999999999</v>
      </c>
      <c r="EL175" s="2">
        <v>0.26414611999999998</v>
      </c>
      <c r="EM175" s="2">
        <v>0.27969896999999999</v>
      </c>
      <c r="EN175" s="2">
        <v>0.14906168</v>
      </c>
      <c r="EO175" s="2">
        <v>0.19269396</v>
      </c>
      <c r="EP175" s="2">
        <v>0.25685429999999998</v>
      </c>
      <c r="EQ175" s="2">
        <v>0.27651842999999998</v>
      </c>
      <c r="ER175" s="2">
        <v>0.19602169</v>
      </c>
      <c r="ES175" s="2">
        <v>0.25053599999999998</v>
      </c>
      <c r="ET175" s="2">
        <v>0.17989208000000001</v>
      </c>
      <c r="EU175" s="2">
        <v>0.21297124000000001</v>
      </c>
      <c r="EV175" s="2">
        <v>0.25274727000000002</v>
      </c>
      <c r="EW175" s="2">
        <v>0.26783319999999999</v>
      </c>
      <c r="EX175" s="2">
        <v>0.20487268</v>
      </c>
      <c r="EY175" s="2">
        <v>0.25285190000000002</v>
      </c>
      <c r="EZ175" s="2">
        <v>0.26584297000000001</v>
      </c>
      <c r="FA175" s="2">
        <v>0.24450690999999999</v>
      </c>
      <c r="FB175" s="2">
        <v>0.21911721000000001</v>
      </c>
      <c r="FC175" s="2">
        <v>0.23300244000000001</v>
      </c>
      <c r="FD175" s="2">
        <v>0.24353752000000001</v>
      </c>
      <c r="FE175" s="2">
        <v>0.22098112</v>
      </c>
      <c r="FF175" s="2">
        <v>0.19335190999999999</v>
      </c>
      <c r="FG175" s="2">
        <v>0.18896008</v>
      </c>
      <c r="FH175" s="2">
        <v>0.27177944999999998</v>
      </c>
      <c r="FI175" s="2">
        <v>0.20644995999999999</v>
      </c>
      <c r="FJ175" s="2">
        <v>0.23259984</v>
      </c>
      <c r="FK175" s="2">
        <v>0.22942615999999999</v>
      </c>
      <c r="FL175" s="2">
        <v>0.18263542999999999</v>
      </c>
      <c r="FM175" s="2">
        <v>0.24882662</v>
      </c>
      <c r="FN175" s="2">
        <v>0.26724419999999999</v>
      </c>
      <c r="FO175" s="2">
        <v>0.22811908</v>
      </c>
      <c r="FP175" s="2">
        <v>0.24685314</v>
      </c>
      <c r="FQ175" s="2">
        <v>0.24881065999999999</v>
      </c>
      <c r="FR175" s="2">
        <v>0.20240575</v>
      </c>
      <c r="FS175" s="2">
        <v>0.27064909999999998</v>
      </c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11"/>
    </row>
    <row r="176" spans="1:202" x14ac:dyDescent="0.3">
      <c r="A176" s="1">
        <v>171</v>
      </c>
      <c r="B176" s="1" t="s">
        <v>352</v>
      </c>
      <c r="C176" s="1" t="s">
        <v>353</v>
      </c>
      <c r="D176" s="1">
        <v>2013</v>
      </c>
      <c r="E176" s="1" t="s">
        <v>141</v>
      </c>
      <c r="F176" s="1" t="s">
        <v>127</v>
      </c>
      <c r="G176" s="2">
        <v>0.37150465999999999</v>
      </c>
      <c r="H176" s="2">
        <v>0.39033390000000001</v>
      </c>
      <c r="I176" s="2">
        <v>0.31551807999999998</v>
      </c>
      <c r="J176" s="2">
        <v>0.35637942</v>
      </c>
      <c r="K176" s="2">
        <v>0.30206867999999998</v>
      </c>
      <c r="L176" s="2">
        <v>0.39913326999999998</v>
      </c>
      <c r="M176" s="2">
        <v>0.39116707000000001</v>
      </c>
      <c r="N176" s="2">
        <v>0.40294554999999999</v>
      </c>
      <c r="O176" s="2">
        <v>0.31323245</v>
      </c>
      <c r="P176" s="2">
        <v>0.38500016999999997</v>
      </c>
      <c r="Q176" s="2">
        <v>0.38170051999999999</v>
      </c>
      <c r="R176" s="2">
        <v>0.4040434</v>
      </c>
      <c r="S176" s="2">
        <v>0.39082595999999997</v>
      </c>
      <c r="T176" s="2">
        <v>0.40194200000000002</v>
      </c>
      <c r="U176" s="2">
        <v>0.34602672000000001</v>
      </c>
      <c r="V176" s="2">
        <v>0.39889999999999998</v>
      </c>
      <c r="W176" s="2">
        <v>0.39387724000000002</v>
      </c>
      <c r="X176" s="2">
        <v>0.36882055000000002</v>
      </c>
      <c r="Y176" s="2">
        <v>0.39135966</v>
      </c>
      <c r="Z176" s="2">
        <v>0.37173790000000001</v>
      </c>
      <c r="AA176" s="2">
        <v>0.39507555999999999</v>
      </c>
      <c r="AB176" s="2">
        <v>0.36167046000000003</v>
      </c>
      <c r="AC176" s="2">
        <v>0.40142733000000003</v>
      </c>
      <c r="AD176" s="2">
        <v>0.38586621999999998</v>
      </c>
      <c r="AE176" s="2">
        <v>0.39300003999999999</v>
      </c>
      <c r="AF176" s="2">
        <v>0.33805790000000002</v>
      </c>
      <c r="AG176" s="2">
        <v>0.40776876000000001</v>
      </c>
      <c r="AH176" s="2">
        <v>0.38008288000000001</v>
      </c>
      <c r="AI176" s="2">
        <v>0.39380514999999999</v>
      </c>
      <c r="AJ176" s="2">
        <v>0.38475513</v>
      </c>
      <c r="AK176" s="2">
        <v>0.30426043000000003</v>
      </c>
      <c r="AL176" s="2">
        <v>0.36503658</v>
      </c>
      <c r="AM176" s="2">
        <v>0.35514876000000001</v>
      </c>
      <c r="AN176" s="2">
        <v>0.37389240000000001</v>
      </c>
      <c r="AO176" s="2">
        <v>0.37231266000000002</v>
      </c>
      <c r="AP176" s="2">
        <v>0.34064739999999999</v>
      </c>
      <c r="AQ176" s="2">
        <v>0.31508413000000002</v>
      </c>
      <c r="AR176" s="2">
        <v>0.34044143999999998</v>
      </c>
      <c r="AS176" s="2">
        <v>0.34305545999999998</v>
      </c>
      <c r="AT176" s="2">
        <v>0.29366636000000002</v>
      </c>
      <c r="AU176" s="2">
        <v>0.38553949999999998</v>
      </c>
      <c r="AV176" s="2">
        <v>0.33980830000000001</v>
      </c>
      <c r="AW176" s="2">
        <v>0.35571956999999998</v>
      </c>
      <c r="AX176" s="2">
        <v>0.40635693000000001</v>
      </c>
      <c r="AY176" s="2">
        <v>0.36652352999999999</v>
      </c>
      <c r="AZ176" s="2">
        <v>0.32686989999999999</v>
      </c>
      <c r="BA176" s="2">
        <v>0.2926802</v>
      </c>
      <c r="BB176" s="2">
        <v>0.3551434</v>
      </c>
      <c r="BC176" s="2">
        <v>0.36672807000000002</v>
      </c>
      <c r="BD176" s="2">
        <v>0.35158022999999999</v>
      </c>
      <c r="BE176" s="2">
        <v>0.31243694</v>
      </c>
      <c r="BF176" s="2">
        <v>0.32096164999999999</v>
      </c>
      <c r="BG176" s="2">
        <v>0.33813771999999997</v>
      </c>
      <c r="BH176" s="2">
        <v>0.27881773999999998</v>
      </c>
      <c r="BI176" s="2">
        <v>0.32916339999999999</v>
      </c>
      <c r="BJ176" s="2">
        <v>0.30203377999999997</v>
      </c>
      <c r="BK176" s="2">
        <v>0.36194043999999997</v>
      </c>
      <c r="BL176" s="2">
        <v>0.36885997999999998</v>
      </c>
      <c r="BM176" s="2">
        <v>0.33281060000000001</v>
      </c>
      <c r="BN176" s="2">
        <v>0.37662237999999998</v>
      </c>
      <c r="BO176" s="2">
        <v>0.40997823999999999</v>
      </c>
      <c r="BP176" s="2">
        <v>0.35064220000000001</v>
      </c>
      <c r="BQ176" s="2">
        <v>0.38429540000000001</v>
      </c>
      <c r="BR176" s="2">
        <v>0.37549700000000003</v>
      </c>
      <c r="BS176" s="2">
        <v>0.37168459999999998</v>
      </c>
      <c r="BT176" s="2">
        <v>0.37907920000000001</v>
      </c>
      <c r="BU176" s="2">
        <v>0.35351097999999997</v>
      </c>
      <c r="BV176" s="2">
        <v>0.29964659999999999</v>
      </c>
      <c r="BW176" s="2">
        <v>0.37544882000000002</v>
      </c>
      <c r="BX176" s="2">
        <v>0.37764382000000002</v>
      </c>
      <c r="BY176" s="2">
        <v>0.37218614999999999</v>
      </c>
      <c r="BZ176" s="2">
        <v>0.36509833000000003</v>
      </c>
      <c r="CA176" s="2">
        <v>0.37812287</v>
      </c>
      <c r="CB176" s="2">
        <v>0.36845507999999999</v>
      </c>
      <c r="CC176" s="2">
        <v>0.38442156</v>
      </c>
      <c r="CD176" s="2">
        <v>0.36676583000000001</v>
      </c>
      <c r="CE176" s="2">
        <v>0.37400913000000002</v>
      </c>
      <c r="CF176" s="2">
        <v>0.38652389999999998</v>
      </c>
      <c r="CG176" s="2">
        <v>0.3942505</v>
      </c>
      <c r="CH176" s="2">
        <v>0.39377403</v>
      </c>
      <c r="CI176" s="2">
        <v>0.41054246</v>
      </c>
      <c r="CJ176" s="2">
        <v>0.392986</v>
      </c>
      <c r="CK176" s="2">
        <v>0.38969179999999998</v>
      </c>
      <c r="CL176" s="2">
        <v>0.38641756999999999</v>
      </c>
      <c r="CM176" s="2">
        <v>0.36780637999999999</v>
      </c>
      <c r="CN176" s="2">
        <v>0.36801812</v>
      </c>
      <c r="CO176" s="2">
        <v>0.36862036999999997</v>
      </c>
      <c r="CP176" s="2">
        <v>0.38291999999999998</v>
      </c>
      <c r="CQ176" s="2">
        <v>0.37995622000000001</v>
      </c>
      <c r="CR176" s="2">
        <v>0.38664700000000002</v>
      </c>
      <c r="CS176" s="2">
        <v>0.38707079999999999</v>
      </c>
      <c r="CT176" s="2">
        <v>0.38840567999999998</v>
      </c>
      <c r="CU176" s="2">
        <v>0.38284077999999999</v>
      </c>
      <c r="CV176" s="2">
        <v>0.37757632000000002</v>
      </c>
      <c r="CW176" s="2">
        <v>0.38053435000000002</v>
      </c>
      <c r="CX176" s="2">
        <v>0.38511315000000002</v>
      </c>
      <c r="CY176" s="2">
        <v>0.38601930000000001</v>
      </c>
      <c r="CZ176" s="2">
        <v>0.38963399999999998</v>
      </c>
      <c r="DA176" s="2">
        <v>0.38832982999999999</v>
      </c>
      <c r="DB176" s="2">
        <v>0.34094944999999999</v>
      </c>
      <c r="DC176" s="2">
        <v>0.38431525</v>
      </c>
      <c r="DD176" s="2">
        <v>0.39376274</v>
      </c>
      <c r="DE176" s="2">
        <v>0.38035622000000002</v>
      </c>
      <c r="DF176" s="2">
        <v>0.38852763000000001</v>
      </c>
      <c r="DG176" s="2">
        <v>0.40663335</v>
      </c>
      <c r="DH176" s="2">
        <v>0.38829364999999999</v>
      </c>
      <c r="DI176" s="2">
        <v>0.4059413</v>
      </c>
      <c r="DJ176" s="2">
        <v>0.38044830000000002</v>
      </c>
      <c r="DK176" s="2">
        <v>0.39656562000000001</v>
      </c>
      <c r="DL176" s="2">
        <v>0.36714506000000002</v>
      </c>
      <c r="DM176" s="2">
        <v>0.38746867000000002</v>
      </c>
      <c r="DN176" s="2">
        <v>0.39338775999999998</v>
      </c>
      <c r="DO176" s="2">
        <v>0.36884486999999999</v>
      </c>
      <c r="DP176" s="2">
        <v>0.37844001999999999</v>
      </c>
      <c r="DQ176" s="2">
        <v>0.40199402000000001</v>
      </c>
      <c r="DR176" s="2">
        <v>0.37593514</v>
      </c>
      <c r="DS176" s="2">
        <v>0.38899299999999998</v>
      </c>
      <c r="DT176" s="2">
        <v>0.37774785999999999</v>
      </c>
      <c r="DU176" s="2">
        <v>0.36976898000000002</v>
      </c>
      <c r="DV176" s="2">
        <v>0.38189653000000001</v>
      </c>
      <c r="DW176" s="2">
        <v>0.39551081999999999</v>
      </c>
      <c r="DX176" s="2">
        <v>0.36814994000000001</v>
      </c>
      <c r="DY176" s="2">
        <v>0.32894993</v>
      </c>
      <c r="DZ176" s="2">
        <v>0.38276084999999999</v>
      </c>
      <c r="EA176" s="2">
        <v>0.37699310000000003</v>
      </c>
      <c r="EB176" s="2">
        <v>0.37594357</v>
      </c>
      <c r="EC176" s="2">
        <v>0.39992784999999997</v>
      </c>
      <c r="ED176" s="2">
        <v>0.38871496999999999</v>
      </c>
      <c r="EE176" s="2">
        <v>0.3563653</v>
      </c>
      <c r="EF176" s="2">
        <v>0.3937676</v>
      </c>
      <c r="EG176" s="2">
        <v>0.37134816999999998</v>
      </c>
      <c r="EH176" s="2">
        <v>0.38518465000000002</v>
      </c>
      <c r="EI176" s="2">
        <v>0.38088137</v>
      </c>
      <c r="EJ176" s="2">
        <v>0.39138659999999997</v>
      </c>
      <c r="EK176" s="2">
        <v>0.39129766999999999</v>
      </c>
      <c r="EL176" s="2">
        <v>0.34846932000000003</v>
      </c>
      <c r="EM176" s="2">
        <v>0.38368276000000001</v>
      </c>
      <c r="EN176" s="2">
        <v>0.38846382000000002</v>
      </c>
      <c r="EO176" s="2">
        <v>0.40547934000000002</v>
      </c>
      <c r="EP176" s="2">
        <v>0.36741659999999998</v>
      </c>
      <c r="EQ176" s="2">
        <v>0.40306565</v>
      </c>
      <c r="ER176" s="2">
        <v>0.39548272000000001</v>
      </c>
      <c r="ES176" s="2">
        <v>0.38106644000000001</v>
      </c>
      <c r="ET176" s="2">
        <v>0.36064439999999998</v>
      </c>
      <c r="EU176" s="2">
        <v>0.37555388000000001</v>
      </c>
      <c r="EV176" s="2">
        <v>0.38053524</v>
      </c>
      <c r="EW176" s="2">
        <v>0.37576156999999999</v>
      </c>
      <c r="EX176" s="2">
        <v>0.38613972000000002</v>
      </c>
      <c r="EY176" s="2">
        <v>0.39584930000000002</v>
      </c>
      <c r="EZ176" s="2">
        <v>0.37112862000000002</v>
      </c>
      <c r="FA176" s="2">
        <v>0.33487177000000001</v>
      </c>
      <c r="FB176" s="2">
        <v>0.36224489999999998</v>
      </c>
      <c r="FC176" s="2">
        <v>0.35969812000000001</v>
      </c>
      <c r="FD176" s="2">
        <v>0.36844462</v>
      </c>
      <c r="FE176" s="2">
        <v>0.38815892000000002</v>
      </c>
      <c r="FF176" s="2">
        <v>0.37908324999999998</v>
      </c>
      <c r="FG176" s="2">
        <v>0.37395816999999998</v>
      </c>
      <c r="FH176" s="2">
        <v>0.38319083999999998</v>
      </c>
      <c r="FI176" s="2">
        <v>0.38269964000000001</v>
      </c>
      <c r="FJ176" s="2">
        <v>0.3928854</v>
      </c>
      <c r="FK176" s="2">
        <v>0.37752849999999999</v>
      </c>
      <c r="FL176" s="2">
        <v>0.39016162999999998</v>
      </c>
      <c r="FM176" s="2">
        <v>0.36977154000000001</v>
      </c>
      <c r="FN176" s="2">
        <v>0.37970635000000003</v>
      </c>
      <c r="FO176" s="2">
        <v>0.37925446000000002</v>
      </c>
      <c r="FP176" s="2">
        <v>0.39940717999999997</v>
      </c>
      <c r="FQ176" s="2">
        <v>0.37571722000000002</v>
      </c>
      <c r="FR176" s="2">
        <v>0.37669003000000001</v>
      </c>
      <c r="FS176" s="2">
        <v>0.38812481999999998</v>
      </c>
      <c r="FT176" s="2">
        <v>0.37183574000000003</v>
      </c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11"/>
    </row>
    <row r="177" spans="1:202" x14ac:dyDescent="0.3">
      <c r="A177" s="1">
        <v>172</v>
      </c>
      <c r="B177" s="1" t="s">
        <v>355</v>
      </c>
      <c r="C177" s="1" t="s">
        <v>353</v>
      </c>
      <c r="D177" s="1">
        <v>2013</v>
      </c>
      <c r="E177" s="1" t="s">
        <v>141</v>
      </c>
      <c r="F177" s="1" t="s">
        <v>127</v>
      </c>
      <c r="G177" s="2">
        <v>0.35687970000000002</v>
      </c>
      <c r="H177" s="2">
        <v>0.36646216999999998</v>
      </c>
      <c r="I177" s="2">
        <v>0.35717844999999998</v>
      </c>
      <c r="J177" s="2">
        <v>0.35042702999999997</v>
      </c>
      <c r="K177" s="2">
        <v>0.36181940000000001</v>
      </c>
      <c r="L177" s="2">
        <v>0.36380008000000003</v>
      </c>
      <c r="M177" s="2">
        <v>0.36490489999999998</v>
      </c>
      <c r="N177" s="2">
        <v>0.36818542999999998</v>
      </c>
      <c r="O177" s="2">
        <v>0.35064216999999998</v>
      </c>
      <c r="P177" s="2">
        <v>0.37056157000000001</v>
      </c>
      <c r="Q177" s="2">
        <v>0.37057188000000002</v>
      </c>
      <c r="R177" s="2">
        <v>0.37959199999999998</v>
      </c>
      <c r="S177" s="2">
        <v>0.35881849999999998</v>
      </c>
      <c r="T177" s="2">
        <v>0.36799001999999997</v>
      </c>
      <c r="U177" s="2">
        <v>0.38132994999999997</v>
      </c>
      <c r="V177" s="2">
        <v>0.36868762999999999</v>
      </c>
      <c r="W177" s="2">
        <v>0.37162840000000003</v>
      </c>
      <c r="X177" s="2">
        <v>0.35615839999999999</v>
      </c>
      <c r="Y177" s="2">
        <v>0.37200453999999999</v>
      </c>
      <c r="Z177" s="2">
        <v>0.35499826000000001</v>
      </c>
      <c r="AA177" s="2">
        <v>0.36815937999999998</v>
      </c>
      <c r="AB177" s="2">
        <v>0.36506853</v>
      </c>
      <c r="AC177" s="2">
        <v>0.38843401999999999</v>
      </c>
      <c r="AD177" s="2">
        <v>0.35371580000000002</v>
      </c>
      <c r="AE177" s="2">
        <v>0.36421632999999998</v>
      </c>
      <c r="AF177" s="2">
        <v>0.35875987999999998</v>
      </c>
      <c r="AG177" s="2">
        <v>0.35943455000000002</v>
      </c>
      <c r="AH177" s="2">
        <v>0.35444498000000002</v>
      </c>
      <c r="AI177" s="2">
        <v>0.35627284999999997</v>
      </c>
      <c r="AJ177" s="2">
        <v>0.35327604000000001</v>
      </c>
      <c r="AK177" s="2">
        <v>0.34715049999999997</v>
      </c>
      <c r="AL177" s="2">
        <v>0.38405144000000002</v>
      </c>
      <c r="AM177" s="2">
        <v>0.37047123999999998</v>
      </c>
      <c r="AN177" s="2">
        <v>0.38498094999999999</v>
      </c>
      <c r="AO177" s="2">
        <v>0.38254719999999998</v>
      </c>
      <c r="AP177" s="2">
        <v>0.37664518000000002</v>
      </c>
      <c r="AQ177" s="2">
        <v>0.36626533</v>
      </c>
      <c r="AR177" s="2">
        <v>0.37675655000000002</v>
      </c>
      <c r="AS177" s="2">
        <v>0.32643633999999999</v>
      </c>
      <c r="AT177" s="2">
        <v>0.35411268000000001</v>
      </c>
      <c r="AU177" s="2">
        <v>0.35399385999999999</v>
      </c>
      <c r="AV177" s="2">
        <v>0.39073434000000001</v>
      </c>
      <c r="AW177" s="2">
        <v>0.37081817</v>
      </c>
      <c r="AX177" s="2">
        <v>0.36798763000000001</v>
      </c>
      <c r="AY177" s="2">
        <v>0.36531350000000001</v>
      </c>
      <c r="AZ177" s="2">
        <v>0.36384242999999999</v>
      </c>
      <c r="BA177" s="2">
        <v>0.35156280000000001</v>
      </c>
      <c r="BB177" s="2">
        <v>0.35033431999999998</v>
      </c>
      <c r="BC177" s="2">
        <v>0.37742337999999997</v>
      </c>
      <c r="BD177" s="2">
        <v>0.37433847999999997</v>
      </c>
      <c r="BE177" s="2">
        <v>0.34306142000000001</v>
      </c>
      <c r="BF177" s="2">
        <v>0.35089794000000002</v>
      </c>
      <c r="BG177" s="2">
        <v>0.34548455</v>
      </c>
      <c r="BH177" s="2">
        <v>0.32960581999999999</v>
      </c>
      <c r="BI177" s="2">
        <v>0.35509664000000002</v>
      </c>
      <c r="BJ177" s="2">
        <v>0.34727730000000001</v>
      </c>
      <c r="BK177" s="2">
        <v>0.34707685999999999</v>
      </c>
      <c r="BL177" s="2">
        <v>0.36299500000000001</v>
      </c>
      <c r="BM177" s="2">
        <v>0.33076095999999999</v>
      </c>
      <c r="BN177" s="2">
        <v>0.36197582</v>
      </c>
      <c r="BO177" s="2">
        <v>0.37008867000000001</v>
      </c>
      <c r="BP177" s="2">
        <v>0.33032113000000002</v>
      </c>
      <c r="BQ177" s="2">
        <v>0.3724343</v>
      </c>
      <c r="BR177" s="2">
        <v>0.36541774999999999</v>
      </c>
      <c r="BS177" s="2">
        <v>0.35611102</v>
      </c>
      <c r="BT177" s="2">
        <v>0.35482903999999998</v>
      </c>
      <c r="BU177" s="2">
        <v>0.34325555000000002</v>
      </c>
      <c r="BV177" s="2">
        <v>0.32153110000000001</v>
      </c>
      <c r="BW177" s="2">
        <v>0.35659063000000002</v>
      </c>
      <c r="BX177" s="2">
        <v>0.37044110000000002</v>
      </c>
      <c r="BY177" s="2">
        <v>0.36964232000000002</v>
      </c>
      <c r="BZ177" s="2">
        <v>0.375612</v>
      </c>
      <c r="CA177" s="2">
        <v>0.35204037999999999</v>
      </c>
      <c r="CB177" s="2">
        <v>0.37554345</v>
      </c>
      <c r="CC177" s="2">
        <v>0.35788323999999999</v>
      </c>
      <c r="CD177" s="2">
        <v>0.37687310000000002</v>
      </c>
      <c r="CE177" s="2">
        <v>0.36523192999999998</v>
      </c>
      <c r="CF177" s="2">
        <v>0.37184495000000001</v>
      </c>
      <c r="CG177" s="2">
        <v>0.36310680000000001</v>
      </c>
      <c r="CH177" s="2">
        <v>0.38183646999999998</v>
      </c>
      <c r="CI177" s="2">
        <v>0.38364828000000001</v>
      </c>
      <c r="CJ177" s="2">
        <v>0.38338166000000001</v>
      </c>
      <c r="CK177" s="2">
        <v>0.38477096</v>
      </c>
      <c r="CL177" s="2">
        <v>0.37802165999999998</v>
      </c>
      <c r="CM177" s="2">
        <v>0.36928309999999998</v>
      </c>
      <c r="CN177" s="2">
        <v>0.36485252000000001</v>
      </c>
      <c r="CO177" s="2">
        <v>0.37188143000000001</v>
      </c>
      <c r="CP177" s="2">
        <v>0.40191817000000002</v>
      </c>
      <c r="CQ177" s="2">
        <v>0.37306192999999999</v>
      </c>
      <c r="CR177" s="2">
        <v>0.39247394000000002</v>
      </c>
      <c r="CS177" s="2">
        <v>0.35831845000000001</v>
      </c>
      <c r="CT177" s="2">
        <v>0.37665120000000002</v>
      </c>
      <c r="CU177" s="2">
        <v>0.35297275</v>
      </c>
      <c r="CV177" s="2">
        <v>0.3457189</v>
      </c>
      <c r="CW177" s="2">
        <v>0.36531619999999998</v>
      </c>
      <c r="CX177" s="2">
        <v>0.36577016000000001</v>
      </c>
      <c r="CY177" s="2">
        <v>0.3735057</v>
      </c>
      <c r="CZ177" s="2">
        <v>0.34999037</v>
      </c>
      <c r="DA177" s="2">
        <v>0.37306884000000001</v>
      </c>
      <c r="DB177" s="2">
        <v>0.36049023000000002</v>
      </c>
      <c r="DC177" s="2">
        <v>0.37015945</v>
      </c>
      <c r="DD177" s="2">
        <v>0.37373054</v>
      </c>
      <c r="DE177" s="2">
        <v>0.36690213999999999</v>
      </c>
      <c r="DF177" s="2">
        <v>0.35330393999999998</v>
      </c>
      <c r="DG177" s="2">
        <v>0.38435673999999997</v>
      </c>
      <c r="DH177" s="2">
        <v>0.36537829999999999</v>
      </c>
      <c r="DI177" s="2">
        <v>0.37765723000000001</v>
      </c>
      <c r="DJ177" s="2">
        <v>0.37048215000000001</v>
      </c>
      <c r="DK177" s="2">
        <v>0.36919180000000001</v>
      </c>
      <c r="DL177" s="2">
        <v>0.36010075000000002</v>
      </c>
      <c r="DM177" s="2">
        <v>0.38330987</v>
      </c>
      <c r="DN177" s="2">
        <v>0.39140138000000002</v>
      </c>
      <c r="DO177" s="2">
        <v>0.35416666000000002</v>
      </c>
      <c r="DP177" s="2">
        <v>0.35802695000000001</v>
      </c>
      <c r="DQ177" s="2">
        <v>0.37762447999999998</v>
      </c>
      <c r="DR177" s="2">
        <v>0.39079633000000003</v>
      </c>
      <c r="DS177" s="2">
        <v>0.37324926000000003</v>
      </c>
      <c r="DT177" s="2">
        <v>0.35688379999999997</v>
      </c>
      <c r="DU177" s="2">
        <v>0.35914686000000001</v>
      </c>
      <c r="DV177" s="2">
        <v>0.36361947999999999</v>
      </c>
      <c r="DW177" s="2">
        <v>0.37704675999999998</v>
      </c>
      <c r="DX177" s="2">
        <v>0.36839756000000001</v>
      </c>
      <c r="DY177" s="2">
        <v>0.34758484000000001</v>
      </c>
      <c r="DZ177" s="2">
        <v>0.39717609999999998</v>
      </c>
      <c r="EA177" s="2">
        <v>0.35171061999999997</v>
      </c>
      <c r="EB177" s="2">
        <v>0.35810184</v>
      </c>
      <c r="EC177" s="2">
        <v>0.37394080000000002</v>
      </c>
      <c r="ED177" s="2">
        <v>0.37644923000000002</v>
      </c>
      <c r="EE177" s="2">
        <v>0.34806219999999999</v>
      </c>
      <c r="EF177" s="2">
        <v>0.37734568000000002</v>
      </c>
      <c r="EG177" s="2">
        <v>0.36144336999999999</v>
      </c>
      <c r="EH177" s="2">
        <v>0.37614644000000003</v>
      </c>
      <c r="EI177" s="2">
        <v>0.34769644999999999</v>
      </c>
      <c r="EJ177" s="2">
        <v>0.38195676000000001</v>
      </c>
      <c r="EK177" s="2">
        <v>0.36490294000000001</v>
      </c>
      <c r="EL177" s="2">
        <v>0.34890919999999997</v>
      </c>
      <c r="EM177" s="2">
        <v>0.4143754</v>
      </c>
      <c r="EN177" s="2">
        <v>0.36289104999999999</v>
      </c>
      <c r="EO177" s="2">
        <v>0.36541639999999997</v>
      </c>
      <c r="EP177" s="2">
        <v>0.34753891999999997</v>
      </c>
      <c r="EQ177" s="2">
        <v>0.38308457000000001</v>
      </c>
      <c r="ER177" s="2">
        <v>0.35222626000000001</v>
      </c>
      <c r="ES177" s="2">
        <v>0.37744</v>
      </c>
      <c r="ET177" s="2">
        <v>0.37556075999999999</v>
      </c>
      <c r="EU177" s="2">
        <v>0.34588503999999998</v>
      </c>
      <c r="EV177" s="2">
        <v>0.36118139999999999</v>
      </c>
      <c r="EW177" s="2">
        <v>0.38573180000000001</v>
      </c>
      <c r="EX177" s="2">
        <v>0.36031370000000001</v>
      </c>
      <c r="EY177" s="2">
        <v>0.38342910000000002</v>
      </c>
      <c r="EZ177" s="2">
        <v>0.36692506000000003</v>
      </c>
      <c r="FA177" s="2">
        <v>0.34837168000000002</v>
      </c>
      <c r="FB177" s="2">
        <v>0.35972169999999998</v>
      </c>
      <c r="FC177" s="2">
        <v>0.36214972000000001</v>
      </c>
      <c r="FD177" s="2">
        <v>0.36170858</v>
      </c>
      <c r="FE177" s="2">
        <v>0.36571472999999999</v>
      </c>
      <c r="FF177" s="2">
        <v>0.37221947</v>
      </c>
      <c r="FG177" s="2">
        <v>0.38933524000000003</v>
      </c>
      <c r="FH177" s="2">
        <v>0.35545006000000001</v>
      </c>
      <c r="FI177" s="2">
        <v>0.37935049999999998</v>
      </c>
      <c r="FJ177" s="2">
        <v>0.37278536000000001</v>
      </c>
      <c r="FK177" s="2">
        <v>0.3461265</v>
      </c>
      <c r="FL177" s="2">
        <v>0.36172335999999999</v>
      </c>
      <c r="FM177" s="2">
        <v>0.35733684999999998</v>
      </c>
      <c r="FN177" s="2">
        <v>0.37277670000000002</v>
      </c>
      <c r="FO177" s="2">
        <v>0.37445497999999999</v>
      </c>
      <c r="FP177" s="2">
        <v>0.37526377999999999</v>
      </c>
      <c r="FQ177" s="2">
        <v>0.38193379999999999</v>
      </c>
      <c r="FR177" s="2">
        <v>0.35946125000000001</v>
      </c>
      <c r="FS177" s="2">
        <v>0.36903688000000001</v>
      </c>
      <c r="FT177" s="2">
        <v>0.36789497999999998</v>
      </c>
      <c r="FU177" s="2">
        <v>0.26036315999999998</v>
      </c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11"/>
    </row>
    <row r="178" spans="1:202" x14ac:dyDescent="0.3">
      <c r="A178" s="1">
        <v>173</v>
      </c>
      <c r="B178" s="1" t="s">
        <v>357</v>
      </c>
      <c r="C178" s="1" t="s">
        <v>353</v>
      </c>
      <c r="D178" s="1">
        <v>2010</v>
      </c>
      <c r="E178" s="1" t="s">
        <v>139</v>
      </c>
      <c r="F178" s="1" t="s">
        <v>143</v>
      </c>
      <c r="G178" s="2">
        <v>0.3233354</v>
      </c>
      <c r="H178" s="2">
        <v>0.31319570000000002</v>
      </c>
      <c r="I178" s="2">
        <v>0.21693180000000001</v>
      </c>
      <c r="J178" s="2">
        <v>0.33203870000000002</v>
      </c>
      <c r="K178" s="2">
        <v>0.20844298999999999</v>
      </c>
      <c r="L178" s="2">
        <v>0.30433076999999997</v>
      </c>
      <c r="M178" s="2">
        <v>0.32232854</v>
      </c>
      <c r="N178" s="2">
        <v>0.30530955999999998</v>
      </c>
      <c r="O178" s="2">
        <v>0.21903707</v>
      </c>
      <c r="P178" s="2">
        <v>0.30714464000000002</v>
      </c>
      <c r="Q178" s="2">
        <v>0.31599322000000002</v>
      </c>
      <c r="R178" s="2">
        <v>0.33972861999999998</v>
      </c>
      <c r="S178" s="2">
        <v>0.31565474999999998</v>
      </c>
      <c r="T178" s="2">
        <v>0.30956873000000001</v>
      </c>
      <c r="U178" s="2">
        <v>0.29192659999999998</v>
      </c>
      <c r="V178" s="2">
        <v>0.31565648000000002</v>
      </c>
      <c r="W178" s="2">
        <v>0.35247620000000002</v>
      </c>
      <c r="X178" s="2">
        <v>0.31292203000000002</v>
      </c>
      <c r="Y178" s="2">
        <v>0.35457622999999999</v>
      </c>
      <c r="Z178" s="2">
        <v>0.31565344000000001</v>
      </c>
      <c r="AA178" s="2">
        <v>0.30970067000000001</v>
      </c>
      <c r="AB178" s="2">
        <v>0.34672083999999997</v>
      </c>
      <c r="AC178" s="2">
        <v>0.34784939999999998</v>
      </c>
      <c r="AD178" s="2">
        <v>0.32377735000000002</v>
      </c>
      <c r="AE178" s="2">
        <v>0.31776997000000001</v>
      </c>
      <c r="AF178" s="2">
        <v>0.32022909999999999</v>
      </c>
      <c r="AG178" s="2">
        <v>0.32932734000000002</v>
      </c>
      <c r="AH178" s="2">
        <v>0.33653438000000002</v>
      </c>
      <c r="AI178" s="2">
        <v>0.33308417000000001</v>
      </c>
      <c r="AJ178" s="2">
        <v>0.31822666999999999</v>
      </c>
      <c r="AK178" s="2">
        <v>0.27334225000000001</v>
      </c>
      <c r="AL178" s="2">
        <v>0.32958346999999999</v>
      </c>
      <c r="AM178" s="2">
        <v>0.29594678000000002</v>
      </c>
      <c r="AN178" s="2">
        <v>0.32032876999999998</v>
      </c>
      <c r="AO178" s="2">
        <v>0.3223181</v>
      </c>
      <c r="AP178" s="2">
        <v>0.21751486</v>
      </c>
      <c r="AQ178" s="2">
        <v>0.27405843000000002</v>
      </c>
      <c r="AR178" s="2">
        <v>0.16655666</v>
      </c>
      <c r="AS178" s="2">
        <v>0.29837560000000002</v>
      </c>
      <c r="AT178" s="2">
        <v>0.20406483</v>
      </c>
      <c r="AU178" s="2">
        <v>0.32129663000000003</v>
      </c>
      <c r="AV178" s="2">
        <v>0.32940503999999998</v>
      </c>
      <c r="AW178" s="2">
        <v>0.13871530000000001</v>
      </c>
      <c r="AX178" s="2">
        <v>0.35062062999999999</v>
      </c>
      <c r="AY178" s="2">
        <v>0.30440420000000001</v>
      </c>
      <c r="AZ178" s="2">
        <v>0.28846082000000001</v>
      </c>
      <c r="BA178" s="2">
        <v>0.20427265999999999</v>
      </c>
      <c r="BB178" s="2">
        <v>0.32406046999999999</v>
      </c>
      <c r="BC178" s="2">
        <v>0.29688329000000002</v>
      </c>
      <c r="BD178" s="2">
        <v>0.29065087000000001</v>
      </c>
      <c r="BE178" s="2">
        <v>0.19150144</v>
      </c>
      <c r="BF178" s="2">
        <v>7.0800869999999997E-3</v>
      </c>
      <c r="BG178" s="2">
        <v>0.24428311999999999</v>
      </c>
      <c r="BH178" s="2">
        <v>0.23006678</v>
      </c>
      <c r="BI178" s="2">
        <v>0.11681119</v>
      </c>
      <c r="BJ178" s="2">
        <v>0.18715002</v>
      </c>
      <c r="BK178" s="2">
        <v>0.31420815000000002</v>
      </c>
      <c r="BL178" s="2">
        <v>0.31415211999999998</v>
      </c>
      <c r="BM178" s="2">
        <v>0.32433602</v>
      </c>
      <c r="BN178" s="2">
        <v>0.31354399999999999</v>
      </c>
      <c r="BO178" s="2">
        <v>0.32447636000000002</v>
      </c>
      <c r="BP178" s="2">
        <v>0.31159340000000002</v>
      </c>
      <c r="BQ178" s="2">
        <v>0.31052565999999998</v>
      </c>
      <c r="BR178" s="2">
        <v>0.30445410000000001</v>
      </c>
      <c r="BS178" s="2">
        <v>0.30660494999999999</v>
      </c>
      <c r="BT178" s="2">
        <v>0.32183279999999997</v>
      </c>
      <c r="BU178" s="2">
        <v>0.34785354000000002</v>
      </c>
      <c r="BV178" s="2">
        <v>0.21049709999999999</v>
      </c>
      <c r="BW178" s="2">
        <v>0.32309114999999999</v>
      </c>
      <c r="BX178" s="2">
        <v>0.32049</v>
      </c>
      <c r="BY178" s="2">
        <v>0.31970747999999999</v>
      </c>
      <c r="BZ178" s="2">
        <v>0.31326056000000002</v>
      </c>
      <c r="CA178" s="2">
        <v>0.30709757999999998</v>
      </c>
      <c r="CB178" s="2">
        <v>0.28865287000000001</v>
      </c>
      <c r="CC178" s="2">
        <v>0.32000145000000002</v>
      </c>
      <c r="CD178" s="2">
        <v>0.29907346000000001</v>
      </c>
      <c r="CE178" s="2">
        <v>0.33118829999999999</v>
      </c>
      <c r="CF178" s="2">
        <v>0.28715180000000001</v>
      </c>
      <c r="CG178" s="2">
        <v>0.33533466000000001</v>
      </c>
      <c r="CH178" s="2">
        <v>0.35208203999999999</v>
      </c>
      <c r="CI178" s="2">
        <v>0.36527789999999999</v>
      </c>
      <c r="CJ178" s="2">
        <v>0.35181496000000001</v>
      </c>
      <c r="CK178" s="2">
        <v>0.33934993000000002</v>
      </c>
      <c r="CL178" s="2">
        <v>0.34335719999999997</v>
      </c>
      <c r="CM178" s="2">
        <v>0.31318223000000001</v>
      </c>
      <c r="CN178" s="2">
        <v>0.31140570000000001</v>
      </c>
      <c r="CO178" s="2">
        <v>0.32035585999999999</v>
      </c>
      <c r="CP178" s="2">
        <v>0.32154899999999997</v>
      </c>
      <c r="CQ178" s="2">
        <v>0.32062889999999999</v>
      </c>
      <c r="CR178" s="2">
        <v>0.32442357999999999</v>
      </c>
      <c r="CS178" s="2">
        <v>0.30793969999999998</v>
      </c>
      <c r="CT178" s="2">
        <v>0.3143396</v>
      </c>
      <c r="CU178" s="2">
        <v>0.32634862999999997</v>
      </c>
      <c r="CV178" s="2">
        <v>0.31333080000000002</v>
      </c>
      <c r="CW178" s="2">
        <v>0.34234202000000002</v>
      </c>
      <c r="CX178" s="2">
        <v>0.32229387999999998</v>
      </c>
      <c r="CY178" s="2">
        <v>0.34840998000000001</v>
      </c>
      <c r="CZ178" s="2">
        <v>0.36201613999999999</v>
      </c>
      <c r="DA178" s="2">
        <v>0.32855066999999999</v>
      </c>
      <c r="DB178" s="2">
        <v>0.32975525</v>
      </c>
      <c r="DC178" s="2">
        <v>0.32716825999999999</v>
      </c>
      <c r="DD178" s="2">
        <v>0.33307350000000002</v>
      </c>
      <c r="DE178" s="2">
        <v>0.31818004999999999</v>
      </c>
      <c r="DF178" s="2">
        <v>0.31898975000000002</v>
      </c>
      <c r="DG178" s="2">
        <v>0.37134597000000003</v>
      </c>
      <c r="DH178" s="2">
        <v>0.34699376999999998</v>
      </c>
      <c r="DI178" s="2">
        <v>0.35208361999999999</v>
      </c>
      <c r="DJ178" s="2">
        <v>0.34250431999999997</v>
      </c>
      <c r="DK178" s="2">
        <v>0.31470579999999998</v>
      </c>
      <c r="DL178" s="2">
        <v>0.31302123999999998</v>
      </c>
      <c r="DM178" s="2">
        <v>0.32530253999999997</v>
      </c>
      <c r="DN178" s="2">
        <v>0.36243350000000002</v>
      </c>
      <c r="DO178" s="2">
        <v>0.30224222000000001</v>
      </c>
      <c r="DP178" s="2">
        <v>0.32913969999999998</v>
      </c>
      <c r="DQ178" s="2">
        <v>0.35028084999999998</v>
      </c>
      <c r="DR178" s="2">
        <v>0.32568595</v>
      </c>
      <c r="DS178" s="2">
        <v>0.33084604000000001</v>
      </c>
      <c r="DT178" s="2">
        <v>0.31223962</v>
      </c>
      <c r="DU178" s="2">
        <v>0.30768403</v>
      </c>
      <c r="DV178" s="2">
        <v>0.34365994</v>
      </c>
      <c r="DW178" s="2">
        <v>0.33473459999999999</v>
      </c>
      <c r="DX178" s="2">
        <v>0.34009804999999999</v>
      </c>
      <c r="DY178" s="2">
        <v>0.26973999999999998</v>
      </c>
      <c r="DZ178" s="2">
        <v>0.35641625999999998</v>
      </c>
      <c r="EA178" s="2">
        <v>0.30301830000000002</v>
      </c>
      <c r="EB178" s="2">
        <v>0.36227654999999997</v>
      </c>
      <c r="EC178" s="2">
        <v>0.34932214</v>
      </c>
      <c r="ED178" s="2">
        <v>0.35663909999999999</v>
      </c>
      <c r="EE178" s="2">
        <v>0.28798065</v>
      </c>
      <c r="EF178" s="2">
        <v>0.35676330000000001</v>
      </c>
      <c r="EG178" s="2">
        <v>0.30424934999999997</v>
      </c>
      <c r="EH178" s="2">
        <v>0.30619903999999998</v>
      </c>
      <c r="EI178" s="2">
        <v>0.33628079999999999</v>
      </c>
      <c r="EJ178" s="2">
        <v>0.33514147999999999</v>
      </c>
      <c r="EK178" s="2">
        <v>0.32356629999999997</v>
      </c>
      <c r="EL178" s="2">
        <v>0.32868271999999998</v>
      </c>
      <c r="EM178" s="2">
        <v>0.3230441</v>
      </c>
      <c r="EN178" s="2">
        <v>0.30916475999999998</v>
      </c>
      <c r="EO178" s="2">
        <v>0.33108997000000001</v>
      </c>
      <c r="EP178" s="2">
        <v>0.30744709999999997</v>
      </c>
      <c r="EQ178" s="2">
        <v>0.35972559999999998</v>
      </c>
      <c r="ER178" s="2">
        <v>0.32457989999999998</v>
      </c>
      <c r="ES178" s="2">
        <v>0.33860036999999998</v>
      </c>
      <c r="ET178" s="2">
        <v>0.31029767000000003</v>
      </c>
      <c r="EU178" s="2">
        <v>0.31849137</v>
      </c>
      <c r="EV178" s="2">
        <v>0.34810775999999999</v>
      </c>
      <c r="EW178" s="2">
        <v>0.29190493000000001</v>
      </c>
      <c r="EX178" s="2">
        <v>0.32384485000000002</v>
      </c>
      <c r="EY178" s="2">
        <v>0.33911165999999998</v>
      </c>
      <c r="EZ178" s="2">
        <v>0.33615798000000002</v>
      </c>
      <c r="FA178" s="2">
        <v>0.32961264000000001</v>
      </c>
      <c r="FB178" s="2">
        <v>0.31662780000000001</v>
      </c>
      <c r="FC178" s="2">
        <v>0.31936957999999999</v>
      </c>
      <c r="FD178" s="2">
        <v>0.31371971999999998</v>
      </c>
      <c r="FE178" s="2">
        <v>0.33147972999999997</v>
      </c>
      <c r="FF178" s="2">
        <v>0.31457109999999999</v>
      </c>
      <c r="FG178" s="2">
        <v>0.31557756999999997</v>
      </c>
      <c r="FH178" s="2">
        <v>0.3190385</v>
      </c>
      <c r="FI178" s="2">
        <v>0.32831959999999999</v>
      </c>
      <c r="FJ178" s="2">
        <v>0.33549677999999999</v>
      </c>
      <c r="FK178" s="2">
        <v>0.33179705999999998</v>
      </c>
      <c r="FL178" s="2">
        <v>0.33168298000000002</v>
      </c>
      <c r="FM178" s="2">
        <v>0.32391259999999999</v>
      </c>
      <c r="FN178" s="2">
        <v>0.33949600000000002</v>
      </c>
      <c r="FO178" s="2">
        <v>0.29789123000000001</v>
      </c>
      <c r="FP178" s="2">
        <v>0.35283999999999999</v>
      </c>
      <c r="FQ178" s="2">
        <v>0.31069234000000001</v>
      </c>
      <c r="FR178" s="2">
        <v>0.32361119999999999</v>
      </c>
      <c r="FS178" s="2">
        <v>0.34044337000000002</v>
      </c>
      <c r="FT178" s="2">
        <v>0.30819862999999997</v>
      </c>
      <c r="FU178" s="2">
        <v>0.32157933999999999</v>
      </c>
      <c r="FV178" s="2">
        <v>0.34850392000000002</v>
      </c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11"/>
    </row>
    <row r="179" spans="1:202" x14ac:dyDescent="0.3">
      <c r="A179" s="1">
        <v>174</v>
      </c>
      <c r="B179" s="1" t="s">
        <v>359</v>
      </c>
      <c r="C179" s="1" t="s">
        <v>353</v>
      </c>
      <c r="D179" s="1">
        <v>2013</v>
      </c>
      <c r="E179" s="1" t="s">
        <v>141</v>
      </c>
      <c r="F179" s="1" t="s">
        <v>143</v>
      </c>
      <c r="G179" s="2">
        <v>0.3287388</v>
      </c>
      <c r="H179" s="2">
        <v>0.30709702</v>
      </c>
      <c r="I179" s="2">
        <v>0.24549662999999999</v>
      </c>
      <c r="J179" s="2">
        <v>0.31256485000000001</v>
      </c>
      <c r="K179" s="2">
        <v>0.24267642</v>
      </c>
      <c r="L179" s="2">
        <v>0.3093649</v>
      </c>
      <c r="M179" s="2">
        <v>0.30852174999999998</v>
      </c>
      <c r="N179" s="2">
        <v>0.31826399999999999</v>
      </c>
      <c r="O179" s="2">
        <v>0.25217423</v>
      </c>
      <c r="P179" s="2">
        <v>0.30955955000000002</v>
      </c>
      <c r="Q179" s="2">
        <v>0.33481865999999999</v>
      </c>
      <c r="R179" s="2">
        <v>0.31927480000000003</v>
      </c>
      <c r="S179" s="2">
        <v>0.29478700000000002</v>
      </c>
      <c r="T179" s="2">
        <v>0.30930649999999998</v>
      </c>
      <c r="U179" s="2">
        <v>0.27174160000000003</v>
      </c>
      <c r="V179" s="2">
        <v>0.30758315000000003</v>
      </c>
      <c r="W179" s="2">
        <v>0.33404988000000002</v>
      </c>
      <c r="X179" s="2">
        <v>0.32779613000000002</v>
      </c>
      <c r="Y179" s="2">
        <v>0.33198731999999997</v>
      </c>
      <c r="Z179" s="2">
        <v>0.29663777000000002</v>
      </c>
      <c r="AA179" s="2">
        <v>0.31017503000000002</v>
      </c>
      <c r="AB179" s="2">
        <v>0.31223106</v>
      </c>
      <c r="AC179" s="2">
        <v>0.31028660000000002</v>
      </c>
      <c r="AD179" s="2">
        <v>0.29101159999999998</v>
      </c>
      <c r="AE179" s="2">
        <v>0.30579867999999999</v>
      </c>
      <c r="AF179" s="2">
        <v>0.29865059999999999</v>
      </c>
      <c r="AG179" s="2">
        <v>0.31209495999999998</v>
      </c>
      <c r="AH179" s="2">
        <v>0.30533490000000002</v>
      </c>
      <c r="AI179" s="2">
        <v>0.3096969</v>
      </c>
      <c r="AJ179" s="2">
        <v>0.28286776000000002</v>
      </c>
      <c r="AK179" s="2">
        <v>0.25781816000000002</v>
      </c>
      <c r="AL179" s="2">
        <v>0.32557397999999999</v>
      </c>
      <c r="AM179" s="2">
        <v>0.31529170000000001</v>
      </c>
      <c r="AN179" s="2">
        <v>0.32550400000000002</v>
      </c>
      <c r="AO179" s="2">
        <v>0.3219785</v>
      </c>
      <c r="AP179" s="2">
        <v>0.28503388000000002</v>
      </c>
      <c r="AQ179" s="2">
        <v>0.24389406</v>
      </c>
      <c r="AR179" s="2">
        <v>0.29129832999999999</v>
      </c>
      <c r="AS179" s="2">
        <v>0.26204496999999999</v>
      </c>
      <c r="AT179" s="2">
        <v>0.24049015000000001</v>
      </c>
      <c r="AU179" s="2">
        <v>0.33603516</v>
      </c>
      <c r="AV179" s="2">
        <v>0.30827743000000002</v>
      </c>
      <c r="AW179" s="2">
        <v>0.28354043000000001</v>
      </c>
      <c r="AX179" s="2">
        <v>0.31286251999999998</v>
      </c>
      <c r="AY179" s="2">
        <v>0.29390356000000001</v>
      </c>
      <c r="AZ179" s="2">
        <v>0.29111382000000002</v>
      </c>
      <c r="BA179" s="2">
        <v>0.23618668000000001</v>
      </c>
      <c r="BB179" s="2">
        <v>0.32303646000000003</v>
      </c>
      <c r="BC179" s="2">
        <v>0.3109421</v>
      </c>
      <c r="BD179" s="2">
        <v>0.28660732999999999</v>
      </c>
      <c r="BE179" s="2">
        <v>0.28752610000000001</v>
      </c>
      <c r="BF179" s="2">
        <v>0.28091368</v>
      </c>
      <c r="BG179" s="2">
        <v>0.28861787999999999</v>
      </c>
      <c r="BH179" s="2">
        <v>0.29386996999999998</v>
      </c>
      <c r="BI179" s="2">
        <v>0.28853573999999999</v>
      </c>
      <c r="BJ179" s="2">
        <v>0.26254707999999999</v>
      </c>
      <c r="BK179" s="2">
        <v>0.32256352999999999</v>
      </c>
      <c r="BL179" s="2">
        <v>0.33845246000000001</v>
      </c>
      <c r="BM179" s="2">
        <v>0.33063266000000002</v>
      </c>
      <c r="BN179" s="2">
        <v>0.33847614999999998</v>
      </c>
      <c r="BO179" s="2">
        <v>0.32893050000000001</v>
      </c>
      <c r="BP179" s="2">
        <v>0.33058605000000002</v>
      </c>
      <c r="BQ179" s="2">
        <v>0.3407115</v>
      </c>
      <c r="BR179" s="2">
        <v>0.32872084000000001</v>
      </c>
      <c r="BS179" s="2">
        <v>0.33684802000000003</v>
      </c>
      <c r="BT179" s="2">
        <v>0.32714847000000002</v>
      </c>
      <c r="BU179" s="2">
        <v>0.31538817000000002</v>
      </c>
      <c r="BV179" s="2">
        <v>0.29915093999999998</v>
      </c>
      <c r="BW179" s="2">
        <v>0.32063997</v>
      </c>
      <c r="BX179" s="2">
        <v>0.34156194000000001</v>
      </c>
      <c r="BY179" s="2">
        <v>0.27624944000000001</v>
      </c>
      <c r="BZ179" s="2">
        <v>0.31714516999999998</v>
      </c>
      <c r="CA179" s="2">
        <v>0.30295512000000002</v>
      </c>
      <c r="CB179" s="2">
        <v>0.31528046999999998</v>
      </c>
      <c r="CC179" s="2">
        <v>0.29107514000000001</v>
      </c>
      <c r="CD179" s="2">
        <v>0.29776360000000002</v>
      </c>
      <c r="CE179" s="2">
        <v>0.31075847000000001</v>
      </c>
      <c r="CF179" s="2">
        <v>0.30353724999999998</v>
      </c>
      <c r="CG179" s="2">
        <v>0.31424839999999998</v>
      </c>
      <c r="CH179" s="2">
        <v>0.33939785</v>
      </c>
      <c r="CI179" s="2">
        <v>0.33746213000000003</v>
      </c>
      <c r="CJ179" s="2">
        <v>0.33730929999999998</v>
      </c>
      <c r="CK179" s="2">
        <v>0.33352359999999998</v>
      </c>
      <c r="CL179" s="2">
        <v>0.3613574</v>
      </c>
      <c r="CM179" s="2">
        <v>0.32170897999999998</v>
      </c>
      <c r="CN179" s="2">
        <v>0.32788473000000001</v>
      </c>
      <c r="CO179" s="2">
        <v>0.32102271999999998</v>
      </c>
      <c r="CP179" s="2">
        <v>0.32207970000000002</v>
      </c>
      <c r="CQ179" s="2">
        <v>0.32193687999999998</v>
      </c>
      <c r="CR179" s="2">
        <v>0.31542831999999998</v>
      </c>
      <c r="CS179" s="2">
        <v>0.30029178000000001</v>
      </c>
      <c r="CT179" s="2">
        <v>0.321052</v>
      </c>
      <c r="CU179" s="2">
        <v>0.32261076999999999</v>
      </c>
      <c r="CV179" s="2">
        <v>0.30118948000000001</v>
      </c>
      <c r="CW179" s="2">
        <v>0.30108032000000001</v>
      </c>
      <c r="CX179" s="2">
        <v>0.30761915000000001</v>
      </c>
      <c r="CY179" s="2">
        <v>0.34072796</v>
      </c>
      <c r="CZ179" s="2">
        <v>0.32278406999999998</v>
      </c>
      <c r="DA179" s="2">
        <v>0.31052753</v>
      </c>
      <c r="DB179" s="2">
        <v>0.30412492000000002</v>
      </c>
      <c r="DC179" s="2">
        <v>0.3228586</v>
      </c>
      <c r="DD179" s="2">
        <v>0.34345934</v>
      </c>
      <c r="DE179" s="2">
        <v>0.32496455000000002</v>
      </c>
      <c r="DF179" s="2">
        <v>0.28621328000000001</v>
      </c>
      <c r="DG179" s="2">
        <v>0.3448407</v>
      </c>
      <c r="DH179" s="2">
        <v>0.35015643000000002</v>
      </c>
      <c r="DI179" s="2">
        <v>0.33208817000000002</v>
      </c>
      <c r="DJ179" s="2">
        <v>0.35252863000000001</v>
      </c>
      <c r="DK179" s="2">
        <v>0.32911010000000002</v>
      </c>
      <c r="DL179" s="2">
        <v>0.30788657000000003</v>
      </c>
      <c r="DM179" s="2">
        <v>0.29238707000000003</v>
      </c>
      <c r="DN179" s="2">
        <v>0.35419926000000002</v>
      </c>
      <c r="DO179" s="2">
        <v>0.28543540000000001</v>
      </c>
      <c r="DP179" s="2">
        <v>0.31021404000000002</v>
      </c>
      <c r="DQ179" s="2">
        <v>0.3463946</v>
      </c>
      <c r="DR179" s="2">
        <v>0.30875838</v>
      </c>
      <c r="DS179" s="2">
        <v>0.32866584999999998</v>
      </c>
      <c r="DT179" s="2">
        <v>0.29538681999999999</v>
      </c>
      <c r="DU179" s="2">
        <v>0.29233545</v>
      </c>
      <c r="DV179" s="2">
        <v>0.32557522999999999</v>
      </c>
      <c r="DW179" s="2">
        <v>0.32462380000000002</v>
      </c>
      <c r="DX179" s="2">
        <v>0.3149267</v>
      </c>
      <c r="DY179" s="2">
        <v>0.25704047000000002</v>
      </c>
      <c r="DZ179" s="2">
        <v>0.33971894000000002</v>
      </c>
      <c r="EA179" s="2">
        <v>0.27837664000000001</v>
      </c>
      <c r="EB179" s="2">
        <v>0.34303007000000002</v>
      </c>
      <c r="EC179" s="2">
        <v>0.35329296999999998</v>
      </c>
      <c r="ED179" s="2">
        <v>0.314222</v>
      </c>
      <c r="EE179" s="2">
        <v>0.26917824000000001</v>
      </c>
      <c r="EF179" s="2">
        <v>0.35166782000000002</v>
      </c>
      <c r="EG179" s="2">
        <v>0.30488454999999998</v>
      </c>
      <c r="EH179" s="2">
        <v>0.31975183000000001</v>
      </c>
      <c r="EI179" s="2">
        <v>0.32870801999999999</v>
      </c>
      <c r="EJ179" s="2">
        <v>0.32118276000000001</v>
      </c>
      <c r="EK179" s="2">
        <v>0.31036538000000002</v>
      </c>
      <c r="EL179" s="2">
        <v>0.31276846000000003</v>
      </c>
      <c r="EM179" s="2">
        <v>0.33268546999999998</v>
      </c>
      <c r="EN179" s="2">
        <v>0.31921336</v>
      </c>
      <c r="EO179" s="2">
        <v>0.29771872999999999</v>
      </c>
      <c r="EP179" s="2">
        <v>0.31869923999999999</v>
      </c>
      <c r="EQ179" s="2">
        <v>0.35454443000000002</v>
      </c>
      <c r="ER179" s="2">
        <v>0.29658213</v>
      </c>
      <c r="ES179" s="2">
        <v>0.31031004000000001</v>
      </c>
      <c r="ET179" s="2">
        <v>0.30884349999999999</v>
      </c>
      <c r="EU179" s="2">
        <v>0.32469546999999999</v>
      </c>
      <c r="EV179" s="2">
        <v>0.30948088000000001</v>
      </c>
      <c r="EW179" s="2">
        <v>0.31023675000000001</v>
      </c>
      <c r="EX179" s="2">
        <v>0.30074499999999998</v>
      </c>
      <c r="EY179" s="2">
        <v>0.31202653000000002</v>
      </c>
      <c r="EZ179" s="2">
        <v>0.33344874000000002</v>
      </c>
      <c r="FA179" s="2">
        <v>0.29665365999999999</v>
      </c>
      <c r="FB179" s="2">
        <v>0.29154629999999998</v>
      </c>
      <c r="FC179" s="2">
        <v>0.29169237999999997</v>
      </c>
      <c r="FD179" s="2">
        <v>0.31276145999999999</v>
      </c>
      <c r="FE179" s="2">
        <v>0.33941822999999999</v>
      </c>
      <c r="FF179" s="2">
        <v>0.30424926000000002</v>
      </c>
      <c r="FG179" s="2">
        <v>0.31444440000000001</v>
      </c>
      <c r="FH179" s="2">
        <v>0.28364109999999998</v>
      </c>
      <c r="FI179" s="2">
        <v>0.32502195</v>
      </c>
      <c r="FJ179" s="2">
        <v>0.32960612</v>
      </c>
      <c r="FK179" s="2">
        <v>0.31014076000000002</v>
      </c>
      <c r="FL179" s="2">
        <v>0.32670569999999999</v>
      </c>
      <c r="FM179" s="2">
        <v>0.34699829999999998</v>
      </c>
      <c r="FN179" s="2">
        <v>0.34977360000000002</v>
      </c>
      <c r="FO179" s="2">
        <v>0.31999551999999998</v>
      </c>
      <c r="FP179" s="2">
        <v>0.34246945000000001</v>
      </c>
      <c r="FQ179" s="2">
        <v>0.3041584</v>
      </c>
      <c r="FR179" s="2">
        <v>0.32636470000000001</v>
      </c>
      <c r="FS179" s="2">
        <v>0.33335882</v>
      </c>
      <c r="FT179" s="2">
        <v>0.32272398000000002</v>
      </c>
      <c r="FU179" s="2">
        <v>0.32738390000000001</v>
      </c>
      <c r="FV179" s="2">
        <v>0.35597836999999999</v>
      </c>
      <c r="FW179" s="2">
        <v>0.27693117</v>
      </c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11"/>
    </row>
    <row r="180" spans="1:202" x14ac:dyDescent="0.3">
      <c r="A180" s="1">
        <v>175</v>
      </c>
      <c r="B180" s="1" t="s">
        <v>361</v>
      </c>
      <c r="C180" s="1" t="s">
        <v>353</v>
      </c>
      <c r="D180" s="1">
        <v>2012</v>
      </c>
      <c r="E180" s="1" t="s">
        <v>141</v>
      </c>
      <c r="F180" s="1" t="s">
        <v>143</v>
      </c>
      <c r="G180" s="2">
        <v>0.30615907999999997</v>
      </c>
      <c r="H180" s="2">
        <v>0.30232730000000002</v>
      </c>
      <c r="I180" s="2">
        <v>0.24034986999999999</v>
      </c>
      <c r="J180" s="2">
        <v>0.28975052000000001</v>
      </c>
      <c r="K180" s="2">
        <v>0.24099329</v>
      </c>
      <c r="L180" s="2">
        <v>0.29230430000000002</v>
      </c>
      <c r="M180" s="2">
        <v>0.30721120000000002</v>
      </c>
      <c r="N180" s="2">
        <v>0.29579902000000002</v>
      </c>
      <c r="O180" s="2">
        <v>0.24462039999999999</v>
      </c>
      <c r="P180" s="2">
        <v>0.29551703000000001</v>
      </c>
      <c r="Q180" s="2">
        <v>0.29998866000000002</v>
      </c>
      <c r="R180" s="2">
        <v>0.32507268</v>
      </c>
      <c r="S180" s="2">
        <v>0.30398493999999998</v>
      </c>
      <c r="T180" s="2">
        <v>0.29611631999999999</v>
      </c>
      <c r="U180" s="2">
        <v>0.28712686999999998</v>
      </c>
      <c r="V180" s="2">
        <v>0.30178559999999999</v>
      </c>
      <c r="W180" s="2">
        <v>0.36559140000000001</v>
      </c>
      <c r="X180" s="2">
        <v>0.31177117999999998</v>
      </c>
      <c r="Y180" s="2">
        <v>0.36402794999999999</v>
      </c>
      <c r="Z180" s="2">
        <v>0.32472267999999999</v>
      </c>
      <c r="AA180" s="2">
        <v>0.29489446000000002</v>
      </c>
      <c r="AB180" s="2">
        <v>0.29099586999999999</v>
      </c>
      <c r="AC180" s="2">
        <v>0.31795849999999998</v>
      </c>
      <c r="AD180" s="2">
        <v>0.3306325</v>
      </c>
      <c r="AE180" s="2">
        <v>0.30352204999999999</v>
      </c>
      <c r="AF180" s="2">
        <v>0.30532384000000001</v>
      </c>
      <c r="AG180" s="2">
        <v>0.31497367999999998</v>
      </c>
      <c r="AH180" s="2">
        <v>0.29501674</v>
      </c>
      <c r="AI180" s="2">
        <v>0.31704280000000001</v>
      </c>
      <c r="AJ180" s="2">
        <v>0.33223414000000001</v>
      </c>
      <c r="AK180" s="2">
        <v>0.29634537999999999</v>
      </c>
      <c r="AL180" s="2">
        <v>0.33768767</v>
      </c>
      <c r="AM180" s="2">
        <v>0.3376614</v>
      </c>
      <c r="AN180" s="2">
        <v>0.32976612</v>
      </c>
      <c r="AO180" s="2">
        <v>0.32736464999999998</v>
      </c>
      <c r="AP180" s="2">
        <v>0.27955079999999999</v>
      </c>
      <c r="AQ180" s="2">
        <v>0.30461723000000002</v>
      </c>
      <c r="AR180" s="2">
        <v>0.25347092999999998</v>
      </c>
      <c r="AS180" s="2">
        <v>0.30278215000000003</v>
      </c>
      <c r="AT180" s="2">
        <v>0.24572352</v>
      </c>
      <c r="AU180" s="2">
        <v>0.32257706000000003</v>
      </c>
      <c r="AV180" s="2">
        <v>0.33109939999999999</v>
      </c>
      <c r="AW180" s="2">
        <v>0.24453562000000001</v>
      </c>
      <c r="AX180" s="2">
        <v>0.34540506999999998</v>
      </c>
      <c r="AY180" s="2">
        <v>0.32792561999999997</v>
      </c>
      <c r="AZ180" s="2">
        <v>0.30989936000000001</v>
      </c>
      <c r="BA180" s="2">
        <v>0.24013343000000001</v>
      </c>
      <c r="BB180" s="2">
        <v>0.31218215999999999</v>
      </c>
      <c r="BC180" s="2">
        <v>0.32227581999999999</v>
      </c>
      <c r="BD180" s="2">
        <v>0.29791602</v>
      </c>
      <c r="BE180" s="2">
        <v>0.25873437999999999</v>
      </c>
      <c r="BF180" s="2">
        <v>0.23375335</v>
      </c>
      <c r="BG180" s="2">
        <v>0.27185044000000003</v>
      </c>
      <c r="BH180" s="2">
        <v>0.27157566</v>
      </c>
      <c r="BI180" s="2">
        <v>0.23007593000000001</v>
      </c>
      <c r="BJ180" s="2">
        <v>0.21944268</v>
      </c>
      <c r="BK180" s="2">
        <v>0.33151972000000002</v>
      </c>
      <c r="BL180" s="2">
        <v>0.32918703999999999</v>
      </c>
      <c r="BM180" s="2">
        <v>0.32754353000000003</v>
      </c>
      <c r="BN180" s="2">
        <v>0.33455697000000001</v>
      </c>
      <c r="BO180" s="2">
        <v>0.3463524</v>
      </c>
      <c r="BP180" s="2">
        <v>0.33646490000000001</v>
      </c>
      <c r="BQ180" s="2">
        <v>0.34154501999999998</v>
      </c>
      <c r="BR180" s="2">
        <v>0.31714890000000001</v>
      </c>
      <c r="BS180" s="2">
        <v>0.33190881999999999</v>
      </c>
      <c r="BT180" s="2">
        <v>0.32558572000000002</v>
      </c>
      <c r="BU180" s="2">
        <v>0.36340215999999997</v>
      </c>
      <c r="BV180" s="2">
        <v>0.28530303000000001</v>
      </c>
      <c r="BW180" s="2">
        <v>0.32374345999999998</v>
      </c>
      <c r="BX180" s="2">
        <v>0.33413700000000002</v>
      </c>
      <c r="BY180" s="2">
        <v>0.3203974</v>
      </c>
      <c r="BZ180" s="2">
        <v>0.31628047999999997</v>
      </c>
      <c r="CA180" s="2">
        <v>0.29632196</v>
      </c>
      <c r="CB180" s="2">
        <v>0.29428009999999999</v>
      </c>
      <c r="CC180" s="2">
        <v>0.33177096</v>
      </c>
      <c r="CD180" s="2">
        <v>0.30306031999999999</v>
      </c>
      <c r="CE180" s="2">
        <v>0.32433214999999999</v>
      </c>
      <c r="CF180" s="2">
        <v>0.29924440000000002</v>
      </c>
      <c r="CG180" s="2">
        <v>0.31391409999999997</v>
      </c>
      <c r="CH180" s="2">
        <v>0.35306796000000001</v>
      </c>
      <c r="CI180" s="2">
        <v>0.35528162000000002</v>
      </c>
      <c r="CJ180" s="2">
        <v>0.35313879999999997</v>
      </c>
      <c r="CK180" s="2">
        <v>0.32302994000000002</v>
      </c>
      <c r="CL180" s="2">
        <v>0.34940526</v>
      </c>
      <c r="CM180" s="2">
        <v>0.29169148</v>
      </c>
      <c r="CN180" s="2">
        <v>0.28922104999999998</v>
      </c>
      <c r="CO180" s="2">
        <v>0.33106974</v>
      </c>
      <c r="CP180" s="2">
        <v>0.30661709999999998</v>
      </c>
      <c r="CQ180" s="2">
        <v>0.30861565000000002</v>
      </c>
      <c r="CR180" s="2">
        <v>0.29893795000000001</v>
      </c>
      <c r="CS180" s="2">
        <v>0.29725328000000001</v>
      </c>
      <c r="CT180" s="2">
        <v>0.34382370000000001</v>
      </c>
      <c r="CU180" s="2">
        <v>0.33831810000000001</v>
      </c>
      <c r="CV180" s="2">
        <v>0.31193696999999998</v>
      </c>
      <c r="CW180" s="2">
        <v>0.33739089999999999</v>
      </c>
      <c r="CX180" s="2">
        <v>0.3108476</v>
      </c>
      <c r="CY180" s="2">
        <v>0.34998459999999998</v>
      </c>
      <c r="CZ180" s="2">
        <v>0.35696030000000001</v>
      </c>
      <c r="DA180" s="2">
        <v>0.31834620000000002</v>
      </c>
      <c r="DB180" s="2">
        <v>0.30634963999999998</v>
      </c>
      <c r="DC180" s="2">
        <v>0.31387714</v>
      </c>
      <c r="DD180" s="2">
        <v>0.33534209999999998</v>
      </c>
      <c r="DE180" s="2">
        <v>0.29994442999999998</v>
      </c>
      <c r="DF180" s="2">
        <v>0.32051542</v>
      </c>
      <c r="DG180" s="2">
        <v>0.37790891999999998</v>
      </c>
      <c r="DH180" s="2">
        <v>0.35410755999999999</v>
      </c>
      <c r="DI180" s="2">
        <v>0.33569263999999999</v>
      </c>
      <c r="DJ180" s="2">
        <v>0.34613532000000002</v>
      </c>
      <c r="DK180" s="2">
        <v>0.30257207000000003</v>
      </c>
      <c r="DL180" s="2">
        <v>0.28267223000000002</v>
      </c>
      <c r="DM180" s="2">
        <v>0.31086950000000002</v>
      </c>
      <c r="DN180" s="2">
        <v>0.37301152999999998</v>
      </c>
      <c r="DO180" s="2">
        <v>0.29680708</v>
      </c>
      <c r="DP180" s="2">
        <v>0.29641037999999997</v>
      </c>
      <c r="DQ180" s="2">
        <v>0.33248742999999997</v>
      </c>
      <c r="DR180" s="2">
        <v>0.29991256999999999</v>
      </c>
      <c r="DS180" s="2">
        <v>0.30850870000000002</v>
      </c>
      <c r="DT180" s="2">
        <v>0.28342423</v>
      </c>
      <c r="DU180" s="2">
        <v>0.29758319999999999</v>
      </c>
      <c r="DV180" s="2">
        <v>0.32016262000000001</v>
      </c>
      <c r="DW180" s="2">
        <v>0.33089659999999999</v>
      </c>
      <c r="DX180" s="2">
        <v>0.31352648</v>
      </c>
      <c r="DY180" s="2">
        <v>0.28961238</v>
      </c>
      <c r="DZ180" s="2">
        <v>0.34303172999999998</v>
      </c>
      <c r="EA180" s="2">
        <v>0.30924940000000001</v>
      </c>
      <c r="EB180" s="2">
        <v>0.33813912000000002</v>
      </c>
      <c r="EC180" s="2">
        <v>0.36680299999999999</v>
      </c>
      <c r="ED180" s="2">
        <v>0.35434582999999997</v>
      </c>
      <c r="EE180" s="2">
        <v>0.28624690000000003</v>
      </c>
      <c r="EF180" s="2">
        <v>0.36064094000000002</v>
      </c>
      <c r="EG180" s="2">
        <v>0.28582299999999999</v>
      </c>
      <c r="EH180" s="2">
        <v>0.32690457000000001</v>
      </c>
      <c r="EI180" s="2">
        <v>0.33755022000000001</v>
      </c>
      <c r="EJ180" s="2">
        <v>0.32876300000000003</v>
      </c>
      <c r="EK180" s="2">
        <v>0.30753683999999998</v>
      </c>
      <c r="EL180" s="2">
        <v>0.28809594999999999</v>
      </c>
      <c r="EM180" s="2">
        <v>0.322131</v>
      </c>
      <c r="EN180" s="2">
        <v>0.29195874999999999</v>
      </c>
      <c r="EO180" s="2">
        <v>0.31109777</v>
      </c>
      <c r="EP180" s="2">
        <v>0.29693641999999998</v>
      </c>
      <c r="EQ180" s="2">
        <v>0.35770062000000002</v>
      </c>
      <c r="ER180" s="2">
        <v>0.30970913</v>
      </c>
      <c r="ES180" s="2">
        <v>0.34574932000000003</v>
      </c>
      <c r="ET180" s="2">
        <v>0.27536339999999998</v>
      </c>
      <c r="EU180" s="2">
        <v>0.30911919999999998</v>
      </c>
      <c r="EV180" s="2">
        <v>0.33600720000000001</v>
      </c>
      <c r="EW180" s="2">
        <v>0.32773047999999999</v>
      </c>
      <c r="EX180" s="2">
        <v>0.32080882999999999</v>
      </c>
      <c r="EY180" s="2">
        <v>0.32032286999999998</v>
      </c>
      <c r="EZ180" s="2">
        <v>0.33789232000000002</v>
      </c>
      <c r="FA180" s="2">
        <v>0.32664767</v>
      </c>
      <c r="FB180" s="2">
        <v>0.28487374999999998</v>
      </c>
      <c r="FC180" s="2">
        <v>0.31092979999999998</v>
      </c>
      <c r="FD180" s="2">
        <v>0.32206446</v>
      </c>
      <c r="FE180" s="2">
        <v>0.31138234999999997</v>
      </c>
      <c r="FF180" s="2">
        <v>0.27666225999999999</v>
      </c>
      <c r="FG180" s="2">
        <v>0.26938099999999998</v>
      </c>
      <c r="FH180" s="2">
        <v>0.32678115000000002</v>
      </c>
      <c r="FI180" s="2">
        <v>0.29552329999999999</v>
      </c>
      <c r="FJ180" s="2">
        <v>0.33077624</v>
      </c>
      <c r="FK180" s="2">
        <v>0.33167434000000001</v>
      </c>
      <c r="FL180" s="2">
        <v>0.32233834</v>
      </c>
      <c r="FM180" s="2">
        <v>0.33033824000000001</v>
      </c>
      <c r="FN180" s="2">
        <v>0.34789493999999999</v>
      </c>
      <c r="FO180" s="2">
        <v>0.30312306</v>
      </c>
      <c r="FP180" s="2">
        <v>0.3406148</v>
      </c>
      <c r="FQ180" s="2">
        <v>0.32557272999999998</v>
      </c>
      <c r="FR180" s="2">
        <v>0.31504243999999998</v>
      </c>
      <c r="FS180" s="2">
        <v>0.34196755000000001</v>
      </c>
      <c r="FT180" s="2">
        <v>0.30222288000000003</v>
      </c>
      <c r="FU180" s="2">
        <v>0.34890315</v>
      </c>
      <c r="FV180" s="2">
        <v>0.36818129999999999</v>
      </c>
      <c r="FW180" s="2">
        <v>0.23726945999999999</v>
      </c>
      <c r="FX180" s="2">
        <v>0.27649646999999999</v>
      </c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11"/>
    </row>
    <row r="181" spans="1:202" x14ac:dyDescent="0.3">
      <c r="A181" s="1">
        <v>176</v>
      </c>
      <c r="B181" s="1" t="s">
        <v>49</v>
      </c>
      <c r="C181" s="1" t="s">
        <v>353</v>
      </c>
      <c r="D181" s="1">
        <v>2013</v>
      </c>
      <c r="E181" s="1" t="s">
        <v>141</v>
      </c>
      <c r="F181" s="1" t="s">
        <v>152</v>
      </c>
      <c r="G181" s="2">
        <v>0.33248805999999997</v>
      </c>
      <c r="H181" s="2">
        <v>0.34113270000000001</v>
      </c>
      <c r="I181" s="2">
        <v>0.25385575999999999</v>
      </c>
      <c r="J181" s="2">
        <v>0.33252165</v>
      </c>
      <c r="K181" s="2">
        <v>0.27085074999999997</v>
      </c>
      <c r="L181" s="2">
        <v>0.32244762999999999</v>
      </c>
      <c r="M181" s="2">
        <v>0.3513348</v>
      </c>
      <c r="N181" s="2">
        <v>0.34243950000000001</v>
      </c>
      <c r="O181" s="2">
        <v>0.25536730000000002</v>
      </c>
      <c r="P181" s="2">
        <v>0.34026507</v>
      </c>
      <c r="Q181" s="2">
        <v>0.29630888</v>
      </c>
      <c r="R181" s="2">
        <v>0.33492112000000002</v>
      </c>
      <c r="S181" s="2">
        <v>0.31747611999999997</v>
      </c>
      <c r="T181" s="2">
        <v>0.32739657</v>
      </c>
      <c r="U181" s="2">
        <v>0.31961134000000002</v>
      </c>
      <c r="V181" s="2">
        <v>0.34176314000000002</v>
      </c>
      <c r="W181" s="2">
        <v>0.35361710000000002</v>
      </c>
      <c r="X181" s="2">
        <v>0.32497746</v>
      </c>
      <c r="Y181" s="2">
        <v>0.35315957999999997</v>
      </c>
      <c r="Z181" s="2">
        <v>0.3137315</v>
      </c>
      <c r="AA181" s="2">
        <v>0.33730009999999999</v>
      </c>
      <c r="AB181" s="2">
        <v>0.33426499999999998</v>
      </c>
      <c r="AC181" s="2">
        <v>0.32815867999999998</v>
      </c>
      <c r="AD181" s="2">
        <v>0.31972072000000001</v>
      </c>
      <c r="AE181" s="2">
        <v>0.34664436999999998</v>
      </c>
      <c r="AF181" s="2">
        <v>0.29289082</v>
      </c>
      <c r="AG181" s="2">
        <v>0.34430084</v>
      </c>
      <c r="AH181" s="2">
        <v>0.30549124</v>
      </c>
      <c r="AI181" s="2">
        <v>0.32550055</v>
      </c>
      <c r="AJ181" s="2">
        <v>0.31698211999999998</v>
      </c>
      <c r="AK181" s="2">
        <v>0.26113387999999998</v>
      </c>
      <c r="AL181" s="2">
        <v>0.31639426999999998</v>
      </c>
      <c r="AM181" s="2">
        <v>0.30014407999999998</v>
      </c>
      <c r="AN181" s="2">
        <v>0.30358471999999997</v>
      </c>
      <c r="AO181" s="2">
        <v>0.30114006999999998</v>
      </c>
      <c r="AP181" s="2">
        <v>0.31671199999999999</v>
      </c>
      <c r="AQ181" s="2">
        <v>0.27813977000000001</v>
      </c>
      <c r="AR181" s="2">
        <v>0.29759318000000001</v>
      </c>
      <c r="AS181" s="2">
        <v>0.3</v>
      </c>
      <c r="AT181" s="2">
        <v>0.27233452000000002</v>
      </c>
      <c r="AU181" s="2">
        <v>0.3244262</v>
      </c>
      <c r="AV181" s="2">
        <v>0.33152133</v>
      </c>
      <c r="AW181" s="2">
        <v>0.31614249999999999</v>
      </c>
      <c r="AX181" s="2">
        <v>0.32376766000000001</v>
      </c>
      <c r="AY181" s="2">
        <v>0.31611529999999999</v>
      </c>
      <c r="AZ181" s="2">
        <v>0.3136757</v>
      </c>
      <c r="BA181" s="2">
        <v>0.26784511999999999</v>
      </c>
      <c r="BB181" s="2">
        <v>0.28092515000000001</v>
      </c>
      <c r="BC181" s="2">
        <v>0.28414729999999999</v>
      </c>
      <c r="BD181" s="2">
        <v>0.26719028</v>
      </c>
      <c r="BE181" s="2">
        <v>0.2807712</v>
      </c>
      <c r="BF181" s="2">
        <v>0.2931243</v>
      </c>
      <c r="BG181" s="2">
        <v>0.27703529999999998</v>
      </c>
      <c r="BH181" s="2">
        <v>0.30879095000000001</v>
      </c>
      <c r="BI181" s="2">
        <v>0.28373379999999998</v>
      </c>
      <c r="BJ181" s="2">
        <v>0.27990707999999997</v>
      </c>
      <c r="BK181" s="2">
        <v>0.23202445999999999</v>
      </c>
      <c r="BL181" s="2">
        <v>0.23206218000000001</v>
      </c>
      <c r="BM181" s="2">
        <v>0.25</v>
      </c>
      <c r="BN181" s="2">
        <v>0.23734420000000001</v>
      </c>
      <c r="BO181" s="2">
        <v>0.30608615</v>
      </c>
      <c r="BP181" s="2">
        <v>0.26730037000000001</v>
      </c>
      <c r="BQ181" s="2">
        <v>0.26056308</v>
      </c>
      <c r="BR181" s="2">
        <v>0.23536393</v>
      </c>
      <c r="BS181" s="2">
        <v>0.22831498</v>
      </c>
      <c r="BT181" s="2">
        <v>0.24990705999999999</v>
      </c>
      <c r="BU181" s="2">
        <v>0.33442759999999999</v>
      </c>
      <c r="BV181" s="2">
        <v>0.31725389999999998</v>
      </c>
      <c r="BW181" s="2">
        <v>0.25642767999999999</v>
      </c>
      <c r="BX181" s="2">
        <v>0.32444137000000001</v>
      </c>
      <c r="BY181" s="2">
        <v>0.33153506999999999</v>
      </c>
      <c r="BZ181" s="2">
        <v>0.3244185</v>
      </c>
      <c r="CA181" s="2">
        <v>0.32815334000000002</v>
      </c>
      <c r="CB181" s="2">
        <v>0.34115430000000002</v>
      </c>
      <c r="CC181" s="2">
        <v>0.33777775999999998</v>
      </c>
      <c r="CD181" s="2">
        <v>0.34491715000000001</v>
      </c>
      <c r="CE181" s="2">
        <v>0.32794036999999998</v>
      </c>
      <c r="CF181" s="2">
        <v>0.33317180000000002</v>
      </c>
      <c r="CG181" s="2">
        <v>0.32404749999999999</v>
      </c>
      <c r="CH181" s="2">
        <v>0.34306892999999999</v>
      </c>
      <c r="CI181" s="2">
        <v>0.35625141999999999</v>
      </c>
      <c r="CJ181" s="2">
        <v>0.34318256000000003</v>
      </c>
      <c r="CK181" s="2">
        <v>0.32876509999999998</v>
      </c>
      <c r="CL181" s="2">
        <v>0.35729464999999999</v>
      </c>
      <c r="CM181" s="2">
        <v>0.30506023999999998</v>
      </c>
      <c r="CN181" s="2">
        <v>0.31290990000000002</v>
      </c>
      <c r="CO181" s="2">
        <v>0.33078659999999999</v>
      </c>
      <c r="CP181" s="2">
        <v>0.31399354000000002</v>
      </c>
      <c r="CQ181" s="2">
        <v>0.32635638</v>
      </c>
      <c r="CR181" s="2">
        <v>0.30011504999999999</v>
      </c>
      <c r="CS181" s="2">
        <v>0.33691992999999998</v>
      </c>
      <c r="CT181" s="2">
        <v>0.31663010000000003</v>
      </c>
      <c r="CU181" s="2">
        <v>0.33419167999999999</v>
      </c>
      <c r="CV181" s="2">
        <v>0.29708036999999998</v>
      </c>
      <c r="CW181" s="2">
        <v>0.33611229999999997</v>
      </c>
      <c r="CX181" s="2">
        <v>0.30590465999999999</v>
      </c>
      <c r="CY181" s="2">
        <v>0.33144128</v>
      </c>
      <c r="CZ181" s="2">
        <v>0.34756513999999999</v>
      </c>
      <c r="DA181" s="2">
        <v>0.32622507000000001</v>
      </c>
      <c r="DB181" s="2">
        <v>0.33659536000000001</v>
      </c>
      <c r="DC181" s="2">
        <v>0.30860385000000001</v>
      </c>
      <c r="DD181" s="2">
        <v>0.34001333</v>
      </c>
      <c r="DE181" s="2">
        <v>0.33401892</v>
      </c>
      <c r="DF181" s="2">
        <v>0.33729953000000001</v>
      </c>
      <c r="DG181" s="2">
        <v>0.36399007</v>
      </c>
      <c r="DH181" s="2">
        <v>0.33170238000000002</v>
      </c>
      <c r="DI181" s="2">
        <v>0.35078915999999999</v>
      </c>
      <c r="DJ181" s="2">
        <v>0.34221879999999999</v>
      </c>
      <c r="DK181" s="2">
        <v>0.32476169999999999</v>
      </c>
      <c r="DL181" s="2">
        <v>0.31624966999999998</v>
      </c>
      <c r="DM181" s="2">
        <v>0.3029676</v>
      </c>
      <c r="DN181" s="2">
        <v>0.35554427</v>
      </c>
      <c r="DO181" s="2">
        <v>0.32331105999999998</v>
      </c>
      <c r="DP181" s="2">
        <v>0.31098520000000002</v>
      </c>
      <c r="DQ181" s="2">
        <v>0.37169063000000002</v>
      </c>
      <c r="DR181" s="2">
        <v>0.30896562</v>
      </c>
      <c r="DS181" s="2">
        <v>0.34103709999999998</v>
      </c>
      <c r="DT181" s="2">
        <v>0.31295215999999998</v>
      </c>
      <c r="DU181" s="2">
        <v>0.32289987999999997</v>
      </c>
      <c r="DV181" s="2">
        <v>0.3045272</v>
      </c>
      <c r="DW181" s="2">
        <v>0.32766097999999999</v>
      </c>
      <c r="DX181" s="2">
        <v>0.34045609999999998</v>
      </c>
      <c r="DY181" s="2">
        <v>0.26204154000000002</v>
      </c>
      <c r="DZ181" s="2">
        <v>0.35040306999999998</v>
      </c>
      <c r="EA181" s="2">
        <v>0.299595</v>
      </c>
      <c r="EB181" s="2">
        <v>0.37126502</v>
      </c>
      <c r="EC181" s="2">
        <v>0.34532427999999998</v>
      </c>
      <c r="ED181" s="2">
        <v>0.32230887000000003</v>
      </c>
      <c r="EE181" s="2">
        <v>0.28683415000000001</v>
      </c>
      <c r="EF181" s="2">
        <v>0.33199656</v>
      </c>
      <c r="EG181" s="2">
        <v>0.31157684000000002</v>
      </c>
      <c r="EH181" s="2">
        <v>0.32124162000000001</v>
      </c>
      <c r="EI181" s="2">
        <v>0.34985134000000001</v>
      </c>
      <c r="EJ181" s="2">
        <v>0.31116524000000001</v>
      </c>
      <c r="EK181" s="2">
        <v>0.3486648</v>
      </c>
      <c r="EL181" s="2">
        <v>0.32827311999999997</v>
      </c>
      <c r="EM181" s="2">
        <v>0.31943687999999998</v>
      </c>
      <c r="EN181" s="2">
        <v>0.31860396000000002</v>
      </c>
      <c r="EO181" s="2">
        <v>0.33553984999999997</v>
      </c>
      <c r="EP181" s="2">
        <v>0.33986396000000002</v>
      </c>
      <c r="EQ181" s="2">
        <v>0.33808166000000001</v>
      </c>
      <c r="ER181" s="2">
        <v>0.33604366000000002</v>
      </c>
      <c r="ES181" s="2">
        <v>0.33088322999999997</v>
      </c>
      <c r="ET181" s="2">
        <v>0.30669752</v>
      </c>
      <c r="EU181" s="2">
        <v>0.30726510000000001</v>
      </c>
      <c r="EV181" s="2">
        <v>0.33242568</v>
      </c>
      <c r="EW181" s="2">
        <v>0.29764044000000001</v>
      </c>
      <c r="EX181" s="2">
        <v>0.32747041999999998</v>
      </c>
      <c r="EY181" s="2">
        <v>0.33051904999999998</v>
      </c>
      <c r="EZ181" s="2">
        <v>0.33563805000000002</v>
      </c>
      <c r="FA181" s="2">
        <v>0.30631303999999998</v>
      </c>
      <c r="FB181" s="2">
        <v>0.30481740000000002</v>
      </c>
      <c r="FC181" s="2">
        <v>0.31585913999999998</v>
      </c>
      <c r="FD181" s="2">
        <v>0.34700375999999999</v>
      </c>
      <c r="FE181" s="2">
        <v>0.33103448000000002</v>
      </c>
      <c r="FF181" s="2">
        <v>0.33100205999999999</v>
      </c>
      <c r="FG181" s="2">
        <v>0.31692913</v>
      </c>
      <c r="FH181" s="2">
        <v>0.33173078</v>
      </c>
      <c r="FI181" s="2">
        <v>0.29528480000000001</v>
      </c>
      <c r="FJ181" s="2">
        <v>0.31648535</v>
      </c>
      <c r="FK181" s="2">
        <v>0.35044983000000002</v>
      </c>
      <c r="FL181" s="2">
        <v>0.36684892000000002</v>
      </c>
      <c r="FM181" s="2">
        <v>0.32779009999999997</v>
      </c>
      <c r="FN181" s="2">
        <v>0.33571820000000002</v>
      </c>
      <c r="FO181" s="2">
        <v>0.33835596000000001</v>
      </c>
      <c r="FP181" s="2">
        <v>0.32248166</v>
      </c>
      <c r="FQ181" s="2">
        <v>0.31073339999999999</v>
      </c>
      <c r="FR181" s="2">
        <v>0.31820005000000001</v>
      </c>
      <c r="FS181" s="2">
        <v>0.33824405000000002</v>
      </c>
      <c r="FT181" s="2">
        <v>0.31538290000000002</v>
      </c>
      <c r="FU181" s="2">
        <v>0.33151122999999999</v>
      </c>
      <c r="FV181" s="2">
        <v>0.35499015</v>
      </c>
      <c r="FW181" s="2">
        <v>0.29146355000000002</v>
      </c>
      <c r="FX181" s="2">
        <v>0.30404653999999998</v>
      </c>
      <c r="FY181" s="2">
        <v>0.28286913000000002</v>
      </c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11"/>
    </row>
    <row r="182" spans="1:202" x14ac:dyDescent="0.3">
      <c r="A182" s="1">
        <v>177</v>
      </c>
      <c r="B182" s="1" t="s">
        <v>364</v>
      </c>
      <c r="C182" s="1" t="s">
        <v>353</v>
      </c>
      <c r="D182" s="1">
        <v>2016</v>
      </c>
      <c r="E182" s="1" t="s">
        <v>141</v>
      </c>
      <c r="F182" s="1" t="s">
        <v>143</v>
      </c>
      <c r="G182" s="2">
        <v>0.33864558</v>
      </c>
      <c r="H182" s="2">
        <v>0.30401874000000001</v>
      </c>
      <c r="I182" s="2">
        <v>0.3206447</v>
      </c>
      <c r="J182" s="2">
        <v>0.33630135999999999</v>
      </c>
      <c r="K182" s="2">
        <v>0.32417797999999998</v>
      </c>
      <c r="L182" s="2">
        <v>0.30651957000000002</v>
      </c>
      <c r="M182" s="2">
        <v>0.3048265</v>
      </c>
      <c r="N182" s="2">
        <v>0.31340760000000001</v>
      </c>
      <c r="O182" s="2">
        <v>0.32295358000000002</v>
      </c>
      <c r="P182" s="2">
        <v>0.3130908</v>
      </c>
      <c r="Q182" s="2">
        <v>0.30078571999999998</v>
      </c>
      <c r="R182" s="2">
        <v>0.31956353999999998</v>
      </c>
      <c r="S182" s="2">
        <v>0.28917747999999999</v>
      </c>
      <c r="T182" s="2">
        <v>0.3105734</v>
      </c>
      <c r="U182" s="2">
        <v>0.33880516999999999</v>
      </c>
      <c r="V182" s="2">
        <v>0.30954125999999998</v>
      </c>
      <c r="W182" s="2">
        <v>0.30982435000000003</v>
      </c>
      <c r="X182" s="2">
        <v>0.30983374000000002</v>
      </c>
      <c r="Y182" s="2">
        <v>0.30965411999999998</v>
      </c>
      <c r="Z182" s="2">
        <v>0.29521206</v>
      </c>
      <c r="AA182" s="2">
        <v>0.30918585999999998</v>
      </c>
      <c r="AB182" s="2">
        <v>0.34139943</v>
      </c>
      <c r="AC182" s="2">
        <v>0.31759825000000003</v>
      </c>
      <c r="AD182" s="2">
        <v>0.31022339999999998</v>
      </c>
      <c r="AE182" s="2">
        <v>0.30604841999999999</v>
      </c>
      <c r="AF182" s="2">
        <v>0.34963316</v>
      </c>
      <c r="AG182" s="2">
        <v>0.30612683000000002</v>
      </c>
      <c r="AH182" s="2">
        <v>0.27684835000000002</v>
      </c>
      <c r="AI182" s="2">
        <v>0.31074002000000001</v>
      </c>
      <c r="AJ182" s="2">
        <v>0.31138139999999997</v>
      </c>
      <c r="AK182" s="2">
        <v>0.30643283999999998</v>
      </c>
      <c r="AL182" s="2">
        <v>0.20707165999999999</v>
      </c>
      <c r="AM182" s="2">
        <v>0.25268254000000001</v>
      </c>
      <c r="AN182" s="2">
        <v>0.21186595</v>
      </c>
      <c r="AO182" s="2">
        <v>0.21567739999999999</v>
      </c>
      <c r="AP182" s="2">
        <v>0.24683662000000001</v>
      </c>
      <c r="AQ182" s="2">
        <v>0.28810409999999997</v>
      </c>
      <c r="AR182" s="2">
        <v>0.27216843000000002</v>
      </c>
      <c r="AS182" s="2">
        <v>0.34403183999999998</v>
      </c>
      <c r="AT182" s="2">
        <v>0.32705823000000001</v>
      </c>
      <c r="AU182" s="2">
        <v>0.30459832999999997</v>
      </c>
      <c r="AV182" s="2">
        <v>0.33346429999999999</v>
      </c>
      <c r="AW182" s="2">
        <v>0.31198920000000002</v>
      </c>
      <c r="AX182" s="2">
        <v>0.30321878000000002</v>
      </c>
      <c r="AY182" s="2">
        <v>0.26830196000000001</v>
      </c>
      <c r="AZ182" s="2">
        <v>0.27675262</v>
      </c>
      <c r="BA182" s="2">
        <v>0.32874494999999998</v>
      </c>
      <c r="BB182" s="2">
        <v>0.24437165</v>
      </c>
      <c r="BC182" s="2">
        <v>0.22532067</v>
      </c>
      <c r="BD182" s="2">
        <v>0.24074214999999999</v>
      </c>
      <c r="BE182" s="2">
        <v>0.31309756999999999</v>
      </c>
      <c r="BF182" s="2">
        <v>0.30575370000000002</v>
      </c>
      <c r="BG182" s="2">
        <v>0.33090910000000001</v>
      </c>
      <c r="BH182" s="2">
        <v>0.33368278000000001</v>
      </c>
      <c r="BI182" s="2">
        <v>0.32163185</v>
      </c>
      <c r="BJ182" s="2">
        <v>0.29023676999999998</v>
      </c>
      <c r="BK182" s="2">
        <v>0.22547956</v>
      </c>
      <c r="BL182" s="2">
        <v>0.26870683000000001</v>
      </c>
      <c r="BM182" s="2">
        <v>0.30514770000000002</v>
      </c>
      <c r="BN182" s="2">
        <v>0.23779616000000001</v>
      </c>
      <c r="BO182" s="2">
        <v>0.25586385</v>
      </c>
      <c r="BP182" s="2">
        <v>0.26711760000000001</v>
      </c>
      <c r="BQ182" s="2">
        <v>0.27128177999999997</v>
      </c>
      <c r="BR182" s="2">
        <v>0.25374582000000001</v>
      </c>
      <c r="BS182" s="2">
        <v>0.23529412</v>
      </c>
      <c r="BT182" s="2">
        <v>0.24653246000000001</v>
      </c>
      <c r="BU182" s="2">
        <v>0.31946817</v>
      </c>
      <c r="BV182" s="2">
        <v>0.32089469999999998</v>
      </c>
      <c r="BW182" s="2">
        <v>0.24727246</v>
      </c>
      <c r="BX182" s="2">
        <v>0.32844114000000002</v>
      </c>
      <c r="BY182" s="2">
        <v>0.29206290000000001</v>
      </c>
      <c r="BZ182" s="2">
        <v>0.30138700000000002</v>
      </c>
      <c r="CA182" s="2">
        <v>0.30712324000000002</v>
      </c>
      <c r="CB182" s="2">
        <v>0.31468360000000001</v>
      </c>
      <c r="CC182" s="2">
        <v>0.33960469999999998</v>
      </c>
      <c r="CD182" s="2">
        <v>0.30664614000000001</v>
      </c>
      <c r="CE182" s="2">
        <v>0.29337703999999998</v>
      </c>
      <c r="CF182" s="2">
        <v>0.30342036</v>
      </c>
      <c r="CG182" s="2">
        <v>0.31979533999999998</v>
      </c>
      <c r="CH182" s="2">
        <v>0.31543258000000002</v>
      </c>
      <c r="CI182" s="2">
        <v>0.29959664000000003</v>
      </c>
      <c r="CJ182" s="2">
        <v>0.31511289999999997</v>
      </c>
      <c r="CK182" s="2">
        <v>0.28790522000000002</v>
      </c>
      <c r="CL182" s="2">
        <v>0.31661486999999999</v>
      </c>
      <c r="CM182" s="2">
        <v>0.28971522999999999</v>
      </c>
      <c r="CN182" s="2">
        <v>0.27550152</v>
      </c>
      <c r="CO182" s="2">
        <v>0.29975429999999997</v>
      </c>
      <c r="CP182" s="2">
        <v>0.3161754</v>
      </c>
      <c r="CQ182" s="2">
        <v>0.32558408</v>
      </c>
      <c r="CR182" s="2">
        <v>0.29821370000000003</v>
      </c>
      <c r="CS182" s="2">
        <v>0.30214474000000002</v>
      </c>
      <c r="CT182" s="2">
        <v>0.27624725999999999</v>
      </c>
      <c r="CU182" s="2">
        <v>0.3261096</v>
      </c>
      <c r="CV182" s="2">
        <v>0.30191272000000002</v>
      </c>
      <c r="CW182" s="2">
        <v>0.28955750000000002</v>
      </c>
      <c r="CX182" s="2">
        <v>0.27830052</v>
      </c>
      <c r="CY182" s="2">
        <v>0.28954514999999997</v>
      </c>
      <c r="CZ182" s="2">
        <v>0.34676635</v>
      </c>
      <c r="DA182" s="2">
        <v>0.30174136000000001</v>
      </c>
      <c r="DB182" s="2">
        <v>0.32143401999999999</v>
      </c>
      <c r="DC182" s="2">
        <v>0.27882087</v>
      </c>
      <c r="DD182" s="2">
        <v>0.29867463999999999</v>
      </c>
      <c r="DE182" s="2">
        <v>0.29600527999999998</v>
      </c>
      <c r="DF182" s="2">
        <v>0.27610933999999998</v>
      </c>
      <c r="DG182" s="2">
        <v>0.33963725</v>
      </c>
      <c r="DH182" s="2">
        <v>0.29411140000000002</v>
      </c>
      <c r="DI182" s="2">
        <v>0.33210030000000001</v>
      </c>
      <c r="DJ182" s="2">
        <v>0.31337836000000002</v>
      </c>
      <c r="DK182" s="2">
        <v>0.30154314999999998</v>
      </c>
      <c r="DL182" s="2">
        <v>0.27666753999999999</v>
      </c>
      <c r="DM182" s="2">
        <v>0.26830798</v>
      </c>
      <c r="DN182" s="2">
        <v>0.31934829999999997</v>
      </c>
      <c r="DO182" s="2">
        <v>0.29144569999999997</v>
      </c>
      <c r="DP182" s="2">
        <v>0.29308247999999998</v>
      </c>
      <c r="DQ182" s="2">
        <v>0.32453506999999998</v>
      </c>
      <c r="DR182" s="2">
        <v>0.30929752999999999</v>
      </c>
      <c r="DS182" s="2">
        <v>0.2987341</v>
      </c>
      <c r="DT182" s="2">
        <v>0.29545127999999998</v>
      </c>
      <c r="DU182" s="2">
        <v>0.2832712</v>
      </c>
      <c r="DV182" s="2">
        <v>0.31003170000000002</v>
      </c>
      <c r="DW182" s="2">
        <v>0.32231609999999999</v>
      </c>
      <c r="DX182" s="2">
        <v>0.27744122999999998</v>
      </c>
      <c r="DY182" s="2">
        <v>0.24600548</v>
      </c>
      <c r="DZ182" s="2">
        <v>0.35351363000000002</v>
      </c>
      <c r="EA182" s="2">
        <v>0.30490220000000001</v>
      </c>
      <c r="EB182" s="2">
        <v>0.37878277999999999</v>
      </c>
      <c r="EC182" s="2">
        <v>0.3103804</v>
      </c>
      <c r="ED182" s="2">
        <v>0.31550726000000001</v>
      </c>
      <c r="EE182" s="2">
        <v>0.26868552000000001</v>
      </c>
      <c r="EF182" s="2">
        <v>0.30168274</v>
      </c>
      <c r="EG182" s="2">
        <v>0.27151283999999998</v>
      </c>
      <c r="EH182" s="2">
        <v>0.32486448000000001</v>
      </c>
      <c r="EI182" s="2">
        <v>0.30753114999999998</v>
      </c>
      <c r="EJ182" s="2">
        <v>0.30177470000000001</v>
      </c>
      <c r="EK182" s="2">
        <v>0.30780922999999999</v>
      </c>
      <c r="EL182" s="2">
        <v>0.34851944000000001</v>
      </c>
      <c r="EM182" s="2">
        <v>0.33616974999999999</v>
      </c>
      <c r="EN182" s="2">
        <v>0.29583242999999998</v>
      </c>
      <c r="EO182" s="2">
        <v>0.29277039999999999</v>
      </c>
      <c r="EP182" s="2">
        <v>0.33613535999999999</v>
      </c>
      <c r="EQ182" s="2">
        <v>0.30157652000000001</v>
      </c>
      <c r="ER182" s="2">
        <v>0.29149076000000002</v>
      </c>
      <c r="ES182" s="2">
        <v>0.30063941999999999</v>
      </c>
      <c r="ET182" s="2">
        <v>0.28857850000000002</v>
      </c>
      <c r="EU182" s="2">
        <v>0.30683208000000001</v>
      </c>
      <c r="EV182" s="2">
        <v>0.27737093000000002</v>
      </c>
      <c r="EW182" s="2">
        <v>0.29953220000000003</v>
      </c>
      <c r="EX182" s="2">
        <v>0.30841459999999998</v>
      </c>
      <c r="EY182" s="2">
        <v>0.31229319999999999</v>
      </c>
      <c r="EZ182" s="2">
        <v>0.30667992999999999</v>
      </c>
      <c r="FA182" s="2">
        <v>0.27390920000000002</v>
      </c>
      <c r="FB182" s="2">
        <v>0.31655726000000001</v>
      </c>
      <c r="FC182" s="2">
        <v>0.31836779999999998</v>
      </c>
      <c r="FD182" s="2">
        <v>0.30404734999999999</v>
      </c>
      <c r="FE182" s="2">
        <v>0.28412595000000002</v>
      </c>
      <c r="FF182" s="2">
        <v>0.28479359999999998</v>
      </c>
      <c r="FG182" s="2">
        <v>0.29786244000000001</v>
      </c>
      <c r="FH182" s="2">
        <v>0.33991381999999998</v>
      </c>
      <c r="FI182" s="2">
        <v>0.29056465999999997</v>
      </c>
      <c r="FJ182" s="2">
        <v>0.28363529999999998</v>
      </c>
      <c r="FK182" s="2">
        <v>0.31050243999999999</v>
      </c>
      <c r="FL182" s="2">
        <v>0.30836492999999998</v>
      </c>
      <c r="FM182" s="2">
        <v>0.31812351999999999</v>
      </c>
      <c r="FN182" s="2">
        <v>0.30821451999999999</v>
      </c>
      <c r="FO182" s="2">
        <v>0.30006397000000001</v>
      </c>
      <c r="FP182" s="2">
        <v>0.30916812999999999</v>
      </c>
      <c r="FQ182" s="2">
        <v>0.23365062</v>
      </c>
      <c r="FR182" s="2">
        <v>0.29965740000000002</v>
      </c>
      <c r="FS182" s="2">
        <v>0.30230605999999999</v>
      </c>
      <c r="FT182" s="2">
        <v>0.31991026</v>
      </c>
      <c r="FU182" s="2">
        <v>0.38207445000000001</v>
      </c>
      <c r="FV182" s="2">
        <v>0.37235814</v>
      </c>
      <c r="FW182" s="2">
        <v>0.30850909999999998</v>
      </c>
      <c r="FX182" s="2">
        <v>0.31675333</v>
      </c>
      <c r="FY182" s="2">
        <v>0.33773883999999998</v>
      </c>
      <c r="FZ182" s="2">
        <v>0.30181964999999999</v>
      </c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11"/>
    </row>
    <row r="183" spans="1:202" x14ac:dyDescent="0.3">
      <c r="A183" s="1">
        <v>178</v>
      </c>
      <c r="B183" s="1" t="s">
        <v>366</v>
      </c>
      <c r="C183" s="1" t="s">
        <v>353</v>
      </c>
      <c r="D183" s="1">
        <v>2016</v>
      </c>
      <c r="E183" s="1" t="s">
        <v>141</v>
      </c>
      <c r="F183" s="1" t="s">
        <v>127</v>
      </c>
      <c r="G183" s="2">
        <v>0.35691543999999997</v>
      </c>
      <c r="H183" s="2">
        <v>0.37421779999999999</v>
      </c>
      <c r="I183" s="2">
        <v>0.35688835000000002</v>
      </c>
      <c r="J183" s="2">
        <v>0.37364742000000001</v>
      </c>
      <c r="K183" s="2">
        <v>0.35896072000000001</v>
      </c>
      <c r="L183" s="2">
        <v>0.38492863999999999</v>
      </c>
      <c r="M183" s="2">
        <v>0.37876980999999998</v>
      </c>
      <c r="N183" s="2">
        <v>0.38317138000000001</v>
      </c>
      <c r="O183" s="2">
        <v>0.35061419999999999</v>
      </c>
      <c r="P183" s="2">
        <v>0.37484729999999999</v>
      </c>
      <c r="Q183" s="2">
        <v>0.37543749999999998</v>
      </c>
      <c r="R183" s="2">
        <v>0.37092520000000001</v>
      </c>
      <c r="S183" s="2">
        <v>0.37734469999999998</v>
      </c>
      <c r="T183" s="2">
        <v>0.38444892000000003</v>
      </c>
      <c r="U183" s="2">
        <v>0.38572866</v>
      </c>
      <c r="V183" s="2">
        <v>0.37739020000000001</v>
      </c>
      <c r="W183" s="2">
        <v>0.36176866000000002</v>
      </c>
      <c r="X183" s="2">
        <v>0.36497216999999998</v>
      </c>
      <c r="Y183" s="2">
        <v>0.36143804000000002</v>
      </c>
      <c r="Z183" s="2">
        <v>0.35558927000000001</v>
      </c>
      <c r="AA183" s="2">
        <v>0.37953743000000001</v>
      </c>
      <c r="AB183" s="2">
        <v>0.36421964000000001</v>
      </c>
      <c r="AC183" s="2">
        <v>0.39506691999999999</v>
      </c>
      <c r="AD183" s="2">
        <v>0.36788586000000001</v>
      </c>
      <c r="AE183" s="2">
        <v>0.37780560000000002</v>
      </c>
      <c r="AF183" s="2">
        <v>0.37474350000000001</v>
      </c>
      <c r="AG183" s="2">
        <v>0.38348510000000002</v>
      </c>
      <c r="AH183" s="2">
        <v>0.36145902000000002</v>
      </c>
      <c r="AI183" s="2">
        <v>0.37309086000000002</v>
      </c>
      <c r="AJ183" s="2">
        <v>0.36674064000000001</v>
      </c>
      <c r="AK183" s="2">
        <v>0.35133395000000001</v>
      </c>
      <c r="AL183" s="2">
        <v>0.3848086</v>
      </c>
      <c r="AM183" s="2">
        <v>0.34791159999999999</v>
      </c>
      <c r="AN183" s="2">
        <v>0.38427272000000001</v>
      </c>
      <c r="AO183" s="2">
        <v>0.38040740000000001</v>
      </c>
      <c r="AP183" s="2">
        <v>0.35876432000000003</v>
      </c>
      <c r="AQ183" s="2">
        <v>0.36238229999999999</v>
      </c>
      <c r="AR183" s="2">
        <v>0.35941224999999999</v>
      </c>
      <c r="AS183" s="2">
        <v>0.35388314999999998</v>
      </c>
      <c r="AT183" s="2">
        <v>0.35327851999999998</v>
      </c>
      <c r="AU183" s="2">
        <v>0.36880415999999999</v>
      </c>
      <c r="AV183" s="2">
        <v>0.36052840000000003</v>
      </c>
      <c r="AW183" s="2">
        <v>0.37228176000000002</v>
      </c>
      <c r="AX183" s="2">
        <v>0.39804630000000002</v>
      </c>
      <c r="AY183" s="2">
        <v>0.35038229999999998</v>
      </c>
      <c r="AZ183" s="2">
        <v>0.36219810000000002</v>
      </c>
      <c r="BA183" s="2">
        <v>0.35210055000000001</v>
      </c>
      <c r="BB183" s="2">
        <v>0.39370329999999998</v>
      </c>
      <c r="BC183" s="2">
        <v>0.37207803</v>
      </c>
      <c r="BD183" s="2">
        <v>0.37098202000000002</v>
      </c>
      <c r="BE183" s="2">
        <v>0.34677938000000003</v>
      </c>
      <c r="BF183" s="2">
        <v>0.33384275000000002</v>
      </c>
      <c r="BG183" s="2">
        <v>0.36586684000000003</v>
      </c>
      <c r="BH183" s="2">
        <v>0.31524000000000002</v>
      </c>
      <c r="BI183" s="2">
        <v>0.32693650000000002</v>
      </c>
      <c r="BJ183" s="2">
        <v>0.33249825</v>
      </c>
      <c r="BK183" s="2">
        <v>0.35963967000000002</v>
      </c>
      <c r="BL183" s="2">
        <v>0.37204359999999997</v>
      </c>
      <c r="BM183" s="2">
        <v>0.35490685999999999</v>
      </c>
      <c r="BN183" s="2">
        <v>0.37032574000000001</v>
      </c>
      <c r="BO183" s="2">
        <v>0.37865037000000001</v>
      </c>
      <c r="BP183" s="2">
        <v>0.34403210000000001</v>
      </c>
      <c r="BQ183" s="2">
        <v>0.38205186000000002</v>
      </c>
      <c r="BR183" s="2">
        <v>0.37673839999999997</v>
      </c>
      <c r="BS183" s="2">
        <v>0.37012270000000003</v>
      </c>
      <c r="BT183" s="2">
        <v>0.36674666</v>
      </c>
      <c r="BU183" s="2">
        <v>0.32543916000000001</v>
      </c>
      <c r="BV183" s="2">
        <v>0.3021857</v>
      </c>
      <c r="BW183" s="2">
        <v>0.36857018000000003</v>
      </c>
      <c r="BX183" s="2">
        <v>0.36067875999999999</v>
      </c>
      <c r="BY183" s="2">
        <v>0.37433904000000001</v>
      </c>
      <c r="BZ183" s="2">
        <v>0.35078678000000002</v>
      </c>
      <c r="CA183" s="2">
        <v>0.36265271999999998</v>
      </c>
      <c r="CB183" s="2">
        <v>0.36276066000000001</v>
      </c>
      <c r="CC183" s="2">
        <v>0.37585172</v>
      </c>
      <c r="CD183" s="2">
        <v>0.36900719999999998</v>
      </c>
      <c r="CE183" s="2">
        <v>0.35089806000000001</v>
      </c>
      <c r="CF183" s="2">
        <v>0.37344673</v>
      </c>
      <c r="CG183" s="2">
        <v>0.36466577999999999</v>
      </c>
      <c r="CH183" s="2">
        <v>0.38029584</v>
      </c>
      <c r="CI183" s="2">
        <v>0.38420743000000002</v>
      </c>
      <c r="CJ183" s="2">
        <v>0.38049706999999999</v>
      </c>
      <c r="CK183" s="2">
        <v>0.38523829999999998</v>
      </c>
      <c r="CL183" s="2">
        <v>0.37492713</v>
      </c>
      <c r="CM183" s="2">
        <v>0.38145128</v>
      </c>
      <c r="CN183" s="2">
        <v>0.36847875000000002</v>
      </c>
      <c r="CO183" s="2">
        <v>0.36316707999999998</v>
      </c>
      <c r="CP183" s="2">
        <v>0.40391460000000001</v>
      </c>
      <c r="CQ183" s="2">
        <v>0.37295568000000001</v>
      </c>
      <c r="CR183" s="2">
        <v>0.38717055</v>
      </c>
      <c r="CS183" s="2">
        <v>0.37310672</v>
      </c>
      <c r="CT183" s="2">
        <v>0.37668069999999998</v>
      </c>
      <c r="CU183" s="2">
        <v>0.37290079999999998</v>
      </c>
      <c r="CV183" s="2">
        <v>0.37868362999999999</v>
      </c>
      <c r="CW183" s="2">
        <v>0.34950336999999998</v>
      </c>
      <c r="CX183" s="2">
        <v>0.37032591999999998</v>
      </c>
      <c r="CY183" s="2">
        <v>0.37139103000000001</v>
      </c>
      <c r="CZ183" s="2">
        <v>0.37971726</v>
      </c>
      <c r="DA183" s="2">
        <v>0.37475340000000001</v>
      </c>
      <c r="DB183" s="2">
        <v>0.36032452999999998</v>
      </c>
      <c r="DC183" s="2">
        <v>0.37135931999999999</v>
      </c>
      <c r="DD183" s="2">
        <v>0.35959780000000002</v>
      </c>
      <c r="DE183" s="2">
        <v>0.37286043000000002</v>
      </c>
      <c r="DF183" s="2">
        <v>0.36299276000000003</v>
      </c>
      <c r="DG183" s="2">
        <v>0.35780410000000001</v>
      </c>
      <c r="DH183" s="2">
        <v>0.37522218000000002</v>
      </c>
      <c r="DI183" s="2">
        <v>0.39148741999999997</v>
      </c>
      <c r="DJ183" s="2">
        <v>0.36654474999999997</v>
      </c>
      <c r="DK183" s="2">
        <v>0.37693936</v>
      </c>
      <c r="DL183" s="2">
        <v>0.36617993999999998</v>
      </c>
      <c r="DM183" s="2">
        <v>0.39012045000000001</v>
      </c>
      <c r="DN183" s="2">
        <v>0.38302943</v>
      </c>
      <c r="DO183" s="2">
        <v>0.35009151999999999</v>
      </c>
      <c r="DP183" s="2">
        <v>0.36699206000000001</v>
      </c>
      <c r="DQ183" s="2">
        <v>0.40181394999999998</v>
      </c>
      <c r="DR183" s="2">
        <v>0.39323616</v>
      </c>
      <c r="DS183" s="2">
        <v>0.35396685999999999</v>
      </c>
      <c r="DT183" s="2">
        <v>0.35899006999999999</v>
      </c>
      <c r="DU183" s="2">
        <v>0.35665377999999998</v>
      </c>
      <c r="DV183" s="2">
        <v>0.38793137999999999</v>
      </c>
      <c r="DW183" s="2">
        <v>0.38653897999999998</v>
      </c>
      <c r="DX183" s="2">
        <v>0.37481292999999999</v>
      </c>
      <c r="DY183" s="2">
        <v>0.33637482000000002</v>
      </c>
      <c r="DZ183" s="2">
        <v>0.35255360000000002</v>
      </c>
      <c r="EA183" s="2">
        <v>0.35830580000000001</v>
      </c>
      <c r="EB183" s="2">
        <v>0.37728732999999998</v>
      </c>
      <c r="EC183" s="2">
        <v>0.38649818000000002</v>
      </c>
      <c r="ED183" s="2">
        <v>0.37699068000000002</v>
      </c>
      <c r="EE183" s="2">
        <v>0.35064936000000002</v>
      </c>
      <c r="EF183" s="2">
        <v>0.37750673000000001</v>
      </c>
      <c r="EG183" s="2">
        <v>0.37297590000000003</v>
      </c>
      <c r="EH183" s="2">
        <v>0.39921479999999998</v>
      </c>
      <c r="EI183" s="2">
        <v>0.36583450000000001</v>
      </c>
      <c r="EJ183" s="2">
        <v>0.37572660000000002</v>
      </c>
      <c r="EK183" s="2">
        <v>0.38001775999999998</v>
      </c>
      <c r="EL183" s="2">
        <v>0.37223038000000003</v>
      </c>
      <c r="EM183" s="2">
        <v>0.40344681999999998</v>
      </c>
      <c r="EN183" s="2">
        <v>0.37426788</v>
      </c>
      <c r="EO183" s="2">
        <v>0.38411446999999999</v>
      </c>
      <c r="EP183" s="2">
        <v>0.3517904</v>
      </c>
      <c r="EQ183" s="2">
        <v>0.39262026999999999</v>
      </c>
      <c r="ER183" s="2">
        <v>0.36875677000000001</v>
      </c>
      <c r="ES183" s="2">
        <v>0.36263600000000001</v>
      </c>
      <c r="ET183" s="2">
        <v>0.37862104000000002</v>
      </c>
      <c r="EU183" s="2">
        <v>0.36136410000000002</v>
      </c>
      <c r="EV183" s="2">
        <v>0.37373698</v>
      </c>
      <c r="EW183" s="2">
        <v>0.38445315000000002</v>
      </c>
      <c r="EX183" s="2">
        <v>0.37055072</v>
      </c>
      <c r="EY183" s="2">
        <v>0.38900172999999999</v>
      </c>
      <c r="EZ183" s="2">
        <v>0.3585488</v>
      </c>
      <c r="FA183" s="2">
        <v>0.35786553999999998</v>
      </c>
      <c r="FB183" s="2">
        <v>0.34833068</v>
      </c>
      <c r="FC183" s="2">
        <v>0.38136293999999998</v>
      </c>
      <c r="FD183" s="2">
        <v>0.33504993</v>
      </c>
      <c r="FE183" s="2">
        <v>0.35025790000000001</v>
      </c>
      <c r="FF183" s="2">
        <v>0.35703691999999998</v>
      </c>
      <c r="FG183" s="2">
        <v>0.37421850000000001</v>
      </c>
      <c r="FH183" s="2">
        <v>0.37441777999999998</v>
      </c>
      <c r="FI183" s="2">
        <v>0.38431706999999998</v>
      </c>
      <c r="FJ183" s="2">
        <v>0.38049992999999999</v>
      </c>
      <c r="FK183" s="2">
        <v>0.35441719999999999</v>
      </c>
      <c r="FL183" s="2">
        <v>0.37160905999999999</v>
      </c>
      <c r="FM183" s="2">
        <v>0.36314610000000003</v>
      </c>
      <c r="FN183" s="2">
        <v>0.36424499999999999</v>
      </c>
      <c r="FO183" s="2">
        <v>0.37384980000000001</v>
      </c>
      <c r="FP183" s="2">
        <v>0.39024105999999997</v>
      </c>
      <c r="FQ183" s="2">
        <v>0.35477364</v>
      </c>
      <c r="FR183" s="2">
        <v>0.36585644</v>
      </c>
      <c r="FS183" s="2">
        <v>0.37178144000000002</v>
      </c>
      <c r="FT183" s="2">
        <v>0.37897130000000001</v>
      </c>
      <c r="FU183" s="2">
        <v>0.21905166000000001</v>
      </c>
      <c r="FV183" s="2">
        <v>0.22529241</v>
      </c>
      <c r="FW183" s="2">
        <v>0.33338430000000002</v>
      </c>
      <c r="FX183" s="2">
        <v>0.35429186000000001</v>
      </c>
      <c r="FY183" s="2">
        <v>0.35649288000000001</v>
      </c>
      <c r="FZ183" s="2">
        <v>0.3635369</v>
      </c>
      <c r="GA183" s="2">
        <v>0.37453613000000002</v>
      </c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11"/>
    </row>
    <row r="184" spans="1:202" x14ac:dyDescent="0.3">
      <c r="A184" s="1">
        <v>179</v>
      </c>
      <c r="B184" s="1" t="s">
        <v>50</v>
      </c>
      <c r="C184" s="1" t="s">
        <v>353</v>
      </c>
      <c r="D184" s="1">
        <v>2014</v>
      </c>
      <c r="E184" s="1" t="s">
        <v>141</v>
      </c>
      <c r="F184" s="1" t="s">
        <v>138</v>
      </c>
      <c r="G184" s="2">
        <v>0.35366237</v>
      </c>
      <c r="H184" s="2">
        <v>0.35661622999999998</v>
      </c>
      <c r="I184" s="2">
        <v>0.37408403000000001</v>
      </c>
      <c r="J184" s="2">
        <v>0.38076225000000002</v>
      </c>
      <c r="K184" s="2">
        <v>0.37440960000000001</v>
      </c>
      <c r="L184" s="2">
        <v>0.36834410000000001</v>
      </c>
      <c r="M184" s="2">
        <v>0.36220846000000001</v>
      </c>
      <c r="N184" s="2">
        <v>0.36710668000000002</v>
      </c>
      <c r="O184" s="2">
        <v>0.36661779999999999</v>
      </c>
      <c r="P184" s="2">
        <v>0.35852697</v>
      </c>
      <c r="Q184" s="2">
        <v>0.36309004</v>
      </c>
      <c r="R184" s="2">
        <v>0.34857345000000001</v>
      </c>
      <c r="S184" s="2">
        <v>0.34289934999999999</v>
      </c>
      <c r="T184" s="2">
        <v>0.36555672</v>
      </c>
      <c r="U184" s="2">
        <v>0.38466660000000003</v>
      </c>
      <c r="V184" s="2">
        <v>0.36185404999999998</v>
      </c>
      <c r="W184" s="2">
        <v>0.36240425999999998</v>
      </c>
      <c r="X184" s="2">
        <v>0.36465027999999999</v>
      </c>
      <c r="Y184" s="2">
        <v>0.35818840000000002</v>
      </c>
      <c r="Z184" s="2">
        <v>0.3609214</v>
      </c>
      <c r="AA184" s="2">
        <v>0.36493456000000002</v>
      </c>
      <c r="AB184" s="2">
        <v>0.36349135999999999</v>
      </c>
      <c r="AC184" s="2">
        <v>0.36021423000000002</v>
      </c>
      <c r="AD184" s="2">
        <v>0.34695756</v>
      </c>
      <c r="AE184" s="2">
        <v>0.36139733000000002</v>
      </c>
      <c r="AF184" s="2">
        <v>0.35424646999999998</v>
      </c>
      <c r="AG184" s="2">
        <v>0.35399908000000002</v>
      </c>
      <c r="AH184" s="2">
        <v>0.33972794000000001</v>
      </c>
      <c r="AI184" s="2">
        <v>0.34119969999999999</v>
      </c>
      <c r="AJ184" s="2">
        <v>0.34072644000000002</v>
      </c>
      <c r="AK184" s="2">
        <v>0.3681316</v>
      </c>
      <c r="AL184" s="2">
        <v>0.37763730000000001</v>
      </c>
      <c r="AM184" s="2">
        <v>0.33677765999999998</v>
      </c>
      <c r="AN184" s="2">
        <v>0.37658912</v>
      </c>
      <c r="AO184" s="2">
        <v>0.3706158</v>
      </c>
      <c r="AP184" s="2">
        <v>0.36878586000000002</v>
      </c>
      <c r="AQ184" s="2">
        <v>0.35812217000000002</v>
      </c>
      <c r="AR184" s="2">
        <v>0.3579311</v>
      </c>
      <c r="AS184" s="2">
        <v>0.37693578</v>
      </c>
      <c r="AT184" s="2">
        <v>0.37543031999999998</v>
      </c>
      <c r="AU184" s="2">
        <v>0.35959384</v>
      </c>
      <c r="AV184" s="2">
        <v>0.33338459999999998</v>
      </c>
      <c r="AW184" s="2">
        <v>0.38308730000000002</v>
      </c>
      <c r="AX184" s="2">
        <v>0.36243066000000002</v>
      </c>
      <c r="AY184" s="2">
        <v>0.34503089999999997</v>
      </c>
      <c r="AZ184" s="2">
        <v>0.37766086999999998</v>
      </c>
      <c r="BA184" s="2">
        <v>0.36442872999999998</v>
      </c>
      <c r="BB184" s="2">
        <v>0.35190500000000002</v>
      </c>
      <c r="BC184" s="2">
        <v>0.37563992000000002</v>
      </c>
      <c r="BD184" s="2">
        <v>0.35940327999999999</v>
      </c>
      <c r="BE184" s="2">
        <v>0.37481316999999997</v>
      </c>
      <c r="BF184" s="2">
        <v>0.36597617999999998</v>
      </c>
      <c r="BG184" s="2">
        <v>0.36747930000000001</v>
      </c>
      <c r="BH184" s="2">
        <v>0.33776047999999997</v>
      </c>
      <c r="BI184" s="2">
        <v>0.34467333999999999</v>
      </c>
      <c r="BJ184" s="2">
        <v>0.35377952000000001</v>
      </c>
      <c r="BK184" s="2">
        <v>0.35320671999999997</v>
      </c>
      <c r="BL184" s="2">
        <v>0.34542040000000002</v>
      </c>
      <c r="BM184" s="2">
        <v>0.35512455999999998</v>
      </c>
      <c r="BN184" s="2">
        <v>0.36950874</v>
      </c>
      <c r="BO184" s="2">
        <v>0.35983714</v>
      </c>
      <c r="BP184" s="2">
        <v>0.35334062999999999</v>
      </c>
      <c r="BQ184" s="2">
        <v>0.37619113999999998</v>
      </c>
      <c r="BR184" s="2">
        <v>0.37378052</v>
      </c>
      <c r="BS184" s="2">
        <v>0.36496659999999997</v>
      </c>
      <c r="BT184" s="2">
        <v>0.36353659999999999</v>
      </c>
      <c r="BU184" s="2">
        <v>0.30337789999999998</v>
      </c>
      <c r="BV184" s="2">
        <v>0.33958076999999998</v>
      </c>
      <c r="BW184" s="2">
        <v>0.35992676000000001</v>
      </c>
      <c r="BX184" s="2">
        <v>0.36503913999999998</v>
      </c>
      <c r="BY184" s="2">
        <v>0.34682193</v>
      </c>
      <c r="BZ184" s="2">
        <v>0.35753420000000002</v>
      </c>
      <c r="CA184" s="2">
        <v>0.34780433999999999</v>
      </c>
      <c r="CB184" s="2">
        <v>0.37030390000000002</v>
      </c>
      <c r="CC184" s="2">
        <v>0.36548923999999999</v>
      </c>
      <c r="CD184" s="2">
        <v>0.3581819</v>
      </c>
      <c r="CE184" s="2">
        <v>0.35475867999999999</v>
      </c>
      <c r="CF184" s="2">
        <v>0.37759596000000001</v>
      </c>
      <c r="CG184" s="2">
        <v>0.35189863999999998</v>
      </c>
      <c r="CH184" s="2">
        <v>0.36378192999999998</v>
      </c>
      <c r="CI184" s="2">
        <v>0.364398</v>
      </c>
      <c r="CJ184" s="2">
        <v>0.36366427000000001</v>
      </c>
      <c r="CK184" s="2">
        <v>0.36256036000000003</v>
      </c>
      <c r="CL184" s="2">
        <v>0.36377499000000002</v>
      </c>
      <c r="CM184" s="2">
        <v>0.36027542000000001</v>
      </c>
      <c r="CN184" s="2">
        <v>0.35773787000000001</v>
      </c>
      <c r="CO184" s="2">
        <v>0.3796968</v>
      </c>
      <c r="CP184" s="2">
        <v>0.38385417999999999</v>
      </c>
      <c r="CQ184" s="2">
        <v>0.36758416999999999</v>
      </c>
      <c r="CR184" s="2">
        <v>0.35970037999999999</v>
      </c>
      <c r="CS184" s="2">
        <v>0.35933910000000002</v>
      </c>
      <c r="CT184" s="2">
        <v>0.36405066000000003</v>
      </c>
      <c r="CU184" s="2">
        <v>0.37112454</v>
      </c>
      <c r="CV184" s="2">
        <v>0.35623339999999998</v>
      </c>
      <c r="CW184" s="2">
        <v>0.34825128</v>
      </c>
      <c r="CX184" s="2">
        <v>0.32761645</v>
      </c>
      <c r="CY184" s="2">
        <v>0.34674785000000002</v>
      </c>
      <c r="CZ184" s="2">
        <v>0.35847557000000002</v>
      </c>
      <c r="DA184" s="2">
        <v>0.33684744999999999</v>
      </c>
      <c r="DB184" s="2">
        <v>0.36599967</v>
      </c>
      <c r="DC184" s="2">
        <v>0.34913018000000001</v>
      </c>
      <c r="DD184" s="2">
        <v>0.33579352000000001</v>
      </c>
      <c r="DE184" s="2">
        <v>0.34584527999999998</v>
      </c>
      <c r="DF184" s="2">
        <v>0.34080126999999999</v>
      </c>
      <c r="DG184" s="2">
        <v>0.34001439999999999</v>
      </c>
      <c r="DH184" s="2">
        <v>0.36036244000000001</v>
      </c>
      <c r="DI184" s="2">
        <v>0.36534038000000002</v>
      </c>
      <c r="DJ184" s="2">
        <v>0.36621749999999997</v>
      </c>
      <c r="DK184" s="2">
        <v>0.36678349999999998</v>
      </c>
      <c r="DL184" s="2">
        <v>0.34595868000000002</v>
      </c>
      <c r="DM184" s="2">
        <v>0.34308949999999999</v>
      </c>
      <c r="DN184" s="2">
        <v>0.37334099999999998</v>
      </c>
      <c r="DO184" s="2">
        <v>0.35487809999999997</v>
      </c>
      <c r="DP184" s="2">
        <v>0.35585186000000002</v>
      </c>
      <c r="DQ184" s="2">
        <v>0.38184294000000002</v>
      </c>
      <c r="DR184" s="2">
        <v>0.36316537999999998</v>
      </c>
      <c r="DS184" s="2">
        <v>0.34668404000000003</v>
      </c>
      <c r="DT184" s="2">
        <v>0.34615087999999999</v>
      </c>
      <c r="DU184" s="2">
        <v>0.35128661999999999</v>
      </c>
      <c r="DV184" s="2">
        <v>0.35159284000000002</v>
      </c>
      <c r="DW184" s="2">
        <v>0.36850998000000001</v>
      </c>
      <c r="DX184" s="2">
        <v>0.35797000000000001</v>
      </c>
      <c r="DY184" s="2">
        <v>0.32286692</v>
      </c>
      <c r="DZ184" s="2">
        <v>0.36214056999999999</v>
      </c>
      <c r="EA184" s="2">
        <v>0.34548489999999998</v>
      </c>
      <c r="EB184" s="2">
        <v>0.37276056000000002</v>
      </c>
      <c r="EC184" s="2">
        <v>0.3595122</v>
      </c>
      <c r="ED184" s="2">
        <v>0.36786340000000001</v>
      </c>
      <c r="EE184" s="2">
        <v>0.3426746</v>
      </c>
      <c r="EF184" s="2">
        <v>0.36279509999999998</v>
      </c>
      <c r="EG184" s="2">
        <v>0.35268798000000001</v>
      </c>
      <c r="EH184" s="2">
        <v>0.38067830000000002</v>
      </c>
      <c r="EI184" s="2">
        <v>0.34448382</v>
      </c>
      <c r="EJ184" s="2">
        <v>0.33538800000000002</v>
      </c>
      <c r="EK184" s="2">
        <v>0.36514046999999999</v>
      </c>
      <c r="EL184" s="2">
        <v>0.37815979999999999</v>
      </c>
      <c r="EM184" s="2">
        <v>0.38257068</v>
      </c>
      <c r="EN184" s="2">
        <v>0.35299229999999998</v>
      </c>
      <c r="EO184" s="2">
        <v>0.35253101999999997</v>
      </c>
      <c r="EP184" s="2">
        <v>0.36824456</v>
      </c>
      <c r="EQ184" s="2">
        <v>0.37262988000000002</v>
      </c>
      <c r="ER184" s="2">
        <v>0.33888089999999998</v>
      </c>
      <c r="ES184" s="2">
        <v>0.34362273999999998</v>
      </c>
      <c r="ET184" s="2">
        <v>0.34958939999999999</v>
      </c>
      <c r="EU184" s="2">
        <v>0.33746868000000002</v>
      </c>
      <c r="EV184" s="2">
        <v>0.34005796999999999</v>
      </c>
      <c r="EW184" s="2">
        <v>0.38130277000000001</v>
      </c>
      <c r="EX184" s="2">
        <v>0.36132880000000001</v>
      </c>
      <c r="EY184" s="2">
        <v>0.34132405999999998</v>
      </c>
      <c r="EZ184" s="2">
        <v>0.35718506999999999</v>
      </c>
      <c r="FA184" s="2">
        <v>0.33181247000000003</v>
      </c>
      <c r="FB184" s="2">
        <v>0.34236759999999999</v>
      </c>
      <c r="FC184" s="2">
        <v>0.35829407000000002</v>
      </c>
      <c r="FD184" s="2">
        <v>0.35557565000000002</v>
      </c>
      <c r="FE184" s="2">
        <v>0.33682477</v>
      </c>
      <c r="FF184" s="2">
        <v>0.33979398</v>
      </c>
      <c r="FG184" s="2">
        <v>0.34280142000000002</v>
      </c>
      <c r="FH184" s="2">
        <v>0.35510283999999998</v>
      </c>
      <c r="FI184" s="2">
        <v>0.34508896</v>
      </c>
      <c r="FJ184" s="2">
        <v>0.35260775999999999</v>
      </c>
      <c r="FK184" s="2">
        <v>0.33185756</v>
      </c>
      <c r="FL184" s="2">
        <v>0.37319794000000001</v>
      </c>
      <c r="FM184" s="2">
        <v>0.35287343999999998</v>
      </c>
      <c r="FN184" s="2">
        <v>0.36866966000000001</v>
      </c>
      <c r="FO184" s="2">
        <v>0.37409576999999999</v>
      </c>
      <c r="FP184" s="2">
        <v>0.36838576000000001</v>
      </c>
      <c r="FQ184" s="2">
        <v>0.3474217</v>
      </c>
      <c r="FR184" s="2">
        <v>0.35277382000000002</v>
      </c>
      <c r="FS184" s="2">
        <v>0.38051425999999999</v>
      </c>
      <c r="FT184" s="2">
        <v>0.36183979999999999</v>
      </c>
      <c r="FU184" s="2">
        <v>0.3352019</v>
      </c>
      <c r="FV184" s="2">
        <v>0.3088997</v>
      </c>
      <c r="FW184" s="2">
        <v>0.36203098</v>
      </c>
      <c r="FX184" s="2">
        <v>0.34451488000000002</v>
      </c>
      <c r="FY184" s="2">
        <v>0.34016555999999998</v>
      </c>
      <c r="FZ184" s="2">
        <v>0.35379967000000001</v>
      </c>
      <c r="GA184" s="2">
        <v>0.36018884000000001</v>
      </c>
      <c r="GB184" s="2">
        <v>0.23876644999999999</v>
      </c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11"/>
    </row>
    <row r="185" spans="1:202" x14ac:dyDescent="0.3">
      <c r="A185" s="1">
        <v>180</v>
      </c>
      <c r="B185" s="1" t="s">
        <v>73</v>
      </c>
      <c r="C185" s="1" t="s">
        <v>353</v>
      </c>
      <c r="D185" s="1">
        <v>2009</v>
      </c>
      <c r="E185" s="1" t="s">
        <v>139</v>
      </c>
      <c r="F185" s="1" t="s">
        <v>127</v>
      </c>
      <c r="G185" s="2">
        <v>0.29695644999999998</v>
      </c>
      <c r="H185" s="2">
        <v>0.29137417999999998</v>
      </c>
      <c r="I185" s="2">
        <v>0.23038148999999999</v>
      </c>
      <c r="J185" s="2">
        <v>0.31256503000000002</v>
      </c>
      <c r="K185" s="2">
        <v>0.22115609999999999</v>
      </c>
      <c r="L185" s="2">
        <v>0.28416007999999998</v>
      </c>
      <c r="M185" s="2">
        <v>0.29419422000000001</v>
      </c>
      <c r="N185" s="2">
        <v>0.28275972999999999</v>
      </c>
      <c r="O185" s="2">
        <v>0.23393306</v>
      </c>
      <c r="P185" s="2">
        <v>0.28851607000000001</v>
      </c>
      <c r="Q185" s="2">
        <v>0.29706979999999999</v>
      </c>
      <c r="R185" s="2">
        <v>0.33006390000000002</v>
      </c>
      <c r="S185" s="2">
        <v>0.29406863</v>
      </c>
      <c r="T185" s="2">
        <v>0.2861957</v>
      </c>
      <c r="U185" s="2">
        <v>0.29430798000000002</v>
      </c>
      <c r="V185" s="2">
        <v>0.29386600000000002</v>
      </c>
      <c r="W185" s="2">
        <v>0.33957904999999999</v>
      </c>
      <c r="X185" s="2">
        <v>0.29133249999999999</v>
      </c>
      <c r="Y185" s="2">
        <v>0.34054234999999999</v>
      </c>
      <c r="Z185" s="2">
        <v>0.29404586999999999</v>
      </c>
      <c r="AA185" s="2">
        <v>0.28571429999999998</v>
      </c>
      <c r="AB185" s="2">
        <v>0.33126396000000002</v>
      </c>
      <c r="AC185" s="2">
        <v>0.32939973</v>
      </c>
      <c r="AD185" s="2">
        <v>0.32177250000000002</v>
      </c>
      <c r="AE185" s="2">
        <v>0.29671789999999998</v>
      </c>
      <c r="AF185" s="2">
        <v>0.33825883000000001</v>
      </c>
      <c r="AG185" s="2">
        <v>0.303342</v>
      </c>
      <c r="AH185" s="2">
        <v>0.31178272000000001</v>
      </c>
      <c r="AI185" s="2">
        <v>0.31474000000000002</v>
      </c>
      <c r="AJ185" s="2">
        <v>0.31640406999999998</v>
      </c>
      <c r="AK185" s="2">
        <v>0.27135520000000002</v>
      </c>
      <c r="AL185" s="2">
        <v>0.31309282999999999</v>
      </c>
      <c r="AM185" s="2">
        <v>0.29880825</v>
      </c>
      <c r="AN185" s="2">
        <v>0.31348150000000002</v>
      </c>
      <c r="AO185" s="2">
        <v>0.31560713000000001</v>
      </c>
      <c r="AP185" s="2">
        <v>0.21533144000000001</v>
      </c>
      <c r="AQ185" s="2">
        <v>0.28980967000000002</v>
      </c>
      <c r="AR185" s="2">
        <v>0.17490679000000001</v>
      </c>
      <c r="AS185" s="2">
        <v>0.29833943000000002</v>
      </c>
      <c r="AT185" s="2">
        <v>0.22138156000000001</v>
      </c>
      <c r="AU185" s="2">
        <v>0.30501374999999997</v>
      </c>
      <c r="AV185" s="2">
        <v>0.34541452</v>
      </c>
      <c r="AW185" s="2">
        <v>0.14676547000000001</v>
      </c>
      <c r="AX185" s="2">
        <v>0.33759802999999999</v>
      </c>
      <c r="AY185" s="2">
        <v>0.30108747000000002</v>
      </c>
      <c r="AZ185" s="2">
        <v>0.30044693</v>
      </c>
      <c r="BA185" s="2">
        <v>0.22477008000000001</v>
      </c>
      <c r="BB185" s="2">
        <v>0.32079400000000002</v>
      </c>
      <c r="BC185" s="2">
        <v>0.31040226999999998</v>
      </c>
      <c r="BD185" s="2">
        <v>0.2856245</v>
      </c>
      <c r="BE185" s="2">
        <v>0.19718805</v>
      </c>
      <c r="BF185" s="2">
        <v>3.983064E-2</v>
      </c>
      <c r="BG185" s="2">
        <v>0.26178952999999999</v>
      </c>
      <c r="BH185" s="2">
        <v>0.22380121</v>
      </c>
      <c r="BI185" s="2">
        <v>0.13217951</v>
      </c>
      <c r="BJ185" s="2">
        <v>0.19265943999999999</v>
      </c>
      <c r="BK185" s="2">
        <v>0.3290806</v>
      </c>
      <c r="BL185" s="2">
        <v>0.3311964</v>
      </c>
      <c r="BM185" s="2">
        <v>0.33658692000000001</v>
      </c>
      <c r="BN185" s="2">
        <v>0.31877080000000002</v>
      </c>
      <c r="BO185" s="2">
        <v>0.34425443</v>
      </c>
      <c r="BP185" s="2">
        <v>0.32465672000000001</v>
      </c>
      <c r="BQ185" s="2">
        <v>0.30814629999999998</v>
      </c>
      <c r="BR185" s="2">
        <v>0.31231520000000002</v>
      </c>
      <c r="BS185" s="2">
        <v>0.32104769999999999</v>
      </c>
      <c r="BT185" s="2">
        <v>0.32717434000000001</v>
      </c>
      <c r="BU185" s="2">
        <v>0.35073494999999999</v>
      </c>
      <c r="BV185" s="2">
        <v>0.21492428</v>
      </c>
      <c r="BW185" s="2">
        <v>0.32689020000000002</v>
      </c>
      <c r="BX185" s="2">
        <v>0.30859989999999998</v>
      </c>
      <c r="BY185" s="2">
        <v>0.30636257</v>
      </c>
      <c r="BZ185" s="2">
        <v>0.30532837000000002</v>
      </c>
      <c r="CA185" s="2">
        <v>0.28609845</v>
      </c>
      <c r="CB185" s="2">
        <v>0.27404200000000001</v>
      </c>
      <c r="CC185" s="2">
        <v>0.31471031999999999</v>
      </c>
      <c r="CD185" s="2">
        <v>0.28719723000000003</v>
      </c>
      <c r="CE185" s="2">
        <v>0.31199858000000003</v>
      </c>
      <c r="CF185" s="2">
        <v>0.27102467000000002</v>
      </c>
      <c r="CG185" s="2">
        <v>0.31587797000000001</v>
      </c>
      <c r="CH185" s="2">
        <v>0.33870709999999998</v>
      </c>
      <c r="CI185" s="2">
        <v>0.34830179999999999</v>
      </c>
      <c r="CJ185" s="2">
        <v>0.3389877</v>
      </c>
      <c r="CK185" s="2">
        <v>0.3264841</v>
      </c>
      <c r="CL185" s="2">
        <v>0.34074252999999999</v>
      </c>
      <c r="CM185" s="2">
        <v>0.29369097999999999</v>
      </c>
      <c r="CN185" s="2">
        <v>0.29352321999999997</v>
      </c>
      <c r="CO185" s="2">
        <v>0.31121470000000001</v>
      </c>
      <c r="CP185" s="2">
        <v>0.31441799999999998</v>
      </c>
      <c r="CQ185" s="2">
        <v>0.30156258000000002</v>
      </c>
      <c r="CR185" s="2">
        <v>0.30326786999999999</v>
      </c>
      <c r="CS185" s="2">
        <v>0.28543010000000002</v>
      </c>
      <c r="CT185" s="2">
        <v>0.30316759999999998</v>
      </c>
      <c r="CU185" s="2">
        <v>0.32782865</v>
      </c>
      <c r="CV185" s="2">
        <v>0.3117605</v>
      </c>
      <c r="CW185" s="2">
        <v>0.33411639999999998</v>
      </c>
      <c r="CX185" s="2">
        <v>0.32351760000000002</v>
      </c>
      <c r="CY185" s="2">
        <v>0.33932948000000002</v>
      </c>
      <c r="CZ185" s="2">
        <v>0.36210448000000001</v>
      </c>
      <c r="DA185" s="2">
        <v>0.31888820000000001</v>
      </c>
      <c r="DB185" s="2">
        <v>0.31728747000000002</v>
      </c>
      <c r="DC185" s="2">
        <v>0.31604346999999999</v>
      </c>
      <c r="DD185" s="2">
        <v>0.32723566999999998</v>
      </c>
      <c r="DE185" s="2">
        <v>0.31291056</v>
      </c>
      <c r="DF185" s="2">
        <v>0.29358318</v>
      </c>
      <c r="DG185" s="2">
        <v>0.36666666999999997</v>
      </c>
      <c r="DH185" s="2">
        <v>0.33522020000000002</v>
      </c>
      <c r="DI185" s="2">
        <v>0.33185910000000002</v>
      </c>
      <c r="DJ185" s="2">
        <v>0.33142722000000002</v>
      </c>
      <c r="DK185" s="2">
        <v>0.29342434000000001</v>
      </c>
      <c r="DL185" s="2">
        <v>0.29586836999999999</v>
      </c>
      <c r="DM185" s="2">
        <v>0.31739643000000001</v>
      </c>
      <c r="DN185" s="2">
        <v>0.34985355000000001</v>
      </c>
      <c r="DO185" s="2">
        <v>0.28582342999999999</v>
      </c>
      <c r="DP185" s="2">
        <v>0.31205981999999999</v>
      </c>
      <c r="DQ185" s="2">
        <v>0.31971943000000003</v>
      </c>
      <c r="DR185" s="2">
        <v>0.30932771999999997</v>
      </c>
      <c r="DS185" s="2">
        <v>0.31992801999999998</v>
      </c>
      <c r="DT185" s="2">
        <v>0.29424080000000002</v>
      </c>
      <c r="DU185" s="2">
        <v>0.29249259999999999</v>
      </c>
      <c r="DV185" s="2">
        <v>0.33217143999999998</v>
      </c>
      <c r="DW185" s="2">
        <v>0.32236429999999999</v>
      </c>
      <c r="DX185" s="2">
        <v>0.32448413999999998</v>
      </c>
      <c r="DY185" s="2">
        <v>0.26505896000000001</v>
      </c>
      <c r="DZ185" s="2">
        <v>0.35686975999999998</v>
      </c>
      <c r="EA185" s="2">
        <v>0.30543767999999999</v>
      </c>
      <c r="EB185" s="2">
        <v>0.36477366</v>
      </c>
      <c r="EC185" s="2">
        <v>0.35469215999999998</v>
      </c>
      <c r="ED185" s="2">
        <v>0.34054440000000002</v>
      </c>
      <c r="EE185" s="2">
        <v>0.26948208000000001</v>
      </c>
      <c r="EF185" s="2">
        <v>0.34555944999999999</v>
      </c>
      <c r="EG185" s="2">
        <v>0.28232887000000001</v>
      </c>
      <c r="EH185" s="2">
        <v>0.29550058000000001</v>
      </c>
      <c r="EI185" s="2">
        <v>0.3270322</v>
      </c>
      <c r="EJ185" s="2">
        <v>0.31562184999999998</v>
      </c>
      <c r="EK185" s="2">
        <v>0.30183409999999999</v>
      </c>
      <c r="EL185" s="2">
        <v>0.314133</v>
      </c>
      <c r="EM185" s="2">
        <v>0.32228008000000002</v>
      </c>
      <c r="EN185" s="2">
        <v>0.28930792</v>
      </c>
      <c r="EO185" s="2">
        <v>0.30316815000000003</v>
      </c>
      <c r="EP185" s="2">
        <v>0.30629086</v>
      </c>
      <c r="EQ185" s="2">
        <v>0.34722278000000001</v>
      </c>
      <c r="ER185" s="2">
        <v>0.29963118</v>
      </c>
      <c r="ES185" s="2">
        <v>0.33071469999999997</v>
      </c>
      <c r="ET185" s="2">
        <v>0.29503843000000002</v>
      </c>
      <c r="EU185" s="2">
        <v>0.30423322000000003</v>
      </c>
      <c r="EV185" s="2">
        <v>0.33673429999999999</v>
      </c>
      <c r="EW185" s="2">
        <v>0.29127213000000002</v>
      </c>
      <c r="EX185" s="2">
        <v>0.30951424999999999</v>
      </c>
      <c r="EY185" s="2">
        <v>0.32999286</v>
      </c>
      <c r="EZ185" s="2">
        <v>0.32874320000000001</v>
      </c>
      <c r="FA185" s="2">
        <v>0.31278067999999998</v>
      </c>
      <c r="FB185" s="2">
        <v>0.30335679999999998</v>
      </c>
      <c r="FC185" s="2">
        <v>0.31192586</v>
      </c>
      <c r="FD185" s="2">
        <v>0.31765326999999999</v>
      </c>
      <c r="FE185" s="2">
        <v>0.32048263999999999</v>
      </c>
      <c r="FF185" s="2">
        <v>0.30231708000000002</v>
      </c>
      <c r="FG185" s="2">
        <v>0.30515789999999998</v>
      </c>
      <c r="FH185" s="2">
        <v>0.32037339999999997</v>
      </c>
      <c r="FI185" s="2">
        <v>0.31231051999999998</v>
      </c>
      <c r="FJ185" s="2">
        <v>0.32503169999999998</v>
      </c>
      <c r="FK185" s="2">
        <v>0.32244915000000002</v>
      </c>
      <c r="FL185" s="2">
        <v>0.29999593000000002</v>
      </c>
      <c r="FM185" s="2">
        <v>0.31253429999999999</v>
      </c>
      <c r="FN185" s="2">
        <v>0.33042275999999998</v>
      </c>
      <c r="FO185" s="2">
        <v>0.28403847999999998</v>
      </c>
      <c r="FP185" s="2">
        <v>0.34037321999999998</v>
      </c>
      <c r="FQ185" s="2">
        <v>0.29239205000000001</v>
      </c>
      <c r="FR185" s="2">
        <v>0.31234792</v>
      </c>
      <c r="FS185" s="2">
        <v>0.33021820000000002</v>
      </c>
      <c r="FT185" s="2">
        <v>0.28945172000000002</v>
      </c>
      <c r="FU185" s="2">
        <v>0.33289278</v>
      </c>
      <c r="FV185" s="2">
        <v>0.35974066999999998</v>
      </c>
      <c r="FW185" s="2">
        <v>4.6598359999999998E-2</v>
      </c>
      <c r="FX185" s="2">
        <v>0.29049910000000001</v>
      </c>
      <c r="FY185" s="2">
        <v>0.24082178000000001</v>
      </c>
      <c r="FZ185" s="2">
        <v>0.30908575999999999</v>
      </c>
      <c r="GA185" s="2">
        <v>0.31338683000000001</v>
      </c>
      <c r="GB185" s="2">
        <v>0.33913374000000002</v>
      </c>
      <c r="GC185" s="2">
        <v>0.37036564999999999</v>
      </c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11"/>
    </row>
    <row r="186" spans="1:202" x14ac:dyDescent="0.3">
      <c r="A186" s="1">
        <v>181</v>
      </c>
      <c r="B186" s="1" t="s">
        <v>82</v>
      </c>
      <c r="C186" s="1" t="s">
        <v>353</v>
      </c>
      <c r="D186" s="1">
        <v>2011</v>
      </c>
      <c r="E186" s="1" t="s">
        <v>141</v>
      </c>
      <c r="F186" s="1" t="s">
        <v>146</v>
      </c>
      <c r="G186" s="2">
        <v>0.33212054000000002</v>
      </c>
      <c r="H186" s="2">
        <v>0.34215780000000001</v>
      </c>
      <c r="I186" s="2">
        <v>0.34678294999999998</v>
      </c>
      <c r="J186" s="2">
        <v>0.35389957</v>
      </c>
      <c r="K186" s="2">
        <v>0.35806638000000002</v>
      </c>
      <c r="L186" s="2">
        <v>0.34146166</v>
      </c>
      <c r="M186" s="2">
        <v>0.34919998000000002</v>
      </c>
      <c r="N186" s="2">
        <v>0.34201749999999997</v>
      </c>
      <c r="O186" s="2">
        <v>0.3464564</v>
      </c>
      <c r="P186" s="2">
        <v>0.33889010000000003</v>
      </c>
      <c r="Q186" s="2">
        <v>0.35094829999999999</v>
      </c>
      <c r="R186" s="2">
        <v>0.35418274999999999</v>
      </c>
      <c r="S186" s="2">
        <v>0.3522248</v>
      </c>
      <c r="T186" s="2">
        <v>0.34391611999999999</v>
      </c>
      <c r="U186" s="2">
        <v>0.34822375</v>
      </c>
      <c r="V186" s="2">
        <v>0.34672922</v>
      </c>
      <c r="W186" s="2">
        <v>0.37566537</v>
      </c>
      <c r="X186" s="2">
        <v>0.35860229999999998</v>
      </c>
      <c r="Y186" s="2">
        <v>0.37545015999999998</v>
      </c>
      <c r="Z186" s="2">
        <v>0.34418305999999999</v>
      </c>
      <c r="AA186" s="2">
        <v>0.33612510000000001</v>
      </c>
      <c r="AB186" s="2">
        <v>0.34482629999999997</v>
      </c>
      <c r="AC186" s="2">
        <v>0.36128821999999999</v>
      </c>
      <c r="AD186" s="2">
        <v>0.35407627000000003</v>
      </c>
      <c r="AE186" s="2">
        <v>0.34608907</v>
      </c>
      <c r="AF186" s="2">
        <v>0.3740057</v>
      </c>
      <c r="AG186" s="2">
        <v>0.35156559999999998</v>
      </c>
      <c r="AH186" s="2">
        <v>0.35945705</v>
      </c>
      <c r="AI186" s="2">
        <v>0.35962996000000003</v>
      </c>
      <c r="AJ186" s="2">
        <v>0.35130158</v>
      </c>
      <c r="AK186" s="2">
        <v>0.37645525000000002</v>
      </c>
      <c r="AL186" s="2">
        <v>0.38400245</v>
      </c>
      <c r="AM186" s="2">
        <v>0.38147863999999998</v>
      </c>
      <c r="AN186" s="2">
        <v>0.36570079999999999</v>
      </c>
      <c r="AO186" s="2">
        <v>0.36583969999999999</v>
      </c>
      <c r="AP186" s="2">
        <v>0.35478818000000001</v>
      </c>
      <c r="AQ186" s="2">
        <v>0.36580523999999998</v>
      </c>
      <c r="AR186" s="2">
        <v>0.34735632</v>
      </c>
      <c r="AS186" s="2">
        <v>0.32314201999999997</v>
      </c>
      <c r="AT186" s="2">
        <v>0.35195166</v>
      </c>
      <c r="AU186" s="2">
        <v>0.355601</v>
      </c>
      <c r="AV186" s="2">
        <v>0.38632354000000002</v>
      </c>
      <c r="AW186" s="2">
        <v>0.33956500000000001</v>
      </c>
      <c r="AX186" s="2">
        <v>0.35965540000000001</v>
      </c>
      <c r="AY186" s="2">
        <v>0.34340405000000002</v>
      </c>
      <c r="AZ186" s="2">
        <v>0.34868621999999999</v>
      </c>
      <c r="BA186" s="2">
        <v>0.35048636999999999</v>
      </c>
      <c r="BB186" s="2">
        <v>0.40063140000000003</v>
      </c>
      <c r="BC186" s="2">
        <v>0.36124814</v>
      </c>
      <c r="BD186" s="2">
        <v>0.37506706000000001</v>
      </c>
      <c r="BE186" s="2">
        <v>0.32315959999999999</v>
      </c>
      <c r="BF186" s="2">
        <v>0.33317672999999998</v>
      </c>
      <c r="BG186" s="2">
        <v>0.35583836000000002</v>
      </c>
      <c r="BH186" s="2">
        <v>0.33066279999999998</v>
      </c>
      <c r="BI186" s="2">
        <v>0.33742923000000002</v>
      </c>
      <c r="BJ186" s="2">
        <v>0.34397587000000002</v>
      </c>
      <c r="BK186" s="2">
        <v>0.36448973000000001</v>
      </c>
      <c r="BL186" s="2">
        <v>0.34632956999999998</v>
      </c>
      <c r="BM186" s="2">
        <v>0.35972085999999998</v>
      </c>
      <c r="BN186" s="2">
        <v>0.36242834000000002</v>
      </c>
      <c r="BO186" s="2">
        <v>0.38597670000000001</v>
      </c>
      <c r="BP186" s="2">
        <v>0.36560707999999997</v>
      </c>
      <c r="BQ186" s="2">
        <v>0.36598575</v>
      </c>
      <c r="BR186" s="2">
        <v>0.34870790000000002</v>
      </c>
      <c r="BS186" s="2">
        <v>0.36149424000000002</v>
      </c>
      <c r="BT186" s="2">
        <v>0.37312338</v>
      </c>
      <c r="BU186" s="2">
        <v>0.38951507000000002</v>
      </c>
      <c r="BV186" s="2">
        <v>0.33868431999999998</v>
      </c>
      <c r="BW186" s="2">
        <v>0.37315379999999998</v>
      </c>
      <c r="BX186" s="2">
        <v>0.35246812999999999</v>
      </c>
      <c r="BY186" s="2">
        <v>0.34469150999999998</v>
      </c>
      <c r="BZ186" s="2">
        <v>0.35171518000000002</v>
      </c>
      <c r="CA186" s="2">
        <v>0.36053987999999998</v>
      </c>
      <c r="CB186" s="2">
        <v>0.35837736999999997</v>
      </c>
      <c r="CC186" s="2">
        <v>0.33425385000000002</v>
      </c>
      <c r="CD186" s="2">
        <v>0.35473862</v>
      </c>
      <c r="CE186" s="2">
        <v>0.36194092</v>
      </c>
      <c r="CF186" s="2">
        <v>0.35192472000000002</v>
      </c>
      <c r="CG186" s="2">
        <v>0.37452980000000002</v>
      </c>
      <c r="CH186" s="2">
        <v>0.37018087999999999</v>
      </c>
      <c r="CI186" s="2">
        <v>0.38000519999999999</v>
      </c>
      <c r="CJ186" s="2">
        <v>0.36914244000000002</v>
      </c>
      <c r="CK186" s="2">
        <v>0.36910564000000001</v>
      </c>
      <c r="CL186" s="2">
        <v>0.36589050000000001</v>
      </c>
      <c r="CM186" s="2">
        <v>0.36597766999999998</v>
      </c>
      <c r="CN186" s="2">
        <v>0.35535064</v>
      </c>
      <c r="CO186" s="2">
        <v>0.3639984</v>
      </c>
      <c r="CP186" s="2">
        <v>0.37470734</v>
      </c>
      <c r="CQ186" s="2">
        <v>0.34753372999999999</v>
      </c>
      <c r="CR186" s="2">
        <v>0.36314629999999998</v>
      </c>
      <c r="CS186" s="2">
        <v>0.33951472999999999</v>
      </c>
      <c r="CT186" s="2">
        <v>0.37221164000000001</v>
      </c>
      <c r="CU186" s="2">
        <v>0.35833582000000003</v>
      </c>
      <c r="CV186" s="2">
        <v>0.35779217000000002</v>
      </c>
      <c r="CW186" s="2">
        <v>0.36665407</v>
      </c>
      <c r="CX186" s="2">
        <v>0.34256944</v>
      </c>
      <c r="CY186" s="2">
        <v>0.36216011999999997</v>
      </c>
      <c r="CZ186" s="2">
        <v>0.36249954000000001</v>
      </c>
      <c r="DA186" s="2">
        <v>0.34966722</v>
      </c>
      <c r="DB186" s="2">
        <v>0.34169194000000003</v>
      </c>
      <c r="DC186" s="2">
        <v>0.34587764999999998</v>
      </c>
      <c r="DD186" s="2">
        <v>0.37240951999999999</v>
      </c>
      <c r="DE186" s="2">
        <v>0.36001413999999998</v>
      </c>
      <c r="DF186" s="2">
        <v>0.36647375999999998</v>
      </c>
      <c r="DG186" s="2">
        <v>0.38493739999999999</v>
      </c>
      <c r="DH186" s="2">
        <v>0.37011223999999998</v>
      </c>
      <c r="DI186" s="2">
        <v>0.37385722999999998</v>
      </c>
      <c r="DJ186" s="2">
        <v>0.35615190000000002</v>
      </c>
      <c r="DK186" s="2">
        <v>0.34332812000000001</v>
      </c>
      <c r="DL186" s="2">
        <v>0.34757102000000001</v>
      </c>
      <c r="DM186" s="2">
        <v>0.36872276999999998</v>
      </c>
      <c r="DN186" s="2">
        <v>0.37936829999999999</v>
      </c>
      <c r="DO186" s="2">
        <v>0.33715698</v>
      </c>
      <c r="DP186" s="2">
        <v>0.35500612999999998</v>
      </c>
      <c r="DQ186" s="2">
        <v>0.37307316000000001</v>
      </c>
      <c r="DR186" s="2">
        <v>0.38276670000000002</v>
      </c>
      <c r="DS186" s="2">
        <v>0.36185697</v>
      </c>
      <c r="DT186" s="2">
        <v>0.33751084999999997</v>
      </c>
      <c r="DU186" s="2">
        <v>0.34826141999999999</v>
      </c>
      <c r="DV186" s="2">
        <v>0.37377845999999998</v>
      </c>
      <c r="DW186" s="2">
        <v>0.37120476000000002</v>
      </c>
      <c r="DX186" s="2">
        <v>0.35688585</v>
      </c>
      <c r="DY186" s="2">
        <v>0.32612481999999998</v>
      </c>
      <c r="DZ186" s="2">
        <v>0.35579187000000001</v>
      </c>
      <c r="EA186" s="2">
        <v>0.34204888</v>
      </c>
      <c r="EB186" s="2">
        <v>0.33263029999999999</v>
      </c>
      <c r="EC186" s="2">
        <v>0.37261867999999998</v>
      </c>
      <c r="ED186" s="2">
        <v>0.37018499999999999</v>
      </c>
      <c r="EE186" s="2">
        <v>0.33918154</v>
      </c>
      <c r="EF186" s="2">
        <v>0.36386824000000001</v>
      </c>
      <c r="EG186" s="2">
        <v>0.34582824000000001</v>
      </c>
      <c r="EH186" s="2">
        <v>0.35958329999999999</v>
      </c>
      <c r="EI186" s="2">
        <v>0.36818022</v>
      </c>
      <c r="EJ186" s="2">
        <v>0.36704229999999999</v>
      </c>
      <c r="EK186" s="2">
        <v>0.35090408000000001</v>
      </c>
      <c r="EL186" s="2">
        <v>0.34590805000000002</v>
      </c>
      <c r="EM186" s="2">
        <v>0.38585222000000002</v>
      </c>
      <c r="EN186" s="2">
        <v>0.34928369999999997</v>
      </c>
      <c r="EO186" s="2">
        <v>0.36162755000000002</v>
      </c>
      <c r="EP186" s="2">
        <v>0.3007302</v>
      </c>
      <c r="EQ186" s="2">
        <v>0.37910779999999999</v>
      </c>
      <c r="ER186" s="2">
        <v>0.36483710000000003</v>
      </c>
      <c r="ES186" s="2">
        <v>0.35176802000000001</v>
      </c>
      <c r="ET186" s="2">
        <v>0.34476003</v>
      </c>
      <c r="EU186" s="2">
        <v>0.36409797999999999</v>
      </c>
      <c r="EV186" s="2">
        <v>0.35765427</v>
      </c>
      <c r="EW186" s="2">
        <v>0.34776931999999999</v>
      </c>
      <c r="EX186" s="2">
        <v>0.37208876000000002</v>
      </c>
      <c r="EY186" s="2">
        <v>0.35991301999999997</v>
      </c>
      <c r="EZ186" s="2">
        <v>0.35597000000000001</v>
      </c>
      <c r="FA186" s="2">
        <v>0.33867683999999998</v>
      </c>
      <c r="FB186" s="2">
        <v>0.33848134000000002</v>
      </c>
      <c r="FC186" s="2">
        <v>0.33905869999999999</v>
      </c>
      <c r="FD186" s="2">
        <v>0.35928056000000003</v>
      </c>
      <c r="FE186" s="2">
        <v>0.36499828000000001</v>
      </c>
      <c r="FF186" s="2">
        <v>0.35176160000000001</v>
      </c>
      <c r="FG186" s="2">
        <v>0.36706929999999999</v>
      </c>
      <c r="FH186" s="2">
        <v>0.33520109999999997</v>
      </c>
      <c r="FI186" s="2">
        <v>0.38246748000000003</v>
      </c>
      <c r="FJ186" s="2">
        <v>0.37205300000000002</v>
      </c>
      <c r="FK186" s="2">
        <v>0.38058308000000002</v>
      </c>
      <c r="FL186" s="2">
        <v>0.35334268000000002</v>
      </c>
      <c r="FM186" s="2">
        <v>0.36046094000000001</v>
      </c>
      <c r="FN186" s="2">
        <v>0.36112519999999998</v>
      </c>
      <c r="FO186" s="2">
        <v>0.36472399999999999</v>
      </c>
      <c r="FP186" s="2">
        <v>0.36545843</v>
      </c>
      <c r="FQ186" s="2">
        <v>0.35987237</v>
      </c>
      <c r="FR186" s="2">
        <v>0.34884724</v>
      </c>
      <c r="FS186" s="2">
        <v>0.36764327000000002</v>
      </c>
      <c r="FT186" s="2">
        <v>0.35114532999999998</v>
      </c>
      <c r="FU186" s="2">
        <v>0.3619135</v>
      </c>
      <c r="FV186" s="2">
        <v>0.35369810000000002</v>
      </c>
      <c r="FW186" s="2">
        <v>0.33219957</v>
      </c>
      <c r="FX186" s="2">
        <v>0.33809342999999997</v>
      </c>
      <c r="FY186" s="2">
        <v>0.32100368000000001</v>
      </c>
      <c r="FZ186" s="2">
        <v>0.35745470000000001</v>
      </c>
      <c r="GA186" s="2">
        <v>0.36990914000000003</v>
      </c>
      <c r="GB186" s="2">
        <v>0.3433756</v>
      </c>
      <c r="GC186" s="2">
        <v>0.36959234000000002</v>
      </c>
      <c r="GD186" s="2">
        <v>0.33596238</v>
      </c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11"/>
    </row>
    <row r="187" spans="1:202" x14ac:dyDescent="0.3">
      <c r="A187" s="1">
        <v>182</v>
      </c>
      <c r="B187" s="1" t="s">
        <v>110</v>
      </c>
      <c r="C187" s="1" t="s">
        <v>353</v>
      </c>
      <c r="D187" s="1">
        <v>2014</v>
      </c>
      <c r="E187" s="1" t="s">
        <v>141</v>
      </c>
      <c r="F187" s="1" t="s">
        <v>152</v>
      </c>
      <c r="G187" s="2">
        <v>0.33463514</v>
      </c>
      <c r="H187" s="2">
        <v>0.25932452</v>
      </c>
      <c r="I187" s="2">
        <v>0.37287429999999999</v>
      </c>
      <c r="J187" s="2">
        <v>0.31458786</v>
      </c>
      <c r="K187" s="2">
        <v>0.37719202000000002</v>
      </c>
      <c r="L187" s="2">
        <v>0.26272327000000001</v>
      </c>
      <c r="M187" s="2">
        <v>0.27140009999999998</v>
      </c>
      <c r="N187" s="2">
        <v>0.27441722000000002</v>
      </c>
      <c r="O187" s="2">
        <v>0.36131266000000001</v>
      </c>
      <c r="P187" s="2">
        <v>0.28328466000000002</v>
      </c>
      <c r="Q187" s="2">
        <v>0.30816095999999998</v>
      </c>
      <c r="R187" s="2">
        <v>0.28566658</v>
      </c>
      <c r="S187" s="2">
        <v>0.26760771999999999</v>
      </c>
      <c r="T187" s="2">
        <v>0.25824954999999999</v>
      </c>
      <c r="U187" s="2">
        <v>0.3449373</v>
      </c>
      <c r="V187" s="2">
        <v>0.26640782000000002</v>
      </c>
      <c r="W187" s="2">
        <v>0.22926293</v>
      </c>
      <c r="X187" s="2">
        <v>0.22311207999999999</v>
      </c>
      <c r="Y187" s="2">
        <v>0.22913544999999999</v>
      </c>
      <c r="Z187" s="2">
        <v>0.21297108000000001</v>
      </c>
      <c r="AA187" s="2">
        <v>0.26971218000000002</v>
      </c>
      <c r="AB187" s="2">
        <v>0.32589050000000003</v>
      </c>
      <c r="AC187" s="2">
        <v>0.34013778</v>
      </c>
      <c r="AD187" s="2">
        <v>0.27156733999999999</v>
      </c>
      <c r="AE187" s="2">
        <v>0.26649277999999998</v>
      </c>
      <c r="AF187" s="2">
        <v>0.40967547999999998</v>
      </c>
      <c r="AG187" s="2">
        <v>0.30282619999999999</v>
      </c>
      <c r="AH187" s="2">
        <v>0.27951893</v>
      </c>
      <c r="AI187" s="2">
        <v>0.31836522</v>
      </c>
      <c r="AJ187" s="2">
        <v>0.28255042000000002</v>
      </c>
      <c r="AK187" s="2">
        <v>0.36861090000000002</v>
      </c>
      <c r="AL187" s="2">
        <v>0.30540173999999998</v>
      </c>
      <c r="AM187" s="2">
        <v>0.33334562000000001</v>
      </c>
      <c r="AN187" s="2">
        <v>0.28222000000000003</v>
      </c>
      <c r="AO187" s="2">
        <v>0.28085579999999999</v>
      </c>
      <c r="AP187" s="2">
        <v>0.30575404</v>
      </c>
      <c r="AQ187" s="2">
        <v>0.33233088</v>
      </c>
      <c r="AR187" s="2">
        <v>0.29294288000000002</v>
      </c>
      <c r="AS187" s="2">
        <v>0.32770547</v>
      </c>
      <c r="AT187" s="2">
        <v>0.38029045</v>
      </c>
      <c r="AU187" s="2">
        <v>0.20163867999999999</v>
      </c>
      <c r="AV187" s="2">
        <v>0.41352070000000002</v>
      </c>
      <c r="AW187" s="2">
        <v>0.33958194000000003</v>
      </c>
      <c r="AX187" s="2">
        <v>0.22472037</v>
      </c>
      <c r="AY187" s="2">
        <v>0.27456057</v>
      </c>
      <c r="AZ187" s="2">
        <v>0.31617534000000003</v>
      </c>
      <c r="BA187" s="2">
        <v>0.37439126</v>
      </c>
      <c r="BB187" s="2">
        <v>0.32184348000000002</v>
      </c>
      <c r="BC187" s="2">
        <v>0.34883629999999999</v>
      </c>
      <c r="BD187" s="2">
        <v>0.31635999999999997</v>
      </c>
      <c r="BE187" s="2">
        <v>0.35837229999999998</v>
      </c>
      <c r="BF187" s="2">
        <v>0.34085422999999998</v>
      </c>
      <c r="BG187" s="2">
        <v>0.36563158000000001</v>
      </c>
      <c r="BH187" s="2">
        <v>0.36098619999999998</v>
      </c>
      <c r="BI187" s="2">
        <v>0.35133819999999999</v>
      </c>
      <c r="BJ187" s="2">
        <v>0.33844885000000002</v>
      </c>
      <c r="BK187" s="2">
        <v>0.36348217999999999</v>
      </c>
      <c r="BL187" s="2">
        <v>0.37538415000000003</v>
      </c>
      <c r="BM187" s="2">
        <v>0.3916017</v>
      </c>
      <c r="BN187" s="2">
        <v>0.38031577999999999</v>
      </c>
      <c r="BO187" s="2">
        <v>0.36401388000000001</v>
      </c>
      <c r="BP187" s="2">
        <v>0.36555925</v>
      </c>
      <c r="BQ187" s="2">
        <v>0.36405650000000001</v>
      </c>
      <c r="BR187" s="2">
        <v>0.37303033000000002</v>
      </c>
      <c r="BS187" s="2">
        <v>0.37766072000000001</v>
      </c>
      <c r="BT187" s="2">
        <v>0.36817104</v>
      </c>
      <c r="BU187" s="2">
        <v>0.3419355</v>
      </c>
      <c r="BV187" s="2">
        <v>0.35418713000000002</v>
      </c>
      <c r="BW187" s="2">
        <v>0.3698594</v>
      </c>
      <c r="BX187" s="2">
        <v>0.14076862000000001</v>
      </c>
      <c r="BY187" s="2">
        <v>0.24936027999999999</v>
      </c>
      <c r="BZ187" s="2">
        <v>0.18771204</v>
      </c>
      <c r="CA187" s="2">
        <v>0.25620367999999999</v>
      </c>
      <c r="CB187" s="2">
        <v>0.22341269</v>
      </c>
      <c r="CC187" s="2">
        <v>0.25752000000000003</v>
      </c>
      <c r="CD187" s="2">
        <v>0.24480571000000001</v>
      </c>
      <c r="CE187" s="2">
        <v>0.22973916</v>
      </c>
      <c r="CF187" s="2">
        <v>0.26779609999999998</v>
      </c>
      <c r="CG187" s="2">
        <v>0.28815094000000002</v>
      </c>
      <c r="CH187" s="2">
        <v>0.19855516000000001</v>
      </c>
      <c r="CI187" s="2">
        <v>0.20922532999999999</v>
      </c>
      <c r="CJ187" s="2">
        <v>0.2032959</v>
      </c>
      <c r="CK187" s="2">
        <v>0.19721262000000001</v>
      </c>
      <c r="CL187" s="2">
        <v>0.16752433999999999</v>
      </c>
      <c r="CM187" s="2">
        <v>0.27965978000000002</v>
      </c>
      <c r="CN187" s="2">
        <v>0.28149269999999998</v>
      </c>
      <c r="CO187" s="2">
        <v>0.18566456000000001</v>
      </c>
      <c r="CP187" s="2">
        <v>0.33857422999999998</v>
      </c>
      <c r="CQ187" s="2">
        <v>0.31421729999999998</v>
      </c>
      <c r="CR187" s="2">
        <v>0.30109003000000001</v>
      </c>
      <c r="CS187" s="2">
        <v>0.26152940000000002</v>
      </c>
      <c r="CT187" s="2">
        <v>0.22102280999999999</v>
      </c>
      <c r="CU187" s="2">
        <v>0.23574962999999999</v>
      </c>
      <c r="CV187" s="2">
        <v>0.29970960000000002</v>
      </c>
      <c r="CW187" s="2">
        <v>0.24084069</v>
      </c>
      <c r="CX187" s="2">
        <v>0.22126809</v>
      </c>
      <c r="CY187" s="2">
        <v>0.20986523000000001</v>
      </c>
      <c r="CZ187" s="2">
        <v>0.27850404000000001</v>
      </c>
      <c r="DA187" s="2">
        <v>0.20286800999999999</v>
      </c>
      <c r="DB187" s="2">
        <v>0.30082209999999998</v>
      </c>
      <c r="DC187" s="2">
        <v>0.19835982999999999</v>
      </c>
      <c r="DD187" s="2">
        <v>0.17220731</v>
      </c>
      <c r="DE187" s="2">
        <v>0.21704939000000001</v>
      </c>
      <c r="DF187" s="2">
        <v>0.27123671999999999</v>
      </c>
      <c r="DG187" s="2">
        <v>0.35167150000000003</v>
      </c>
      <c r="DH187" s="2">
        <v>0.112918936</v>
      </c>
      <c r="DI187" s="2">
        <v>0.22043963999999999</v>
      </c>
      <c r="DJ187" s="2">
        <v>0.10151298</v>
      </c>
      <c r="DK187" s="2">
        <v>0.28869243999999999</v>
      </c>
      <c r="DL187" s="2">
        <v>0.26345586999999998</v>
      </c>
      <c r="DM187" s="2">
        <v>0.27176561999999999</v>
      </c>
      <c r="DN187" s="2">
        <v>0.18299425999999999</v>
      </c>
      <c r="DO187" s="2">
        <v>0.2974483</v>
      </c>
      <c r="DP187" s="2">
        <v>0.27330684999999999</v>
      </c>
      <c r="DQ187" s="2">
        <v>0.25429590000000002</v>
      </c>
      <c r="DR187" s="2">
        <v>0.31404763000000002</v>
      </c>
      <c r="DS187" s="2">
        <v>0.2660846</v>
      </c>
      <c r="DT187" s="2">
        <v>0.28913369999999999</v>
      </c>
      <c r="DU187" s="2">
        <v>0.29198172999999999</v>
      </c>
      <c r="DV187" s="2">
        <v>0.28738712999999999</v>
      </c>
      <c r="DW187" s="2">
        <v>0.30353317000000002</v>
      </c>
      <c r="DX187" s="2">
        <v>0.28154948000000002</v>
      </c>
      <c r="DY187" s="2">
        <v>0.21287418999999999</v>
      </c>
      <c r="DZ187" s="2">
        <v>0.36027297000000003</v>
      </c>
      <c r="EA187" s="2">
        <v>0.27690273999999998</v>
      </c>
      <c r="EB187" s="2">
        <v>0.35522604000000002</v>
      </c>
      <c r="EC187" s="2">
        <v>0.21659603999999999</v>
      </c>
      <c r="ED187" s="2">
        <v>0.27237739999999999</v>
      </c>
      <c r="EE187" s="2">
        <v>0.24529766</v>
      </c>
      <c r="EF187" s="2">
        <v>0.120845586</v>
      </c>
      <c r="EG187" s="2">
        <v>0.27332085</v>
      </c>
      <c r="EH187" s="2">
        <v>0.3151698</v>
      </c>
      <c r="EI187" s="2">
        <v>0.25157780000000002</v>
      </c>
      <c r="EJ187" s="2">
        <v>0.23472129</v>
      </c>
      <c r="EK187" s="2">
        <v>0.27186906</v>
      </c>
      <c r="EL187" s="2">
        <v>0.31831442999999998</v>
      </c>
      <c r="EM187" s="2">
        <v>0.33948847999999998</v>
      </c>
      <c r="EN187" s="2">
        <v>0.27248293000000001</v>
      </c>
      <c r="EO187" s="2">
        <v>0.27582352999999998</v>
      </c>
      <c r="EP187" s="2">
        <v>0.31527274999999999</v>
      </c>
      <c r="EQ187" s="2">
        <v>0.12153231</v>
      </c>
      <c r="ER187" s="2">
        <v>0.27220929999999999</v>
      </c>
      <c r="ES187" s="2">
        <v>0.18987589999999999</v>
      </c>
      <c r="ET187" s="2">
        <v>0.29199809999999998</v>
      </c>
      <c r="EU187" s="2">
        <v>0.23606668</v>
      </c>
      <c r="EV187" s="2">
        <v>0.17810250999999999</v>
      </c>
      <c r="EW187" s="2">
        <v>0.26911685000000002</v>
      </c>
      <c r="EX187" s="2">
        <v>0.22172596999999999</v>
      </c>
      <c r="EY187" s="2">
        <v>0.2079667</v>
      </c>
      <c r="EZ187" s="2">
        <v>9.8854079999999997E-2</v>
      </c>
      <c r="FA187" s="2">
        <v>0.26791173000000001</v>
      </c>
      <c r="FB187" s="2">
        <v>0.30269590000000002</v>
      </c>
      <c r="FC187" s="2">
        <v>0.31711465</v>
      </c>
      <c r="FD187" s="2">
        <v>0.26359132000000002</v>
      </c>
      <c r="FE187" s="2">
        <v>0.23100351</v>
      </c>
      <c r="FF187" s="2">
        <v>0.28922524999999999</v>
      </c>
      <c r="FG187" s="2">
        <v>0.29894917999999998</v>
      </c>
      <c r="FH187" s="2">
        <v>0.25096249999999998</v>
      </c>
      <c r="FI187" s="2">
        <v>0.29765662999999998</v>
      </c>
      <c r="FJ187" s="2">
        <v>0.25906404999999999</v>
      </c>
      <c r="FK187" s="2">
        <v>0.28263192999999998</v>
      </c>
      <c r="FL187" s="2">
        <v>0.27531832000000001</v>
      </c>
      <c r="FM187" s="2">
        <v>0.16118278</v>
      </c>
      <c r="FN187" s="2">
        <v>8.9994900000000003E-2</v>
      </c>
      <c r="FO187" s="2">
        <v>0.21259359</v>
      </c>
      <c r="FP187" s="2">
        <v>0.25572988000000002</v>
      </c>
      <c r="FQ187" s="2">
        <v>0.30225829999999998</v>
      </c>
      <c r="FR187" s="2">
        <v>0.21089522999999999</v>
      </c>
      <c r="FS187" s="2">
        <v>0.13757965999999999</v>
      </c>
      <c r="FT187" s="2">
        <v>0.27214070000000001</v>
      </c>
      <c r="FU187" s="2">
        <v>0.38573180000000001</v>
      </c>
      <c r="FV187" s="2">
        <v>0.37409613000000003</v>
      </c>
      <c r="FW187" s="2">
        <v>0.34335187</v>
      </c>
      <c r="FX187" s="2">
        <v>0.35784632</v>
      </c>
      <c r="FY187" s="2">
        <v>0.34513870000000002</v>
      </c>
      <c r="FZ187" s="2">
        <v>0.35095831999999999</v>
      </c>
      <c r="GA187" s="2">
        <v>0.31434846</v>
      </c>
      <c r="GB187" s="2">
        <v>0.37939220000000001</v>
      </c>
      <c r="GC187" s="2">
        <v>0.36650445999999998</v>
      </c>
      <c r="GD187" s="2">
        <v>0.33448917</v>
      </c>
      <c r="GE187" s="2">
        <v>0.3743726</v>
      </c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11"/>
    </row>
    <row r="188" spans="1:202" x14ac:dyDescent="0.3">
      <c r="A188" s="1">
        <v>183</v>
      </c>
      <c r="B188" s="1" t="s">
        <v>372</v>
      </c>
      <c r="C188" s="1" t="s">
        <v>373</v>
      </c>
      <c r="D188" s="1">
        <v>2013</v>
      </c>
      <c r="E188" s="1" t="s">
        <v>141</v>
      </c>
      <c r="F188" s="1" t="s">
        <v>127</v>
      </c>
      <c r="G188" s="2">
        <v>0.34820387000000003</v>
      </c>
      <c r="H188" s="2">
        <v>0.35184782999999997</v>
      </c>
      <c r="I188" s="2">
        <v>0.32000743999999998</v>
      </c>
      <c r="J188" s="2">
        <v>0.34882015</v>
      </c>
      <c r="K188" s="2">
        <v>0.32446409999999998</v>
      </c>
      <c r="L188" s="2">
        <v>0.36092964</v>
      </c>
      <c r="M188" s="2">
        <v>0.35654851999999998</v>
      </c>
      <c r="N188" s="2">
        <v>0.36314743999999999</v>
      </c>
      <c r="O188" s="2">
        <v>0.31369596999999999</v>
      </c>
      <c r="P188" s="2">
        <v>0.34801447000000002</v>
      </c>
      <c r="Q188" s="2">
        <v>0.34483522</v>
      </c>
      <c r="R188" s="2">
        <v>0.36117305999999999</v>
      </c>
      <c r="S188" s="2">
        <v>0.35285424999999998</v>
      </c>
      <c r="T188" s="2">
        <v>0.35755305999999998</v>
      </c>
      <c r="U188" s="2">
        <v>0.36072779999999999</v>
      </c>
      <c r="V188" s="2">
        <v>0.35532789999999997</v>
      </c>
      <c r="W188" s="2">
        <v>0.34153845999999999</v>
      </c>
      <c r="X188" s="2">
        <v>0.34472419999999998</v>
      </c>
      <c r="Y188" s="2">
        <v>0.34144669999999999</v>
      </c>
      <c r="Z188" s="2">
        <v>0.33004426999999997</v>
      </c>
      <c r="AA188" s="2">
        <v>0.35841962999999999</v>
      </c>
      <c r="AB188" s="2">
        <v>0.35512569999999999</v>
      </c>
      <c r="AC188" s="2">
        <v>0.38416642000000001</v>
      </c>
      <c r="AD188" s="2">
        <v>0.33890036000000001</v>
      </c>
      <c r="AE188" s="2">
        <v>0.35481574999999999</v>
      </c>
      <c r="AF188" s="2">
        <v>0.35074042999999999</v>
      </c>
      <c r="AG188" s="2">
        <v>0.35513679999999997</v>
      </c>
      <c r="AH188" s="2">
        <v>0.34514335000000002</v>
      </c>
      <c r="AI188" s="2">
        <v>0.35289242999999998</v>
      </c>
      <c r="AJ188" s="2">
        <v>0.33908044999999998</v>
      </c>
      <c r="AK188" s="2">
        <v>0.32790497000000002</v>
      </c>
      <c r="AL188" s="2">
        <v>0.36189895999999999</v>
      </c>
      <c r="AM188" s="2">
        <v>0.31956673000000002</v>
      </c>
      <c r="AN188" s="2">
        <v>0.35578822999999998</v>
      </c>
      <c r="AO188" s="2">
        <v>0.35586659999999998</v>
      </c>
      <c r="AP188" s="2">
        <v>0.33593780000000001</v>
      </c>
      <c r="AQ188" s="2">
        <v>0.33497392999999998</v>
      </c>
      <c r="AR188" s="2">
        <v>0.33044249999999997</v>
      </c>
      <c r="AS188" s="2">
        <v>0.34050166999999998</v>
      </c>
      <c r="AT188" s="2">
        <v>0.31646478</v>
      </c>
      <c r="AU188" s="2">
        <v>0.3428872</v>
      </c>
      <c r="AV188" s="2">
        <v>0.32765958000000001</v>
      </c>
      <c r="AW188" s="2">
        <v>0.34436578000000001</v>
      </c>
      <c r="AX188" s="2">
        <v>0.37487793000000003</v>
      </c>
      <c r="AY188" s="2">
        <v>0.33552355</v>
      </c>
      <c r="AZ188" s="2">
        <v>0.34792346000000002</v>
      </c>
      <c r="BA188" s="2">
        <v>0.31698947999999999</v>
      </c>
      <c r="BB188" s="2">
        <v>0.35900345</v>
      </c>
      <c r="BC188" s="2">
        <v>0.34903479999999998</v>
      </c>
      <c r="BD188" s="2">
        <v>0.34802988000000001</v>
      </c>
      <c r="BE188" s="2">
        <v>0.3133032</v>
      </c>
      <c r="BF188" s="2">
        <v>0.30291289999999998</v>
      </c>
      <c r="BG188" s="2">
        <v>0.33358842</v>
      </c>
      <c r="BH188" s="2">
        <v>0.27114480000000002</v>
      </c>
      <c r="BI188" s="2">
        <v>0.29552808000000003</v>
      </c>
      <c r="BJ188" s="2">
        <v>0.30478729999999998</v>
      </c>
      <c r="BK188" s="2">
        <v>0.33317607999999999</v>
      </c>
      <c r="BL188" s="2">
        <v>0.36383243999999998</v>
      </c>
      <c r="BM188" s="2">
        <v>0.32914174000000002</v>
      </c>
      <c r="BN188" s="2">
        <v>0.34450104999999998</v>
      </c>
      <c r="BO188" s="2">
        <v>0.35232583000000001</v>
      </c>
      <c r="BP188" s="2">
        <v>0.31619006</v>
      </c>
      <c r="BQ188" s="2">
        <v>0.36173277999999998</v>
      </c>
      <c r="BR188" s="2">
        <v>0.34938775999999999</v>
      </c>
      <c r="BS188" s="2">
        <v>0.34243299999999999</v>
      </c>
      <c r="BT188" s="2">
        <v>0.33646526999999998</v>
      </c>
      <c r="BU188" s="2">
        <v>0.29547400000000001</v>
      </c>
      <c r="BV188" s="2">
        <v>0.26126359999999998</v>
      </c>
      <c r="BW188" s="2">
        <v>0.33626714000000002</v>
      </c>
      <c r="BX188" s="2">
        <v>0.33752896999999998</v>
      </c>
      <c r="BY188" s="2">
        <v>0.34485157999999999</v>
      </c>
      <c r="BZ188" s="2">
        <v>0.32585222000000003</v>
      </c>
      <c r="CA188" s="2">
        <v>0.3410263</v>
      </c>
      <c r="CB188" s="2">
        <v>0.33809810000000001</v>
      </c>
      <c r="CC188" s="2">
        <v>0.34531084000000001</v>
      </c>
      <c r="CD188" s="2">
        <v>0.33653499999999997</v>
      </c>
      <c r="CE188" s="2">
        <v>0.33223844000000002</v>
      </c>
      <c r="CF188" s="2">
        <v>0.34406447000000001</v>
      </c>
      <c r="CG188" s="2">
        <v>0.33582380000000001</v>
      </c>
      <c r="CH188" s="2">
        <v>0.35301366000000001</v>
      </c>
      <c r="CI188" s="2">
        <v>0.36053264000000002</v>
      </c>
      <c r="CJ188" s="2">
        <v>0.35075026999999998</v>
      </c>
      <c r="CK188" s="2">
        <v>0.36024755000000003</v>
      </c>
      <c r="CL188" s="2">
        <v>0.35854237999999999</v>
      </c>
      <c r="CM188" s="2">
        <v>0.35564669999999998</v>
      </c>
      <c r="CN188" s="2">
        <v>0.33883563</v>
      </c>
      <c r="CO188" s="2">
        <v>0.34152772999999997</v>
      </c>
      <c r="CP188" s="2">
        <v>0.3715231</v>
      </c>
      <c r="CQ188" s="2">
        <v>0.3419721</v>
      </c>
      <c r="CR188" s="2">
        <v>0.36368275</v>
      </c>
      <c r="CS188" s="2">
        <v>0.35087845000000001</v>
      </c>
      <c r="CT188" s="2">
        <v>0.34985808000000002</v>
      </c>
      <c r="CU188" s="2">
        <v>0.35040763000000003</v>
      </c>
      <c r="CV188" s="2">
        <v>0.35403347000000002</v>
      </c>
      <c r="CW188" s="2">
        <v>0.32816487999999999</v>
      </c>
      <c r="CX188" s="2">
        <v>0.34660770000000002</v>
      </c>
      <c r="CY188" s="2">
        <v>0.3585469</v>
      </c>
      <c r="CZ188" s="2">
        <v>0.35432186999999998</v>
      </c>
      <c r="DA188" s="2">
        <v>0.34455374</v>
      </c>
      <c r="DB188" s="2">
        <v>0.33204883000000002</v>
      </c>
      <c r="DC188" s="2">
        <v>0.34563707999999999</v>
      </c>
      <c r="DD188" s="2">
        <v>0.33895515999999998</v>
      </c>
      <c r="DE188" s="2">
        <v>0.34946759999999999</v>
      </c>
      <c r="DF188" s="2">
        <v>0.34433457000000001</v>
      </c>
      <c r="DG188" s="2">
        <v>0.35142087999999999</v>
      </c>
      <c r="DH188" s="2">
        <v>0.34692138</v>
      </c>
      <c r="DI188" s="2">
        <v>0.36267139999999998</v>
      </c>
      <c r="DJ188" s="2">
        <v>0.33757915999999999</v>
      </c>
      <c r="DK188" s="2">
        <v>0.35147743999999997</v>
      </c>
      <c r="DL188" s="2">
        <v>0.33574019999999999</v>
      </c>
      <c r="DM188" s="2">
        <v>0.35863855</v>
      </c>
      <c r="DN188" s="2">
        <v>0.35920572000000001</v>
      </c>
      <c r="DO188" s="2">
        <v>0.31736263999999997</v>
      </c>
      <c r="DP188" s="2">
        <v>0.33544463000000002</v>
      </c>
      <c r="DQ188" s="2">
        <v>0.37706990000000001</v>
      </c>
      <c r="DR188" s="2">
        <v>0.36840676999999999</v>
      </c>
      <c r="DS188" s="2">
        <v>0.33081876999999998</v>
      </c>
      <c r="DT188" s="2">
        <v>0.32474950000000002</v>
      </c>
      <c r="DU188" s="2">
        <v>0.32280525999999998</v>
      </c>
      <c r="DV188" s="2">
        <v>0.35376626</v>
      </c>
      <c r="DW188" s="2">
        <v>0.35468804999999998</v>
      </c>
      <c r="DX188" s="2">
        <v>0.35070747000000002</v>
      </c>
      <c r="DY188" s="2">
        <v>0.3086082</v>
      </c>
      <c r="DZ188" s="2">
        <v>0.35068761999999998</v>
      </c>
      <c r="EA188" s="2">
        <v>0.33165250000000002</v>
      </c>
      <c r="EB188" s="2">
        <v>0.36085602999999999</v>
      </c>
      <c r="EC188" s="2">
        <v>0.36554697000000003</v>
      </c>
      <c r="ED188" s="2">
        <v>0.35049248</v>
      </c>
      <c r="EE188" s="2">
        <v>0.3140481</v>
      </c>
      <c r="EF188" s="2">
        <v>0.35059178000000002</v>
      </c>
      <c r="EG188" s="2">
        <v>0.33945277000000001</v>
      </c>
      <c r="EH188" s="2">
        <v>0.37098175</v>
      </c>
      <c r="EI188" s="2">
        <v>0.34206136999999998</v>
      </c>
      <c r="EJ188" s="2">
        <v>0.34429710000000002</v>
      </c>
      <c r="EK188" s="2">
        <v>0.36055169999999997</v>
      </c>
      <c r="EL188" s="2">
        <v>0.34535578</v>
      </c>
      <c r="EM188" s="2">
        <v>0.36658584999999999</v>
      </c>
      <c r="EN188" s="2">
        <v>0.35008805999999998</v>
      </c>
      <c r="EO188" s="2">
        <v>0.36327409999999999</v>
      </c>
      <c r="EP188" s="2">
        <v>0.32165375000000002</v>
      </c>
      <c r="EQ188" s="2">
        <v>0.36315150000000002</v>
      </c>
      <c r="ER188" s="2">
        <v>0.35069620000000001</v>
      </c>
      <c r="ES188" s="2">
        <v>0.34434438000000001</v>
      </c>
      <c r="ET188" s="2">
        <v>0.35238164999999999</v>
      </c>
      <c r="EU188" s="2">
        <v>0.34040579999999998</v>
      </c>
      <c r="EV188" s="2">
        <v>0.34894725999999998</v>
      </c>
      <c r="EW188" s="2">
        <v>0.35117503999999999</v>
      </c>
      <c r="EX188" s="2">
        <v>0.34638377999999997</v>
      </c>
      <c r="EY188" s="2">
        <v>0.35699877000000002</v>
      </c>
      <c r="EZ188" s="2">
        <v>0.3370861</v>
      </c>
      <c r="FA188" s="2">
        <v>0.32805770000000001</v>
      </c>
      <c r="FB188" s="2">
        <v>0.31940845000000001</v>
      </c>
      <c r="FC188" s="2">
        <v>0.35123349999999998</v>
      </c>
      <c r="FD188" s="2">
        <v>0.31351033</v>
      </c>
      <c r="FE188" s="2">
        <v>0.32867453000000002</v>
      </c>
      <c r="FF188" s="2">
        <v>0.32910925000000002</v>
      </c>
      <c r="FG188" s="2">
        <v>0.34698635</v>
      </c>
      <c r="FH188" s="2">
        <v>0.34573229999999999</v>
      </c>
      <c r="FI188" s="2">
        <v>0.35946855</v>
      </c>
      <c r="FJ188" s="2">
        <v>0.36197346000000002</v>
      </c>
      <c r="FK188" s="2">
        <v>0.33658110000000002</v>
      </c>
      <c r="FL188" s="2">
        <v>0.3501861</v>
      </c>
      <c r="FM188" s="2">
        <v>0.34206494999999998</v>
      </c>
      <c r="FN188" s="2">
        <v>0.33871780000000001</v>
      </c>
      <c r="FO188" s="2">
        <v>0.35185713000000002</v>
      </c>
      <c r="FP188" s="2">
        <v>0.36243822999999997</v>
      </c>
      <c r="FQ188" s="2">
        <v>0.32211960000000001</v>
      </c>
      <c r="FR188" s="2">
        <v>0.34650140000000001</v>
      </c>
      <c r="FS188" s="2">
        <v>0.34708329999999998</v>
      </c>
      <c r="FT188" s="2">
        <v>0.35371195999999999</v>
      </c>
      <c r="FU188" s="2">
        <v>0.21520136000000001</v>
      </c>
      <c r="FV188" s="2">
        <v>0.24794151</v>
      </c>
      <c r="FW188" s="2">
        <v>0.30255967</v>
      </c>
      <c r="FX188" s="2">
        <v>0.32989728000000001</v>
      </c>
      <c r="FY188" s="2">
        <v>0.33723247000000001</v>
      </c>
      <c r="FZ188" s="2">
        <v>0.32835766999999999</v>
      </c>
      <c r="GA188" s="2">
        <v>0.33670095</v>
      </c>
      <c r="GB188" s="2">
        <v>9.3468640000000006E-2</v>
      </c>
      <c r="GC188" s="2">
        <v>0.21321797000000001</v>
      </c>
      <c r="GD188" s="2">
        <v>0.30940408000000003</v>
      </c>
      <c r="GE188" s="2">
        <v>0.34249455000000001</v>
      </c>
      <c r="GF188" s="2">
        <v>0.35219273000000001</v>
      </c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11"/>
    </row>
    <row r="189" spans="1:202" x14ac:dyDescent="0.3">
      <c r="A189" s="1">
        <v>184</v>
      </c>
      <c r="B189" s="1" t="s">
        <v>375</v>
      </c>
      <c r="C189" s="1" t="s">
        <v>373</v>
      </c>
      <c r="D189" s="1">
        <v>2004</v>
      </c>
      <c r="E189" s="1" t="s">
        <v>139</v>
      </c>
      <c r="F189" s="1" t="s">
        <v>127</v>
      </c>
      <c r="G189" s="2">
        <v>0.3496746</v>
      </c>
      <c r="H189" s="2">
        <v>0.35596126</v>
      </c>
      <c r="I189" s="2">
        <v>0.33039793000000001</v>
      </c>
      <c r="J189" s="2">
        <v>0.35397585999999998</v>
      </c>
      <c r="K189" s="2">
        <v>0.33310968000000002</v>
      </c>
      <c r="L189" s="2">
        <v>0.36569144999999997</v>
      </c>
      <c r="M189" s="2">
        <v>0.36123644999999999</v>
      </c>
      <c r="N189" s="2">
        <v>0.36802188000000002</v>
      </c>
      <c r="O189" s="2">
        <v>0.32229793000000001</v>
      </c>
      <c r="P189" s="2">
        <v>0.35080372999999998</v>
      </c>
      <c r="Q189" s="2">
        <v>0.34848430000000002</v>
      </c>
      <c r="R189" s="2">
        <v>0.36885541999999999</v>
      </c>
      <c r="S189" s="2">
        <v>0.34856283999999998</v>
      </c>
      <c r="T189" s="2">
        <v>0.3651354</v>
      </c>
      <c r="U189" s="2">
        <v>0.37089169999999999</v>
      </c>
      <c r="V189" s="2">
        <v>0.36284342000000003</v>
      </c>
      <c r="W189" s="2">
        <v>0.3527555</v>
      </c>
      <c r="X189" s="2">
        <v>0.34491682000000001</v>
      </c>
      <c r="Y189" s="2">
        <v>0.35042026999999998</v>
      </c>
      <c r="Z189" s="2">
        <v>0.33708408000000001</v>
      </c>
      <c r="AA189" s="2">
        <v>0.36316559999999998</v>
      </c>
      <c r="AB189" s="2">
        <v>0.36011720000000003</v>
      </c>
      <c r="AC189" s="2">
        <v>0.38672857999999999</v>
      </c>
      <c r="AD189" s="2">
        <v>0.34606162000000001</v>
      </c>
      <c r="AE189" s="2">
        <v>0.36008035999999999</v>
      </c>
      <c r="AF189" s="2">
        <v>0.3511707</v>
      </c>
      <c r="AG189" s="2">
        <v>0.35852077999999998</v>
      </c>
      <c r="AH189" s="2">
        <v>0.35258126000000001</v>
      </c>
      <c r="AI189" s="2">
        <v>0.36311822999999999</v>
      </c>
      <c r="AJ189" s="2">
        <v>0.34631830000000002</v>
      </c>
      <c r="AK189" s="2">
        <v>0.33803418000000002</v>
      </c>
      <c r="AL189" s="2">
        <v>0.36534982999999999</v>
      </c>
      <c r="AM189" s="2">
        <v>0.32692443999999998</v>
      </c>
      <c r="AN189" s="2">
        <v>0.36271345999999999</v>
      </c>
      <c r="AO189" s="2">
        <v>0.36258495000000002</v>
      </c>
      <c r="AP189" s="2">
        <v>0.34761399999999998</v>
      </c>
      <c r="AQ189" s="2">
        <v>0.34014465999999999</v>
      </c>
      <c r="AR189" s="2">
        <v>0.33794790000000002</v>
      </c>
      <c r="AS189" s="2">
        <v>0.33479330000000002</v>
      </c>
      <c r="AT189" s="2">
        <v>0.32439067999999999</v>
      </c>
      <c r="AU189" s="2">
        <v>0.3503251</v>
      </c>
      <c r="AV189" s="2">
        <v>0.34350550000000002</v>
      </c>
      <c r="AW189" s="2">
        <v>0.35691282000000002</v>
      </c>
      <c r="AX189" s="2">
        <v>0.37852708000000002</v>
      </c>
      <c r="AY189" s="2">
        <v>0.34241495</v>
      </c>
      <c r="AZ189" s="2">
        <v>0.35193115000000003</v>
      </c>
      <c r="BA189" s="2">
        <v>0.32454250000000001</v>
      </c>
      <c r="BB189" s="2">
        <v>0.36065266000000001</v>
      </c>
      <c r="BC189" s="2">
        <v>0.35632916999999997</v>
      </c>
      <c r="BD189" s="2">
        <v>0.35296336</v>
      </c>
      <c r="BE189" s="2">
        <v>0.30754053999999997</v>
      </c>
      <c r="BF189" s="2">
        <v>0.31732374000000002</v>
      </c>
      <c r="BG189" s="2">
        <v>0.32819884999999999</v>
      </c>
      <c r="BH189" s="2">
        <v>0.26465635999999998</v>
      </c>
      <c r="BI189" s="2">
        <v>0.30573156000000001</v>
      </c>
      <c r="BJ189" s="2">
        <v>0.30808987999999998</v>
      </c>
      <c r="BK189" s="2">
        <v>0.33758487999999998</v>
      </c>
      <c r="BL189" s="2">
        <v>0.36686390000000002</v>
      </c>
      <c r="BM189" s="2">
        <v>0.33887282000000002</v>
      </c>
      <c r="BN189" s="2">
        <v>0.34918976000000002</v>
      </c>
      <c r="BO189" s="2">
        <v>0.35749698000000002</v>
      </c>
      <c r="BP189" s="2">
        <v>0.31771207000000001</v>
      </c>
      <c r="BQ189" s="2">
        <v>0.36924950000000001</v>
      </c>
      <c r="BR189" s="2">
        <v>0.35590544000000002</v>
      </c>
      <c r="BS189" s="2">
        <v>0.34772320000000001</v>
      </c>
      <c r="BT189" s="2">
        <v>0.3412538</v>
      </c>
      <c r="BU189" s="2">
        <v>0.30385622000000001</v>
      </c>
      <c r="BV189" s="2">
        <v>0.25818437</v>
      </c>
      <c r="BW189" s="2">
        <v>0.34130332000000002</v>
      </c>
      <c r="BX189" s="2">
        <v>0.34339367999999998</v>
      </c>
      <c r="BY189" s="2">
        <v>0.34726000000000001</v>
      </c>
      <c r="BZ189" s="2">
        <v>0.32987884000000001</v>
      </c>
      <c r="CA189" s="2">
        <v>0.34583472999999998</v>
      </c>
      <c r="CB189" s="2">
        <v>0.34378510000000001</v>
      </c>
      <c r="CC189" s="2">
        <v>0.34865775999999998</v>
      </c>
      <c r="CD189" s="2">
        <v>0.3430416</v>
      </c>
      <c r="CE189" s="2">
        <v>0.33900892999999999</v>
      </c>
      <c r="CF189" s="2">
        <v>0.35396406000000002</v>
      </c>
      <c r="CG189" s="2">
        <v>0.34871269999999999</v>
      </c>
      <c r="CH189" s="2">
        <v>0.35329621999999999</v>
      </c>
      <c r="CI189" s="2">
        <v>0.36593150000000002</v>
      </c>
      <c r="CJ189" s="2">
        <v>0.35174139999999998</v>
      </c>
      <c r="CK189" s="2">
        <v>0.35998701999999999</v>
      </c>
      <c r="CL189" s="2">
        <v>0.36281901999999999</v>
      </c>
      <c r="CM189" s="2">
        <v>0.35969361999999999</v>
      </c>
      <c r="CN189" s="2">
        <v>0.34421446999999999</v>
      </c>
      <c r="CO189" s="2">
        <v>0.34107103999999999</v>
      </c>
      <c r="CP189" s="2">
        <v>0.37475700000000001</v>
      </c>
      <c r="CQ189" s="2">
        <v>0.34656417</v>
      </c>
      <c r="CR189" s="2">
        <v>0.36765397</v>
      </c>
      <c r="CS189" s="2">
        <v>0.3549312</v>
      </c>
      <c r="CT189" s="2">
        <v>0.35761910000000002</v>
      </c>
      <c r="CU189" s="2">
        <v>0.35699543</v>
      </c>
      <c r="CV189" s="2">
        <v>0.36260656000000002</v>
      </c>
      <c r="CW189" s="2">
        <v>0.34714582999999999</v>
      </c>
      <c r="CX189" s="2">
        <v>0.34934179999999998</v>
      </c>
      <c r="CY189" s="2">
        <v>0.36656934000000002</v>
      </c>
      <c r="CZ189" s="2">
        <v>0.36160199999999998</v>
      </c>
      <c r="DA189" s="2">
        <v>0.34762385000000001</v>
      </c>
      <c r="DB189" s="2">
        <v>0.32701528000000002</v>
      </c>
      <c r="DC189" s="2">
        <v>0.35213022999999999</v>
      </c>
      <c r="DD189" s="2">
        <v>0.3435935</v>
      </c>
      <c r="DE189" s="2">
        <v>0.35052899999999998</v>
      </c>
      <c r="DF189" s="2">
        <v>0.34976239999999997</v>
      </c>
      <c r="DG189" s="2">
        <v>0.35811493</v>
      </c>
      <c r="DH189" s="2">
        <v>0.35052016000000003</v>
      </c>
      <c r="DI189" s="2">
        <v>0.36961964000000003</v>
      </c>
      <c r="DJ189" s="2">
        <v>0.34074789999999999</v>
      </c>
      <c r="DK189" s="2">
        <v>0.35972201999999998</v>
      </c>
      <c r="DL189" s="2">
        <v>0.33501140000000001</v>
      </c>
      <c r="DM189" s="2">
        <v>0.36798360000000002</v>
      </c>
      <c r="DN189" s="2">
        <v>0.35880843000000001</v>
      </c>
      <c r="DO189" s="2">
        <v>0.3274224</v>
      </c>
      <c r="DP189" s="2">
        <v>0.34195605000000001</v>
      </c>
      <c r="DQ189" s="2">
        <v>0.38007876000000002</v>
      </c>
      <c r="DR189" s="2">
        <v>0.37323645</v>
      </c>
      <c r="DS189" s="2">
        <v>0.33658655999999998</v>
      </c>
      <c r="DT189" s="2">
        <v>0.3334164</v>
      </c>
      <c r="DU189" s="2">
        <v>0.32372796999999998</v>
      </c>
      <c r="DV189" s="2">
        <v>0.35175863000000002</v>
      </c>
      <c r="DW189" s="2">
        <v>0.36259272999999997</v>
      </c>
      <c r="DX189" s="2">
        <v>0.35260487000000001</v>
      </c>
      <c r="DY189" s="2">
        <v>0.31561192999999998</v>
      </c>
      <c r="DZ189" s="2">
        <v>0.3534428</v>
      </c>
      <c r="EA189" s="2">
        <v>0.33917794000000001</v>
      </c>
      <c r="EB189" s="2">
        <v>0.37163313999999997</v>
      </c>
      <c r="EC189" s="2">
        <v>0.3715656</v>
      </c>
      <c r="ED189" s="2">
        <v>0.35213127999999999</v>
      </c>
      <c r="EE189" s="2">
        <v>0.31860413999999998</v>
      </c>
      <c r="EF189" s="2">
        <v>0.35307582999999998</v>
      </c>
      <c r="EG189" s="2">
        <v>0.34463122000000002</v>
      </c>
      <c r="EH189" s="2">
        <v>0.37392955999999999</v>
      </c>
      <c r="EI189" s="2">
        <v>0.34977698000000002</v>
      </c>
      <c r="EJ189" s="2">
        <v>0.34909737000000002</v>
      </c>
      <c r="EK189" s="2">
        <v>0.36270153999999999</v>
      </c>
      <c r="EL189" s="2">
        <v>0.35137560000000001</v>
      </c>
      <c r="EM189" s="2">
        <v>0.37618239999999997</v>
      </c>
      <c r="EN189" s="2">
        <v>0.35789510000000002</v>
      </c>
      <c r="EO189" s="2">
        <v>0.36588110000000001</v>
      </c>
      <c r="EP189" s="2">
        <v>0.33670830000000002</v>
      </c>
      <c r="EQ189" s="2">
        <v>0.36681902</v>
      </c>
      <c r="ER189" s="2">
        <v>0.35626918000000002</v>
      </c>
      <c r="ES189" s="2">
        <v>0.34444360000000002</v>
      </c>
      <c r="ET189" s="2">
        <v>0.35693637</v>
      </c>
      <c r="EU189" s="2">
        <v>0.34091909999999997</v>
      </c>
      <c r="EV189" s="2">
        <v>0.34921210000000003</v>
      </c>
      <c r="EW189" s="2">
        <v>0.35551670000000002</v>
      </c>
      <c r="EX189" s="2">
        <v>0.34794530000000001</v>
      </c>
      <c r="EY189" s="2">
        <v>0.36079020000000001</v>
      </c>
      <c r="EZ189" s="2">
        <v>0.33908149999999998</v>
      </c>
      <c r="FA189" s="2">
        <v>0.31769162000000001</v>
      </c>
      <c r="FB189" s="2">
        <v>0.32687440000000001</v>
      </c>
      <c r="FC189" s="2">
        <v>0.34353906000000001</v>
      </c>
      <c r="FD189" s="2">
        <v>0.31849504000000001</v>
      </c>
      <c r="FE189" s="2">
        <v>0.33809632000000001</v>
      </c>
      <c r="FF189" s="2">
        <v>0.33410138</v>
      </c>
      <c r="FG189" s="2">
        <v>0.35290724000000001</v>
      </c>
      <c r="FH189" s="2">
        <v>0.34871066000000001</v>
      </c>
      <c r="FI189" s="2">
        <v>0.36393525999999998</v>
      </c>
      <c r="FJ189" s="2">
        <v>0.36433566000000001</v>
      </c>
      <c r="FK189" s="2">
        <v>0.34069490000000002</v>
      </c>
      <c r="FL189" s="2">
        <v>0.35592049999999997</v>
      </c>
      <c r="FM189" s="2">
        <v>0.34387463000000001</v>
      </c>
      <c r="FN189" s="2">
        <v>0.34168475999999998</v>
      </c>
      <c r="FO189" s="2">
        <v>0.35674040000000001</v>
      </c>
      <c r="FP189" s="2">
        <v>0.36400247000000002</v>
      </c>
      <c r="FQ189" s="2">
        <v>0.33647116999999999</v>
      </c>
      <c r="FR189" s="2">
        <v>0.34868840000000001</v>
      </c>
      <c r="FS189" s="2">
        <v>0.35151166</v>
      </c>
      <c r="FT189" s="2">
        <v>0.35875370000000001</v>
      </c>
      <c r="FU189" s="2">
        <v>0.17968468000000001</v>
      </c>
      <c r="FV189" s="2">
        <v>0.22853794999999999</v>
      </c>
      <c r="FW189" s="2">
        <v>0.3185135</v>
      </c>
      <c r="FX189" s="2">
        <v>0.34257078000000002</v>
      </c>
      <c r="FY189" s="2">
        <v>0.35649599999999998</v>
      </c>
      <c r="FZ189" s="2">
        <v>0.3366942</v>
      </c>
      <c r="GA189" s="2">
        <v>0.33956286000000002</v>
      </c>
      <c r="GB189" s="2">
        <v>0.13629825000000001</v>
      </c>
      <c r="GC189" s="2">
        <v>0.25089976000000003</v>
      </c>
      <c r="GD189" s="2">
        <v>0.32721784999999998</v>
      </c>
      <c r="GE189" s="2">
        <v>0.35038227</v>
      </c>
      <c r="GF189" s="2">
        <v>0.35484104999999999</v>
      </c>
      <c r="GG189" s="2">
        <v>4.8296664000000003E-2</v>
      </c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11"/>
    </row>
    <row r="190" spans="1:202" x14ac:dyDescent="0.3">
      <c r="A190" s="1">
        <v>185</v>
      </c>
      <c r="B190" s="1" t="s">
        <v>377</v>
      </c>
      <c r="C190" s="1" t="s">
        <v>373</v>
      </c>
      <c r="D190" s="1">
        <v>2001</v>
      </c>
      <c r="E190" s="1" t="s">
        <v>139</v>
      </c>
      <c r="F190" s="1" t="s">
        <v>127</v>
      </c>
      <c r="G190" s="2">
        <v>0.33586149999999998</v>
      </c>
      <c r="H190" s="2">
        <v>0.32956787999999998</v>
      </c>
      <c r="I190" s="2">
        <v>0.29729430000000001</v>
      </c>
      <c r="J190" s="2">
        <v>0.33503595000000003</v>
      </c>
      <c r="K190" s="2">
        <v>0.29431570000000001</v>
      </c>
      <c r="L190" s="2">
        <v>0.33191263999999998</v>
      </c>
      <c r="M190" s="2">
        <v>0.33690816000000001</v>
      </c>
      <c r="N190" s="2">
        <v>0.34033600000000003</v>
      </c>
      <c r="O190" s="2">
        <v>0.28914761999999999</v>
      </c>
      <c r="P190" s="2">
        <v>0.33442578000000001</v>
      </c>
      <c r="Q190" s="2">
        <v>0.33694255000000001</v>
      </c>
      <c r="R190" s="2">
        <v>0.34962952000000003</v>
      </c>
      <c r="S190" s="2">
        <v>0.32122865</v>
      </c>
      <c r="T190" s="2">
        <v>0.33403048000000002</v>
      </c>
      <c r="U190" s="2">
        <v>0.35707830000000002</v>
      </c>
      <c r="V190" s="2">
        <v>0.33830719999999997</v>
      </c>
      <c r="W190" s="2">
        <v>0.34712284999999998</v>
      </c>
      <c r="X190" s="2">
        <v>0.33291313</v>
      </c>
      <c r="Y190" s="2">
        <v>0.34594432000000003</v>
      </c>
      <c r="Z190" s="2">
        <v>0.3155521</v>
      </c>
      <c r="AA190" s="2">
        <v>0.34024015000000002</v>
      </c>
      <c r="AB190" s="2">
        <v>0.34972799999999998</v>
      </c>
      <c r="AC190" s="2">
        <v>0.36496245999999999</v>
      </c>
      <c r="AD190" s="2">
        <v>0.33336872000000001</v>
      </c>
      <c r="AE190" s="2">
        <v>0.33514907999999999</v>
      </c>
      <c r="AF190" s="2">
        <v>0.33849572999999999</v>
      </c>
      <c r="AG190" s="2">
        <v>0.34015793</v>
      </c>
      <c r="AH190" s="2">
        <v>0.33686474</v>
      </c>
      <c r="AI190" s="2">
        <v>0.34370348000000001</v>
      </c>
      <c r="AJ190" s="2">
        <v>0.33110174999999997</v>
      </c>
      <c r="AK190" s="2">
        <v>0.30367096999999998</v>
      </c>
      <c r="AL190" s="2">
        <v>0.34460839999999998</v>
      </c>
      <c r="AM190" s="2">
        <v>0.32027509999999998</v>
      </c>
      <c r="AN190" s="2">
        <v>0.33829308000000002</v>
      </c>
      <c r="AO190" s="2">
        <v>0.33907375000000001</v>
      </c>
      <c r="AP190" s="2">
        <v>0.31777351999999998</v>
      </c>
      <c r="AQ190" s="2">
        <v>0.31115949999999998</v>
      </c>
      <c r="AR190" s="2">
        <v>0.31641069999999999</v>
      </c>
      <c r="AS190" s="2">
        <v>0.30847780000000002</v>
      </c>
      <c r="AT190" s="2">
        <v>0.29030302000000002</v>
      </c>
      <c r="AU190" s="2">
        <v>0.32611047999999998</v>
      </c>
      <c r="AV190" s="2">
        <v>0.34254655000000001</v>
      </c>
      <c r="AW190" s="2">
        <v>0.31620609999999999</v>
      </c>
      <c r="AX190" s="2">
        <v>0.36037920000000001</v>
      </c>
      <c r="AY190" s="2">
        <v>0.30692732</v>
      </c>
      <c r="AZ190" s="2">
        <v>0.34381598000000002</v>
      </c>
      <c r="BA190" s="2">
        <v>0.29050811999999998</v>
      </c>
      <c r="BB190" s="2">
        <v>0.34179783000000002</v>
      </c>
      <c r="BC190" s="2">
        <v>0.34676780000000001</v>
      </c>
      <c r="BD190" s="2">
        <v>0.31893322000000002</v>
      </c>
      <c r="BE190" s="2">
        <v>0.27260836999999999</v>
      </c>
      <c r="BF190" s="2">
        <v>0.28192323000000002</v>
      </c>
      <c r="BG190" s="2">
        <v>0.30159934999999999</v>
      </c>
      <c r="BH190" s="2">
        <v>0.24600948</v>
      </c>
      <c r="BI190" s="2">
        <v>0.28132993000000001</v>
      </c>
      <c r="BJ190" s="2">
        <v>0.27399072000000002</v>
      </c>
      <c r="BK190" s="2">
        <v>0.32451047999999999</v>
      </c>
      <c r="BL190" s="2">
        <v>0.36120930000000001</v>
      </c>
      <c r="BM190" s="2">
        <v>0.34496123000000001</v>
      </c>
      <c r="BN190" s="2">
        <v>0.33931782999999999</v>
      </c>
      <c r="BO190" s="2">
        <v>0.33965948000000001</v>
      </c>
      <c r="BP190" s="2">
        <v>0.31963256000000001</v>
      </c>
      <c r="BQ190" s="2">
        <v>0.35938880000000001</v>
      </c>
      <c r="BR190" s="2">
        <v>0.34611072999999998</v>
      </c>
      <c r="BS190" s="2">
        <v>0.33560285000000001</v>
      </c>
      <c r="BT190" s="2">
        <v>0.32770368</v>
      </c>
      <c r="BU190" s="2">
        <v>0.3129576</v>
      </c>
      <c r="BV190" s="2">
        <v>0.23899324</v>
      </c>
      <c r="BW190" s="2">
        <v>0.32674252999999998</v>
      </c>
      <c r="BX190" s="2">
        <v>0.32081621999999999</v>
      </c>
      <c r="BY190" s="2">
        <v>0.32056928000000001</v>
      </c>
      <c r="BZ190" s="2">
        <v>0.32856098</v>
      </c>
      <c r="CA190" s="2">
        <v>0.32412547000000003</v>
      </c>
      <c r="CB190" s="2">
        <v>0.32803579999999999</v>
      </c>
      <c r="CC190" s="2">
        <v>0.33432695000000001</v>
      </c>
      <c r="CD190" s="2">
        <v>0.32520296999999998</v>
      </c>
      <c r="CE190" s="2">
        <v>0.32387555000000001</v>
      </c>
      <c r="CF190" s="2">
        <v>0.32998221999999999</v>
      </c>
      <c r="CG190" s="2">
        <v>0.34202804999999997</v>
      </c>
      <c r="CH190" s="2">
        <v>0.34341976000000002</v>
      </c>
      <c r="CI190" s="2">
        <v>0.35298884000000003</v>
      </c>
      <c r="CJ190" s="2">
        <v>0.34187972999999999</v>
      </c>
      <c r="CK190" s="2">
        <v>0.34935620000000001</v>
      </c>
      <c r="CL190" s="2">
        <v>0.34275835999999998</v>
      </c>
      <c r="CM190" s="2">
        <v>0.34303247999999997</v>
      </c>
      <c r="CN190" s="2">
        <v>0.32357609999999998</v>
      </c>
      <c r="CO190" s="2">
        <v>0.33040553</v>
      </c>
      <c r="CP190" s="2">
        <v>0.36951260000000002</v>
      </c>
      <c r="CQ190" s="2">
        <v>0.33709547000000001</v>
      </c>
      <c r="CR190" s="2">
        <v>0.34673184000000001</v>
      </c>
      <c r="CS190" s="2">
        <v>0.32607912999999999</v>
      </c>
      <c r="CT190" s="2">
        <v>0.33901045000000002</v>
      </c>
      <c r="CU190" s="2">
        <v>0.34517202000000002</v>
      </c>
      <c r="CV190" s="2">
        <v>0.34411016</v>
      </c>
      <c r="CW190" s="2">
        <v>0.33957478000000002</v>
      </c>
      <c r="CX190" s="2">
        <v>0.33963632999999999</v>
      </c>
      <c r="CY190" s="2">
        <v>0.35644009999999998</v>
      </c>
      <c r="CZ190" s="2">
        <v>0.35193451999999997</v>
      </c>
      <c r="DA190" s="2">
        <v>0.32981034999999997</v>
      </c>
      <c r="DB190" s="2">
        <v>0.32219189999999998</v>
      </c>
      <c r="DC190" s="2">
        <v>0.34246939999999998</v>
      </c>
      <c r="DD190" s="2">
        <v>0.32483244</v>
      </c>
      <c r="DE190" s="2">
        <v>0.32878622000000002</v>
      </c>
      <c r="DF190" s="2">
        <v>0.32538337000000001</v>
      </c>
      <c r="DG190" s="2">
        <v>0.35692284000000002</v>
      </c>
      <c r="DH190" s="2">
        <v>0.34268373000000002</v>
      </c>
      <c r="DI190" s="2">
        <v>0.34885532000000002</v>
      </c>
      <c r="DJ190" s="2">
        <v>0.33534634000000002</v>
      </c>
      <c r="DK190" s="2">
        <v>0.33774406000000001</v>
      </c>
      <c r="DL190" s="2">
        <v>0.31899284999999999</v>
      </c>
      <c r="DM190" s="2">
        <v>0.34936615999999998</v>
      </c>
      <c r="DN190" s="2">
        <v>0.34758359999999999</v>
      </c>
      <c r="DO190" s="2">
        <v>0.31162163999999998</v>
      </c>
      <c r="DP190" s="2">
        <v>0.32730959999999998</v>
      </c>
      <c r="DQ190" s="2">
        <v>0.36609942000000001</v>
      </c>
      <c r="DR190" s="2">
        <v>0.36398363</v>
      </c>
      <c r="DS190" s="2">
        <v>0.32309979999999999</v>
      </c>
      <c r="DT190" s="2">
        <v>0.32516845999999999</v>
      </c>
      <c r="DU190" s="2">
        <v>0.30730819999999998</v>
      </c>
      <c r="DV190" s="2">
        <v>0.35057717999999999</v>
      </c>
      <c r="DW190" s="2">
        <v>0.34815446</v>
      </c>
      <c r="DX190" s="2">
        <v>0.33763766000000001</v>
      </c>
      <c r="DY190" s="2">
        <v>0.31123299999999998</v>
      </c>
      <c r="DZ190" s="2">
        <v>0.35427927999999997</v>
      </c>
      <c r="EA190" s="2">
        <v>0.32146826000000001</v>
      </c>
      <c r="EB190" s="2">
        <v>0.37199166</v>
      </c>
      <c r="EC190" s="2">
        <v>0.35096663</v>
      </c>
      <c r="ED190" s="2">
        <v>0.34223716999999998</v>
      </c>
      <c r="EE190" s="2">
        <v>0.31457263000000002</v>
      </c>
      <c r="EF190" s="2">
        <v>0.34453075999999999</v>
      </c>
      <c r="EG190" s="2">
        <v>0.32489400000000002</v>
      </c>
      <c r="EH190" s="2">
        <v>0.35836299999999999</v>
      </c>
      <c r="EI190" s="2">
        <v>0.34292109999999998</v>
      </c>
      <c r="EJ190" s="2">
        <v>0.34385145</v>
      </c>
      <c r="EK190" s="2">
        <v>0.34045449999999999</v>
      </c>
      <c r="EL190" s="2">
        <v>0.33199957000000002</v>
      </c>
      <c r="EM190" s="2">
        <v>0.37612467999999999</v>
      </c>
      <c r="EN190" s="2">
        <v>0.33209416000000003</v>
      </c>
      <c r="EO190" s="2">
        <v>0.33739807999999999</v>
      </c>
      <c r="EP190" s="2">
        <v>0.33451069999999999</v>
      </c>
      <c r="EQ190" s="2">
        <v>0.35414222000000001</v>
      </c>
      <c r="ER190" s="2">
        <v>0.33120880000000003</v>
      </c>
      <c r="ES190" s="2">
        <v>0.34254548000000001</v>
      </c>
      <c r="ET190" s="2">
        <v>0.34222970000000003</v>
      </c>
      <c r="EU190" s="2">
        <v>0.31799086999999998</v>
      </c>
      <c r="EV190" s="2">
        <v>0.33790186</v>
      </c>
      <c r="EW190" s="2">
        <v>0.34791329999999998</v>
      </c>
      <c r="EX190" s="2">
        <v>0.32949400000000001</v>
      </c>
      <c r="EY190" s="2">
        <v>0.34061056000000001</v>
      </c>
      <c r="EZ190" s="2">
        <v>0.33379779999999998</v>
      </c>
      <c r="FA190" s="2">
        <v>0.31282914000000001</v>
      </c>
      <c r="FB190" s="2">
        <v>0.31589640000000002</v>
      </c>
      <c r="FC190" s="2">
        <v>0.32463252999999997</v>
      </c>
      <c r="FD190" s="2">
        <v>0.31414878000000002</v>
      </c>
      <c r="FE190" s="2">
        <v>0.32286092999999999</v>
      </c>
      <c r="FF190" s="2">
        <v>0.31502223000000001</v>
      </c>
      <c r="FG190" s="2">
        <v>0.33460706000000001</v>
      </c>
      <c r="FH190" s="2">
        <v>0.33330890000000002</v>
      </c>
      <c r="FI190" s="2">
        <v>0.34814142999999997</v>
      </c>
      <c r="FJ190" s="2">
        <v>0.34855370000000002</v>
      </c>
      <c r="FK190" s="2">
        <v>0.33291209999999999</v>
      </c>
      <c r="FL190" s="2">
        <v>0.33388512999999997</v>
      </c>
      <c r="FM190" s="2">
        <v>0.33087662000000001</v>
      </c>
      <c r="FN190" s="2">
        <v>0.33875116999999999</v>
      </c>
      <c r="FO190" s="2">
        <v>0.33790419999999999</v>
      </c>
      <c r="FP190" s="2">
        <v>0.35385846999999998</v>
      </c>
      <c r="FQ190" s="2">
        <v>0.32343462000000001</v>
      </c>
      <c r="FR190" s="2">
        <v>0.33761580000000002</v>
      </c>
      <c r="FS190" s="2">
        <v>0.34024399999999999</v>
      </c>
      <c r="FT190" s="2">
        <v>0.33868298000000002</v>
      </c>
      <c r="FU190" s="2">
        <v>0.25790920000000001</v>
      </c>
      <c r="FV190" s="2">
        <v>0.23143141</v>
      </c>
      <c r="FW190" s="2">
        <v>0.28334167999999998</v>
      </c>
      <c r="FX190" s="2">
        <v>0.32472990000000002</v>
      </c>
      <c r="FY190" s="2">
        <v>0.33440855000000003</v>
      </c>
      <c r="FZ190" s="2">
        <v>0.33323589999999997</v>
      </c>
      <c r="GA190" s="2">
        <v>0.32794909999999999</v>
      </c>
      <c r="GB190" s="2">
        <v>0.19393225</v>
      </c>
      <c r="GC190" s="2">
        <v>0.28311540000000002</v>
      </c>
      <c r="GD190" s="2">
        <v>0.28583229999999998</v>
      </c>
      <c r="GE190" s="2">
        <v>0.34197917999999999</v>
      </c>
      <c r="GF190" s="2">
        <v>0.34401863999999999</v>
      </c>
      <c r="GG190" s="2">
        <v>0.12822433999999999</v>
      </c>
      <c r="GH190" s="2">
        <v>0.10674296</v>
      </c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11"/>
    </row>
    <row r="191" spans="1:202" x14ac:dyDescent="0.3">
      <c r="A191" s="1">
        <v>186</v>
      </c>
      <c r="B191" s="1" t="s">
        <v>379</v>
      </c>
      <c r="C191" s="1" t="s">
        <v>373</v>
      </c>
      <c r="D191" s="1">
        <v>1998</v>
      </c>
      <c r="E191" s="1" t="s">
        <v>126</v>
      </c>
      <c r="F191" s="1" t="s">
        <v>127</v>
      </c>
      <c r="G191" s="2">
        <v>0.3652416</v>
      </c>
      <c r="H191" s="2">
        <v>0.37822856999999999</v>
      </c>
      <c r="I191" s="2">
        <v>0.31376209999999999</v>
      </c>
      <c r="J191" s="2">
        <v>0.35022804000000002</v>
      </c>
      <c r="K191" s="2">
        <v>0.32497227000000001</v>
      </c>
      <c r="L191" s="2">
        <v>0.3745926</v>
      </c>
      <c r="M191" s="2">
        <v>0.38456908000000001</v>
      </c>
      <c r="N191" s="2">
        <v>0.38423172</v>
      </c>
      <c r="O191" s="2">
        <v>0.32164437000000001</v>
      </c>
      <c r="P191" s="2">
        <v>0.38465959999999999</v>
      </c>
      <c r="Q191" s="2">
        <v>0.35745262999999999</v>
      </c>
      <c r="R191" s="2">
        <v>0.37125770000000002</v>
      </c>
      <c r="S191" s="2">
        <v>0.38208910000000001</v>
      </c>
      <c r="T191" s="2">
        <v>0.37594845999999998</v>
      </c>
      <c r="U191" s="2">
        <v>0.37469967999999998</v>
      </c>
      <c r="V191" s="2">
        <v>0.38485059999999999</v>
      </c>
      <c r="W191" s="2">
        <v>0.38149569999999999</v>
      </c>
      <c r="X191" s="2">
        <v>0.3816947</v>
      </c>
      <c r="Y191" s="2">
        <v>0.38108893999999999</v>
      </c>
      <c r="Z191" s="2">
        <v>0.36964789999999997</v>
      </c>
      <c r="AA191" s="2">
        <v>0.38614850000000001</v>
      </c>
      <c r="AB191" s="2">
        <v>0.33770939999999999</v>
      </c>
      <c r="AC191" s="2">
        <v>0.35092634</v>
      </c>
      <c r="AD191" s="2">
        <v>0.39799089999999998</v>
      </c>
      <c r="AE191" s="2">
        <v>0.38232877999999998</v>
      </c>
      <c r="AF191" s="2">
        <v>0.36093347999999997</v>
      </c>
      <c r="AG191" s="2">
        <v>0.37519822000000003</v>
      </c>
      <c r="AH191" s="2">
        <v>0.37201099999999998</v>
      </c>
      <c r="AI191" s="2">
        <v>0.39083645</v>
      </c>
      <c r="AJ191" s="2">
        <v>0.39009959</v>
      </c>
      <c r="AK191" s="2">
        <v>0.34172553</v>
      </c>
      <c r="AL191" s="2">
        <v>0.36160134999999999</v>
      </c>
      <c r="AM191" s="2">
        <v>0.35603884000000002</v>
      </c>
      <c r="AN191" s="2">
        <v>0.35919476</v>
      </c>
      <c r="AO191" s="2">
        <v>0.36021157999999998</v>
      </c>
      <c r="AP191" s="2">
        <v>0.32229777999999998</v>
      </c>
      <c r="AQ191" s="2">
        <v>0.34302645999999998</v>
      </c>
      <c r="AR191" s="2">
        <v>0.3330495</v>
      </c>
      <c r="AS191" s="2">
        <v>0.35766556999999999</v>
      </c>
      <c r="AT191" s="2">
        <v>0.31633756000000002</v>
      </c>
      <c r="AU191" s="2">
        <v>0.38026732000000002</v>
      </c>
      <c r="AV191" s="2">
        <v>0.34004804</v>
      </c>
      <c r="AW191" s="2">
        <v>0.33299171999999999</v>
      </c>
      <c r="AX191" s="2">
        <v>0.39806997999999999</v>
      </c>
      <c r="AY191" s="2">
        <v>0.36668327000000001</v>
      </c>
      <c r="AZ191" s="2">
        <v>0.35240159999999998</v>
      </c>
      <c r="BA191" s="2">
        <v>0.31727532000000003</v>
      </c>
      <c r="BB191" s="2">
        <v>0.34460792000000001</v>
      </c>
      <c r="BC191" s="2">
        <v>0.36683398</v>
      </c>
      <c r="BD191" s="2">
        <v>0.34501472</v>
      </c>
      <c r="BE191" s="2">
        <v>0.32592700000000002</v>
      </c>
      <c r="BF191" s="2">
        <v>0.3216753</v>
      </c>
      <c r="BG191" s="2">
        <v>0.35006759999999998</v>
      </c>
      <c r="BH191" s="2">
        <v>0.28068396000000001</v>
      </c>
      <c r="BI191" s="2">
        <v>0.31387453999999998</v>
      </c>
      <c r="BJ191" s="2">
        <v>0.30124420000000002</v>
      </c>
      <c r="BK191" s="2">
        <v>0.36272618000000001</v>
      </c>
      <c r="BL191" s="2">
        <v>0.37509490000000001</v>
      </c>
      <c r="BM191" s="2">
        <v>0.36494450000000001</v>
      </c>
      <c r="BN191" s="2">
        <v>0.37361430000000001</v>
      </c>
      <c r="BO191" s="2">
        <v>0.36849153000000001</v>
      </c>
      <c r="BP191" s="2">
        <v>0.34693580000000002</v>
      </c>
      <c r="BQ191" s="2">
        <v>0.39293766000000002</v>
      </c>
      <c r="BR191" s="2">
        <v>0.37308773000000001</v>
      </c>
      <c r="BS191" s="2">
        <v>0.37330374</v>
      </c>
      <c r="BT191" s="2">
        <v>0.36207968000000001</v>
      </c>
      <c r="BU191" s="2">
        <v>0.34771413000000001</v>
      </c>
      <c r="BV191" s="2">
        <v>0.27974792999999998</v>
      </c>
      <c r="BW191" s="2">
        <v>0.36196798000000002</v>
      </c>
      <c r="BX191" s="2">
        <v>0.36503165999999998</v>
      </c>
      <c r="BY191" s="2">
        <v>0.36487629999999999</v>
      </c>
      <c r="BZ191" s="2">
        <v>0.36254345999999998</v>
      </c>
      <c r="CA191" s="2">
        <v>0.36248675000000002</v>
      </c>
      <c r="CB191" s="2">
        <v>0.37309073999999998</v>
      </c>
      <c r="CC191" s="2">
        <v>0.38169199999999998</v>
      </c>
      <c r="CD191" s="2">
        <v>0.36125692999999998</v>
      </c>
      <c r="CE191" s="2">
        <v>0.38511643000000001</v>
      </c>
      <c r="CF191" s="2">
        <v>0.37077253999999998</v>
      </c>
      <c r="CG191" s="2">
        <v>0.36022848000000002</v>
      </c>
      <c r="CH191" s="2">
        <v>0.37574083000000003</v>
      </c>
      <c r="CI191" s="2">
        <v>0.39623553</v>
      </c>
      <c r="CJ191" s="2">
        <v>0.37702512999999999</v>
      </c>
      <c r="CK191" s="2">
        <v>0.39063870000000001</v>
      </c>
      <c r="CL191" s="2">
        <v>0.36763190000000001</v>
      </c>
      <c r="CM191" s="2">
        <v>0.37929780000000002</v>
      </c>
      <c r="CN191" s="2">
        <v>0.37986537999999997</v>
      </c>
      <c r="CO191" s="2">
        <v>0.37274807999999998</v>
      </c>
      <c r="CP191" s="2">
        <v>0.39665926000000001</v>
      </c>
      <c r="CQ191" s="2">
        <v>0.38000232</v>
      </c>
      <c r="CR191" s="2">
        <v>0.37621083999999999</v>
      </c>
      <c r="CS191" s="2">
        <v>0.37250490000000003</v>
      </c>
      <c r="CT191" s="2">
        <v>0.36865484999999998</v>
      </c>
      <c r="CU191" s="2">
        <v>0.39355780000000001</v>
      </c>
      <c r="CV191" s="2">
        <v>0.37871276999999998</v>
      </c>
      <c r="CW191" s="2">
        <v>0.37657738000000002</v>
      </c>
      <c r="CX191" s="2">
        <v>0.38091396999999999</v>
      </c>
      <c r="CY191" s="2">
        <v>0.38104265999999998</v>
      </c>
      <c r="CZ191" s="2">
        <v>0.40672553</v>
      </c>
      <c r="DA191" s="2">
        <v>0.36580372</v>
      </c>
      <c r="DB191" s="2">
        <v>0.36220232000000002</v>
      </c>
      <c r="DC191" s="2">
        <v>0.38011494000000001</v>
      </c>
      <c r="DD191" s="2">
        <v>0.36532903</v>
      </c>
      <c r="DE191" s="2">
        <v>0.38937396000000002</v>
      </c>
      <c r="DF191" s="2">
        <v>0.36684056999999998</v>
      </c>
      <c r="DG191" s="2">
        <v>0.36867735000000001</v>
      </c>
      <c r="DH191" s="2">
        <v>0.37828689999999998</v>
      </c>
      <c r="DI191" s="2">
        <v>0.38338931999999998</v>
      </c>
      <c r="DJ191" s="2">
        <v>0.36763746000000003</v>
      </c>
      <c r="DK191" s="2">
        <v>0.39312672999999998</v>
      </c>
      <c r="DL191" s="2">
        <v>0.37728202</v>
      </c>
      <c r="DM191" s="2">
        <v>0.38428416999999998</v>
      </c>
      <c r="DN191" s="2">
        <v>0.38465378</v>
      </c>
      <c r="DO191" s="2">
        <v>0.35115066</v>
      </c>
      <c r="DP191" s="2">
        <v>0.37955549999999999</v>
      </c>
      <c r="DQ191" s="2">
        <v>0.38621968000000001</v>
      </c>
      <c r="DR191" s="2">
        <v>0.39985212999999997</v>
      </c>
      <c r="DS191" s="2">
        <v>0.36988356999999999</v>
      </c>
      <c r="DT191" s="2">
        <v>0.36019042000000001</v>
      </c>
      <c r="DU191" s="2">
        <v>0.36260846000000002</v>
      </c>
      <c r="DV191" s="2">
        <v>0.37895462000000002</v>
      </c>
      <c r="DW191" s="2">
        <v>0.38267585999999998</v>
      </c>
      <c r="DX191" s="2">
        <v>0.38084026999999998</v>
      </c>
      <c r="DY191" s="2">
        <v>0.35894966</v>
      </c>
      <c r="DZ191" s="2">
        <v>0.33563150000000003</v>
      </c>
      <c r="EA191" s="2">
        <v>0.38747922000000001</v>
      </c>
      <c r="EB191" s="2">
        <v>0.37045103000000001</v>
      </c>
      <c r="EC191" s="2">
        <v>0.39066243</v>
      </c>
      <c r="ED191" s="2">
        <v>0.38027202999999998</v>
      </c>
      <c r="EE191" s="2">
        <v>0.3582494</v>
      </c>
      <c r="EF191" s="2">
        <v>0.37403458000000001</v>
      </c>
      <c r="EG191" s="2">
        <v>0.38647076000000002</v>
      </c>
      <c r="EH191" s="2">
        <v>0.39997094999999999</v>
      </c>
      <c r="EI191" s="2">
        <v>0.37670272999999999</v>
      </c>
      <c r="EJ191" s="2">
        <v>0.38129020000000002</v>
      </c>
      <c r="EK191" s="2">
        <v>0.38993326</v>
      </c>
      <c r="EL191" s="2">
        <v>0.35406524</v>
      </c>
      <c r="EM191" s="2">
        <v>0.38341618</v>
      </c>
      <c r="EN191" s="2">
        <v>0.38253700000000002</v>
      </c>
      <c r="EO191" s="2">
        <v>0.3791775</v>
      </c>
      <c r="EP191" s="2">
        <v>0.36244412999999998</v>
      </c>
      <c r="EQ191" s="2">
        <v>0.37671526999999999</v>
      </c>
      <c r="ER191" s="2">
        <v>0.37293342000000002</v>
      </c>
      <c r="ES191" s="2">
        <v>0.36956945000000002</v>
      </c>
      <c r="ET191" s="2">
        <v>0.36892888000000001</v>
      </c>
      <c r="EU191" s="2">
        <v>0.3722125</v>
      </c>
      <c r="EV191" s="2">
        <v>0.37918722999999999</v>
      </c>
      <c r="EW191" s="2">
        <v>0.38228699999999999</v>
      </c>
      <c r="EX191" s="2">
        <v>0.37794035999999998</v>
      </c>
      <c r="EY191" s="2">
        <v>0.36827265999999997</v>
      </c>
      <c r="EZ191" s="2">
        <v>0.36358246</v>
      </c>
      <c r="FA191" s="2">
        <v>0.35844039999999999</v>
      </c>
      <c r="FB191" s="2">
        <v>0.35220816999999999</v>
      </c>
      <c r="FC191" s="2">
        <v>0.37846938000000002</v>
      </c>
      <c r="FD191" s="2">
        <v>0.36747744999999998</v>
      </c>
      <c r="FE191" s="2">
        <v>0.3685562</v>
      </c>
      <c r="FF191" s="2">
        <v>0.36833909999999997</v>
      </c>
      <c r="FG191" s="2">
        <v>0.36132225000000001</v>
      </c>
      <c r="FH191" s="2">
        <v>0.38329629999999998</v>
      </c>
      <c r="FI191" s="2">
        <v>0.37982795000000003</v>
      </c>
      <c r="FJ191" s="2">
        <v>0.39659739999999999</v>
      </c>
      <c r="FK191" s="2">
        <v>0.37369170000000002</v>
      </c>
      <c r="FL191" s="2">
        <v>0.38873764999999999</v>
      </c>
      <c r="FM191" s="2">
        <v>0.3724249</v>
      </c>
      <c r="FN191" s="2">
        <v>0.36737415000000001</v>
      </c>
      <c r="FO191" s="2">
        <v>0.36982828000000001</v>
      </c>
      <c r="FP191" s="2">
        <v>0.38277319999999998</v>
      </c>
      <c r="FQ191" s="2">
        <v>0.35644466000000002</v>
      </c>
      <c r="FR191" s="2">
        <v>0.38111112000000003</v>
      </c>
      <c r="FS191" s="2">
        <v>0.37064703999999998</v>
      </c>
      <c r="FT191" s="2">
        <v>0.37180930000000001</v>
      </c>
      <c r="FU191" s="2">
        <v>0.30379745000000002</v>
      </c>
      <c r="FV191" s="2">
        <v>0.33334570000000002</v>
      </c>
      <c r="FW191" s="2">
        <v>0.32435160000000002</v>
      </c>
      <c r="FX191" s="2">
        <v>0.34770420000000002</v>
      </c>
      <c r="FY191" s="2">
        <v>0.32806953999999999</v>
      </c>
      <c r="FZ191" s="2">
        <v>0.35795685999999999</v>
      </c>
      <c r="GA191" s="2">
        <v>0.35142743999999998</v>
      </c>
      <c r="GB191" s="2">
        <v>0.27455649999999998</v>
      </c>
      <c r="GC191" s="2">
        <v>0.32899286999999999</v>
      </c>
      <c r="GD191" s="2">
        <v>0.32757249999999999</v>
      </c>
      <c r="GE191" s="2">
        <v>0.35675596999999998</v>
      </c>
      <c r="GF191" s="2">
        <v>0.37373030000000002</v>
      </c>
      <c r="GG191" s="2">
        <v>0.24514991</v>
      </c>
      <c r="GH191" s="2">
        <v>0.24059317999999999</v>
      </c>
      <c r="GI191" s="2">
        <v>0.21791376000000001</v>
      </c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11"/>
    </row>
    <row r="192" spans="1:202" x14ac:dyDescent="0.3">
      <c r="A192" s="1">
        <v>187</v>
      </c>
      <c r="B192" s="1" t="s">
        <v>381</v>
      </c>
      <c r="C192" s="1" t="s">
        <v>373</v>
      </c>
      <c r="D192" s="1">
        <v>1996</v>
      </c>
      <c r="E192" s="1" t="s">
        <v>126</v>
      </c>
      <c r="F192" s="1" t="s">
        <v>127</v>
      </c>
      <c r="G192" s="2">
        <v>0.33900483999999997</v>
      </c>
      <c r="H192" s="2">
        <v>0.34754193</v>
      </c>
      <c r="I192" s="2">
        <v>0.30493057000000001</v>
      </c>
      <c r="J192" s="2">
        <v>0.34432827999999999</v>
      </c>
      <c r="K192" s="2">
        <v>0.31305625999999998</v>
      </c>
      <c r="L192" s="2">
        <v>0.35832256000000001</v>
      </c>
      <c r="M192" s="2">
        <v>0.34840320000000002</v>
      </c>
      <c r="N192" s="2">
        <v>0.34130073</v>
      </c>
      <c r="O192" s="2">
        <v>0.29783934000000001</v>
      </c>
      <c r="P192" s="2">
        <v>0.33549410000000002</v>
      </c>
      <c r="Q192" s="2">
        <v>0.33489409999999997</v>
      </c>
      <c r="R192" s="2">
        <v>0.36471972000000003</v>
      </c>
      <c r="S192" s="2">
        <v>0.34156320000000001</v>
      </c>
      <c r="T192" s="2">
        <v>0.35921632999999997</v>
      </c>
      <c r="U192" s="2">
        <v>0.36559257000000001</v>
      </c>
      <c r="V192" s="2">
        <v>0.34915066</v>
      </c>
      <c r="W192" s="2">
        <v>0.3526302</v>
      </c>
      <c r="X192" s="2">
        <v>0.34651703</v>
      </c>
      <c r="Y192" s="2">
        <v>0.3512343</v>
      </c>
      <c r="Z192" s="2">
        <v>0.33676859999999997</v>
      </c>
      <c r="AA192" s="2">
        <v>0.34005412000000002</v>
      </c>
      <c r="AB192" s="2">
        <v>0.35839822999999998</v>
      </c>
      <c r="AC192" s="2">
        <v>0.38800215999999998</v>
      </c>
      <c r="AD192" s="2">
        <v>0.34052387000000001</v>
      </c>
      <c r="AE192" s="2">
        <v>0.34733712999999999</v>
      </c>
      <c r="AF192" s="2">
        <v>0.34121750000000001</v>
      </c>
      <c r="AG192" s="2">
        <v>0.34814840000000002</v>
      </c>
      <c r="AH192" s="2">
        <v>0.35108035999999998</v>
      </c>
      <c r="AI192" s="2">
        <v>0.35761616000000002</v>
      </c>
      <c r="AJ192" s="2">
        <v>0.34033071999999998</v>
      </c>
      <c r="AK192" s="2">
        <v>0.32701915999999998</v>
      </c>
      <c r="AL192" s="2">
        <v>0.36086106000000001</v>
      </c>
      <c r="AM192" s="2">
        <v>0.32083592</v>
      </c>
      <c r="AN192" s="2">
        <v>0.34901282</v>
      </c>
      <c r="AO192" s="2">
        <v>0.34768336999999999</v>
      </c>
      <c r="AP192" s="2">
        <v>0.34374303</v>
      </c>
      <c r="AQ192" s="2">
        <v>0.33450522999999999</v>
      </c>
      <c r="AR192" s="2">
        <v>0.33965202999999999</v>
      </c>
      <c r="AS192" s="2">
        <v>0.32791515999999998</v>
      </c>
      <c r="AT192" s="2">
        <v>0.29811307999999997</v>
      </c>
      <c r="AU192" s="2">
        <v>0.33848062000000001</v>
      </c>
      <c r="AV192" s="2">
        <v>0.32401812000000002</v>
      </c>
      <c r="AW192" s="2">
        <v>0.34678157999999998</v>
      </c>
      <c r="AX192" s="2">
        <v>0.37970522000000001</v>
      </c>
      <c r="AY192" s="2">
        <v>0.34247050000000001</v>
      </c>
      <c r="AZ192" s="2">
        <v>0.35063198000000001</v>
      </c>
      <c r="BA192" s="2">
        <v>0.29535677999999999</v>
      </c>
      <c r="BB192" s="2">
        <v>0.36593429999999999</v>
      </c>
      <c r="BC192" s="2">
        <v>0.34553014999999998</v>
      </c>
      <c r="BD192" s="2">
        <v>0.35180362999999998</v>
      </c>
      <c r="BE192" s="2">
        <v>0.30091630000000003</v>
      </c>
      <c r="BF192" s="2">
        <v>0.30775616</v>
      </c>
      <c r="BG192" s="2">
        <v>0.31926276999999997</v>
      </c>
      <c r="BH192" s="2">
        <v>0.25566800000000001</v>
      </c>
      <c r="BI192" s="2">
        <v>0.30774637999999999</v>
      </c>
      <c r="BJ192" s="2">
        <v>0.30313407999999997</v>
      </c>
      <c r="BK192" s="2">
        <v>0.33117974</v>
      </c>
      <c r="BL192" s="2">
        <v>0.35011607</v>
      </c>
      <c r="BM192" s="2">
        <v>0.30753350000000002</v>
      </c>
      <c r="BN192" s="2">
        <v>0.33139867000000001</v>
      </c>
      <c r="BO192" s="2">
        <v>0.33855682999999998</v>
      </c>
      <c r="BP192" s="2">
        <v>0.30836554999999999</v>
      </c>
      <c r="BQ192" s="2">
        <v>0.35229646999999997</v>
      </c>
      <c r="BR192" s="2">
        <v>0.35238652999999998</v>
      </c>
      <c r="BS192" s="2">
        <v>0.32883351999999999</v>
      </c>
      <c r="BT192" s="2">
        <v>0.31853777</v>
      </c>
      <c r="BU192" s="2">
        <v>0.2921512</v>
      </c>
      <c r="BV192" s="2">
        <v>0.25923573999999999</v>
      </c>
      <c r="BW192" s="2">
        <v>0.32237428000000001</v>
      </c>
      <c r="BX192" s="2">
        <v>0.34712907999999998</v>
      </c>
      <c r="BY192" s="2">
        <v>0.34944155999999998</v>
      </c>
      <c r="BZ192" s="2">
        <v>0.34799868</v>
      </c>
      <c r="CA192" s="2">
        <v>0.34789637000000001</v>
      </c>
      <c r="CB192" s="2">
        <v>0.35054784999999999</v>
      </c>
      <c r="CC192" s="2">
        <v>0.35131454000000001</v>
      </c>
      <c r="CD192" s="2">
        <v>0.34828383000000002</v>
      </c>
      <c r="CE192" s="2">
        <v>0.34025963999999997</v>
      </c>
      <c r="CF192" s="2">
        <v>0.36353626999999999</v>
      </c>
      <c r="CG192" s="2">
        <v>0.35126333999999998</v>
      </c>
      <c r="CH192" s="2">
        <v>0.35763444999999999</v>
      </c>
      <c r="CI192" s="2">
        <v>0.37097436</v>
      </c>
      <c r="CJ192" s="2">
        <v>0.35718127999999999</v>
      </c>
      <c r="CK192" s="2">
        <v>0.36839791999999999</v>
      </c>
      <c r="CL192" s="2">
        <v>0.36253086000000001</v>
      </c>
      <c r="CM192" s="2">
        <v>0.36291235999999999</v>
      </c>
      <c r="CN192" s="2">
        <v>0.34194170000000002</v>
      </c>
      <c r="CO192" s="2">
        <v>0.34916142</v>
      </c>
      <c r="CP192" s="2">
        <v>0.3657377</v>
      </c>
      <c r="CQ192" s="2">
        <v>0.34052143000000001</v>
      </c>
      <c r="CR192" s="2">
        <v>0.37577912000000002</v>
      </c>
      <c r="CS192" s="2">
        <v>0.34594121999999999</v>
      </c>
      <c r="CT192" s="2">
        <v>0.35528320000000002</v>
      </c>
      <c r="CU192" s="2">
        <v>0.34954872999999997</v>
      </c>
      <c r="CV192" s="2">
        <v>0.34633019999999998</v>
      </c>
      <c r="CW192" s="2">
        <v>0.35296559999999999</v>
      </c>
      <c r="CX192" s="2">
        <v>0.34960871999999998</v>
      </c>
      <c r="CY192" s="2">
        <v>0.36251234999999998</v>
      </c>
      <c r="CZ192" s="2">
        <v>0.35499057000000001</v>
      </c>
      <c r="DA192" s="2">
        <v>0.35442019000000002</v>
      </c>
      <c r="DB192" s="2">
        <v>0.33870657999999998</v>
      </c>
      <c r="DC192" s="2">
        <v>0.35293439999999998</v>
      </c>
      <c r="DD192" s="2">
        <v>0.33926650000000003</v>
      </c>
      <c r="DE192" s="2">
        <v>0.34412064999999997</v>
      </c>
      <c r="DF192" s="2">
        <v>0.33872577999999998</v>
      </c>
      <c r="DG192" s="2">
        <v>0.35425139999999999</v>
      </c>
      <c r="DH192" s="2">
        <v>0.35464161999999999</v>
      </c>
      <c r="DI192" s="2">
        <v>0.37521939999999998</v>
      </c>
      <c r="DJ192" s="2">
        <v>0.34580254999999999</v>
      </c>
      <c r="DK192" s="2">
        <v>0.34545123999999999</v>
      </c>
      <c r="DL192" s="2">
        <v>0.33196767999999999</v>
      </c>
      <c r="DM192" s="2">
        <v>0.36336908000000001</v>
      </c>
      <c r="DN192" s="2">
        <v>0.36616749999999998</v>
      </c>
      <c r="DO192" s="2">
        <v>0.33361590000000002</v>
      </c>
      <c r="DP192" s="2">
        <v>0.34638639999999998</v>
      </c>
      <c r="DQ192" s="2">
        <v>0.37499389999999999</v>
      </c>
      <c r="DR192" s="2">
        <v>0.37392828</v>
      </c>
      <c r="DS192" s="2">
        <v>0.34143807999999998</v>
      </c>
      <c r="DT192" s="2">
        <v>0.34300493999999998</v>
      </c>
      <c r="DU192" s="2">
        <v>0.32985560000000003</v>
      </c>
      <c r="DV192" s="2">
        <v>0.35825985999999999</v>
      </c>
      <c r="DW192" s="2">
        <v>0.35970010000000002</v>
      </c>
      <c r="DX192" s="2">
        <v>0.34854921999999999</v>
      </c>
      <c r="DY192" s="2">
        <v>0.31809846000000003</v>
      </c>
      <c r="DZ192" s="2">
        <v>0.35804673999999997</v>
      </c>
      <c r="EA192" s="2">
        <v>0.33301964000000001</v>
      </c>
      <c r="EB192" s="2">
        <v>0.36696069999999997</v>
      </c>
      <c r="EC192" s="2">
        <v>0.3654191</v>
      </c>
      <c r="ED192" s="2">
        <v>0.36413299999999998</v>
      </c>
      <c r="EE192" s="2">
        <v>0.32612932</v>
      </c>
      <c r="EF192" s="2">
        <v>0.35947059999999997</v>
      </c>
      <c r="EG192" s="2">
        <v>0.35130662000000001</v>
      </c>
      <c r="EH192" s="2">
        <v>0.36259013000000001</v>
      </c>
      <c r="EI192" s="2">
        <v>0.34084794000000002</v>
      </c>
      <c r="EJ192" s="2">
        <v>0.36390117</v>
      </c>
      <c r="EK192" s="2">
        <v>0.35024273</v>
      </c>
      <c r="EL192" s="2">
        <v>0.33715846999999999</v>
      </c>
      <c r="EM192" s="2">
        <v>0.37087518000000003</v>
      </c>
      <c r="EN192" s="2">
        <v>0.34035720000000003</v>
      </c>
      <c r="EO192" s="2">
        <v>0.35689863999999999</v>
      </c>
      <c r="EP192" s="2">
        <v>0.34294777999999998</v>
      </c>
      <c r="EQ192" s="2">
        <v>0.37032633999999998</v>
      </c>
      <c r="ER192" s="2">
        <v>0.34643879999999999</v>
      </c>
      <c r="ES192" s="2">
        <v>0.35276204</v>
      </c>
      <c r="ET192" s="2">
        <v>0.35414477999999999</v>
      </c>
      <c r="EU192" s="2">
        <v>0.33453909999999998</v>
      </c>
      <c r="EV192" s="2">
        <v>0.34853685000000001</v>
      </c>
      <c r="EW192" s="2">
        <v>0.35356609999999999</v>
      </c>
      <c r="EX192" s="2">
        <v>0.34390700000000002</v>
      </c>
      <c r="EY192" s="2">
        <v>0.36485898</v>
      </c>
      <c r="EZ192" s="2">
        <v>0.34338444000000001</v>
      </c>
      <c r="FA192" s="2">
        <v>0.33475250000000001</v>
      </c>
      <c r="FB192" s="2">
        <v>0.33524376</v>
      </c>
      <c r="FC192" s="2">
        <v>0.34536043</v>
      </c>
      <c r="FD192" s="2">
        <v>0.32919553000000001</v>
      </c>
      <c r="FE192" s="2">
        <v>0.33584353</v>
      </c>
      <c r="FF192" s="2">
        <v>0.33242880000000002</v>
      </c>
      <c r="FG192" s="2">
        <v>0.35049652999999997</v>
      </c>
      <c r="FH192" s="2">
        <v>0.34859285000000001</v>
      </c>
      <c r="FI192" s="2">
        <v>0.36857372999999999</v>
      </c>
      <c r="FJ192" s="2">
        <v>0.36117034999999997</v>
      </c>
      <c r="FK192" s="2">
        <v>0.32339928000000001</v>
      </c>
      <c r="FL192" s="2">
        <v>0.35072937999999998</v>
      </c>
      <c r="FM192" s="2">
        <v>0.34267065000000002</v>
      </c>
      <c r="FN192" s="2">
        <v>0.35012465999999998</v>
      </c>
      <c r="FO192" s="2">
        <v>0.36049965</v>
      </c>
      <c r="FP192" s="2">
        <v>0.36923927000000001</v>
      </c>
      <c r="FQ192" s="2">
        <v>0.35051018</v>
      </c>
      <c r="FR192" s="2">
        <v>0.35173604000000003</v>
      </c>
      <c r="FS192" s="2">
        <v>0.35337350000000001</v>
      </c>
      <c r="FT192" s="2">
        <v>0.35794150000000002</v>
      </c>
      <c r="FU192" s="2">
        <v>0.25859174000000001</v>
      </c>
      <c r="FV192" s="2">
        <v>0.18038736</v>
      </c>
      <c r="FW192" s="2">
        <v>0.30476292999999999</v>
      </c>
      <c r="FX192" s="2">
        <v>0.33213037000000001</v>
      </c>
      <c r="FY192" s="2">
        <v>0.34202522000000002</v>
      </c>
      <c r="FZ192" s="2">
        <v>0.33725274</v>
      </c>
      <c r="GA192" s="2">
        <v>0.35167696999999998</v>
      </c>
      <c r="GB192" s="2">
        <v>0.18104906000000001</v>
      </c>
      <c r="GC192" s="2">
        <v>0.24338624</v>
      </c>
      <c r="GD192" s="2">
        <v>0.31684390000000001</v>
      </c>
      <c r="GE192" s="2">
        <v>0.34444279999999999</v>
      </c>
      <c r="GF192" s="2">
        <v>0.3520971</v>
      </c>
      <c r="GG192" s="2">
        <v>0.12493245</v>
      </c>
      <c r="GH192" s="2">
        <v>0.10670905999999999</v>
      </c>
      <c r="GI192" s="2">
        <v>0.10127672</v>
      </c>
      <c r="GJ192" s="2">
        <v>0.25851004999999999</v>
      </c>
      <c r="GK192" s="2"/>
      <c r="GL192" s="2"/>
      <c r="GM192" s="2"/>
      <c r="GN192" s="2"/>
      <c r="GO192" s="2"/>
      <c r="GP192" s="2"/>
      <c r="GQ192" s="2"/>
      <c r="GR192" s="2"/>
      <c r="GS192" s="2"/>
      <c r="GT192" s="11"/>
    </row>
    <row r="193" spans="1:202" x14ac:dyDescent="0.3">
      <c r="A193" s="1">
        <v>188</v>
      </c>
      <c r="B193" s="1" t="s">
        <v>383</v>
      </c>
      <c r="C193" s="1" t="s">
        <v>373</v>
      </c>
      <c r="D193" s="1">
        <v>1991</v>
      </c>
      <c r="E193" s="1" t="s">
        <v>126</v>
      </c>
      <c r="F193" s="1" t="s">
        <v>129</v>
      </c>
      <c r="G193" s="2">
        <v>0.34200963000000001</v>
      </c>
      <c r="H193" s="2">
        <v>0.34912433999999998</v>
      </c>
      <c r="I193" s="2">
        <v>0.31151378000000002</v>
      </c>
      <c r="J193" s="2">
        <v>0.34201118000000003</v>
      </c>
      <c r="K193" s="2">
        <v>0.31874457</v>
      </c>
      <c r="L193" s="2">
        <v>0.35942093000000003</v>
      </c>
      <c r="M193" s="2">
        <v>0.34977087000000001</v>
      </c>
      <c r="N193" s="2">
        <v>0.34501569999999998</v>
      </c>
      <c r="O193" s="2">
        <v>0.30506748</v>
      </c>
      <c r="P193" s="2">
        <v>0.3393948</v>
      </c>
      <c r="Q193" s="2">
        <v>0.33821820000000002</v>
      </c>
      <c r="R193" s="2">
        <v>0.36758099999999999</v>
      </c>
      <c r="S193" s="2">
        <v>0.34165475000000001</v>
      </c>
      <c r="T193" s="2">
        <v>0.35677300000000001</v>
      </c>
      <c r="U193" s="2">
        <v>0.36352570000000001</v>
      </c>
      <c r="V193" s="2">
        <v>0.35369489999999998</v>
      </c>
      <c r="W193" s="2">
        <v>0.35574763999999998</v>
      </c>
      <c r="X193" s="2">
        <v>0.3405551</v>
      </c>
      <c r="Y193" s="2">
        <v>0.35506323000000001</v>
      </c>
      <c r="Z193" s="2">
        <v>0.33273718000000002</v>
      </c>
      <c r="AA193" s="2">
        <v>0.34414711999999997</v>
      </c>
      <c r="AB193" s="2">
        <v>0.35687467</v>
      </c>
      <c r="AC193" s="2">
        <v>0.38445323999999997</v>
      </c>
      <c r="AD193" s="2">
        <v>0.33777970000000002</v>
      </c>
      <c r="AE193" s="2">
        <v>0.35026922999999999</v>
      </c>
      <c r="AF193" s="2">
        <v>0.34079123</v>
      </c>
      <c r="AG193" s="2">
        <v>0.34670266999999999</v>
      </c>
      <c r="AH193" s="2">
        <v>0.35225669999999998</v>
      </c>
      <c r="AI193" s="2">
        <v>0.36264616</v>
      </c>
      <c r="AJ193" s="2">
        <v>0.33839809999999998</v>
      </c>
      <c r="AK193" s="2">
        <v>0.32612123999999998</v>
      </c>
      <c r="AL193" s="2">
        <v>0.36006179999999999</v>
      </c>
      <c r="AM193" s="2">
        <v>0.31781405000000001</v>
      </c>
      <c r="AN193" s="2">
        <v>0.34675289999999998</v>
      </c>
      <c r="AO193" s="2">
        <v>0.34799847</v>
      </c>
      <c r="AP193" s="2">
        <v>0.34547709999999998</v>
      </c>
      <c r="AQ193" s="2">
        <v>0.33986055999999998</v>
      </c>
      <c r="AR193" s="2">
        <v>0.33738008000000003</v>
      </c>
      <c r="AS193" s="2">
        <v>0.32705149999999999</v>
      </c>
      <c r="AT193" s="2">
        <v>0.30643809999999999</v>
      </c>
      <c r="AU193" s="2">
        <v>0.34028365999999999</v>
      </c>
      <c r="AV193" s="2">
        <v>0.32439202</v>
      </c>
      <c r="AW193" s="2">
        <v>0.34570010000000001</v>
      </c>
      <c r="AX193" s="2">
        <v>0.37777692000000002</v>
      </c>
      <c r="AY193" s="2">
        <v>0.34171574999999998</v>
      </c>
      <c r="AZ193" s="2">
        <v>0.35256016000000001</v>
      </c>
      <c r="BA193" s="2">
        <v>0.30831461999999998</v>
      </c>
      <c r="BB193" s="2">
        <v>0.36270106000000002</v>
      </c>
      <c r="BC193" s="2">
        <v>0.34142866999999999</v>
      </c>
      <c r="BD193" s="2">
        <v>0.3531436</v>
      </c>
      <c r="BE193" s="2">
        <v>0.29954118000000002</v>
      </c>
      <c r="BF193" s="2">
        <v>0.30550596000000002</v>
      </c>
      <c r="BG193" s="2">
        <v>0.32069540000000002</v>
      </c>
      <c r="BH193" s="2">
        <v>0.25502293999999998</v>
      </c>
      <c r="BI193" s="2">
        <v>0.30821789999999999</v>
      </c>
      <c r="BJ193" s="2">
        <v>0.30332983000000002</v>
      </c>
      <c r="BK193" s="2">
        <v>0.32665169999999999</v>
      </c>
      <c r="BL193" s="2">
        <v>0.34976372</v>
      </c>
      <c r="BM193" s="2">
        <v>0.30225997999999998</v>
      </c>
      <c r="BN193" s="2">
        <v>0.32599624999999999</v>
      </c>
      <c r="BO193" s="2">
        <v>0.33520270000000002</v>
      </c>
      <c r="BP193" s="2">
        <v>0.30285630000000002</v>
      </c>
      <c r="BQ193" s="2">
        <v>0.34592383999999998</v>
      </c>
      <c r="BR193" s="2">
        <v>0.3434527</v>
      </c>
      <c r="BS193" s="2">
        <v>0.32546177999999998</v>
      </c>
      <c r="BT193" s="2">
        <v>0.31957807999999999</v>
      </c>
      <c r="BU193" s="2">
        <v>0.29117890000000002</v>
      </c>
      <c r="BV193" s="2">
        <v>0.25668025</v>
      </c>
      <c r="BW193" s="2">
        <v>0.32183519999999999</v>
      </c>
      <c r="BX193" s="2">
        <v>0.34426584999999998</v>
      </c>
      <c r="BY193" s="2">
        <v>0.34822690000000001</v>
      </c>
      <c r="BZ193" s="2">
        <v>0.34515657999999999</v>
      </c>
      <c r="CA193" s="2">
        <v>0.3421109</v>
      </c>
      <c r="CB193" s="2">
        <v>0.34687117000000001</v>
      </c>
      <c r="CC193" s="2">
        <v>0.34725266999999999</v>
      </c>
      <c r="CD193" s="2">
        <v>0.34540826000000002</v>
      </c>
      <c r="CE193" s="2">
        <v>0.33448233999999999</v>
      </c>
      <c r="CF193" s="2">
        <v>0.35641766000000003</v>
      </c>
      <c r="CG193" s="2">
        <v>0.34886240000000002</v>
      </c>
      <c r="CH193" s="2">
        <v>0.35533537999999998</v>
      </c>
      <c r="CI193" s="2">
        <v>0.36749277000000002</v>
      </c>
      <c r="CJ193" s="2">
        <v>0.35433327999999997</v>
      </c>
      <c r="CK193" s="2">
        <v>0.36648074000000003</v>
      </c>
      <c r="CL193" s="2">
        <v>0.36263529999999999</v>
      </c>
      <c r="CM193" s="2">
        <v>0.36220822000000003</v>
      </c>
      <c r="CN193" s="2">
        <v>0.33947036000000003</v>
      </c>
      <c r="CO193" s="2">
        <v>0.34387210000000001</v>
      </c>
      <c r="CP193" s="2">
        <v>0.36799586000000001</v>
      </c>
      <c r="CQ193" s="2">
        <v>0.34041969999999999</v>
      </c>
      <c r="CR193" s="2">
        <v>0.37411746000000001</v>
      </c>
      <c r="CS193" s="2">
        <v>0.34712475999999998</v>
      </c>
      <c r="CT193" s="2">
        <v>0.35539254999999997</v>
      </c>
      <c r="CU193" s="2">
        <v>0.34602743000000002</v>
      </c>
      <c r="CV193" s="2">
        <v>0.35209516000000002</v>
      </c>
      <c r="CW193" s="2">
        <v>0.35275970000000001</v>
      </c>
      <c r="CX193" s="2">
        <v>0.34765681999999998</v>
      </c>
      <c r="CY193" s="2">
        <v>0.36050480000000001</v>
      </c>
      <c r="CZ193" s="2">
        <v>0.35509258999999999</v>
      </c>
      <c r="DA193" s="2">
        <v>0.35294769999999998</v>
      </c>
      <c r="DB193" s="2">
        <v>0.33879336999999998</v>
      </c>
      <c r="DC193" s="2">
        <v>0.35697400000000001</v>
      </c>
      <c r="DD193" s="2">
        <v>0.34242626999999998</v>
      </c>
      <c r="DE193" s="2">
        <v>0.34756944000000001</v>
      </c>
      <c r="DF193" s="2">
        <v>0.34398422000000001</v>
      </c>
      <c r="DG193" s="2">
        <v>0.35724354000000003</v>
      </c>
      <c r="DH193" s="2">
        <v>0.34943407999999998</v>
      </c>
      <c r="DI193" s="2">
        <v>0.37323307999999999</v>
      </c>
      <c r="DJ193" s="2">
        <v>0.34080981999999999</v>
      </c>
      <c r="DK193" s="2">
        <v>0.34791552999999997</v>
      </c>
      <c r="DL193" s="2">
        <v>0.33344629999999997</v>
      </c>
      <c r="DM193" s="2">
        <v>0.36791532999999998</v>
      </c>
      <c r="DN193" s="2">
        <v>0.36140364000000003</v>
      </c>
      <c r="DO193" s="2">
        <v>0.33304830000000002</v>
      </c>
      <c r="DP193" s="2">
        <v>0.34713085999999999</v>
      </c>
      <c r="DQ193" s="2">
        <v>0.36971605000000002</v>
      </c>
      <c r="DR193" s="2">
        <v>0.37455203999999997</v>
      </c>
      <c r="DS193" s="2">
        <v>0.33971673000000002</v>
      </c>
      <c r="DT193" s="2">
        <v>0.34137529999999999</v>
      </c>
      <c r="DU193" s="2">
        <v>0.32901016</v>
      </c>
      <c r="DV193" s="2">
        <v>0.352321</v>
      </c>
      <c r="DW193" s="2">
        <v>0.36009996999999999</v>
      </c>
      <c r="DX193" s="2">
        <v>0.34924181999999998</v>
      </c>
      <c r="DY193" s="2">
        <v>0.31517129999999999</v>
      </c>
      <c r="DZ193" s="2">
        <v>0.36185727000000001</v>
      </c>
      <c r="EA193" s="2">
        <v>0.33257645000000002</v>
      </c>
      <c r="EB193" s="2">
        <v>0.36295169999999999</v>
      </c>
      <c r="EC193" s="2">
        <v>0.36282417</v>
      </c>
      <c r="ED193" s="2">
        <v>0.36033632999999998</v>
      </c>
      <c r="EE193" s="2">
        <v>0.32467531999999999</v>
      </c>
      <c r="EF193" s="2">
        <v>0.35618480000000002</v>
      </c>
      <c r="EG193" s="2">
        <v>0.34865626999999999</v>
      </c>
      <c r="EH193" s="2">
        <v>0.36506188000000001</v>
      </c>
      <c r="EI193" s="2">
        <v>0.33964645999999998</v>
      </c>
      <c r="EJ193" s="2">
        <v>0.36068810000000001</v>
      </c>
      <c r="EK193" s="2">
        <v>0.35086634999999999</v>
      </c>
      <c r="EL193" s="2">
        <v>0.33717380000000002</v>
      </c>
      <c r="EM193" s="2">
        <v>0.37380573</v>
      </c>
      <c r="EN193" s="2">
        <v>0.34101399999999998</v>
      </c>
      <c r="EO193" s="2">
        <v>0.35880076999999999</v>
      </c>
      <c r="EP193" s="2">
        <v>0.33735736999999999</v>
      </c>
      <c r="EQ193" s="2">
        <v>0.36600167</v>
      </c>
      <c r="ER193" s="2">
        <v>0.35048839999999998</v>
      </c>
      <c r="ES193" s="2">
        <v>0.35288786999999999</v>
      </c>
      <c r="ET193" s="2">
        <v>0.35791129999999999</v>
      </c>
      <c r="EU193" s="2">
        <v>0.33176531999999997</v>
      </c>
      <c r="EV193" s="2">
        <v>0.34838324999999998</v>
      </c>
      <c r="EW193" s="2">
        <v>0.35338235000000001</v>
      </c>
      <c r="EX193" s="2">
        <v>0.34544780000000003</v>
      </c>
      <c r="EY193" s="2">
        <v>0.36554497000000002</v>
      </c>
      <c r="EZ193" s="2">
        <v>0.34145520000000001</v>
      </c>
      <c r="FA193" s="2">
        <v>0.32901224000000001</v>
      </c>
      <c r="FB193" s="2">
        <v>0.33796759999999998</v>
      </c>
      <c r="FC193" s="2">
        <v>0.34463189999999999</v>
      </c>
      <c r="FD193" s="2">
        <v>0.32531877999999997</v>
      </c>
      <c r="FE193" s="2">
        <v>0.33803853</v>
      </c>
      <c r="FF193" s="2">
        <v>0.33247094999999999</v>
      </c>
      <c r="FG193" s="2">
        <v>0.35259318000000001</v>
      </c>
      <c r="FH193" s="2">
        <v>0.34984451999999999</v>
      </c>
      <c r="FI193" s="2">
        <v>0.36652103000000003</v>
      </c>
      <c r="FJ193" s="2">
        <v>0.36208459999999998</v>
      </c>
      <c r="FK193" s="2">
        <v>0.32755506000000001</v>
      </c>
      <c r="FL193" s="2">
        <v>0.34945114999999999</v>
      </c>
      <c r="FM193" s="2">
        <v>0.33767596</v>
      </c>
      <c r="FN193" s="2">
        <v>0.34356076000000002</v>
      </c>
      <c r="FO193" s="2">
        <v>0.35745495999999999</v>
      </c>
      <c r="FP193" s="2">
        <v>0.36398809999999998</v>
      </c>
      <c r="FQ193" s="2">
        <v>0.34231835999999999</v>
      </c>
      <c r="FR193" s="2">
        <v>0.34615522999999998</v>
      </c>
      <c r="FS193" s="2">
        <v>0.34721348000000002</v>
      </c>
      <c r="FT193" s="2">
        <v>0.35553839999999998</v>
      </c>
      <c r="FU193" s="2">
        <v>0.24234468000000001</v>
      </c>
      <c r="FV193" s="2">
        <v>0.17534442</v>
      </c>
      <c r="FW193" s="2">
        <v>0.30480014999999999</v>
      </c>
      <c r="FX193" s="2">
        <v>0.34016629999999998</v>
      </c>
      <c r="FY193" s="2">
        <v>0.34867090000000001</v>
      </c>
      <c r="FZ193" s="2">
        <v>0.3384489</v>
      </c>
      <c r="GA193" s="2">
        <v>0.34283629999999998</v>
      </c>
      <c r="GB193" s="2">
        <v>0.17371549</v>
      </c>
      <c r="GC193" s="2">
        <v>0.24574639000000001</v>
      </c>
      <c r="GD193" s="2">
        <v>0.31433854</v>
      </c>
      <c r="GE193" s="2">
        <v>0.34112664999999998</v>
      </c>
      <c r="GF193" s="2">
        <v>0.35048362999999999</v>
      </c>
      <c r="GG193" s="2">
        <v>0.10439601</v>
      </c>
      <c r="GH193" s="2">
        <v>7.9271149999999999E-2</v>
      </c>
      <c r="GI193" s="2">
        <v>9.2938960000000001E-2</v>
      </c>
      <c r="GJ193" s="2">
        <v>0.24768119999999999</v>
      </c>
      <c r="GK193" s="2">
        <v>1.9522379999999999E-2</v>
      </c>
      <c r="GL193" s="2"/>
      <c r="GM193" s="2"/>
      <c r="GN193" s="2"/>
      <c r="GO193" s="2"/>
      <c r="GP193" s="2"/>
      <c r="GQ193" s="2"/>
      <c r="GR193" s="2"/>
      <c r="GS193" s="2"/>
      <c r="GT193" s="11"/>
    </row>
    <row r="194" spans="1:202" x14ac:dyDescent="0.3">
      <c r="A194" s="1">
        <v>189</v>
      </c>
      <c r="B194" s="1" t="s">
        <v>19</v>
      </c>
      <c r="C194" s="1" t="s">
        <v>373</v>
      </c>
      <c r="D194" s="1">
        <v>2003</v>
      </c>
      <c r="E194" s="1" t="s">
        <v>139</v>
      </c>
      <c r="F194" s="1" t="s">
        <v>146</v>
      </c>
      <c r="G194" s="2">
        <v>0.35080987000000002</v>
      </c>
      <c r="H194" s="2">
        <v>0.35289398</v>
      </c>
      <c r="I194" s="2">
        <v>0.32009177999999999</v>
      </c>
      <c r="J194" s="2">
        <v>0.35176605</v>
      </c>
      <c r="K194" s="2">
        <v>0.32803145</v>
      </c>
      <c r="L194" s="2">
        <v>0.36953693999999998</v>
      </c>
      <c r="M194" s="2">
        <v>0.35668995999999997</v>
      </c>
      <c r="N194" s="2">
        <v>0.36515912</v>
      </c>
      <c r="O194" s="2">
        <v>0.31630249999999999</v>
      </c>
      <c r="P194" s="2">
        <v>0.34860556999999998</v>
      </c>
      <c r="Q194" s="2">
        <v>0.35065275000000001</v>
      </c>
      <c r="R194" s="2">
        <v>0.36778295</v>
      </c>
      <c r="S194" s="2">
        <v>0.3585759</v>
      </c>
      <c r="T194" s="2">
        <v>0.36745879999999997</v>
      </c>
      <c r="U194" s="2">
        <v>0.36642426</v>
      </c>
      <c r="V194" s="2">
        <v>0.35730714000000002</v>
      </c>
      <c r="W194" s="2">
        <v>0.35004174999999998</v>
      </c>
      <c r="X194" s="2">
        <v>0.35173242999999998</v>
      </c>
      <c r="Y194" s="2">
        <v>0.34954748000000002</v>
      </c>
      <c r="Z194" s="2">
        <v>0.33939071999999998</v>
      </c>
      <c r="AA194" s="2">
        <v>0.35937616</v>
      </c>
      <c r="AB194" s="2">
        <v>0.35921243000000003</v>
      </c>
      <c r="AC194" s="2">
        <v>0.392318</v>
      </c>
      <c r="AD194" s="2">
        <v>0.34406510000000001</v>
      </c>
      <c r="AE194" s="2">
        <v>0.35755417</v>
      </c>
      <c r="AF194" s="2">
        <v>0.35639120000000002</v>
      </c>
      <c r="AG194" s="2">
        <v>0.36497146000000003</v>
      </c>
      <c r="AH194" s="2">
        <v>0.3545529</v>
      </c>
      <c r="AI194" s="2">
        <v>0.35891097999999999</v>
      </c>
      <c r="AJ194" s="2">
        <v>0.34314995999999998</v>
      </c>
      <c r="AK194" s="2">
        <v>0.33075612999999998</v>
      </c>
      <c r="AL194" s="2">
        <v>0.36790635999999999</v>
      </c>
      <c r="AM194" s="2">
        <v>0.32445501999999998</v>
      </c>
      <c r="AN194" s="2">
        <v>0.36791230000000003</v>
      </c>
      <c r="AO194" s="2">
        <v>0.36838672</v>
      </c>
      <c r="AP194" s="2">
        <v>0.33897606000000002</v>
      </c>
      <c r="AQ194" s="2">
        <v>0.33789465000000002</v>
      </c>
      <c r="AR194" s="2">
        <v>0.33563252999999998</v>
      </c>
      <c r="AS194" s="2">
        <v>0.34483269999999999</v>
      </c>
      <c r="AT194" s="2">
        <v>0.31867372999999999</v>
      </c>
      <c r="AU194" s="2">
        <v>0.35216436000000001</v>
      </c>
      <c r="AV194" s="2">
        <v>0.33173043000000002</v>
      </c>
      <c r="AW194" s="2">
        <v>0.35118872000000001</v>
      </c>
      <c r="AX194" s="2">
        <v>0.38282435999999997</v>
      </c>
      <c r="AY194" s="2">
        <v>0.33829095999999997</v>
      </c>
      <c r="AZ194" s="2">
        <v>0.35283056000000002</v>
      </c>
      <c r="BA194" s="2">
        <v>0.32085043000000002</v>
      </c>
      <c r="BB194" s="2">
        <v>0.37020609999999998</v>
      </c>
      <c r="BC194" s="2">
        <v>0.35492894000000003</v>
      </c>
      <c r="BD194" s="2">
        <v>0.36000307999999998</v>
      </c>
      <c r="BE194" s="2">
        <v>0.31330764</v>
      </c>
      <c r="BF194" s="2">
        <v>0.30617946000000001</v>
      </c>
      <c r="BG194" s="2">
        <v>0.34185892000000001</v>
      </c>
      <c r="BH194" s="2">
        <v>0.27730694</v>
      </c>
      <c r="BI194" s="2">
        <v>0.29937937999999997</v>
      </c>
      <c r="BJ194" s="2">
        <v>0.31617948000000001</v>
      </c>
      <c r="BK194" s="2">
        <v>0.33455679999999999</v>
      </c>
      <c r="BL194" s="2">
        <v>0.36445379999999999</v>
      </c>
      <c r="BM194" s="2">
        <v>0.32959062</v>
      </c>
      <c r="BN194" s="2">
        <v>0.34464739999999999</v>
      </c>
      <c r="BO194" s="2">
        <v>0.35651848000000003</v>
      </c>
      <c r="BP194" s="2">
        <v>0.31782549999999998</v>
      </c>
      <c r="BQ194" s="2">
        <v>0.35842663000000002</v>
      </c>
      <c r="BR194" s="2">
        <v>0.35130139999999999</v>
      </c>
      <c r="BS194" s="2">
        <v>0.34437707000000001</v>
      </c>
      <c r="BT194" s="2">
        <v>0.34219539999999998</v>
      </c>
      <c r="BU194" s="2">
        <v>0.29991352999999998</v>
      </c>
      <c r="BV194" s="2">
        <v>0.27298676999999999</v>
      </c>
      <c r="BW194" s="2">
        <v>0.34091163000000002</v>
      </c>
      <c r="BX194" s="2">
        <v>0.34645754000000001</v>
      </c>
      <c r="BY194" s="2">
        <v>0.35043526000000003</v>
      </c>
      <c r="BZ194" s="2">
        <v>0.33438885000000002</v>
      </c>
      <c r="CA194" s="2">
        <v>0.34652957000000001</v>
      </c>
      <c r="CB194" s="2">
        <v>0.34353143000000003</v>
      </c>
      <c r="CC194" s="2">
        <v>0.34888962000000001</v>
      </c>
      <c r="CD194" s="2">
        <v>0.33985506999999998</v>
      </c>
      <c r="CE194" s="2">
        <v>0.34173945</v>
      </c>
      <c r="CF194" s="2">
        <v>0.34333467000000001</v>
      </c>
      <c r="CG194" s="2">
        <v>0.34400633000000003</v>
      </c>
      <c r="CH194" s="2">
        <v>0.36021545999999999</v>
      </c>
      <c r="CI194" s="2">
        <v>0.36544490000000002</v>
      </c>
      <c r="CJ194" s="2">
        <v>0.35844025000000002</v>
      </c>
      <c r="CK194" s="2">
        <v>0.36880842000000003</v>
      </c>
      <c r="CL194" s="2">
        <v>0.36959176999999999</v>
      </c>
      <c r="CM194" s="2">
        <v>0.36144933000000001</v>
      </c>
      <c r="CN194" s="2">
        <v>0.34557264999999998</v>
      </c>
      <c r="CO194" s="2">
        <v>0.34777596999999999</v>
      </c>
      <c r="CP194" s="2">
        <v>0.37554665999999998</v>
      </c>
      <c r="CQ194" s="2">
        <v>0.34678110000000001</v>
      </c>
      <c r="CR194" s="2">
        <v>0.36948516999999997</v>
      </c>
      <c r="CS194" s="2">
        <v>0.35251983999999997</v>
      </c>
      <c r="CT194" s="2">
        <v>0.35915493999999998</v>
      </c>
      <c r="CU194" s="2">
        <v>0.35784167</v>
      </c>
      <c r="CV194" s="2">
        <v>0.35821530000000001</v>
      </c>
      <c r="CW194" s="2">
        <v>0.33105647999999999</v>
      </c>
      <c r="CX194" s="2">
        <v>0.35395125</v>
      </c>
      <c r="CY194" s="2">
        <v>0.36641455000000001</v>
      </c>
      <c r="CZ194" s="2">
        <v>0.36194369999999998</v>
      </c>
      <c r="DA194" s="2">
        <v>0.35029830000000001</v>
      </c>
      <c r="DB194" s="2">
        <v>0.3416535</v>
      </c>
      <c r="DC194" s="2">
        <v>0.35894766</v>
      </c>
      <c r="DD194" s="2">
        <v>0.34761291999999999</v>
      </c>
      <c r="DE194" s="2">
        <v>0.35838789999999998</v>
      </c>
      <c r="DF194" s="2">
        <v>0.35233700000000001</v>
      </c>
      <c r="DG194" s="2">
        <v>0.36092891999999999</v>
      </c>
      <c r="DH194" s="2">
        <v>0.35624011999999999</v>
      </c>
      <c r="DI194" s="2">
        <v>0.37038237000000002</v>
      </c>
      <c r="DJ194" s="2">
        <v>0.34502304</v>
      </c>
      <c r="DK194" s="2">
        <v>0.35642695000000002</v>
      </c>
      <c r="DL194" s="2">
        <v>0.33694225999999999</v>
      </c>
      <c r="DM194" s="2">
        <v>0.36697075000000001</v>
      </c>
      <c r="DN194" s="2">
        <v>0.36603677000000001</v>
      </c>
      <c r="DO194" s="2">
        <v>0.32462245000000001</v>
      </c>
      <c r="DP194" s="2">
        <v>0.33779532000000001</v>
      </c>
      <c r="DQ194" s="2">
        <v>0.37745220000000002</v>
      </c>
      <c r="DR194" s="2">
        <v>0.37462780000000001</v>
      </c>
      <c r="DS194" s="2">
        <v>0.33654814999999999</v>
      </c>
      <c r="DT194" s="2">
        <v>0.3335998</v>
      </c>
      <c r="DU194" s="2">
        <v>0.32248586000000001</v>
      </c>
      <c r="DV194" s="2">
        <v>0.35966160000000003</v>
      </c>
      <c r="DW194" s="2">
        <v>0.35447466</v>
      </c>
      <c r="DX194" s="2">
        <v>0.34902218000000002</v>
      </c>
      <c r="DY194" s="2">
        <v>0.31635728000000002</v>
      </c>
      <c r="DZ194" s="2">
        <v>0.36101250000000001</v>
      </c>
      <c r="EA194" s="2">
        <v>0.33970036999999997</v>
      </c>
      <c r="EB194" s="2">
        <v>0.37256238000000003</v>
      </c>
      <c r="EC194" s="2">
        <v>0.36868649999999997</v>
      </c>
      <c r="ED194" s="2">
        <v>0.35635070000000002</v>
      </c>
      <c r="EE194" s="2">
        <v>0.32341160000000002</v>
      </c>
      <c r="EF194" s="2">
        <v>0.35846746000000002</v>
      </c>
      <c r="EG194" s="2">
        <v>0.34654210000000002</v>
      </c>
      <c r="EH194" s="2">
        <v>0.37181829999999999</v>
      </c>
      <c r="EI194" s="2">
        <v>0.34372184</v>
      </c>
      <c r="EJ194" s="2">
        <v>0.34609543999999998</v>
      </c>
      <c r="EK194" s="2">
        <v>0.36014414</v>
      </c>
      <c r="EL194" s="2">
        <v>0.35022518000000002</v>
      </c>
      <c r="EM194" s="2">
        <v>0.37322040000000001</v>
      </c>
      <c r="EN194" s="2">
        <v>0.35259002</v>
      </c>
      <c r="EO194" s="2">
        <v>0.36719069999999998</v>
      </c>
      <c r="EP194" s="2">
        <v>0.33660610000000002</v>
      </c>
      <c r="EQ194" s="2">
        <v>0.37206860000000003</v>
      </c>
      <c r="ER194" s="2">
        <v>0.35831397999999998</v>
      </c>
      <c r="ES194" s="2">
        <v>0.35628578</v>
      </c>
      <c r="ET194" s="2">
        <v>0.35730156000000002</v>
      </c>
      <c r="EU194" s="2">
        <v>0.34699925999999998</v>
      </c>
      <c r="EV194" s="2">
        <v>0.35825822000000002</v>
      </c>
      <c r="EW194" s="2">
        <v>0.35529959999999999</v>
      </c>
      <c r="EX194" s="2">
        <v>0.35430255999999999</v>
      </c>
      <c r="EY194" s="2">
        <v>0.36293112999999999</v>
      </c>
      <c r="EZ194" s="2">
        <v>0.34744972000000002</v>
      </c>
      <c r="FA194" s="2">
        <v>0.33945977999999999</v>
      </c>
      <c r="FB194" s="2">
        <v>0.32816482000000002</v>
      </c>
      <c r="FC194" s="2">
        <v>0.36036918000000001</v>
      </c>
      <c r="FD194" s="2">
        <v>0.32189128</v>
      </c>
      <c r="FE194" s="2">
        <v>0.33423419999999998</v>
      </c>
      <c r="FF194" s="2">
        <v>0.33968112</v>
      </c>
      <c r="FG194" s="2">
        <v>0.3535278</v>
      </c>
      <c r="FH194" s="2">
        <v>0.35212054999999998</v>
      </c>
      <c r="FI194" s="2">
        <v>0.36534699999999998</v>
      </c>
      <c r="FJ194" s="2">
        <v>0.37114720000000001</v>
      </c>
      <c r="FK194" s="2">
        <v>0.33948123000000002</v>
      </c>
      <c r="FL194" s="2">
        <v>0.35257038000000002</v>
      </c>
      <c r="FM194" s="2">
        <v>0.35280549999999999</v>
      </c>
      <c r="FN194" s="2">
        <v>0.34907199999999999</v>
      </c>
      <c r="FO194" s="2">
        <v>0.35798296000000002</v>
      </c>
      <c r="FP194" s="2">
        <v>0.36934274</v>
      </c>
      <c r="FQ194" s="2">
        <v>0.32975476999999997</v>
      </c>
      <c r="FR194" s="2">
        <v>0.35917070000000001</v>
      </c>
      <c r="FS194" s="2">
        <v>0.35670079999999998</v>
      </c>
      <c r="FT194" s="2">
        <v>0.35595700000000002</v>
      </c>
      <c r="FU194" s="2">
        <v>0.22400676</v>
      </c>
      <c r="FV194" s="2">
        <v>0.25606883000000003</v>
      </c>
      <c r="FW194" s="2">
        <v>0.30738747</v>
      </c>
      <c r="FX194" s="2">
        <v>0.33272263000000002</v>
      </c>
      <c r="FY194" s="2">
        <v>0.33581810000000001</v>
      </c>
      <c r="FZ194" s="2">
        <v>0.34086685999999999</v>
      </c>
      <c r="GA194" s="2">
        <v>0.34764899999999999</v>
      </c>
      <c r="GB194" s="2">
        <v>0.10693474</v>
      </c>
      <c r="GC194" s="2">
        <v>0.1861999</v>
      </c>
      <c r="GD194" s="2">
        <v>0.31092438</v>
      </c>
      <c r="GE194" s="2">
        <v>0.34269169999999999</v>
      </c>
      <c r="GF194" s="2">
        <v>0.36121713999999999</v>
      </c>
      <c r="GG194" s="2">
        <v>4.3501865000000001E-2</v>
      </c>
      <c r="GH194" s="2">
        <v>9.352104E-2</v>
      </c>
      <c r="GI194" s="2">
        <v>0.15744818999999999</v>
      </c>
      <c r="GJ194" s="2">
        <v>0.25675530000000002</v>
      </c>
      <c r="GK194" s="2">
        <v>0.13592940000000001</v>
      </c>
      <c r="GL194" s="2">
        <v>0.12571913000000001</v>
      </c>
      <c r="GM194" s="2"/>
      <c r="GN194" s="2"/>
      <c r="GO194" s="2"/>
      <c r="GP194" s="2"/>
      <c r="GQ194" s="2"/>
      <c r="GR194" s="2"/>
      <c r="GS194" s="2"/>
      <c r="GT194" s="11"/>
    </row>
    <row r="195" spans="1:202" x14ac:dyDescent="0.3">
      <c r="A195" s="1">
        <v>190</v>
      </c>
      <c r="B195" s="1" t="s">
        <v>42</v>
      </c>
      <c r="C195" s="1" t="s">
        <v>373</v>
      </c>
      <c r="D195" s="1">
        <v>1976</v>
      </c>
      <c r="E195" s="1" t="s">
        <v>144</v>
      </c>
      <c r="F195" s="1" t="s">
        <v>146</v>
      </c>
      <c r="G195" s="2">
        <v>0.3705542</v>
      </c>
      <c r="H195" s="2">
        <v>0.35947030000000002</v>
      </c>
      <c r="I195" s="2">
        <v>0.29290317999999999</v>
      </c>
      <c r="J195" s="2">
        <v>0.34385553000000002</v>
      </c>
      <c r="K195" s="2">
        <v>0.30252614999999999</v>
      </c>
      <c r="L195" s="2">
        <v>0.35773569999999999</v>
      </c>
      <c r="M195" s="2">
        <v>0.36499315999999998</v>
      </c>
      <c r="N195" s="2">
        <v>0.37050613999999998</v>
      </c>
      <c r="O195" s="2">
        <v>0.29238083999999998</v>
      </c>
      <c r="P195" s="2">
        <v>0.35872152000000002</v>
      </c>
      <c r="Q195" s="2">
        <v>0.34651900000000002</v>
      </c>
      <c r="R195" s="2">
        <v>0.36849855999999998</v>
      </c>
      <c r="S195" s="2">
        <v>0.34987629999999997</v>
      </c>
      <c r="T195" s="2">
        <v>0.36053747000000003</v>
      </c>
      <c r="U195" s="2">
        <v>0.3562342</v>
      </c>
      <c r="V195" s="2">
        <v>0.36327313999999999</v>
      </c>
      <c r="W195" s="2">
        <v>0.37266037000000002</v>
      </c>
      <c r="X195" s="2">
        <v>0.35914245</v>
      </c>
      <c r="Y195" s="2">
        <v>0.36921522000000001</v>
      </c>
      <c r="Z195" s="2">
        <v>0.34293866000000001</v>
      </c>
      <c r="AA195" s="2">
        <v>0.37091684000000003</v>
      </c>
      <c r="AB195" s="2">
        <v>0.34677643000000002</v>
      </c>
      <c r="AC195" s="2">
        <v>0.36512679999999997</v>
      </c>
      <c r="AD195" s="2">
        <v>0.36943597</v>
      </c>
      <c r="AE195" s="2">
        <v>0.36422833999999998</v>
      </c>
      <c r="AF195" s="2">
        <v>0.32622610000000002</v>
      </c>
      <c r="AG195" s="2">
        <v>0.36392661999999998</v>
      </c>
      <c r="AH195" s="2">
        <v>0.34979813999999998</v>
      </c>
      <c r="AI195" s="2">
        <v>0.35784954000000002</v>
      </c>
      <c r="AJ195" s="2">
        <v>0.36774899999999999</v>
      </c>
      <c r="AK195" s="2">
        <v>0.32523150000000001</v>
      </c>
      <c r="AL195" s="2">
        <v>0.36259076000000001</v>
      </c>
      <c r="AM195" s="2">
        <v>0.33346262999999998</v>
      </c>
      <c r="AN195" s="2">
        <v>0.35795078000000002</v>
      </c>
      <c r="AO195" s="2">
        <v>0.35382012000000002</v>
      </c>
      <c r="AP195" s="2">
        <v>0.32487914000000001</v>
      </c>
      <c r="AQ195" s="2">
        <v>0.32034177000000003</v>
      </c>
      <c r="AR195" s="2">
        <v>0.32661902999999998</v>
      </c>
      <c r="AS195" s="2">
        <v>0.32779710000000001</v>
      </c>
      <c r="AT195" s="2">
        <v>0.29719138</v>
      </c>
      <c r="AU195" s="2">
        <v>0.36387910000000001</v>
      </c>
      <c r="AV195" s="2">
        <v>0.33352452999999999</v>
      </c>
      <c r="AW195" s="2">
        <v>0.32415438000000002</v>
      </c>
      <c r="AX195" s="2">
        <v>0.39260358000000001</v>
      </c>
      <c r="AY195" s="2">
        <v>0.35100332000000001</v>
      </c>
      <c r="AZ195" s="2">
        <v>0.33506059999999999</v>
      </c>
      <c r="BA195" s="2">
        <v>0.28777510000000001</v>
      </c>
      <c r="BB195" s="2">
        <v>0.31726637000000002</v>
      </c>
      <c r="BC195" s="2">
        <v>0.34980062000000001</v>
      </c>
      <c r="BD195" s="2">
        <v>0.31521437000000002</v>
      </c>
      <c r="BE195" s="2">
        <v>0.27959036999999998</v>
      </c>
      <c r="BF195" s="2">
        <v>0.30189403999999997</v>
      </c>
      <c r="BG195" s="2">
        <v>0.30293854999999997</v>
      </c>
      <c r="BH195" s="2">
        <v>0.23604286999999999</v>
      </c>
      <c r="BI195" s="2">
        <v>0.27877985999999999</v>
      </c>
      <c r="BJ195" s="2">
        <v>0.27096041999999998</v>
      </c>
      <c r="BK195" s="2">
        <v>0.33222257999999999</v>
      </c>
      <c r="BL195" s="2">
        <v>0.35600843999999998</v>
      </c>
      <c r="BM195" s="2">
        <v>0.35496830000000001</v>
      </c>
      <c r="BN195" s="2">
        <v>0.34708541999999998</v>
      </c>
      <c r="BO195" s="2">
        <v>0.36950135000000001</v>
      </c>
      <c r="BP195" s="2">
        <v>0.31370419999999999</v>
      </c>
      <c r="BQ195" s="2">
        <v>0.363068</v>
      </c>
      <c r="BR195" s="2">
        <v>0.34884011999999998</v>
      </c>
      <c r="BS195" s="2">
        <v>0.34521854000000002</v>
      </c>
      <c r="BT195" s="2">
        <v>0.33272287</v>
      </c>
      <c r="BU195" s="2">
        <v>0.32883467999999999</v>
      </c>
      <c r="BV195" s="2">
        <v>0.23010516</v>
      </c>
      <c r="BW195" s="2">
        <v>0.33267396999999999</v>
      </c>
      <c r="BX195" s="2">
        <v>0.34773985000000002</v>
      </c>
      <c r="BY195" s="2">
        <v>0.35066256000000001</v>
      </c>
      <c r="BZ195" s="2">
        <v>0.32809862000000001</v>
      </c>
      <c r="CA195" s="2">
        <v>0.34351556999999999</v>
      </c>
      <c r="CB195" s="2">
        <v>0.34616407999999999</v>
      </c>
      <c r="CC195" s="2">
        <v>0.35753184999999998</v>
      </c>
      <c r="CD195" s="2">
        <v>0.34841802999999999</v>
      </c>
      <c r="CE195" s="2">
        <v>0.35487651999999997</v>
      </c>
      <c r="CF195" s="2">
        <v>0.35253653000000001</v>
      </c>
      <c r="CG195" s="2">
        <v>0.34502300000000002</v>
      </c>
      <c r="CH195" s="2">
        <v>0.37100154000000002</v>
      </c>
      <c r="CI195" s="2">
        <v>0.38637896999999999</v>
      </c>
      <c r="CJ195" s="2">
        <v>0.37176406000000001</v>
      </c>
      <c r="CK195" s="2">
        <v>0.36384422</v>
      </c>
      <c r="CL195" s="2">
        <v>0.37016574000000002</v>
      </c>
      <c r="CM195" s="2">
        <v>0.34728326999999998</v>
      </c>
      <c r="CN195" s="2">
        <v>0.35832575</v>
      </c>
      <c r="CO195" s="2">
        <v>0.35446464999999999</v>
      </c>
      <c r="CP195" s="2">
        <v>0.38231403000000003</v>
      </c>
      <c r="CQ195" s="2">
        <v>0.35430436999999998</v>
      </c>
      <c r="CR195" s="2">
        <v>0.3552688</v>
      </c>
      <c r="CS195" s="2">
        <v>0.3541376</v>
      </c>
      <c r="CT195" s="2">
        <v>0.34625706000000001</v>
      </c>
      <c r="CU195" s="2">
        <v>0.3742336</v>
      </c>
      <c r="CV195" s="2">
        <v>0.34439602000000002</v>
      </c>
      <c r="CW195" s="2">
        <v>0.36921966000000001</v>
      </c>
      <c r="CX195" s="2">
        <v>0.35775193999999999</v>
      </c>
      <c r="CY195" s="2">
        <v>0.39092594000000003</v>
      </c>
      <c r="CZ195" s="2">
        <v>0.37704724000000001</v>
      </c>
      <c r="DA195" s="2">
        <v>0.35748416</v>
      </c>
      <c r="DB195" s="2">
        <v>0.33587787000000002</v>
      </c>
      <c r="DC195" s="2">
        <v>0.35934448000000002</v>
      </c>
      <c r="DD195" s="2">
        <v>0.33801502</v>
      </c>
      <c r="DE195" s="2">
        <v>0.35456769999999999</v>
      </c>
      <c r="DF195" s="2">
        <v>0.33621856999999999</v>
      </c>
      <c r="DG195" s="2">
        <v>0.36148635000000001</v>
      </c>
      <c r="DH195" s="2">
        <v>0.37790698</v>
      </c>
      <c r="DI195" s="2">
        <v>0.38100138</v>
      </c>
      <c r="DJ195" s="2">
        <v>0.36762827999999997</v>
      </c>
      <c r="DK195" s="2">
        <v>0.38086942000000001</v>
      </c>
      <c r="DL195" s="2">
        <v>0.35434789999999999</v>
      </c>
      <c r="DM195" s="2">
        <v>0.35612959999999999</v>
      </c>
      <c r="DN195" s="2">
        <v>0.38022655</v>
      </c>
      <c r="DO195" s="2">
        <v>0.32590562000000001</v>
      </c>
      <c r="DP195" s="2">
        <v>0.36101747000000001</v>
      </c>
      <c r="DQ195" s="2">
        <v>0.38422313000000002</v>
      </c>
      <c r="DR195" s="2">
        <v>0.36428630000000001</v>
      </c>
      <c r="DS195" s="2">
        <v>0.34588584</v>
      </c>
      <c r="DT195" s="2">
        <v>0.33781077999999998</v>
      </c>
      <c r="DU195" s="2">
        <v>0.33266785999999998</v>
      </c>
      <c r="DV195" s="2">
        <v>0.36176789999999998</v>
      </c>
      <c r="DW195" s="2">
        <v>0.36762908</v>
      </c>
      <c r="DX195" s="2">
        <v>0.37170874999999998</v>
      </c>
      <c r="DY195" s="2">
        <v>0.33081004000000003</v>
      </c>
      <c r="DZ195" s="2">
        <v>0.34517625000000002</v>
      </c>
      <c r="EA195" s="2">
        <v>0.34822702</v>
      </c>
      <c r="EB195" s="2">
        <v>0.36415305999999997</v>
      </c>
      <c r="EC195" s="2">
        <v>0.39388853000000001</v>
      </c>
      <c r="ED195" s="2">
        <v>0.35701337</v>
      </c>
      <c r="EE195" s="2">
        <v>0.34494049999999998</v>
      </c>
      <c r="EF195" s="2">
        <v>0.37704339999999997</v>
      </c>
      <c r="EG195" s="2">
        <v>0.35445480000000001</v>
      </c>
      <c r="EH195" s="2">
        <v>0.37572545000000002</v>
      </c>
      <c r="EI195" s="2">
        <v>0.37545650000000003</v>
      </c>
      <c r="EJ195" s="2">
        <v>0.35762006000000002</v>
      </c>
      <c r="EK195" s="2">
        <v>0.36791723999999998</v>
      </c>
      <c r="EL195" s="2">
        <v>0.3365534</v>
      </c>
      <c r="EM195" s="2">
        <v>0.37046217999999997</v>
      </c>
      <c r="EN195" s="2">
        <v>0.36844379999999999</v>
      </c>
      <c r="EO195" s="2">
        <v>0.36439516999999999</v>
      </c>
      <c r="EP195" s="2">
        <v>0.36038029999999999</v>
      </c>
      <c r="EQ195" s="2">
        <v>0.39037474999999999</v>
      </c>
      <c r="ER195" s="2">
        <v>0.35279787000000001</v>
      </c>
      <c r="ES195" s="2">
        <v>0.34900174</v>
      </c>
      <c r="ET195" s="2">
        <v>0.34842065</v>
      </c>
      <c r="EU195" s="2">
        <v>0.34831994999999999</v>
      </c>
      <c r="EV195" s="2">
        <v>0.36896040000000002</v>
      </c>
      <c r="EW195" s="2">
        <v>0.36333525</v>
      </c>
      <c r="EX195" s="2">
        <v>0.34883720000000001</v>
      </c>
      <c r="EY195" s="2">
        <v>0.36731713999999999</v>
      </c>
      <c r="EZ195" s="2">
        <v>0.36107850000000002</v>
      </c>
      <c r="FA195" s="2">
        <v>0.33482299999999998</v>
      </c>
      <c r="FB195" s="2">
        <v>0.31404766000000001</v>
      </c>
      <c r="FC195" s="2">
        <v>0.34170577000000002</v>
      </c>
      <c r="FD195" s="2">
        <v>0.32498336</v>
      </c>
      <c r="FE195" s="2">
        <v>0.34204837999999999</v>
      </c>
      <c r="FF195" s="2">
        <v>0.33534318000000002</v>
      </c>
      <c r="FG195" s="2">
        <v>0.32023400000000002</v>
      </c>
      <c r="FH195" s="2">
        <v>0.34633028999999999</v>
      </c>
      <c r="FI195" s="2">
        <v>0.35113697999999999</v>
      </c>
      <c r="FJ195" s="2">
        <v>0.35410553</v>
      </c>
      <c r="FK195" s="2">
        <v>0.35273655999999998</v>
      </c>
      <c r="FL195" s="2">
        <v>0.37338485999999999</v>
      </c>
      <c r="FM195" s="2">
        <v>0.36914212000000002</v>
      </c>
      <c r="FN195" s="2">
        <v>0.36906319999999998</v>
      </c>
      <c r="FO195" s="2">
        <v>0.35744712000000001</v>
      </c>
      <c r="FP195" s="2">
        <v>0.37623099999999998</v>
      </c>
      <c r="FQ195" s="2">
        <v>0.32667940000000001</v>
      </c>
      <c r="FR195" s="2">
        <v>0.36459525999999998</v>
      </c>
      <c r="FS195" s="2">
        <v>0.36770687000000002</v>
      </c>
      <c r="FT195" s="2">
        <v>0.35043197999999998</v>
      </c>
      <c r="FU195" s="2">
        <v>0.25305566000000002</v>
      </c>
      <c r="FV195" s="2">
        <v>0.27720535000000002</v>
      </c>
      <c r="FW195" s="2">
        <v>0.30374836999999999</v>
      </c>
      <c r="FX195" s="2">
        <v>0.32640108000000001</v>
      </c>
      <c r="FY195" s="2">
        <v>0.32432430000000001</v>
      </c>
      <c r="FZ195" s="2">
        <v>0.31159645000000002</v>
      </c>
      <c r="GA195" s="2">
        <v>0.36226922</v>
      </c>
      <c r="GB195" s="2">
        <v>0.22854474</v>
      </c>
      <c r="GC195" s="2">
        <v>0.29280656999999999</v>
      </c>
      <c r="GD195" s="2">
        <v>0.30182680000000001</v>
      </c>
      <c r="GE195" s="2">
        <v>0.36689781999999999</v>
      </c>
      <c r="GF195" s="2">
        <v>0.37226306999999997</v>
      </c>
      <c r="GG195" s="2">
        <v>0.16761516000000001</v>
      </c>
      <c r="GH195" s="2">
        <v>0.15134682999999999</v>
      </c>
      <c r="GI195" s="2">
        <v>0.11873330999999999</v>
      </c>
      <c r="GJ195" s="2">
        <v>0.180259</v>
      </c>
      <c r="GK195" s="2">
        <v>0.17478653999999999</v>
      </c>
      <c r="GL195" s="2">
        <v>0.16711622000000001</v>
      </c>
      <c r="GM195" s="2">
        <v>0.1892102</v>
      </c>
      <c r="GN195" s="2"/>
      <c r="GO195" s="2"/>
      <c r="GP195" s="2"/>
      <c r="GQ195" s="2"/>
      <c r="GR195" s="2"/>
      <c r="GS195" s="2"/>
      <c r="GT195" s="11"/>
    </row>
    <row r="196" spans="1:202" x14ac:dyDescent="0.3">
      <c r="A196" s="1">
        <v>191</v>
      </c>
      <c r="B196" s="1" t="s">
        <v>387</v>
      </c>
      <c r="C196" s="1" t="s">
        <v>373</v>
      </c>
      <c r="D196" s="1">
        <v>1968</v>
      </c>
      <c r="E196" s="1" t="s">
        <v>147</v>
      </c>
      <c r="F196" s="1" t="s">
        <v>146</v>
      </c>
      <c r="G196" s="2">
        <v>0.36941217999999998</v>
      </c>
      <c r="H196" s="2">
        <v>0.36667759999999999</v>
      </c>
      <c r="I196" s="2">
        <v>0.37574252000000002</v>
      </c>
      <c r="J196" s="2">
        <v>0.39056477000000001</v>
      </c>
      <c r="K196" s="2">
        <v>0.39249440000000002</v>
      </c>
      <c r="L196" s="2">
        <v>0.39125884</v>
      </c>
      <c r="M196" s="2">
        <v>0.3692879</v>
      </c>
      <c r="N196" s="2">
        <v>0.37812312999999997</v>
      </c>
      <c r="O196" s="2">
        <v>0.3666896</v>
      </c>
      <c r="P196" s="2">
        <v>0.37462443000000001</v>
      </c>
      <c r="Q196" s="2">
        <v>0.36988140000000003</v>
      </c>
      <c r="R196" s="2">
        <v>0.37577766000000001</v>
      </c>
      <c r="S196" s="2">
        <v>0.37728830000000002</v>
      </c>
      <c r="T196" s="2">
        <v>0.38366479999999997</v>
      </c>
      <c r="U196" s="2">
        <v>0.39282307</v>
      </c>
      <c r="V196" s="2">
        <v>0.36824950000000001</v>
      </c>
      <c r="W196" s="2">
        <v>0.37047943</v>
      </c>
      <c r="X196" s="2">
        <v>0.37691291999999998</v>
      </c>
      <c r="Y196" s="2">
        <v>0.37137492999999999</v>
      </c>
      <c r="Z196" s="2">
        <v>0.34366356999999997</v>
      </c>
      <c r="AA196" s="2">
        <v>0.37273000000000001</v>
      </c>
      <c r="AB196" s="2">
        <v>0.37853277000000002</v>
      </c>
      <c r="AC196" s="2">
        <v>0.37556022</v>
      </c>
      <c r="AD196" s="2">
        <v>0.35424685</v>
      </c>
      <c r="AE196" s="2">
        <v>0.36867270000000002</v>
      </c>
      <c r="AF196" s="2">
        <v>0.41649127000000002</v>
      </c>
      <c r="AG196" s="2">
        <v>0.36570330000000001</v>
      </c>
      <c r="AH196" s="2">
        <v>0.38234493000000003</v>
      </c>
      <c r="AI196" s="2">
        <v>0.37614094999999997</v>
      </c>
      <c r="AJ196" s="2">
        <v>0.34821790000000002</v>
      </c>
      <c r="AK196" s="2">
        <v>0.40188259999999998</v>
      </c>
      <c r="AL196" s="2">
        <v>0.38322064</v>
      </c>
      <c r="AM196" s="2">
        <v>0.33051839999999999</v>
      </c>
      <c r="AN196" s="2">
        <v>0.3741969</v>
      </c>
      <c r="AO196" s="2">
        <v>0.37298617000000001</v>
      </c>
      <c r="AP196" s="2">
        <v>0.35031515000000002</v>
      </c>
      <c r="AQ196" s="2">
        <v>0.38502360000000002</v>
      </c>
      <c r="AR196" s="2">
        <v>0.37499070000000001</v>
      </c>
      <c r="AS196" s="2">
        <v>0.36101896</v>
      </c>
      <c r="AT196" s="2">
        <v>0.38312066</v>
      </c>
      <c r="AU196" s="2">
        <v>0.36750667999999997</v>
      </c>
      <c r="AV196" s="2">
        <v>0.39125100000000002</v>
      </c>
      <c r="AW196" s="2">
        <v>0.36650199999999999</v>
      </c>
      <c r="AX196" s="2">
        <v>0.38695649999999998</v>
      </c>
      <c r="AY196" s="2">
        <v>0.36360490000000001</v>
      </c>
      <c r="AZ196" s="2">
        <v>0.34266750000000001</v>
      </c>
      <c r="BA196" s="2">
        <v>0.37872479999999997</v>
      </c>
      <c r="BB196" s="2">
        <v>0.37045487999999999</v>
      </c>
      <c r="BC196" s="2">
        <v>0.36527335999999999</v>
      </c>
      <c r="BD196" s="2">
        <v>0.37639934000000003</v>
      </c>
      <c r="BE196" s="2">
        <v>0.35110855000000002</v>
      </c>
      <c r="BF196" s="2">
        <v>0.3442326</v>
      </c>
      <c r="BG196" s="2">
        <v>0.36706030000000001</v>
      </c>
      <c r="BH196" s="2">
        <v>0.34573359999999997</v>
      </c>
      <c r="BI196" s="2">
        <v>0.34687835</v>
      </c>
      <c r="BJ196" s="2">
        <v>0.36434801999999999</v>
      </c>
      <c r="BK196" s="2">
        <v>0.34177629999999998</v>
      </c>
      <c r="BL196" s="2">
        <v>0.35182437</v>
      </c>
      <c r="BM196" s="2">
        <v>0.38625263999999998</v>
      </c>
      <c r="BN196" s="2">
        <v>0.36024514000000002</v>
      </c>
      <c r="BO196" s="2">
        <v>0.38025745999999999</v>
      </c>
      <c r="BP196" s="2">
        <v>0.33934449999999999</v>
      </c>
      <c r="BQ196" s="2">
        <v>0.37767118</v>
      </c>
      <c r="BR196" s="2">
        <v>0.3521862</v>
      </c>
      <c r="BS196" s="2">
        <v>0.3530238</v>
      </c>
      <c r="BT196" s="2">
        <v>0.36540586000000003</v>
      </c>
      <c r="BU196" s="2">
        <v>0.34258633999999999</v>
      </c>
      <c r="BV196" s="2">
        <v>0.33964735000000001</v>
      </c>
      <c r="BW196" s="2">
        <v>0.36032872999999999</v>
      </c>
      <c r="BX196" s="2">
        <v>0.38502249999999999</v>
      </c>
      <c r="BY196" s="2">
        <v>0.37064536999999997</v>
      </c>
      <c r="BZ196" s="2">
        <v>0.35783567999999999</v>
      </c>
      <c r="CA196" s="2">
        <v>0.37862210000000002</v>
      </c>
      <c r="CB196" s="2">
        <v>0.37317765000000003</v>
      </c>
      <c r="CC196" s="2">
        <v>0.36250830000000001</v>
      </c>
      <c r="CD196" s="2">
        <v>0.38058892</v>
      </c>
      <c r="CE196" s="2">
        <v>0.38323182</v>
      </c>
      <c r="CF196" s="2">
        <v>0.37360367</v>
      </c>
      <c r="CG196" s="2">
        <v>0.38529799999999997</v>
      </c>
      <c r="CH196" s="2">
        <v>0.37579220000000002</v>
      </c>
      <c r="CI196" s="2">
        <v>0.39298402999999998</v>
      </c>
      <c r="CJ196" s="2">
        <v>0.37784733999999998</v>
      </c>
      <c r="CK196" s="2">
        <v>0.37237831999999998</v>
      </c>
      <c r="CL196" s="2">
        <v>0.37643892000000001</v>
      </c>
      <c r="CM196" s="2">
        <v>0.38253530000000002</v>
      </c>
      <c r="CN196" s="2">
        <v>0.37629938000000002</v>
      </c>
      <c r="CO196" s="2">
        <v>0.36741154999999998</v>
      </c>
      <c r="CP196" s="2">
        <v>0.40832508000000001</v>
      </c>
      <c r="CQ196" s="2">
        <v>0.37281266000000002</v>
      </c>
      <c r="CR196" s="2">
        <v>0.39370077999999997</v>
      </c>
      <c r="CS196" s="2">
        <v>0.36161890000000002</v>
      </c>
      <c r="CT196" s="2">
        <v>0.36222272999999999</v>
      </c>
      <c r="CU196" s="2">
        <v>0.35663836999999998</v>
      </c>
      <c r="CV196" s="2">
        <v>0.3707415</v>
      </c>
      <c r="CW196" s="2">
        <v>0.38137195000000002</v>
      </c>
      <c r="CX196" s="2">
        <v>0.36544544000000001</v>
      </c>
      <c r="CY196" s="2">
        <v>0.38232386000000002</v>
      </c>
      <c r="CZ196" s="2">
        <v>0.36608252000000002</v>
      </c>
      <c r="DA196" s="2">
        <v>0.36046597000000002</v>
      </c>
      <c r="DB196" s="2">
        <v>0.35933542000000002</v>
      </c>
      <c r="DC196" s="2">
        <v>0.36092857</v>
      </c>
      <c r="DD196" s="2">
        <v>0.34997309999999998</v>
      </c>
      <c r="DE196" s="2">
        <v>0.38503219999999999</v>
      </c>
      <c r="DF196" s="2">
        <v>0.37469556999999998</v>
      </c>
      <c r="DG196" s="2">
        <v>0.33121620000000002</v>
      </c>
      <c r="DH196" s="2">
        <v>0.37292935999999999</v>
      </c>
      <c r="DI196" s="2">
        <v>0.37794313000000002</v>
      </c>
      <c r="DJ196" s="2">
        <v>0.36811741999999997</v>
      </c>
      <c r="DK196" s="2">
        <v>0.39526385000000003</v>
      </c>
      <c r="DL196" s="2">
        <v>0.37281722</v>
      </c>
      <c r="DM196" s="2">
        <v>0.36613527000000001</v>
      </c>
      <c r="DN196" s="2">
        <v>0.38966632000000001</v>
      </c>
      <c r="DO196" s="2">
        <v>0.35437935999999998</v>
      </c>
      <c r="DP196" s="2">
        <v>0.37830219999999998</v>
      </c>
      <c r="DQ196" s="2">
        <v>0.38394126000000001</v>
      </c>
      <c r="DR196" s="2">
        <v>0.39530417000000001</v>
      </c>
      <c r="DS196" s="2">
        <v>0.37006685</v>
      </c>
      <c r="DT196" s="2">
        <v>0.36434305</v>
      </c>
      <c r="DU196" s="2">
        <v>0.36617368</v>
      </c>
      <c r="DV196" s="2">
        <v>0.37143585000000001</v>
      </c>
      <c r="DW196" s="2">
        <v>0.38978775999999998</v>
      </c>
      <c r="DX196" s="2">
        <v>0.39431280000000002</v>
      </c>
      <c r="DY196" s="2">
        <v>0.34124672</v>
      </c>
      <c r="DZ196" s="2">
        <v>0.32090514999999997</v>
      </c>
      <c r="EA196" s="2">
        <v>0.35197522999999997</v>
      </c>
      <c r="EB196" s="2">
        <v>0.33432746000000002</v>
      </c>
      <c r="EC196" s="2">
        <v>0.38472888</v>
      </c>
      <c r="ED196" s="2">
        <v>0.37224445</v>
      </c>
      <c r="EE196" s="2">
        <v>0.37074167000000002</v>
      </c>
      <c r="EF196" s="2">
        <v>0.37903434000000003</v>
      </c>
      <c r="EG196" s="2">
        <v>0.3829224</v>
      </c>
      <c r="EH196" s="2">
        <v>0.39436775000000002</v>
      </c>
      <c r="EI196" s="2">
        <v>0.38702340000000002</v>
      </c>
      <c r="EJ196" s="2">
        <v>0.38991589999999998</v>
      </c>
      <c r="EK196" s="2">
        <v>0.36681140000000001</v>
      </c>
      <c r="EL196" s="2">
        <v>0.39219418</v>
      </c>
      <c r="EM196" s="2">
        <v>0.39745942000000001</v>
      </c>
      <c r="EN196" s="2">
        <v>0.37732425000000003</v>
      </c>
      <c r="EO196" s="2">
        <v>0.3939394</v>
      </c>
      <c r="EP196" s="2">
        <v>0.32013320000000001</v>
      </c>
      <c r="EQ196" s="2">
        <v>0.39045279999999999</v>
      </c>
      <c r="ER196" s="2">
        <v>0.38452493999999998</v>
      </c>
      <c r="ES196" s="2">
        <v>0.36224810000000002</v>
      </c>
      <c r="ET196" s="2">
        <v>0.36043805000000001</v>
      </c>
      <c r="EU196" s="2">
        <v>0.37761060000000002</v>
      </c>
      <c r="EV196" s="2">
        <v>0.36192942</v>
      </c>
      <c r="EW196" s="2">
        <v>0.37624517000000002</v>
      </c>
      <c r="EX196" s="2">
        <v>0.36551598000000002</v>
      </c>
      <c r="EY196" s="2">
        <v>0.35727513</v>
      </c>
      <c r="EZ196" s="2">
        <v>0.36587631999999998</v>
      </c>
      <c r="FA196" s="2">
        <v>0.364176</v>
      </c>
      <c r="FB196" s="2">
        <v>0.35492416999999998</v>
      </c>
      <c r="FC196" s="2">
        <v>0.36872115999999999</v>
      </c>
      <c r="FD196" s="2">
        <v>0.34721193</v>
      </c>
      <c r="FE196" s="2">
        <v>0.35842390000000002</v>
      </c>
      <c r="FF196" s="2">
        <v>0.36119889999999999</v>
      </c>
      <c r="FG196" s="2">
        <v>0.36629405999999998</v>
      </c>
      <c r="FH196" s="2">
        <v>0.35840147999999999</v>
      </c>
      <c r="FI196" s="2">
        <v>0.40315506000000001</v>
      </c>
      <c r="FJ196" s="2">
        <v>0.38915113000000001</v>
      </c>
      <c r="FK196" s="2">
        <v>0.38778200000000002</v>
      </c>
      <c r="FL196" s="2">
        <v>0.37984192</v>
      </c>
      <c r="FM196" s="2">
        <v>0.37552667000000001</v>
      </c>
      <c r="FN196" s="2">
        <v>0.36747360000000001</v>
      </c>
      <c r="FO196" s="2">
        <v>0.38219237</v>
      </c>
      <c r="FP196" s="2">
        <v>0.37492140000000002</v>
      </c>
      <c r="FQ196" s="2">
        <v>0.34670687</v>
      </c>
      <c r="FR196" s="2">
        <v>0.36479032</v>
      </c>
      <c r="FS196" s="2">
        <v>0.36707366000000002</v>
      </c>
      <c r="FT196" s="2">
        <v>0.36973129999999998</v>
      </c>
      <c r="FU196" s="2">
        <v>0.35439500000000002</v>
      </c>
      <c r="FV196" s="2">
        <v>0.38079037999999998</v>
      </c>
      <c r="FW196" s="2">
        <v>0.34120850000000003</v>
      </c>
      <c r="FX196" s="2">
        <v>0.35229086999999998</v>
      </c>
      <c r="FY196" s="2">
        <v>0.36438253999999998</v>
      </c>
      <c r="FZ196" s="2">
        <v>0.37496758000000002</v>
      </c>
      <c r="GA196" s="2">
        <v>0.35269572999999999</v>
      </c>
      <c r="GB196" s="2">
        <v>0.33031553000000002</v>
      </c>
      <c r="GC196" s="2">
        <v>0.343283</v>
      </c>
      <c r="GD196" s="2">
        <v>0.35863309999999998</v>
      </c>
      <c r="GE196" s="2">
        <v>0.33379647000000001</v>
      </c>
      <c r="GF196" s="2">
        <v>0.37419639999999998</v>
      </c>
      <c r="GG196" s="2">
        <v>0.30802207999999998</v>
      </c>
      <c r="GH196" s="2">
        <v>0.31399906</v>
      </c>
      <c r="GI196" s="2">
        <v>0.32082490000000002</v>
      </c>
      <c r="GJ196" s="2">
        <v>0.28553741999999999</v>
      </c>
      <c r="GK196" s="2">
        <v>0.33693825999999999</v>
      </c>
      <c r="GL196" s="2">
        <v>0.32626100000000002</v>
      </c>
      <c r="GM196" s="2">
        <v>0.31082967</v>
      </c>
      <c r="GN196" s="2">
        <v>0.31325209999999998</v>
      </c>
      <c r="GO196" s="2"/>
      <c r="GP196" s="2"/>
      <c r="GQ196" s="2"/>
      <c r="GR196" s="2"/>
      <c r="GS196" s="2"/>
      <c r="GT196" s="11"/>
    </row>
    <row r="197" spans="1:202" x14ac:dyDescent="0.3">
      <c r="A197" s="1">
        <v>192</v>
      </c>
      <c r="B197" s="1" t="s">
        <v>78</v>
      </c>
      <c r="C197" s="1" t="s">
        <v>373</v>
      </c>
      <c r="D197" s="1">
        <v>1984</v>
      </c>
      <c r="E197" s="1" t="s">
        <v>145</v>
      </c>
      <c r="F197" s="1" t="s">
        <v>146</v>
      </c>
      <c r="G197" s="2">
        <v>0.35777179999999997</v>
      </c>
      <c r="H197" s="2">
        <v>0.36225289999999999</v>
      </c>
      <c r="I197" s="2">
        <v>0.31146531999999999</v>
      </c>
      <c r="J197" s="2">
        <v>0.37871822999999999</v>
      </c>
      <c r="K197" s="2">
        <v>0.32410791999999999</v>
      </c>
      <c r="L197" s="2">
        <v>0.36061692000000001</v>
      </c>
      <c r="M197" s="2">
        <v>0.36350480000000002</v>
      </c>
      <c r="N197" s="2">
        <v>0.36548861999999999</v>
      </c>
      <c r="O197" s="2">
        <v>0.30346158000000001</v>
      </c>
      <c r="P197" s="2">
        <v>0.36488340000000002</v>
      </c>
      <c r="Q197" s="2">
        <v>0.3513462</v>
      </c>
      <c r="R197" s="2">
        <v>0.36577749999999998</v>
      </c>
      <c r="S197" s="2">
        <v>0.35848212000000002</v>
      </c>
      <c r="T197" s="2">
        <v>0.36804991999999997</v>
      </c>
      <c r="U197" s="2">
        <v>0.35639357999999999</v>
      </c>
      <c r="V197" s="2">
        <v>0.36031530000000001</v>
      </c>
      <c r="W197" s="2">
        <v>0.36393819999999999</v>
      </c>
      <c r="X197" s="2">
        <v>0.36205113</v>
      </c>
      <c r="Y197" s="2">
        <v>0.36305707999999998</v>
      </c>
      <c r="Z197" s="2">
        <v>0.33986496999999999</v>
      </c>
      <c r="AA197" s="2">
        <v>0.36652066999999999</v>
      </c>
      <c r="AB197" s="2">
        <v>0.37939218000000002</v>
      </c>
      <c r="AC197" s="2">
        <v>0.36405376</v>
      </c>
      <c r="AD197" s="2">
        <v>0.35170990000000002</v>
      </c>
      <c r="AE197" s="2">
        <v>0.36132476000000002</v>
      </c>
      <c r="AF197" s="2">
        <v>0.32908785000000002</v>
      </c>
      <c r="AG197" s="2">
        <v>0.36929200000000001</v>
      </c>
      <c r="AH197" s="2">
        <v>0.3645042</v>
      </c>
      <c r="AI197" s="2">
        <v>0.37510565000000001</v>
      </c>
      <c r="AJ197" s="2">
        <v>0.34458745000000002</v>
      </c>
      <c r="AK197" s="2">
        <v>0.34592855</v>
      </c>
      <c r="AL197" s="2">
        <v>0.38101246999999999</v>
      </c>
      <c r="AM197" s="2">
        <v>0.32853663</v>
      </c>
      <c r="AN197" s="2">
        <v>0.38161328</v>
      </c>
      <c r="AO197" s="2">
        <v>0.37946340000000001</v>
      </c>
      <c r="AP197" s="2">
        <v>0.33163675999999997</v>
      </c>
      <c r="AQ197" s="2">
        <v>0.34659069999999997</v>
      </c>
      <c r="AR197" s="2">
        <v>0.33415440000000002</v>
      </c>
      <c r="AS197" s="2">
        <v>0.3290264</v>
      </c>
      <c r="AT197" s="2">
        <v>0.32166612</v>
      </c>
      <c r="AU197" s="2">
        <v>0.36860602999999997</v>
      </c>
      <c r="AV197" s="2">
        <v>0.35876479999999999</v>
      </c>
      <c r="AW197" s="2">
        <v>0.32510102000000002</v>
      </c>
      <c r="AX197" s="2">
        <v>0.40629238000000001</v>
      </c>
      <c r="AY197" s="2">
        <v>0.35244328000000003</v>
      </c>
      <c r="AZ197" s="2">
        <v>0.33254423999999999</v>
      </c>
      <c r="BA197" s="2">
        <v>0.31494158999999999</v>
      </c>
      <c r="BB197" s="2">
        <v>0.34986277999999998</v>
      </c>
      <c r="BC197" s="2">
        <v>0.35601621999999999</v>
      </c>
      <c r="BD197" s="2">
        <v>0.34301510000000002</v>
      </c>
      <c r="BE197" s="2">
        <v>0.29792010000000002</v>
      </c>
      <c r="BF197" s="2">
        <v>0.29880020000000002</v>
      </c>
      <c r="BG197" s="2">
        <v>0.30995050000000002</v>
      </c>
      <c r="BH197" s="2">
        <v>0.27546971999999997</v>
      </c>
      <c r="BI197" s="2">
        <v>0.29775829999999998</v>
      </c>
      <c r="BJ197" s="2">
        <v>0.29236420000000002</v>
      </c>
      <c r="BK197" s="2">
        <v>0.32999139999999999</v>
      </c>
      <c r="BL197" s="2">
        <v>0.35911646000000003</v>
      </c>
      <c r="BM197" s="2">
        <v>0.35978025000000002</v>
      </c>
      <c r="BN197" s="2">
        <v>0.34634756999999999</v>
      </c>
      <c r="BO197" s="2">
        <v>0.34946135</v>
      </c>
      <c r="BP197" s="2">
        <v>0.31557636999999999</v>
      </c>
      <c r="BQ197" s="2">
        <v>0.36452206999999998</v>
      </c>
      <c r="BR197" s="2">
        <v>0.34575299999999998</v>
      </c>
      <c r="BS197" s="2">
        <v>0.34267049999999999</v>
      </c>
      <c r="BT197" s="2">
        <v>0.33666049999999997</v>
      </c>
      <c r="BU197" s="2">
        <v>0.31818353999999999</v>
      </c>
      <c r="BV197" s="2">
        <v>0.25541076000000001</v>
      </c>
      <c r="BW197" s="2">
        <v>0.3317523</v>
      </c>
      <c r="BX197" s="2">
        <v>0.35718238000000002</v>
      </c>
      <c r="BY197" s="2">
        <v>0.35526612000000002</v>
      </c>
      <c r="BZ197" s="2">
        <v>0.34160217999999998</v>
      </c>
      <c r="CA197" s="2">
        <v>0.36196777000000002</v>
      </c>
      <c r="CB197" s="2">
        <v>0.35575615999999999</v>
      </c>
      <c r="CC197" s="2">
        <v>0.35586353999999998</v>
      </c>
      <c r="CD197" s="2">
        <v>0.36283416000000002</v>
      </c>
      <c r="CE197" s="2">
        <v>0.37751610000000002</v>
      </c>
      <c r="CF197" s="2">
        <v>0.34855244000000002</v>
      </c>
      <c r="CG197" s="2">
        <v>0.34496080000000001</v>
      </c>
      <c r="CH197" s="2">
        <v>0.36471120000000001</v>
      </c>
      <c r="CI197" s="2">
        <v>0.39092270000000001</v>
      </c>
      <c r="CJ197" s="2">
        <v>0.36678339999999998</v>
      </c>
      <c r="CK197" s="2">
        <v>0.36600938</v>
      </c>
      <c r="CL197" s="2">
        <v>0.36306115999999999</v>
      </c>
      <c r="CM197" s="2">
        <v>0.35550957999999999</v>
      </c>
      <c r="CN197" s="2">
        <v>0.36606060000000001</v>
      </c>
      <c r="CO197" s="2">
        <v>0.36988270000000001</v>
      </c>
      <c r="CP197" s="2">
        <v>0.38722652000000002</v>
      </c>
      <c r="CQ197" s="2">
        <v>0.36051569999999999</v>
      </c>
      <c r="CR197" s="2">
        <v>0.37067600000000001</v>
      </c>
      <c r="CS197" s="2">
        <v>0.35952236999999998</v>
      </c>
      <c r="CT197" s="2">
        <v>0.36026439999999998</v>
      </c>
      <c r="CU197" s="2">
        <v>0.36310118000000002</v>
      </c>
      <c r="CV197" s="2">
        <v>0.34091797000000001</v>
      </c>
      <c r="CW197" s="2">
        <v>0.37320370000000003</v>
      </c>
      <c r="CX197" s="2">
        <v>0.35035124000000001</v>
      </c>
      <c r="CY197" s="2">
        <v>0.3853721</v>
      </c>
      <c r="CZ197" s="2">
        <v>0.35584494</v>
      </c>
      <c r="DA197" s="2">
        <v>0.35261140000000002</v>
      </c>
      <c r="DB197" s="2">
        <v>0.34353134000000002</v>
      </c>
      <c r="DC197" s="2">
        <v>0.35627973000000002</v>
      </c>
      <c r="DD197" s="2">
        <v>0.35413434999999999</v>
      </c>
      <c r="DE197" s="2">
        <v>0.36463647999999999</v>
      </c>
      <c r="DF197" s="2">
        <v>0.36114147000000002</v>
      </c>
      <c r="DG197" s="2">
        <v>0.37302315000000003</v>
      </c>
      <c r="DH197" s="2">
        <v>0.37737929999999997</v>
      </c>
      <c r="DI197" s="2">
        <v>0.37272023999999998</v>
      </c>
      <c r="DJ197" s="2">
        <v>0.37324600000000002</v>
      </c>
      <c r="DK197" s="2">
        <v>0.38520571999999997</v>
      </c>
      <c r="DL197" s="2">
        <v>0.35969289999999998</v>
      </c>
      <c r="DM197" s="2">
        <v>0.37160339999999997</v>
      </c>
      <c r="DN197" s="2">
        <v>0.3846154</v>
      </c>
      <c r="DO197" s="2">
        <v>0.33108823999999998</v>
      </c>
      <c r="DP197" s="2">
        <v>0.36706796000000003</v>
      </c>
      <c r="DQ197" s="2">
        <v>0.38259863999999999</v>
      </c>
      <c r="DR197" s="2">
        <v>0.36310672999999999</v>
      </c>
      <c r="DS197" s="2">
        <v>0.35587478</v>
      </c>
      <c r="DT197" s="2">
        <v>0.34408844</v>
      </c>
      <c r="DU197" s="2">
        <v>0.34154942999999999</v>
      </c>
      <c r="DV197" s="2">
        <v>0.35892937000000003</v>
      </c>
      <c r="DW197" s="2">
        <v>0.37374446</v>
      </c>
      <c r="DX197" s="2">
        <v>0.37284025999999998</v>
      </c>
      <c r="DY197" s="2">
        <v>0.32289803</v>
      </c>
      <c r="DZ197" s="2">
        <v>0.36481833000000002</v>
      </c>
      <c r="EA197" s="2">
        <v>0.33358212999999998</v>
      </c>
      <c r="EB197" s="2">
        <v>0.36784097999999998</v>
      </c>
      <c r="EC197" s="2">
        <v>0.37763605</v>
      </c>
      <c r="ED197" s="2">
        <v>0.36246365000000003</v>
      </c>
      <c r="EE197" s="2">
        <v>0.35183029999999998</v>
      </c>
      <c r="EF197" s="2">
        <v>0.3819922</v>
      </c>
      <c r="EG197" s="2">
        <v>0.36457489999999998</v>
      </c>
      <c r="EH197" s="2">
        <v>0.37672976000000002</v>
      </c>
      <c r="EI197" s="2">
        <v>0.36923077999999998</v>
      </c>
      <c r="EJ197" s="2">
        <v>0.36320487000000001</v>
      </c>
      <c r="EK197" s="2">
        <v>0.36666536</v>
      </c>
      <c r="EL197" s="2">
        <v>0.36551517</v>
      </c>
      <c r="EM197" s="2">
        <v>0.3782857</v>
      </c>
      <c r="EN197" s="2">
        <v>0.37068375999999997</v>
      </c>
      <c r="EO197" s="2">
        <v>0.37908693999999998</v>
      </c>
      <c r="EP197" s="2">
        <v>0.34272439999999998</v>
      </c>
      <c r="EQ197" s="2">
        <v>0.38606822000000002</v>
      </c>
      <c r="ER197" s="2">
        <v>0.37124311999999998</v>
      </c>
      <c r="ES197" s="2">
        <v>0.36348116000000003</v>
      </c>
      <c r="ET197" s="2">
        <v>0.34552830000000001</v>
      </c>
      <c r="EU197" s="2">
        <v>0.35776126000000003</v>
      </c>
      <c r="EV197" s="2">
        <v>0.37501891999999998</v>
      </c>
      <c r="EW197" s="2">
        <v>0.36759394000000001</v>
      </c>
      <c r="EX197" s="2">
        <v>0.35019323000000002</v>
      </c>
      <c r="EY197" s="2">
        <v>0.35690123000000001</v>
      </c>
      <c r="EZ197" s="2">
        <v>0.36829528</v>
      </c>
      <c r="FA197" s="2">
        <v>0.34383639999999999</v>
      </c>
      <c r="FB197" s="2">
        <v>0.32978322999999998</v>
      </c>
      <c r="FC197" s="2">
        <v>0.34988170000000002</v>
      </c>
      <c r="FD197" s="2">
        <v>0.32527064999999999</v>
      </c>
      <c r="FE197" s="2">
        <v>0.35027543</v>
      </c>
      <c r="FF197" s="2">
        <v>0.34059676999999999</v>
      </c>
      <c r="FG197" s="2">
        <v>0.32813492</v>
      </c>
      <c r="FH197" s="2">
        <v>0.34830654</v>
      </c>
      <c r="FI197" s="2">
        <v>0.36476848000000001</v>
      </c>
      <c r="FJ197" s="2">
        <v>0.36678110000000003</v>
      </c>
      <c r="FK197" s="2">
        <v>0.35390314</v>
      </c>
      <c r="FL197" s="2">
        <v>0.38558232999999997</v>
      </c>
      <c r="FM197" s="2">
        <v>0.36870849999999999</v>
      </c>
      <c r="FN197" s="2">
        <v>0.37505114000000001</v>
      </c>
      <c r="FO197" s="2">
        <v>0.36808214</v>
      </c>
      <c r="FP197" s="2">
        <v>0.37649290000000002</v>
      </c>
      <c r="FQ197" s="2">
        <v>0.34586521999999997</v>
      </c>
      <c r="FR197" s="2">
        <v>0.36015522</v>
      </c>
      <c r="FS197" s="2">
        <v>0.37282242999999998</v>
      </c>
      <c r="FT197" s="2">
        <v>0.35460779999999997</v>
      </c>
      <c r="FU197" s="2">
        <v>0.2982959</v>
      </c>
      <c r="FV197" s="2">
        <v>0.31233706999999999</v>
      </c>
      <c r="FW197" s="2">
        <v>0.29770708000000001</v>
      </c>
      <c r="FX197" s="2">
        <v>0.32574029999999998</v>
      </c>
      <c r="FY197" s="2">
        <v>0.32388496</v>
      </c>
      <c r="FZ197" s="2">
        <v>0.33638390000000001</v>
      </c>
      <c r="GA197" s="2">
        <v>0.36344694999999999</v>
      </c>
      <c r="GB197" s="2">
        <v>0.28393993000000001</v>
      </c>
      <c r="GC197" s="2">
        <v>0.31321067000000002</v>
      </c>
      <c r="GD197" s="2">
        <v>0.31001967000000002</v>
      </c>
      <c r="GE197" s="2">
        <v>0.36005247000000001</v>
      </c>
      <c r="GF197" s="2">
        <v>0.37031296000000002</v>
      </c>
      <c r="GG197" s="2">
        <v>0.22849381999999999</v>
      </c>
      <c r="GH197" s="2">
        <v>0.22457548999999999</v>
      </c>
      <c r="GI197" s="2">
        <v>0.20331030999999999</v>
      </c>
      <c r="GJ197" s="2">
        <v>0.24999067</v>
      </c>
      <c r="GK197" s="2">
        <v>0.23829469</v>
      </c>
      <c r="GL197" s="2">
        <v>0.22854012000000001</v>
      </c>
      <c r="GM197" s="2">
        <v>0.24231362000000001</v>
      </c>
      <c r="GN197" s="2">
        <v>0.15842548000000001</v>
      </c>
      <c r="GO197" s="2">
        <v>0.25520542000000002</v>
      </c>
      <c r="GP197" s="2"/>
      <c r="GQ197" s="2"/>
      <c r="GR197" s="2"/>
      <c r="GS197" s="2"/>
      <c r="GT197" s="11"/>
    </row>
    <row r="198" spans="1:202" x14ac:dyDescent="0.3">
      <c r="A198" s="1">
        <v>193</v>
      </c>
      <c r="B198" s="1" t="s">
        <v>98</v>
      </c>
      <c r="C198" s="1" t="s">
        <v>373</v>
      </c>
      <c r="D198" s="1">
        <v>2007</v>
      </c>
      <c r="E198" s="1" t="s">
        <v>139</v>
      </c>
      <c r="F198" s="1" t="s">
        <v>127</v>
      </c>
      <c r="G198" s="2">
        <v>0.36071323999999999</v>
      </c>
      <c r="H198" s="2">
        <v>0.3676508</v>
      </c>
      <c r="I198" s="2">
        <v>0.33551320000000001</v>
      </c>
      <c r="J198" s="2">
        <v>0.36415841999999998</v>
      </c>
      <c r="K198" s="2">
        <v>0.34260059999999998</v>
      </c>
      <c r="L198" s="2">
        <v>0.37838522000000002</v>
      </c>
      <c r="M198" s="2">
        <v>0.37081330000000001</v>
      </c>
      <c r="N198" s="2">
        <v>0.36286479999999999</v>
      </c>
      <c r="O198" s="2">
        <v>0.3317156</v>
      </c>
      <c r="P198" s="2">
        <v>0.35142082000000002</v>
      </c>
      <c r="Q198" s="2">
        <v>0.36002240000000002</v>
      </c>
      <c r="R198" s="2">
        <v>0.39378141999999999</v>
      </c>
      <c r="S198" s="2">
        <v>0.37122124000000001</v>
      </c>
      <c r="T198" s="2">
        <v>0.37983489999999998</v>
      </c>
      <c r="U198" s="2">
        <v>0.38025325999999998</v>
      </c>
      <c r="V198" s="2">
        <v>0.36976942000000002</v>
      </c>
      <c r="W198" s="2">
        <v>0.40151714999999999</v>
      </c>
      <c r="X198" s="2">
        <v>0.36729620000000002</v>
      </c>
      <c r="Y198" s="2">
        <v>0.40104687</v>
      </c>
      <c r="Z198" s="2">
        <v>0.36861866999999998</v>
      </c>
      <c r="AA198" s="2">
        <v>0.35966935999999999</v>
      </c>
      <c r="AB198" s="2">
        <v>0.37140616999999998</v>
      </c>
      <c r="AC198" s="2">
        <v>0.40314929999999999</v>
      </c>
      <c r="AD198" s="2">
        <v>0.36467072</v>
      </c>
      <c r="AE198" s="2">
        <v>0.37213823000000001</v>
      </c>
      <c r="AF198" s="2">
        <v>0.37494810000000001</v>
      </c>
      <c r="AG198" s="2">
        <v>0.38394707</v>
      </c>
      <c r="AH198" s="2">
        <v>0.36884060000000002</v>
      </c>
      <c r="AI198" s="2">
        <v>0.37976854999999998</v>
      </c>
      <c r="AJ198" s="2">
        <v>0.36234509999999998</v>
      </c>
      <c r="AK198" s="2">
        <v>0.36253380000000002</v>
      </c>
      <c r="AL198" s="2">
        <v>0.40601677000000003</v>
      </c>
      <c r="AM198" s="2">
        <v>0.3683285</v>
      </c>
      <c r="AN198" s="2">
        <v>0.3938104</v>
      </c>
      <c r="AO198" s="2">
        <v>0.3919147</v>
      </c>
      <c r="AP198" s="2">
        <v>0.37042167999999998</v>
      </c>
      <c r="AQ198" s="2">
        <v>0.36537257000000001</v>
      </c>
      <c r="AR198" s="2">
        <v>0.35018643999999999</v>
      </c>
      <c r="AS198" s="2">
        <v>0.35332989999999997</v>
      </c>
      <c r="AT198" s="2">
        <v>0.33087592999999998</v>
      </c>
      <c r="AU198" s="2">
        <v>0.37123879999999998</v>
      </c>
      <c r="AV198" s="2">
        <v>0.35228833999999998</v>
      </c>
      <c r="AW198" s="2">
        <v>0.37291074000000002</v>
      </c>
      <c r="AX198" s="2">
        <v>0.39858758</v>
      </c>
      <c r="AY198" s="2">
        <v>0.37922509999999998</v>
      </c>
      <c r="AZ198" s="2">
        <v>0.38324754999999999</v>
      </c>
      <c r="BA198" s="2">
        <v>0.33309713000000002</v>
      </c>
      <c r="BB198" s="2">
        <v>0.39381427000000002</v>
      </c>
      <c r="BC198" s="2">
        <v>0.38624703999999999</v>
      </c>
      <c r="BD198" s="2">
        <v>0.40100878000000001</v>
      </c>
      <c r="BE198" s="2">
        <v>0.32925470000000001</v>
      </c>
      <c r="BF198" s="2">
        <v>0.32428220000000002</v>
      </c>
      <c r="BG198" s="2">
        <v>0.35533442999999998</v>
      </c>
      <c r="BH198" s="2">
        <v>0.30135486</v>
      </c>
      <c r="BI198" s="2">
        <v>0.32239705000000002</v>
      </c>
      <c r="BJ198" s="2">
        <v>0.33077499999999999</v>
      </c>
      <c r="BK198" s="2">
        <v>0.3719906</v>
      </c>
      <c r="BL198" s="2">
        <v>0.39117783</v>
      </c>
      <c r="BM198" s="2">
        <v>0.35140650000000001</v>
      </c>
      <c r="BN198" s="2">
        <v>0.36506787000000002</v>
      </c>
      <c r="BO198" s="2">
        <v>0.37783696999999999</v>
      </c>
      <c r="BP198" s="2">
        <v>0.35517204000000002</v>
      </c>
      <c r="BQ198" s="2">
        <v>0.38806802000000001</v>
      </c>
      <c r="BR198" s="2">
        <v>0.35518349999999999</v>
      </c>
      <c r="BS198" s="2">
        <v>0.36866608000000001</v>
      </c>
      <c r="BT198" s="2">
        <v>0.36826214000000002</v>
      </c>
      <c r="BU198" s="2">
        <v>0.35163924000000002</v>
      </c>
      <c r="BV198" s="2">
        <v>0.30566618000000001</v>
      </c>
      <c r="BW198" s="2">
        <v>0.37130155999999997</v>
      </c>
      <c r="BX198" s="2">
        <v>0.36863353999999998</v>
      </c>
      <c r="BY198" s="2">
        <v>0.37534735000000002</v>
      </c>
      <c r="BZ198" s="2">
        <v>0.37178626999999997</v>
      </c>
      <c r="CA198" s="2">
        <v>0.35344350000000002</v>
      </c>
      <c r="CB198" s="2">
        <v>0.36578192999999998</v>
      </c>
      <c r="CC198" s="2">
        <v>0.36754477000000002</v>
      </c>
      <c r="CD198" s="2">
        <v>0.37173495000000001</v>
      </c>
      <c r="CE198" s="2">
        <v>0.37835511999999999</v>
      </c>
      <c r="CF198" s="2">
        <v>0.37840625999999999</v>
      </c>
      <c r="CG198" s="2">
        <v>0.35967339999999998</v>
      </c>
      <c r="CH198" s="2">
        <v>0.37944676999999999</v>
      </c>
      <c r="CI198" s="2">
        <v>0.39519325</v>
      </c>
      <c r="CJ198" s="2">
        <v>0.37872127</v>
      </c>
      <c r="CK198" s="2">
        <v>0.38882549999999999</v>
      </c>
      <c r="CL198" s="2">
        <v>0.38382342000000003</v>
      </c>
      <c r="CM198" s="2">
        <v>0.37988418000000002</v>
      </c>
      <c r="CN198" s="2">
        <v>0.36166241999999998</v>
      </c>
      <c r="CO198" s="2">
        <v>0.37429324000000003</v>
      </c>
      <c r="CP198" s="2">
        <v>0.3909512</v>
      </c>
      <c r="CQ198" s="2">
        <v>0.35902139999999999</v>
      </c>
      <c r="CR198" s="2">
        <v>0.38153483999999999</v>
      </c>
      <c r="CS198" s="2">
        <v>0.36618894000000002</v>
      </c>
      <c r="CT198" s="2">
        <v>0.39377823000000001</v>
      </c>
      <c r="CU198" s="2">
        <v>0.36920123999999999</v>
      </c>
      <c r="CV198" s="2">
        <v>0.37087219999999999</v>
      </c>
      <c r="CW198" s="2">
        <v>0.37494307999999998</v>
      </c>
      <c r="CX198" s="2">
        <v>0.37099576000000001</v>
      </c>
      <c r="CY198" s="2">
        <v>0.38241135999999998</v>
      </c>
      <c r="CZ198" s="2">
        <v>0.37987663999999999</v>
      </c>
      <c r="DA198" s="2">
        <v>0.37551546000000002</v>
      </c>
      <c r="DB198" s="2">
        <v>0.38118564999999999</v>
      </c>
      <c r="DC198" s="2">
        <v>0.37477802999999998</v>
      </c>
      <c r="DD198" s="2">
        <v>0.3601531</v>
      </c>
      <c r="DE198" s="2">
        <v>0.38050687</v>
      </c>
      <c r="DF198" s="2">
        <v>0.38795906000000002</v>
      </c>
      <c r="DG198" s="2">
        <v>0.39105105000000001</v>
      </c>
      <c r="DH198" s="2">
        <v>0.38289469999999998</v>
      </c>
      <c r="DI198" s="2">
        <v>0.38842678000000003</v>
      </c>
      <c r="DJ198" s="2">
        <v>0.36859807</v>
      </c>
      <c r="DK198" s="2">
        <v>0.37152155999999997</v>
      </c>
      <c r="DL198" s="2">
        <v>0.36080313000000003</v>
      </c>
      <c r="DM198" s="2">
        <v>0.38080636000000001</v>
      </c>
      <c r="DN198" s="2">
        <v>0.40330460000000001</v>
      </c>
      <c r="DO198" s="2">
        <v>0.36325594999999999</v>
      </c>
      <c r="DP198" s="2">
        <v>0.35984519999999998</v>
      </c>
      <c r="DQ198" s="2">
        <v>0.40175592999999998</v>
      </c>
      <c r="DR198" s="2">
        <v>0.39604968000000002</v>
      </c>
      <c r="DS198" s="2">
        <v>0.35014400000000001</v>
      </c>
      <c r="DT198" s="2">
        <v>0.3578305</v>
      </c>
      <c r="DU198" s="2">
        <v>0.36656147</v>
      </c>
      <c r="DV198" s="2">
        <v>0.38606279999999998</v>
      </c>
      <c r="DW198" s="2">
        <v>0.38268489999999999</v>
      </c>
      <c r="DX198" s="2">
        <v>0.36811181999999998</v>
      </c>
      <c r="DY198" s="2">
        <v>0.33842349999999999</v>
      </c>
      <c r="DZ198" s="2">
        <v>0.37278422999999999</v>
      </c>
      <c r="EA198" s="2">
        <v>0.35693204000000001</v>
      </c>
      <c r="EB198" s="2">
        <v>0.37142747999999998</v>
      </c>
      <c r="EC198" s="2">
        <v>0.38383693000000002</v>
      </c>
      <c r="ED198" s="2">
        <v>0.38473279999999999</v>
      </c>
      <c r="EE198" s="2">
        <v>0.35166385999999999</v>
      </c>
      <c r="EF198" s="2">
        <v>0.38660290000000003</v>
      </c>
      <c r="EG198" s="2">
        <v>0.36910601999999998</v>
      </c>
      <c r="EH198" s="2">
        <v>0.39877075000000001</v>
      </c>
      <c r="EI198" s="2">
        <v>0.38408725999999999</v>
      </c>
      <c r="EJ198" s="2">
        <v>0.37104123999999999</v>
      </c>
      <c r="EK198" s="2">
        <v>0.37500480000000003</v>
      </c>
      <c r="EL198" s="2">
        <v>0.36181584</v>
      </c>
      <c r="EM198" s="2">
        <v>0.3828184</v>
      </c>
      <c r="EN198" s="2">
        <v>0.36527480000000001</v>
      </c>
      <c r="EO198" s="2">
        <v>0.3881309</v>
      </c>
      <c r="EP198" s="2">
        <v>0.36115079999999999</v>
      </c>
      <c r="EQ198" s="2">
        <v>0.39578133999999998</v>
      </c>
      <c r="ER198" s="2">
        <v>0.38496976999999999</v>
      </c>
      <c r="ES198" s="2">
        <v>0.38897607000000001</v>
      </c>
      <c r="ET198" s="2">
        <v>0.37259614000000002</v>
      </c>
      <c r="EU198" s="2">
        <v>0.36700033999999998</v>
      </c>
      <c r="EV198" s="2">
        <v>0.38511457999999998</v>
      </c>
      <c r="EW198" s="2">
        <v>0.37846600000000002</v>
      </c>
      <c r="EX198" s="2">
        <v>0.38212970000000002</v>
      </c>
      <c r="EY198" s="2">
        <v>0.39106044000000001</v>
      </c>
      <c r="EZ198" s="2">
        <v>0.36574711999999998</v>
      </c>
      <c r="FA198" s="2">
        <v>0.36079174000000003</v>
      </c>
      <c r="FB198" s="2">
        <v>0.35995567000000001</v>
      </c>
      <c r="FC198" s="2">
        <v>0.37781294999999998</v>
      </c>
      <c r="FD198" s="2">
        <v>0.35576492999999998</v>
      </c>
      <c r="FE198" s="2">
        <v>0.35067794000000002</v>
      </c>
      <c r="FF198" s="2">
        <v>0.34949753</v>
      </c>
      <c r="FG198" s="2">
        <v>0.36555759999999998</v>
      </c>
      <c r="FH198" s="2">
        <v>0.37085822000000002</v>
      </c>
      <c r="FI198" s="2">
        <v>0.38445362</v>
      </c>
      <c r="FJ198" s="2">
        <v>0.39003120000000002</v>
      </c>
      <c r="FK198" s="2">
        <v>0.38859283999999999</v>
      </c>
      <c r="FL198" s="2">
        <v>0.37713456000000001</v>
      </c>
      <c r="FM198" s="2">
        <v>0.36552941999999999</v>
      </c>
      <c r="FN198" s="2">
        <v>0.36854333</v>
      </c>
      <c r="FO198" s="2">
        <v>0.39030182000000002</v>
      </c>
      <c r="FP198" s="2">
        <v>0.3955861</v>
      </c>
      <c r="FQ198" s="2">
        <v>0.37013607999999998</v>
      </c>
      <c r="FR198" s="2">
        <v>0.36501517999999999</v>
      </c>
      <c r="FS198" s="2">
        <v>0.37695679999999998</v>
      </c>
      <c r="FT198" s="2">
        <v>0.37998389999999999</v>
      </c>
      <c r="FU198" s="2">
        <v>0.2461285</v>
      </c>
      <c r="FV198" s="2">
        <v>0.21660341</v>
      </c>
      <c r="FW198" s="2">
        <v>0.32491553000000001</v>
      </c>
      <c r="FX198" s="2">
        <v>0.35863753999999998</v>
      </c>
      <c r="FY198" s="2">
        <v>0.33542084999999999</v>
      </c>
      <c r="FZ198" s="2">
        <v>0.33131297999999998</v>
      </c>
      <c r="GA198" s="2">
        <v>0.38405060000000002</v>
      </c>
      <c r="GB198" s="2">
        <v>0.13782224000000001</v>
      </c>
      <c r="GC198" s="2">
        <v>0.27935191999999998</v>
      </c>
      <c r="GD198" s="2">
        <v>0.33241359999999998</v>
      </c>
      <c r="GE198" s="2">
        <v>0.34176983999999999</v>
      </c>
      <c r="GF198" s="2">
        <v>0.38164967</v>
      </c>
      <c r="GG198" s="2">
        <v>0.16816501</v>
      </c>
      <c r="GH198" s="2">
        <v>0.18772252</v>
      </c>
      <c r="GI198" s="2">
        <v>0.20575595999999999</v>
      </c>
      <c r="GJ198" s="2">
        <v>0.30294855999999998</v>
      </c>
      <c r="GK198" s="2">
        <v>0.17642123000000001</v>
      </c>
      <c r="GL198" s="2">
        <v>0.16806752999999999</v>
      </c>
      <c r="GM198" s="2">
        <v>0.15845314999999999</v>
      </c>
      <c r="GN198" s="2">
        <v>0.23877519999999999</v>
      </c>
      <c r="GO198" s="2">
        <v>0.35427836000000001</v>
      </c>
      <c r="GP198" s="2">
        <v>0.29874237999999997</v>
      </c>
      <c r="GQ198" s="2"/>
      <c r="GR198" s="2"/>
      <c r="GS198" s="2"/>
      <c r="GT198" s="11"/>
    </row>
    <row r="199" spans="1:202" x14ac:dyDescent="0.3">
      <c r="A199" s="1">
        <v>194</v>
      </c>
      <c r="B199" s="1" t="s">
        <v>106</v>
      </c>
      <c r="C199" s="1" t="s">
        <v>373</v>
      </c>
      <c r="D199" s="1">
        <v>1972</v>
      </c>
      <c r="E199" s="1" t="s">
        <v>144</v>
      </c>
      <c r="F199" s="1" t="s">
        <v>146</v>
      </c>
      <c r="G199" s="2">
        <v>0.37418879999999999</v>
      </c>
      <c r="H199" s="2">
        <v>0.38182938</v>
      </c>
      <c r="I199" s="2">
        <v>0.38213082999999998</v>
      </c>
      <c r="J199" s="2">
        <v>0.40379863999999999</v>
      </c>
      <c r="K199" s="2">
        <v>0.39187008000000001</v>
      </c>
      <c r="L199" s="2">
        <v>0.40127847</v>
      </c>
      <c r="M199" s="2">
        <v>0.38340285000000002</v>
      </c>
      <c r="N199" s="2">
        <v>0.39229032000000003</v>
      </c>
      <c r="O199" s="2">
        <v>0.37376683999999999</v>
      </c>
      <c r="P199" s="2">
        <v>0.39051356999999998</v>
      </c>
      <c r="Q199" s="2">
        <v>0.37855685</v>
      </c>
      <c r="R199" s="2">
        <v>0.38822020000000002</v>
      </c>
      <c r="S199" s="2">
        <v>0.38920742000000003</v>
      </c>
      <c r="T199" s="2">
        <v>0.39900330000000001</v>
      </c>
      <c r="U199" s="2">
        <v>0.38274804000000001</v>
      </c>
      <c r="V199" s="2">
        <v>0.38375989999999999</v>
      </c>
      <c r="W199" s="2">
        <v>0.37085718000000001</v>
      </c>
      <c r="X199" s="2">
        <v>0.38366166000000002</v>
      </c>
      <c r="Y199" s="2">
        <v>0.37180956999999998</v>
      </c>
      <c r="Z199" s="2">
        <v>0.35724246999999998</v>
      </c>
      <c r="AA199" s="2">
        <v>0.38689615999999999</v>
      </c>
      <c r="AB199" s="2">
        <v>0.39259177000000001</v>
      </c>
      <c r="AC199" s="2">
        <v>0.38457390000000002</v>
      </c>
      <c r="AD199" s="2">
        <v>0.36527312000000001</v>
      </c>
      <c r="AE199" s="2">
        <v>0.38352587999999999</v>
      </c>
      <c r="AF199" s="2">
        <v>0.41483229999999999</v>
      </c>
      <c r="AG199" s="2">
        <v>0.37956413999999999</v>
      </c>
      <c r="AH199" s="2">
        <v>0.39723049999999999</v>
      </c>
      <c r="AI199" s="2">
        <v>0.39704834999999999</v>
      </c>
      <c r="AJ199" s="2">
        <v>0.34942105000000001</v>
      </c>
      <c r="AK199" s="2">
        <v>0.40228190000000003</v>
      </c>
      <c r="AL199" s="2">
        <v>0.40504053000000001</v>
      </c>
      <c r="AM199" s="2">
        <v>0.33994180000000002</v>
      </c>
      <c r="AN199" s="2">
        <v>0.3970783</v>
      </c>
      <c r="AO199" s="2">
        <v>0.39834580000000003</v>
      </c>
      <c r="AP199" s="2">
        <v>0.37464199999999998</v>
      </c>
      <c r="AQ199" s="2">
        <v>0.38397446000000002</v>
      </c>
      <c r="AR199" s="2">
        <v>0.38735967999999998</v>
      </c>
      <c r="AS199" s="2">
        <v>0.35747603</v>
      </c>
      <c r="AT199" s="2">
        <v>0.3868163</v>
      </c>
      <c r="AU199" s="2">
        <v>0.3841948</v>
      </c>
      <c r="AV199" s="2">
        <v>0.38500752999999999</v>
      </c>
      <c r="AW199" s="2">
        <v>0.35994716999999998</v>
      </c>
      <c r="AX199" s="2">
        <v>0.40119895</v>
      </c>
      <c r="AY199" s="2">
        <v>0.3723437</v>
      </c>
      <c r="AZ199" s="2">
        <v>0.35859835000000001</v>
      </c>
      <c r="BA199" s="2">
        <v>0.38635017999999999</v>
      </c>
      <c r="BB199" s="2">
        <v>0.38467667</v>
      </c>
      <c r="BC199" s="2">
        <v>0.3838935</v>
      </c>
      <c r="BD199" s="2">
        <v>0.3961153</v>
      </c>
      <c r="BE199" s="2">
        <v>0.36719586999999998</v>
      </c>
      <c r="BF199" s="2">
        <v>0.36166219999999999</v>
      </c>
      <c r="BG199" s="2">
        <v>0.37594149999999998</v>
      </c>
      <c r="BH199" s="2">
        <v>0.3633884</v>
      </c>
      <c r="BI199" s="2">
        <v>0.36852404</v>
      </c>
      <c r="BJ199" s="2">
        <v>0.37919112999999999</v>
      </c>
      <c r="BK199" s="2">
        <v>0.35495976000000001</v>
      </c>
      <c r="BL199" s="2">
        <v>0.36648576999999999</v>
      </c>
      <c r="BM199" s="2">
        <v>0.40174103</v>
      </c>
      <c r="BN199" s="2">
        <v>0.37144586000000002</v>
      </c>
      <c r="BO199" s="2">
        <v>0.38473566999999997</v>
      </c>
      <c r="BP199" s="2">
        <v>0.35098758000000002</v>
      </c>
      <c r="BQ199" s="2">
        <v>0.38009880000000001</v>
      </c>
      <c r="BR199" s="2">
        <v>0.37350103000000001</v>
      </c>
      <c r="BS199" s="2">
        <v>0.36551008000000001</v>
      </c>
      <c r="BT199" s="2">
        <v>0.36647508000000001</v>
      </c>
      <c r="BU199" s="2">
        <v>0.33532444</v>
      </c>
      <c r="BV199" s="2">
        <v>0.34667066000000002</v>
      </c>
      <c r="BW199" s="2">
        <v>0.36182789999999998</v>
      </c>
      <c r="BX199" s="2">
        <v>0.39278292999999997</v>
      </c>
      <c r="BY199" s="2">
        <v>0.38978190000000001</v>
      </c>
      <c r="BZ199" s="2">
        <v>0.37174364999999998</v>
      </c>
      <c r="CA199" s="2">
        <v>0.3912988</v>
      </c>
      <c r="CB199" s="2">
        <v>0.38590676000000002</v>
      </c>
      <c r="CC199" s="2">
        <v>0.38111684000000001</v>
      </c>
      <c r="CD199" s="2">
        <v>0.39509772999999998</v>
      </c>
      <c r="CE199" s="2">
        <v>0.39201954</v>
      </c>
      <c r="CF199" s="2">
        <v>0.38069389999999997</v>
      </c>
      <c r="CG199" s="2">
        <v>0.39404341999999998</v>
      </c>
      <c r="CH199" s="2">
        <v>0.38046449999999998</v>
      </c>
      <c r="CI199" s="2">
        <v>0.39421107999999999</v>
      </c>
      <c r="CJ199" s="2">
        <v>0.38120300000000001</v>
      </c>
      <c r="CK199" s="2">
        <v>0.38984972000000001</v>
      </c>
      <c r="CL199" s="2">
        <v>0.38753536</v>
      </c>
      <c r="CM199" s="2">
        <v>0.40454727000000001</v>
      </c>
      <c r="CN199" s="2">
        <v>0.39730327999999998</v>
      </c>
      <c r="CO199" s="2">
        <v>0.37976359999999998</v>
      </c>
      <c r="CP199" s="2">
        <v>0.42262622999999999</v>
      </c>
      <c r="CQ199" s="2">
        <v>0.38978973</v>
      </c>
      <c r="CR199" s="2">
        <v>0.40916908000000002</v>
      </c>
      <c r="CS199" s="2">
        <v>0.37874600000000003</v>
      </c>
      <c r="CT199" s="2">
        <v>0.38434934999999998</v>
      </c>
      <c r="CU199" s="2">
        <v>0.37112632000000001</v>
      </c>
      <c r="CV199" s="2">
        <v>0.38263406999999999</v>
      </c>
      <c r="CW199" s="2">
        <v>0.3932851</v>
      </c>
      <c r="CX199" s="2">
        <v>0.37865286999999997</v>
      </c>
      <c r="CY199" s="2">
        <v>0.39617267</v>
      </c>
      <c r="CZ199" s="2">
        <v>0.36443543</v>
      </c>
      <c r="DA199" s="2">
        <v>0.35413313000000002</v>
      </c>
      <c r="DB199" s="2">
        <v>0.39051556999999998</v>
      </c>
      <c r="DC199" s="2">
        <v>0.3777684</v>
      </c>
      <c r="DD199" s="2">
        <v>0.3643593</v>
      </c>
      <c r="DE199" s="2">
        <v>0.39856717000000003</v>
      </c>
      <c r="DF199" s="2">
        <v>0.38754627000000003</v>
      </c>
      <c r="DG199" s="2">
        <v>0.34372574</v>
      </c>
      <c r="DH199" s="2">
        <v>0.3773861</v>
      </c>
      <c r="DI199" s="2">
        <v>0.3732742</v>
      </c>
      <c r="DJ199" s="2">
        <v>0.37441412000000002</v>
      </c>
      <c r="DK199" s="2">
        <v>0.41058832000000001</v>
      </c>
      <c r="DL199" s="2">
        <v>0.38953100000000002</v>
      </c>
      <c r="DM199" s="2">
        <v>0.39315953999999997</v>
      </c>
      <c r="DN199" s="2">
        <v>0.39373817999999999</v>
      </c>
      <c r="DO199" s="2">
        <v>0.36679423</v>
      </c>
      <c r="DP199" s="2">
        <v>0.39400806999999999</v>
      </c>
      <c r="DQ199" s="2">
        <v>0.40280013999999997</v>
      </c>
      <c r="DR199" s="2">
        <v>0.41605242999999997</v>
      </c>
      <c r="DS199" s="2">
        <v>0.38561413</v>
      </c>
      <c r="DT199" s="2">
        <v>0.37523036999999998</v>
      </c>
      <c r="DU199" s="2">
        <v>0.38316139999999999</v>
      </c>
      <c r="DV199" s="2">
        <v>0.3834668</v>
      </c>
      <c r="DW199" s="2">
        <v>0.40140542000000001</v>
      </c>
      <c r="DX199" s="2">
        <v>0.40438881999999998</v>
      </c>
      <c r="DY199" s="2">
        <v>0.35113211999999999</v>
      </c>
      <c r="DZ199" s="2">
        <v>0.34215507000000001</v>
      </c>
      <c r="EA199" s="2">
        <v>0.36315863999999998</v>
      </c>
      <c r="EB199" s="2">
        <v>0.33468604000000002</v>
      </c>
      <c r="EC199" s="2">
        <v>0.39773744</v>
      </c>
      <c r="ED199" s="2">
        <v>0.38422289999999998</v>
      </c>
      <c r="EE199" s="2">
        <v>0.38611763999999998</v>
      </c>
      <c r="EF199" s="2">
        <v>0.38636196</v>
      </c>
      <c r="EG199" s="2">
        <v>0.40477127000000002</v>
      </c>
      <c r="EH199" s="2">
        <v>0.40755140000000001</v>
      </c>
      <c r="EI199" s="2">
        <v>0.38105083000000001</v>
      </c>
      <c r="EJ199" s="2">
        <v>0.39893833000000001</v>
      </c>
      <c r="EK199" s="2">
        <v>0.38191340000000001</v>
      </c>
      <c r="EL199" s="2">
        <v>0.40411183000000001</v>
      </c>
      <c r="EM199" s="2">
        <v>0.40049394999999999</v>
      </c>
      <c r="EN199" s="2">
        <v>0.3978776</v>
      </c>
      <c r="EO199" s="2">
        <v>0.4041285</v>
      </c>
      <c r="EP199" s="2">
        <v>0.33769022999999998</v>
      </c>
      <c r="EQ199" s="2">
        <v>0.39296629999999999</v>
      </c>
      <c r="ER199" s="2">
        <v>0.39598887999999999</v>
      </c>
      <c r="ES199" s="2">
        <v>0.37209573000000001</v>
      </c>
      <c r="ET199" s="2">
        <v>0.385351</v>
      </c>
      <c r="EU199" s="2">
        <v>0.37982937999999999</v>
      </c>
      <c r="EV199" s="2">
        <v>0.37473303000000002</v>
      </c>
      <c r="EW199" s="2">
        <v>0.39197653999999998</v>
      </c>
      <c r="EX199" s="2">
        <v>0.38598996000000002</v>
      </c>
      <c r="EY199" s="2">
        <v>0.35307312000000002</v>
      </c>
      <c r="EZ199" s="2">
        <v>0.37740812000000001</v>
      </c>
      <c r="FA199" s="2">
        <v>0.38098583000000003</v>
      </c>
      <c r="FB199" s="2">
        <v>0.36431321999999999</v>
      </c>
      <c r="FC199" s="2">
        <v>0.38567472000000003</v>
      </c>
      <c r="FD199" s="2">
        <v>0.35749417999999999</v>
      </c>
      <c r="FE199" s="2">
        <v>0.38124975999999999</v>
      </c>
      <c r="FF199" s="2">
        <v>0.38522065</v>
      </c>
      <c r="FG199" s="2">
        <v>0.38784735999999997</v>
      </c>
      <c r="FH199" s="2">
        <v>0.38046739000000002</v>
      </c>
      <c r="FI199" s="2">
        <v>0.41568296999999998</v>
      </c>
      <c r="FJ199" s="2">
        <v>0.40192600000000001</v>
      </c>
      <c r="FK199" s="2">
        <v>0.37515968</v>
      </c>
      <c r="FL199" s="2">
        <v>0.39371519999999999</v>
      </c>
      <c r="FM199" s="2">
        <v>0.37642421999999998</v>
      </c>
      <c r="FN199" s="2">
        <v>0.37638642999999999</v>
      </c>
      <c r="FO199" s="2">
        <v>0.39485439999999999</v>
      </c>
      <c r="FP199" s="2">
        <v>0.38325910000000002</v>
      </c>
      <c r="FQ199" s="2">
        <v>0.36436491999999998</v>
      </c>
      <c r="FR199" s="2">
        <v>0.38030140000000001</v>
      </c>
      <c r="FS199" s="2">
        <v>0.37921038000000001</v>
      </c>
      <c r="FT199" s="2">
        <v>0.37755211999999999</v>
      </c>
      <c r="FU199" s="2">
        <v>0.35856238000000001</v>
      </c>
      <c r="FV199" s="2">
        <v>0.37043789999999999</v>
      </c>
      <c r="FW199" s="2">
        <v>0.35856687999999998</v>
      </c>
      <c r="FX199" s="2">
        <v>0.36486026999999999</v>
      </c>
      <c r="FY199" s="2">
        <v>0.38683995999999998</v>
      </c>
      <c r="FZ199" s="2">
        <v>0.38477161999999998</v>
      </c>
      <c r="GA199" s="2">
        <v>0.37625514999999998</v>
      </c>
      <c r="GB199" s="2">
        <v>0.32736150000000003</v>
      </c>
      <c r="GC199" s="2">
        <v>0.33757815000000002</v>
      </c>
      <c r="GD199" s="2">
        <v>0.37175461999999998</v>
      </c>
      <c r="GE199" s="2">
        <v>0.34882449999999998</v>
      </c>
      <c r="GF199" s="2">
        <v>0.37398284999999998</v>
      </c>
      <c r="GG199" s="2">
        <v>0.30319783</v>
      </c>
      <c r="GH199" s="2">
        <v>0.31102206999999998</v>
      </c>
      <c r="GI199" s="2">
        <v>0.32418254000000002</v>
      </c>
      <c r="GJ199" s="2">
        <v>0.28218037000000001</v>
      </c>
      <c r="GK199" s="2">
        <v>0.33270300000000003</v>
      </c>
      <c r="GL199" s="2">
        <v>0.32054339999999998</v>
      </c>
      <c r="GM199" s="2">
        <v>0.30408289999999999</v>
      </c>
      <c r="GN199" s="2">
        <v>0.32060832</v>
      </c>
      <c r="GO199" s="2">
        <v>7.6950909999999997E-2</v>
      </c>
      <c r="GP199" s="2">
        <v>0.25011193999999998</v>
      </c>
      <c r="GQ199" s="2">
        <v>0.35368480000000002</v>
      </c>
      <c r="GR199" s="2"/>
      <c r="GS199" s="2"/>
      <c r="GT199" s="11"/>
    </row>
    <row r="200" spans="1:202" x14ac:dyDescent="0.3">
      <c r="A200" s="1">
        <v>195</v>
      </c>
      <c r="B200" s="1" t="s">
        <v>392</v>
      </c>
      <c r="C200" s="1" t="s">
        <v>373</v>
      </c>
      <c r="D200" s="1">
        <v>2015</v>
      </c>
      <c r="E200" s="1" t="s">
        <v>141</v>
      </c>
      <c r="F200" s="1" t="s">
        <v>127</v>
      </c>
      <c r="G200" s="2">
        <v>0.33479732000000001</v>
      </c>
      <c r="H200" s="2">
        <v>0.36774596999999998</v>
      </c>
      <c r="I200" s="2">
        <v>0.28657565000000002</v>
      </c>
      <c r="J200" s="2">
        <v>0.3568249</v>
      </c>
      <c r="K200" s="2">
        <v>0.28630102000000002</v>
      </c>
      <c r="L200" s="2">
        <v>0.36370914999999998</v>
      </c>
      <c r="M200" s="2">
        <v>0.37067982999999999</v>
      </c>
      <c r="N200" s="2">
        <v>0.36157450000000002</v>
      </c>
      <c r="O200" s="2">
        <v>0.28166082999999997</v>
      </c>
      <c r="P200" s="2">
        <v>0.35126259999999998</v>
      </c>
      <c r="Q200" s="2">
        <v>0.3440666</v>
      </c>
      <c r="R200" s="2">
        <v>0.37254682</v>
      </c>
      <c r="S200" s="2">
        <v>0.36981576999999999</v>
      </c>
      <c r="T200" s="2">
        <v>0.36495820000000001</v>
      </c>
      <c r="U200" s="2">
        <v>0.35569376000000003</v>
      </c>
      <c r="V200" s="2">
        <v>0.36514940000000001</v>
      </c>
      <c r="W200" s="2">
        <v>0.36368840000000002</v>
      </c>
      <c r="X200" s="2">
        <v>0.35109055</v>
      </c>
      <c r="Y200" s="2">
        <v>0.36139169999999998</v>
      </c>
      <c r="Z200" s="2">
        <v>0.34100643000000003</v>
      </c>
      <c r="AA200" s="2">
        <v>0.36084100000000002</v>
      </c>
      <c r="AB200" s="2">
        <v>0.363479</v>
      </c>
      <c r="AC200" s="2">
        <v>0.39527752999999999</v>
      </c>
      <c r="AD200" s="2">
        <v>0.36199638000000001</v>
      </c>
      <c r="AE200" s="2">
        <v>0.36882004000000002</v>
      </c>
      <c r="AF200" s="2">
        <v>0.31936914</v>
      </c>
      <c r="AG200" s="2">
        <v>0.37282421999999998</v>
      </c>
      <c r="AH200" s="2">
        <v>0.34984883999999999</v>
      </c>
      <c r="AI200" s="2">
        <v>0.36622262</v>
      </c>
      <c r="AJ200" s="2">
        <v>0.36394506999999998</v>
      </c>
      <c r="AK200" s="2">
        <v>0.30715764000000001</v>
      </c>
      <c r="AL200" s="2">
        <v>0.37650988000000002</v>
      </c>
      <c r="AM200" s="2">
        <v>0.33792620000000001</v>
      </c>
      <c r="AN200" s="2">
        <v>0.36754399999999998</v>
      </c>
      <c r="AO200" s="2">
        <v>0.36642897000000002</v>
      </c>
      <c r="AP200" s="2">
        <v>0.34316049999999998</v>
      </c>
      <c r="AQ200" s="2">
        <v>0.32889763</v>
      </c>
      <c r="AR200" s="2">
        <v>0.31424928000000002</v>
      </c>
      <c r="AS200" s="2">
        <v>0.34391949999999999</v>
      </c>
      <c r="AT200" s="2">
        <v>0.28273994000000002</v>
      </c>
      <c r="AU200" s="2">
        <v>0.35553502999999997</v>
      </c>
      <c r="AV200" s="2">
        <v>0.31403693999999999</v>
      </c>
      <c r="AW200" s="2">
        <v>0.326401</v>
      </c>
      <c r="AX200" s="2">
        <v>0.37933934000000002</v>
      </c>
      <c r="AY200" s="2">
        <v>0.34274492000000001</v>
      </c>
      <c r="AZ200" s="2">
        <v>0.35014653000000001</v>
      </c>
      <c r="BA200" s="2">
        <v>0.28014705000000001</v>
      </c>
      <c r="BB200" s="2">
        <v>0.36365733</v>
      </c>
      <c r="BC200" s="2">
        <v>0.35076126000000002</v>
      </c>
      <c r="BD200" s="2">
        <v>0.348188</v>
      </c>
      <c r="BE200" s="2">
        <v>0.27777575999999998</v>
      </c>
      <c r="BF200" s="2">
        <v>0.27828532</v>
      </c>
      <c r="BG200" s="2">
        <v>0.30480035999999999</v>
      </c>
      <c r="BH200" s="2">
        <v>0.26827115000000001</v>
      </c>
      <c r="BI200" s="2">
        <v>0.25493052999999999</v>
      </c>
      <c r="BJ200" s="2">
        <v>0.28043780000000001</v>
      </c>
      <c r="BK200" s="2">
        <v>0.30005535</v>
      </c>
      <c r="BL200" s="2">
        <v>0.3217759</v>
      </c>
      <c r="BM200" s="2">
        <v>0.27706996</v>
      </c>
      <c r="BN200" s="2">
        <v>0.30406705000000001</v>
      </c>
      <c r="BO200" s="2">
        <v>0.31268414999999999</v>
      </c>
      <c r="BP200" s="2">
        <v>0.29248560000000001</v>
      </c>
      <c r="BQ200" s="2">
        <v>0.32088196000000002</v>
      </c>
      <c r="BR200" s="2">
        <v>0.31730807</v>
      </c>
      <c r="BS200" s="2">
        <v>0.29952377000000002</v>
      </c>
      <c r="BT200" s="2">
        <v>0.29606703000000001</v>
      </c>
      <c r="BU200" s="2">
        <v>0.30868774999999998</v>
      </c>
      <c r="BV200" s="2">
        <v>0.25900069999999997</v>
      </c>
      <c r="BW200" s="2">
        <v>0.30068584999999998</v>
      </c>
      <c r="BX200" s="2">
        <v>0.35364213999999999</v>
      </c>
      <c r="BY200" s="2">
        <v>0.36189660000000001</v>
      </c>
      <c r="BZ200" s="2">
        <v>0.34270486</v>
      </c>
      <c r="CA200" s="2">
        <v>0.35957043999999999</v>
      </c>
      <c r="CB200" s="2">
        <v>0.35309857</v>
      </c>
      <c r="CC200" s="2">
        <v>0.36545137</v>
      </c>
      <c r="CD200" s="2">
        <v>0.35567650000000001</v>
      </c>
      <c r="CE200" s="2">
        <v>0.35368168</v>
      </c>
      <c r="CF200" s="2">
        <v>0.35685866999999999</v>
      </c>
      <c r="CG200" s="2">
        <v>0.34848980000000002</v>
      </c>
      <c r="CH200" s="2">
        <v>0.37730697000000002</v>
      </c>
      <c r="CI200" s="2">
        <v>0.37914389999999998</v>
      </c>
      <c r="CJ200" s="2">
        <v>0.37682579999999999</v>
      </c>
      <c r="CK200" s="2">
        <v>0.36741354999999998</v>
      </c>
      <c r="CL200" s="2">
        <v>0.37339696</v>
      </c>
      <c r="CM200" s="2">
        <v>0.35633670000000001</v>
      </c>
      <c r="CN200" s="2">
        <v>0.33960488</v>
      </c>
      <c r="CO200" s="2">
        <v>0.35669413</v>
      </c>
      <c r="CP200" s="2">
        <v>0.36272693</v>
      </c>
      <c r="CQ200" s="2">
        <v>0.343246</v>
      </c>
      <c r="CR200" s="2">
        <v>0.37790158000000001</v>
      </c>
      <c r="CS200" s="2">
        <v>0.36434650000000002</v>
      </c>
      <c r="CT200" s="2">
        <v>0.36021880000000001</v>
      </c>
      <c r="CU200" s="2">
        <v>0.37420310000000001</v>
      </c>
      <c r="CV200" s="2">
        <v>0.34697136000000001</v>
      </c>
      <c r="CW200" s="2">
        <v>0.36187455000000002</v>
      </c>
      <c r="CX200" s="2">
        <v>0.36158024999999999</v>
      </c>
      <c r="CY200" s="2">
        <v>0.36895331999999997</v>
      </c>
      <c r="CZ200" s="2">
        <v>0.37173532999999997</v>
      </c>
      <c r="DA200" s="2">
        <v>0.37102643000000002</v>
      </c>
      <c r="DB200" s="2">
        <v>0.34355019999999997</v>
      </c>
      <c r="DC200" s="2">
        <v>0.36004039999999998</v>
      </c>
      <c r="DD200" s="2">
        <v>0.34916390000000003</v>
      </c>
      <c r="DE200" s="2">
        <v>0.35929995999999997</v>
      </c>
      <c r="DF200" s="2">
        <v>0.35550623999999997</v>
      </c>
      <c r="DG200" s="2">
        <v>0.35320966999999998</v>
      </c>
      <c r="DH200" s="2">
        <v>0.37101384999999998</v>
      </c>
      <c r="DI200" s="2">
        <v>0.39083420000000002</v>
      </c>
      <c r="DJ200" s="2">
        <v>0.36688789999999999</v>
      </c>
      <c r="DK200" s="2">
        <v>0.35770649999999998</v>
      </c>
      <c r="DL200" s="2">
        <v>0.34222943</v>
      </c>
      <c r="DM200" s="2">
        <v>0.36966591999999998</v>
      </c>
      <c r="DN200" s="2">
        <v>0.37106644999999999</v>
      </c>
      <c r="DO200" s="2">
        <v>0.32791966</v>
      </c>
      <c r="DP200" s="2">
        <v>0.35449639999999999</v>
      </c>
      <c r="DQ200" s="2">
        <v>0.39308019999999999</v>
      </c>
      <c r="DR200" s="2">
        <v>0.37385429999999997</v>
      </c>
      <c r="DS200" s="2">
        <v>0.33594542999999999</v>
      </c>
      <c r="DT200" s="2">
        <v>0.34003810000000001</v>
      </c>
      <c r="DU200" s="2">
        <v>0.33187038000000002</v>
      </c>
      <c r="DV200" s="2">
        <v>0.36817715000000001</v>
      </c>
      <c r="DW200" s="2">
        <v>0.3575815</v>
      </c>
      <c r="DX200" s="2">
        <v>0.35687744999999998</v>
      </c>
      <c r="DY200" s="2">
        <v>0.31247866000000002</v>
      </c>
      <c r="DZ200" s="2">
        <v>0.35639155</v>
      </c>
      <c r="EA200" s="2">
        <v>0.34209079999999997</v>
      </c>
      <c r="EB200" s="2">
        <v>0.37466133000000001</v>
      </c>
      <c r="EC200" s="2">
        <v>0.37417388000000001</v>
      </c>
      <c r="ED200" s="2">
        <v>0.35852790000000001</v>
      </c>
      <c r="EE200" s="2">
        <v>0.34775825999999999</v>
      </c>
      <c r="EF200" s="2">
        <v>0.38184943999999998</v>
      </c>
      <c r="EG200" s="2">
        <v>0.34269060000000001</v>
      </c>
      <c r="EH200" s="2">
        <v>0.35188258</v>
      </c>
      <c r="EI200" s="2">
        <v>0.36068099999999997</v>
      </c>
      <c r="EJ200" s="2">
        <v>0.34849107000000001</v>
      </c>
      <c r="EK200" s="2">
        <v>0.37339738</v>
      </c>
      <c r="EL200" s="2">
        <v>0.35338207999999999</v>
      </c>
      <c r="EM200" s="2">
        <v>0.36167507999999998</v>
      </c>
      <c r="EN200" s="2">
        <v>0.3466901</v>
      </c>
      <c r="EO200" s="2">
        <v>0.37582769999999999</v>
      </c>
      <c r="EP200" s="2">
        <v>0.33737119999999998</v>
      </c>
      <c r="EQ200" s="2">
        <v>0.38254935000000001</v>
      </c>
      <c r="ER200" s="2">
        <v>0.36242532999999999</v>
      </c>
      <c r="ES200" s="2">
        <v>0.37650958000000001</v>
      </c>
      <c r="ET200" s="2">
        <v>0.35352792999999999</v>
      </c>
      <c r="EU200" s="2">
        <v>0.35131052000000002</v>
      </c>
      <c r="EV200" s="2">
        <v>0.37360253999999998</v>
      </c>
      <c r="EW200" s="2">
        <v>0.34790747999999999</v>
      </c>
      <c r="EX200" s="2">
        <v>0.37342194000000001</v>
      </c>
      <c r="EY200" s="2">
        <v>0.38105726000000001</v>
      </c>
      <c r="EZ200" s="2">
        <v>0.35913139999999999</v>
      </c>
      <c r="FA200" s="2">
        <v>0.34458345000000001</v>
      </c>
      <c r="FB200" s="2">
        <v>0.32931994999999997</v>
      </c>
      <c r="FC200" s="2">
        <v>0.36419119999999999</v>
      </c>
      <c r="FD200" s="2">
        <v>0.31816309999999998</v>
      </c>
      <c r="FE200" s="2">
        <v>0.33650340000000001</v>
      </c>
      <c r="FF200" s="2">
        <v>0.33251851999999998</v>
      </c>
      <c r="FG200" s="2">
        <v>0.33781486999999999</v>
      </c>
      <c r="FH200" s="2">
        <v>0.36217129999999997</v>
      </c>
      <c r="FI200" s="2">
        <v>0.34543696000000002</v>
      </c>
      <c r="FJ200" s="2">
        <v>0.35489609999999999</v>
      </c>
      <c r="FK200" s="2">
        <v>0.34518218000000001</v>
      </c>
      <c r="FL200" s="2">
        <v>0.36357525000000002</v>
      </c>
      <c r="FM200" s="2">
        <v>0.35801213999999998</v>
      </c>
      <c r="FN200" s="2">
        <v>0.36740148</v>
      </c>
      <c r="FO200" s="2">
        <v>0.35953020000000002</v>
      </c>
      <c r="FP200" s="2">
        <v>0.3813202</v>
      </c>
      <c r="FQ200" s="2">
        <v>0.33167675000000002</v>
      </c>
      <c r="FR200" s="2">
        <v>0.35752523000000003</v>
      </c>
      <c r="FS200" s="2">
        <v>0.37672099999999997</v>
      </c>
      <c r="FT200" s="2">
        <v>0.35978307999999998</v>
      </c>
      <c r="FU200" s="2">
        <v>0.263378</v>
      </c>
      <c r="FV200" s="2">
        <v>0.26105780000000001</v>
      </c>
      <c r="FW200" s="2">
        <v>0.27786523000000002</v>
      </c>
      <c r="FX200" s="2">
        <v>0.33291115999999998</v>
      </c>
      <c r="FY200" s="2">
        <v>0.30932504</v>
      </c>
      <c r="FZ200" s="2">
        <v>0.30330476000000001</v>
      </c>
      <c r="GA200" s="2">
        <v>0.35386815999999999</v>
      </c>
      <c r="GB200" s="2">
        <v>0.17056726</v>
      </c>
      <c r="GC200" s="2">
        <v>0.25575910000000002</v>
      </c>
      <c r="GD200" s="2">
        <v>0.29420545999999997</v>
      </c>
      <c r="GE200" s="2">
        <v>0.35353871999999997</v>
      </c>
      <c r="GF200" s="2">
        <v>0.37151390000000001</v>
      </c>
      <c r="GG200" s="2">
        <v>0.14892527</v>
      </c>
      <c r="GH200" s="2">
        <v>0.16316095</v>
      </c>
      <c r="GI200" s="2">
        <v>0.1718153</v>
      </c>
      <c r="GJ200" s="2">
        <v>0.26771423</v>
      </c>
      <c r="GK200" s="2">
        <v>0.15178768000000001</v>
      </c>
      <c r="GL200" s="2">
        <v>0.14896783</v>
      </c>
      <c r="GM200" s="2">
        <v>0.14877011000000001</v>
      </c>
      <c r="GN200" s="2">
        <v>0.19343621999999999</v>
      </c>
      <c r="GO200" s="2">
        <v>0.34900668000000001</v>
      </c>
      <c r="GP200" s="2">
        <v>0.25090662000000002</v>
      </c>
      <c r="GQ200" s="2">
        <v>0.15752389</v>
      </c>
      <c r="GR200" s="2">
        <v>0.34028596</v>
      </c>
      <c r="GS200" s="2"/>
      <c r="GT200" s="11"/>
    </row>
    <row r="201" spans="1:202" x14ac:dyDescent="0.3">
      <c r="A201" s="1">
        <v>196</v>
      </c>
      <c r="B201" s="1" t="s">
        <v>109</v>
      </c>
      <c r="C201" s="1" t="s">
        <v>373</v>
      </c>
      <c r="D201" s="1">
        <v>1905</v>
      </c>
      <c r="E201" s="1" t="s">
        <v>147</v>
      </c>
      <c r="F201" s="1" t="s">
        <v>146</v>
      </c>
      <c r="G201" s="2">
        <v>0.3393023</v>
      </c>
      <c r="H201" s="2">
        <v>0.33599469999999998</v>
      </c>
      <c r="I201" s="2">
        <v>0.33760440000000003</v>
      </c>
      <c r="J201" s="2">
        <v>0.35218105</v>
      </c>
      <c r="K201" s="2">
        <v>0.33571922999999998</v>
      </c>
      <c r="L201" s="2">
        <v>0.33834832999999997</v>
      </c>
      <c r="M201" s="2">
        <v>0.33773792000000002</v>
      </c>
      <c r="N201" s="2">
        <v>0.34627502999999998</v>
      </c>
      <c r="O201" s="2">
        <v>0.33078974</v>
      </c>
      <c r="P201" s="2">
        <v>0.34518415000000002</v>
      </c>
      <c r="Q201" s="2">
        <v>0.36237276000000002</v>
      </c>
      <c r="R201" s="2">
        <v>0.35975109999999999</v>
      </c>
      <c r="S201" s="2">
        <v>0.33503976000000002</v>
      </c>
      <c r="T201" s="2">
        <v>0.33848336000000001</v>
      </c>
      <c r="U201" s="2">
        <v>0.36663085000000001</v>
      </c>
      <c r="V201" s="2">
        <v>0.344356</v>
      </c>
      <c r="W201" s="2">
        <v>0.37073245999999999</v>
      </c>
      <c r="X201" s="2">
        <v>0.32571225999999998</v>
      </c>
      <c r="Y201" s="2">
        <v>0.37199923000000001</v>
      </c>
      <c r="Z201" s="2">
        <v>0.32521660000000002</v>
      </c>
      <c r="AA201" s="2">
        <v>0.34360703999999997</v>
      </c>
      <c r="AB201" s="2">
        <v>0.36700147</v>
      </c>
      <c r="AC201" s="2">
        <v>0.36564794</v>
      </c>
      <c r="AD201" s="2">
        <v>0.32872184999999998</v>
      </c>
      <c r="AE201" s="2">
        <v>0.34041008</v>
      </c>
      <c r="AF201" s="2">
        <v>0.33263700000000002</v>
      </c>
      <c r="AG201" s="2">
        <v>0.34298262000000002</v>
      </c>
      <c r="AH201" s="2">
        <v>0.35641307</v>
      </c>
      <c r="AI201" s="2">
        <v>0.36291620000000002</v>
      </c>
      <c r="AJ201" s="2">
        <v>0.33650014</v>
      </c>
      <c r="AK201" s="2">
        <v>0.34314758000000001</v>
      </c>
      <c r="AL201" s="2">
        <v>0.37168279999999998</v>
      </c>
      <c r="AM201" s="2">
        <v>0.34361737999999997</v>
      </c>
      <c r="AN201" s="2">
        <v>0.37979550000000001</v>
      </c>
      <c r="AO201" s="2">
        <v>0.38042429999999999</v>
      </c>
      <c r="AP201" s="2">
        <v>0.33213906999999998</v>
      </c>
      <c r="AQ201" s="2">
        <v>0.35760282999999998</v>
      </c>
      <c r="AR201" s="2">
        <v>0.32264369999999998</v>
      </c>
      <c r="AS201" s="2">
        <v>0.33574357999999999</v>
      </c>
      <c r="AT201" s="2">
        <v>0.33634501999999999</v>
      </c>
      <c r="AU201" s="2">
        <v>0.34703990000000001</v>
      </c>
      <c r="AV201" s="2">
        <v>0.34344170000000002</v>
      </c>
      <c r="AW201" s="2">
        <v>0.33577865000000001</v>
      </c>
      <c r="AX201" s="2">
        <v>0.34269342000000003</v>
      </c>
      <c r="AY201" s="2">
        <v>0.34816918000000002</v>
      </c>
      <c r="AZ201" s="2">
        <v>0.36862063</v>
      </c>
      <c r="BA201" s="2">
        <v>0.33769113000000001</v>
      </c>
      <c r="BB201" s="2">
        <v>0.3338468</v>
      </c>
      <c r="BC201" s="2">
        <v>0.38884380000000002</v>
      </c>
      <c r="BD201" s="2">
        <v>0.35150033000000003</v>
      </c>
      <c r="BE201" s="2">
        <v>0.31873390000000001</v>
      </c>
      <c r="BF201" s="2">
        <v>0.31099078000000002</v>
      </c>
      <c r="BG201" s="2">
        <v>0.36115335999999998</v>
      </c>
      <c r="BH201" s="2">
        <v>0.30452099999999999</v>
      </c>
      <c r="BI201" s="2">
        <v>0.30750495</v>
      </c>
      <c r="BJ201" s="2">
        <v>0.307672</v>
      </c>
      <c r="BK201" s="2">
        <v>0.35579553000000003</v>
      </c>
      <c r="BL201" s="2">
        <v>0.38740405</v>
      </c>
      <c r="BM201" s="2">
        <v>0.39174423000000003</v>
      </c>
      <c r="BN201" s="2">
        <v>0.36818879999999998</v>
      </c>
      <c r="BO201" s="2">
        <v>0.37853235000000002</v>
      </c>
      <c r="BP201" s="2">
        <v>0.35018464999999999</v>
      </c>
      <c r="BQ201" s="2">
        <v>0.39066002</v>
      </c>
      <c r="BR201" s="2">
        <v>0.34962272999999999</v>
      </c>
      <c r="BS201" s="2">
        <v>0.36585810000000002</v>
      </c>
      <c r="BT201" s="2">
        <v>0.35020610000000002</v>
      </c>
      <c r="BU201" s="2">
        <v>0.33141428000000001</v>
      </c>
      <c r="BV201" s="2">
        <v>0.30055680000000001</v>
      </c>
      <c r="BW201" s="2">
        <v>0.34490042999999998</v>
      </c>
      <c r="BX201" s="2">
        <v>0.33677362999999999</v>
      </c>
      <c r="BY201" s="2">
        <v>0.34556105999999998</v>
      </c>
      <c r="BZ201" s="2">
        <v>0.34773794000000002</v>
      </c>
      <c r="CA201" s="2">
        <v>0.32613083999999998</v>
      </c>
      <c r="CB201" s="2">
        <v>0.32279992000000002</v>
      </c>
      <c r="CC201" s="2">
        <v>0.3392618</v>
      </c>
      <c r="CD201" s="2">
        <v>0.34137790000000001</v>
      </c>
      <c r="CE201" s="2">
        <v>0.33825713000000002</v>
      </c>
      <c r="CF201" s="2">
        <v>0.33375486999999998</v>
      </c>
      <c r="CG201" s="2">
        <v>0.35916132000000001</v>
      </c>
      <c r="CH201" s="2">
        <v>0.35650854999999998</v>
      </c>
      <c r="CI201" s="2">
        <v>0.36674963999999999</v>
      </c>
      <c r="CJ201" s="2">
        <v>0.35625000000000001</v>
      </c>
      <c r="CK201" s="2">
        <v>0.34365842000000002</v>
      </c>
      <c r="CL201" s="2">
        <v>0.36301215999999997</v>
      </c>
      <c r="CM201" s="2">
        <v>0.35273211999999998</v>
      </c>
      <c r="CN201" s="2">
        <v>0.33444294000000002</v>
      </c>
      <c r="CO201" s="2">
        <v>0.3397501</v>
      </c>
      <c r="CP201" s="2">
        <v>0.3778609</v>
      </c>
      <c r="CQ201" s="2">
        <v>0.34053840000000002</v>
      </c>
      <c r="CR201" s="2">
        <v>0.35686477999999999</v>
      </c>
      <c r="CS201" s="2">
        <v>0.33217752</v>
      </c>
      <c r="CT201" s="2">
        <v>0.36725646000000001</v>
      </c>
      <c r="CU201" s="2">
        <v>0.34473225000000002</v>
      </c>
      <c r="CV201" s="2">
        <v>0.34570357000000002</v>
      </c>
      <c r="CW201" s="2">
        <v>0.38499444999999999</v>
      </c>
      <c r="CX201" s="2">
        <v>0.36176077000000001</v>
      </c>
      <c r="CY201" s="2">
        <v>0.38359379999999998</v>
      </c>
      <c r="CZ201" s="2">
        <v>0.36908758000000003</v>
      </c>
      <c r="DA201" s="2">
        <v>0.33683585999999999</v>
      </c>
      <c r="DB201" s="2">
        <v>0.35197854000000001</v>
      </c>
      <c r="DC201" s="2">
        <v>0.35689842999999999</v>
      </c>
      <c r="DD201" s="2">
        <v>0.32869187</v>
      </c>
      <c r="DE201" s="2">
        <v>0.33460590000000001</v>
      </c>
      <c r="DF201" s="2">
        <v>0.35858830000000003</v>
      </c>
      <c r="DG201" s="2">
        <v>0.36333388</v>
      </c>
      <c r="DH201" s="2">
        <v>0.35484453999999999</v>
      </c>
      <c r="DI201" s="2">
        <v>0.33708397000000001</v>
      </c>
      <c r="DJ201" s="2">
        <v>0.34157029999999999</v>
      </c>
      <c r="DK201" s="2">
        <v>0.35182590000000002</v>
      </c>
      <c r="DL201" s="2">
        <v>0.32901350000000001</v>
      </c>
      <c r="DM201" s="2">
        <v>0.36537083999999997</v>
      </c>
      <c r="DN201" s="2">
        <v>0.37470564000000001</v>
      </c>
      <c r="DO201" s="2">
        <v>0.33232630000000002</v>
      </c>
      <c r="DP201" s="2">
        <v>0.33223863999999997</v>
      </c>
      <c r="DQ201" s="2">
        <v>0.36878942999999997</v>
      </c>
      <c r="DR201" s="2">
        <v>0.36402764999999998</v>
      </c>
      <c r="DS201" s="2">
        <v>0.32970384000000003</v>
      </c>
      <c r="DT201" s="2">
        <v>0.32243880000000003</v>
      </c>
      <c r="DU201" s="2">
        <v>0.32982185000000003</v>
      </c>
      <c r="DV201" s="2">
        <v>0.36083534</v>
      </c>
      <c r="DW201" s="2">
        <v>0.37534106</v>
      </c>
      <c r="DX201" s="2">
        <v>0.35970429999999998</v>
      </c>
      <c r="DY201" s="2">
        <v>0.33987376000000002</v>
      </c>
      <c r="DZ201" s="2">
        <v>0.37500962999999998</v>
      </c>
      <c r="EA201" s="2">
        <v>0.32736498000000003</v>
      </c>
      <c r="EB201" s="2">
        <v>0.34552040000000001</v>
      </c>
      <c r="EC201" s="2">
        <v>0.37684318</v>
      </c>
      <c r="ED201" s="2">
        <v>0.36187397999999998</v>
      </c>
      <c r="EE201" s="2">
        <v>0.32857989999999998</v>
      </c>
      <c r="EF201" s="2">
        <v>0.35726580000000002</v>
      </c>
      <c r="EG201" s="2">
        <v>0.33382440000000002</v>
      </c>
      <c r="EH201" s="2">
        <v>0.36033016000000001</v>
      </c>
      <c r="EI201" s="2">
        <v>0.37961864000000001</v>
      </c>
      <c r="EJ201" s="2">
        <v>0.33580080000000001</v>
      </c>
      <c r="EK201" s="2">
        <v>0.34432956999999997</v>
      </c>
      <c r="EL201" s="2">
        <v>0.34772006</v>
      </c>
      <c r="EM201" s="2">
        <v>0.37897335999999998</v>
      </c>
      <c r="EN201" s="2">
        <v>0.34051934</v>
      </c>
      <c r="EO201" s="2">
        <v>0.35345919999999997</v>
      </c>
      <c r="EP201" s="2">
        <v>0.32844314000000002</v>
      </c>
      <c r="EQ201" s="2">
        <v>0.37303903999999999</v>
      </c>
      <c r="ER201" s="2">
        <v>0.35118163000000002</v>
      </c>
      <c r="ES201" s="2">
        <v>0.36234919999999998</v>
      </c>
      <c r="ET201" s="2">
        <v>0.35835263000000001</v>
      </c>
      <c r="EU201" s="2">
        <v>0.32233062000000001</v>
      </c>
      <c r="EV201" s="2">
        <v>0.35930315000000002</v>
      </c>
      <c r="EW201" s="2">
        <v>0.36785072000000002</v>
      </c>
      <c r="EX201" s="2">
        <v>0.33748280000000003</v>
      </c>
      <c r="EY201" s="2">
        <v>0.34459335000000002</v>
      </c>
      <c r="EZ201" s="2">
        <v>0.34393108</v>
      </c>
      <c r="FA201" s="2">
        <v>0.35143950000000002</v>
      </c>
      <c r="FB201" s="2">
        <v>0.31522548</v>
      </c>
      <c r="FC201" s="2">
        <v>0.33587843000000001</v>
      </c>
      <c r="FD201" s="2">
        <v>0.34130319999999997</v>
      </c>
      <c r="FE201" s="2">
        <v>0.33088119999999999</v>
      </c>
      <c r="FF201" s="2">
        <v>0.31800377000000002</v>
      </c>
      <c r="FG201" s="2">
        <v>0.32709060000000001</v>
      </c>
      <c r="FH201" s="2">
        <v>0.34119727999999999</v>
      </c>
      <c r="FI201" s="2">
        <v>0.35343066000000001</v>
      </c>
      <c r="FJ201" s="2">
        <v>0.35729986000000002</v>
      </c>
      <c r="FK201" s="2">
        <v>0.37653247000000001</v>
      </c>
      <c r="FL201" s="2">
        <v>0.34881980000000001</v>
      </c>
      <c r="FM201" s="2">
        <v>0.33340603000000002</v>
      </c>
      <c r="FN201" s="2">
        <v>0.34891559999999999</v>
      </c>
      <c r="FO201" s="2">
        <v>0.33791326999999999</v>
      </c>
      <c r="FP201" s="2">
        <v>0.35460728000000002</v>
      </c>
      <c r="FQ201" s="2">
        <v>0.34262076000000002</v>
      </c>
      <c r="FR201" s="2">
        <v>0.34577702999999999</v>
      </c>
      <c r="FS201" s="2">
        <v>0.34990320000000003</v>
      </c>
      <c r="FT201" s="2">
        <v>0.33788522999999998</v>
      </c>
      <c r="FU201" s="2">
        <v>0.342941</v>
      </c>
      <c r="FV201" s="2">
        <v>0.35480094000000001</v>
      </c>
      <c r="FW201" s="2">
        <v>0.31577018000000001</v>
      </c>
      <c r="FX201" s="2">
        <v>0.33401330000000001</v>
      </c>
      <c r="FY201" s="2">
        <v>0.31597324999999998</v>
      </c>
      <c r="FZ201" s="2">
        <v>0.35338205</v>
      </c>
      <c r="GA201" s="2">
        <v>0.36602170000000001</v>
      </c>
      <c r="GB201" s="2">
        <v>0.32788357000000001</v>
      </c>
      <c r="GC201" s="2">
        <v>0.34073695999999998</v>
      </c>
      <c r="GD201" s="2">
        <v>0.30755307999999998</v>
      </c>
      <c r="GE201" s="2">
        <v>0.38300780000000001</v>
      </c>
      <c r="GF201" s="2">
        <v>0.35183524999999999</v>
      </c>
      <c r="GG201" s="2">
        <v>0.2897844</v>
      </c>
      <c r="GH201" s="2">
        <v>0.29440168</v>
      </c>
      <c r="GI201" s="2">
        <v>0.27056377999999998</v>
      </c>
      <c r="GJ201" s="2">
        <v>0.31749946000000001</v>
      </c>
      <c r="GK201" s="2">
        <v>0.30507099999999998</v>
      </c>
      <c r="GL201" s="2">
        <v>0.29920409999999997</v>
      </c>
      <c r="GM201" s="2">
        <v>0.29423090000000002</v>
      </c>
      <c r="GN201" s="2">
        <v>0.29735666999999999</v>
      </c>
      <c r="GO201" s="2">
        <v>0.28605760000000002</v>
      </c>
      <c r="GP201" s="2">
        <v>0.28013660000000001</v>
      </c>
      <c r="GQ201" s="2">
        <v>0.32674846000000002</v>
      </c>
      <c r="GR201" s="2">
        <v>0.28355137000000002</v>
      </c>
      <c r="GS201" s="2">
        <v>0.3258683</v>
      </c>
      <c r="GT201" s="11"/>
    </row>
    <row r="203" spans="1:202" x14ac:dyDescent="0.3">
      <c r="B203" t="s">
        <v>3</v>
      </c>
      <c r="C203" s="11">
        <f>MIN(G6:GT201)</f>
        <v>7.0800869999999997E-3</v>
      </c>
    </row>
    <row r="204" spans="1:202" x14ac:dyDescent="0.3">
      <c r="B204" t="s">
        <v>4</v>
      </c>
      <c r="C204" s="11">
        <f>MAX(G6:GT201)</f>
        <v>0.42262622999999999</v>
      </c>
    </row>
    <row r="205" spans="1:202" x14ac:dyDescent="0.3">
      <c r="B205" s="1" t="s">
        <v>5</v>
      </c>
      <c r="C205" s="2">
        <f>AVERAGE(G6:GT201)</f>
        <v>0.2924965501661701</v>
      </c>
    </row>
    <row r="207" spans="1:202" s="1" customFormat="1" ht="13.8" x14ac:dyDescent="0.3">
      <c r="C207" s="2"/>
      <c r="D207" s="3"/>
      <c r="E207" s="3" t="s">
        <v>1</v>
      </c>
      <c r="F207" s="3" t="s">
        <v>2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</row>
    <row r="208" spans="1:202" s="1" customFormat="1" ht="13.8" x14ac:dyDescent="0.3">
      <c r="D208" s="4" t="s">
        <v>423</v>
      </c>
      <c r="E208" s="15">
        <f>100*F208/F214</f>
        <v>0.31397174254317112</v>
      </c>
      <c r="F208" s="6">
        <f>COUNTIF(G6:GT201,"&gt;=0.00000000000000000")-COUNTIF(G6:GT201,"&gt;=0.050000000000000000")</f>
        <v>60</v>
      </c>
    </row>
    <row r="209" spans="4:6" s="1" customFormat="1" ht="13.8" x14ac:dyDescent="0.3">
      <c r="D209" s="13" t="s">
        <v>424</v>
      </c>
      <c r="E209" s="15">
        <f>100*F209/F214</f>
        <v>0.49188906331763477</v>
      </c>
      <c r="F209" s="6">
        <f>COUNTIF(G6:GT201,"&gt;=0.05000000000000000")-COUNTIF(G6:GT201,"&gt;=0.10000000000000000")</f>
        <v>94</v>
      </c>
    </row>
    <row r="210" spans="4:6" s="1" customFormat="1" ht="13.8" x14ac:dyDescent="0.3">
      <c r="D210" s="12" t="s">
        <v>119</v>
      </c>
      <c r="E210" s="15">
        <f>100*F210/F214</f>
        <v>7.8126635269492413</v>
      </c>
      <c r="F210" s="6">
        <f>COUNTIF(G6:GT201,"&gt;=0.10000000000000001")-COUNTIF(G6:GT201,"&gt;=0.20000000000000000")</f>
        <v>1493</v>
      </c>
    </row>
    <row r="211" spans="4:6" s="1" customFormat="1" ht="13.8" x14ac:dyDescent="0.3">
      <c r="D211" s="12" t="s">
        <v>6</v>
      </c>
      <c r="E211" s="15">
        <f>100*F211/F214</f>
        <v>38.529565672422812</v>
      </c>
      <c r="F211" s="6">
        <f>COUNTIF(G6:GT201,"&gt;=0.20000000000000001")-COUNTIF(G6:GT201,"&gt;=0.30000000000000000")</f>
        <v>7363</v>
      </c>
    </row>
    <row r="212" spans="4:6" s="1" customFormat="1" ht="13.8" x14ac:dyDescent="0.3">
      <c r="D212" s="12" t="s">
        <v>7</v>
      </c>
      <c r="E212" s="15">
        <f>100*F212/F214</f>
        <v>52.422815279958137</v>
      </c>
      <c r="F212" s="6">
        <f>COUNTIF(G6:GT201,"&gt;=0.30000000000000001")-COUNTIF(G6:GT201,"&gt;=0.4000000000000000")</f>
        <v>10018</v>
      </c>
    </row>
    <row r="213" spans="4:6" s="1" customFormat="1" ht="13.8" x14ac:dyDescent="0.3">
      <c r="D213" s="4" t="s">
        <v>394</v>
      </c>
      <c r="E213" s="15">
        <f>100*F213/F214</f>
        <v>0.42909471480900052</v>
      </c>
      <c r="F213" s="6">
        <f>COUNTIF(G6:GT201,"&gt;=0.40000000000000001")-COUNTIF(G6:GT201,"&gt;=1.0000000000000000")</f>
        <v>82</v>
      </c>
    </row>
    <row r="214" spans="4:6" s="1" customFormat="1" ht="13.8" x14ac:dyDescent="0.3">
      <c r="D214" s="7" t="s">
        <v>8</v>
      </c>
      <c r="E214" s="16">
        <f>SUM(E208:E213)</f>
        <v>100</v>
      </c>
      <c r="F214" s="9">
        <f>SUM(F208:F213)</f>
        <v>19110</v>
      </c>
    </row>
    <row r="215" spans="4:6" s="1" customFormat="1" ht="13.8" x14ac:dyDescent="0.3">
      <c r="D215" s="13"/>
      <c r="E215" s="5"/>
      <c r="F215" s="6"/>
    </row>
    <row r="216" spans="4:6" s="1" customFormat="1" ht="13.8" x14ac:dyDescent="0.3"/>
    <row r="217" spans="4:6" s="1" customFormat="1" ht="13.8" x14ac:dyDescent="0.3"/>
    <row r="218" spans="4:6" s="1" customFormat="1" ht="13.8" x14ac:dyDescent="0.3">
      <c r="D218" s="7" t="s">
        <v>9</v>
      </c>
      <c r="E218" s="9">
        <f>196*195/2</f>
        <v>19110</v>
      </c>
    </row>
    <row r="219" spans="4:6" s="1" customFormat="1" ht="13.8" x14ac:dyDescent="0.3">
      <c r="D219" s="4" t="s">
        <v>10</v>
      </c>
      <c r="E219" s="10">
        <f>F214-E218</f>
        <v>0</v>
      </c>
    </row>
    <row r="220" spans="4:6" s="1" customFormat="1" ht="13.8" x14ac:dyDescent="0.3">
      <c r="D220" s="4"/>
      <c r="E220" s="5"/>
      <c r="F220" s="6"/>
    </row>
    <row r="221" spans="4:6" s="1" customFormat="1" ht="13.8" x14ac:dyDescent="0.3">
      <c r="D221" s="7"/>
      <c r="E221" s="8"/>
      <c r="F221" s="9"/>
    </row>
    <row r="222" spans="4:6" s="1" customFormat="1" ht="13.8" x14ac:dyDescent="0.3"/>
    <row r="223" spans="4:6" s="1" customFormat="1" ht="13.8" x14ac:dyDescent="0.3">
      <c r="D223" s="7"/>
      <c r="E223" s="9"/>
    </row>
    <row r="224" spans="4:6" s="1" customFormat="1" ht="13.8" x14ac:dyDescent="0.3">
      <c r="D224" s="4"/>
      <c r="E224" s="10"/>
    </row>
    <row r="225" s="1" customFormat="1" ht="13.8" x14ac:dyDescent="0.3"/>
    <row r="226" s="1" customFormat="1" ht="13.8" x14ac:dyDescent="0.3"/>
    <row r="227" s="1" customFormat="1" ht="13.8" x14ac:dyDescent="0.3"/>
    <row r="228" s="1" customFormat="1" ht="13.8" x14ac:dyDescent="0.3"/>
    <row r="229" s="1" customFormat="1" ht="13.8" x14ac:dyDescent="0.3"/>
    <row r="230" s="1" customFormat="1" ht="13.8" x14ac:dyDescent="0.3"/>
    <row r="231" s="1" customFormat="1" ht="13.8" x14ac:dyDescent="0.3"/>
  </sheetData>
  <conditionalFormatting sqref="C207:C231">
    <cfRule type="containsText" dxfId="0" priority="1" operator="containsText" text="dup">
      <formula>NOT(ISERROR(SEARCH("dup",C207)))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BCC5-CBC5-4DB0-8D47-0CA0C69EE9B7}">
  <dimension ref="A1:Q38"/>
  <sheetViews>
    <sheetView workbookViewId="0">
      <pane ySplit="4" topLeftCell="A5" activePane="bottomLeft" state="frozen"/>
      <selection pane="bottomLeft" activeCell="A2" sqref="A2"/>
    </sheetView>
  </sheetViews>
  <sheetFormatPr defaultColWidth="13.109375" defaultRowHeight="14.4" x14ac:dyDescent="0.3"/>
  <cols>
    <col min="1" max="1" width="31.109375" style="19" customWidth="1"/>
    <col min="2" max="2" width="6.44140625" style="19" customWidth="1"/>
    <col min="3" max="3" width="11.33203125" style="19" customWidth="1"/>
    <col min="4" max="4" width="9.5546875" style="19" bestFit="1" customWidth="1"/>
    <col min="5" max="5" width="12.44140625" style="19" customWidth="1"/>
    <col min="6" max="6" width="9.5546875" style="19" bestFit="1" customWidth="1"/>
    <col min="7" max="7" width="15" style="19" customWidth="1"/>
    <col min="8" max="8" width="9.5546875" style="19" bestFit="1" customWidth="1"/>
    <col min="9" max="9" width="11.33203125" style="19" customWidth="1"/>
    <col min="10" max="10" width="8.5546875" style="19" bestFit="1" customWidth="1"/>
    <col min="11" max="11" width="19.33203125" style="19" bestFit="1" customWidth="1"/>
    <col min="12" max="16384" width="13.109375" style="19"/>
  </cols>
  <sheetData>
    <row r="1" spans="1:17" x14ac:dyDescent="0.3">
      <c r="A1" s="42" t="s">
        <v>433</v>
      </c>
    </row>
    <row r="2" spans="1:17" ht="15" customHeight="1" x14ac:dyDescent="0.3">
      <c r="B2" s="22"/>
    </row>
    <row r="3" spans="1:17" ht="15" customHeight="1" x14ac:dyDescent="0.3">
      <c r="A3" s="22" t="s">
        <v>420</v>
      </c>
      <c r="B3" s="22"/>
    </row>
    <row r="4" spans="1:17" ht="15" customHeight="1" x14ac:dyDescent="0.3">
      <c r="A4" s="23" t="s">
        <v>395</v>
      </c>
      <c r="B4" s="23" t="s">
        <v>396</v>
      </c>
      <c r="C4" s="24" t="s">
        <v>397</v>
      </c>
      <c r="D4" s="24" t="s">
        <v>398</v>
      </c>
      <c r="E4" s="24" t="s">
        <v>399</v>
      </c>
      <c r="F4" s="24" t="s">
        <v>400</v>
      </c>
      <c r="G4" s="24" t="s">
        <v>401</v>
      </c>
      <c r="H4" s="24" t="s">
        <v>402</v>
      </c>
      <c r="I4" s="24" t="s">
        <v>403</v>
      </c>
      <c r="J4" s="24" t="s">
        <v>404</v>
      </c>
      <c r="K4" s="25" t="s">
        <v>405</v>
      </c>
    </row>
    <row r="5" spans="1:17" ht="15" customHeight="1" x14ac:dyDescent="0.3">
      <c r="A5" s="26" t="s">
        <v>397</v>
      </c>
      <c r="B5" s="27">
        <v>36</v>
      </c>
      <c r="C5" s="26"/>
      <c r="D5" s="26"/>
      <c r="E5" s="26"/>
      <c r="F5" s="26"/>
      <c r="G5" s="26"/>
      <c r="H5" s="26"/>
      <c r="I5" s="26"/>
      <c r="K5" s="28">
        <v>0.25099405545986586</v>
      </c>
      <c r="L5" s="26"/>
      <c r="M5" s="26"/>
      <c r="N5" s="26"/>
      <c r="O5" s="26"/>
      <c r="P5" s="26"/>
      <c r="Q5" s="26"/>
    </row>
    <row r="6" spans="1:17" ht="15" customHeight="1" x14ac:dyDescent="0.3">
      <c r="A6" s="26" t="s">
        <v>398</v>
      </c>
      <c r="B6" s="27">
        <v>19</v>
      </c>
      <c r="C6" s="28">
        <v>0.30840328197813632</v>
      </c>
      <c r="D6" s="26"/>
      <c r="E6" s="26"/>
      <c r="F6" s="26"/>
      <c r="G6" s="26"/>
      <c r="H6" s="26"/>
      <c r="I6" s="26"/>
      <c r="K6" s="28">
        <v>0.27590129936608165</v>
      </c>
    </row>
    <row r="7" spans="1:17" ht="15" customHeight="1" x14ac:dyDescent="0.3">
      <c r="A7" s="26" t="s">
        <v>399</v>
      </c>
      <c r="B7" s="27">
        <v>6</v>
      </c>
      <c r="C7" s="28">
        <v>0.3137228223987989</v>
      </c>
      <c r="D7" s="28">
        <v>0.28025686362085955</v>
      </c>
      <c r="E7" s="26"/>
      <c r="F7" s="26"/>
      <c r="G7" s="26"/>
      <c r="H7" s="26"/>
      <c r="I7" s="26"/>
      <c r="K7" s="28">
        <v>0.18308577564923839</v>
      </c>
    </row>
    <row r="8" spans="1:17" ht="15" customHeight="1" x14ac:dyDescent="0.3">
      <c r="A8" s="26" t="s">
        <v>400</v>
      </c>
      <c r="B8" s="27">
        <v>13</v>
      </c>
      <c r="C8" s="28">
        <v>0.32944916686215203</v>
      </c>
      <c r="D8" s="28">
        <v>0.31353525368344859</v>
      </c>
      <c r="E8" s="28">
        <v>0.3044618463886567</v>
      </c>
      <c r="F8" s="26"/>
      <c r="G8" s="26"/>
      <c r="H8" s="26"/>
      <c r="I8" s="26"/>
      <c r="K8" s="28">
        <v>0.20098007463410486</v>
      </c>
    </row>
    <row r="9" spans="1:17" ht="15" customHeight="1" x14ac:dyDescent="0.3">
      <c r="A9" s="26" t="s">
        <v>401</v>
      </c>
      <c r="B9" s="27">
        <v>7</v>
      </c>
      <c r="C9" s="28">
        <v>0.26692635225208994</v>
      </c>
      <c r="D9" s="28">
        <v>0.31141854888265874</v>
      </c>
      <c r="E9" s="28">
        <v>0.3233131460160738</v>
      </c>
      <c r="F9" s="28">
        <v>0.34033782324282547</v>
      </c>
      <c r="G9" s="26"/>
      <c r="H9" s="26"/>
      <c r="I9" s="26"/>
      <c r="K9" s="28">
        <v>0.17192088746937009</v>
      </c>
    </row>
    <row r="10" spans="1:17" ht="15" customHeight="1" x14ac:dyDescent="0.3">
      <c r="A10" s="26" t="s">
        <v>402</v>
      </c>
      <c r="B10" s="27">
        <v>89</v>
      </c>
      <c r="C10" s="28">
        <v>0.25927436827085298</v>
      </c>
      <c r="D10" s="28">
        <v>0.30938497629151201</v>
      </c>
      <c r="E10" s="28">
        <v>0.33310206368260709</v>
      </c>
      <c r="F10" s="28">
        <v>0.32926837189751884</v>
      </c>
      <c r="G10" s="28">
        <v>0.25175614811588332</v>
      </c>
      <c r="H10" s="26"/>
      <c r="I10" s="26"/>
      <c r="K10" s="28">
        <v>0.24599930503197764</v>
      </c>
    </row>
    <row r="11" spans="1:17" ht="15" customHeight="1" x14ac:dyDescent="0.3">
      <c r="A11" s="26" t="s">
        <v>403</v>
      </c>
      <c r="B11" s="27">
        <v>12</v>
      </c>
      <c r="C11" s="28">
        <v>0.33091131035204402</v>
      </c>
      <c r="D11" s="28">
        <v>0.32093845142062311</v>
      </c>
      <c r="E11" s="28">
        <v>0.29290212206248822</v>
      </c>
      <c r="F11" s="28">
        <v>0.33150170463090867</v>
      </c>
      <c r="G11" s="28">
        <v>0.32602137922576119</v>
      </c>
      <c r="H11" s="28">
        <v>0.33334265237752692</v>
      </c>
      <c r="I11" s="26"/>
      <c r="K11" s="28">
        <v>0.32708841774054065</v>
      </c>
    </row>
    <row r="12" spans="1:17" ht="15" customHeight="1" x14ac:dyDescent="0.3">
      <c r="A12" s="26" t="s">
        <v>404</v>
      </c>
      <c r="B12" s="27">
        <v>14</v>
      </c>
      <c r="C12" s="28">
        <v>0.35625137399517826</v>
      </c>
      <c r="D12" s="28">
        <v>0.34932531593744126</v>
      </c>
      <c r="E12" s="28">
        <v>0.30905901223073268</v>
      </c>
      <c r="F12" s="28">
        <v>0.33945949866102815</v>
      </c>
      <c r="G12" s="28">
        <v>0.35255458792352667</v>
      </c>
      <c r="H12" s="28">
        <v>0.35887387647887725</v>
      </c>
      <c r="I12" s="28">
        <v>0.31276179400995335</v>
      </c>
      <c r="K12" s="28">
        <v>0.2245086622914419</v>
      </c>
    </row>
    <row r="13" spans="1:17" ht="15" customHeigh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5" spans="1:17" x14ac:dyDescent="0.3">
      <c r="A15" s="22" t="s">
        <v>426</v>
      </c>
    </row>
    <row r="16" spans="1:17" ht="15" customHeight="1" x14ac:dyDescent="0.3">
      <c r="A16" s="30" t="s">
        <v>421</v>
      </c>
      <c r="B16" s="22" t="s">
        <v>396</v>
      </c>
      <c r="C16" s="26" t="s">
        <v>406</v>
      </c>
      <c r="D16" s="30" t="s">
        <v>144</v>
      </c>
      <c r="E16" s="26" t="s">
        <v>145</v>
      </c>
      <c r="F16" s="26" t="s">
        <v>126</v>
      </c>
      <c r="G16" s="26" t="s">
        <v>139</v>
      </c>
      <c r="H16" s="26" t="s">
        <v>141</v>
      </c>
      <c r="I16" s="26" t="s">
        <v>405</v>
      </c>
    </row>
    <row r="17" spans="1:9" ht="15" customHeight="1" x14ac:dyDescent="0.3">
      <c r="A17" s="26" t="s">
        <v>406</v>
      </c>
      <c r="B17" s="27">
        <v>12</v>
      </c>
      <c r="C17" s="26"/>
      <c r="D17" s="26"/>
      <c r="E17" s="26"/>
      <c r="F17" s="26"/>
      <c r="G17" s="26"/>
      <c r="I17" s="28">
        <v>0.29460671030448593</v>
      </c>
    </row>
    <row r="18" spans="1:9" ht="15" customHeight="1" x14ac:dyDescent="0.3">
      <c r="A18" s="30" t="s">
        <v>144</v>
      </c>
      <c r="B18" s="27">
        <v>9</v>
      </c>
      <c r="C18" s="28">
        <v>0.29054214306516968</v>
      </c>
      <c r="D18" s="26"/>
      <c r="E18" s="26"/>
      <c r="F18" s="26"/>
      <c r="G18" s="26"/>
      <c r="I18" s="28">
        <v>0.30533659115260892</v>
      </c>
    </row>
    <row r="19" spans="1:9" ht="15" customHeight="1" x14ac:dyDescent="0.3">
      <c r="A19" s="26" t="s">
        <v>145</v>
      </c>
      <c r="B19" s="27">
        <v>15</v>
      </c>
      <c r="C19" s="28">
        <v>0.30981959498930312</v>
      </c>
      <c r="D19" s="28">
        <v>0.30403170984987016</v>
      </c>
      <c r="E19" s="26"/>
      <c r="F19" s="26"/>
      <c r="G19" s="26"/>
      <c r="I19" s="28">
        <v>0.29068522463511615</v>
      </c>
    </row>
    <row r="20" spans="1:9" ht="15" customHeight="1" x14ac:dyDescent="0.3">
      <c r="A20" s="26" t="s">
        <v>126</v>
      </c>
      <c r="B20" s="27">
        <v>33</v>
      </c>
      <c r="C20" s="28">
        <v>0.30280260357260386</v>
      </c>
      <c r="D20" s="28">
        <v>0.2971266632593369</v>
      </c>
      <c r="E20" s="28">
        <v>0.28532618653084824</v>
      </c>
      <c r="F20" s="26"/>
      <c r="G20" s="26"/>
      <c r="I20" s="28">
        <v>0.28763315251327132</v>
      </c>
    </row>
    <row r="21" spans="1:9" ht="15" customHeight="1" x14ac:dyDescent="0.3">
      <c r="A21" s="26" t="s">
        <v>139</v>
      </c>
      <c r="B21" s="27">
        <v>51</v>
      </c>
      <c r="C21" s="28">
        <v>0.30395184679386306</v>
      </c>
      <c r="D21" s="28">
        <v>0.29958102103188122</v>
      </c>
      <c r="E21" s="28">
        <v>0.2980355912423821</v>
      </c>
      <c r="F21" s="28">
        <v>0.28552114870039491</v>
      </c>
      <c r="G21" s="26"/>
      <c r="I21" s="28">
        <v>0.28161264354923943</v>
      </c>
    </row>
    <row r="22" spans="1:9" ht="15" customHeight="1" x14ac:dyDescent="0.3">
      <c r="A22" s="26" t="s">
        <v>141</v>
      </c>
      <c r="B22" s="27">
        <v>74</v>
      </c>
      <c r="C22" s="28">
        <v>0.30811429787171946</v>
      </c>
      <c r="D22" s="28">
        <v>0.30666024745645265</v>
      </c>
      <c r="E22" s="28">
        <v>0.30841227385560011</v>
      </c>
      <c r="F22" s="28">
        <v>0.29606464300806501</v>
      </c>
      <c r="G22" s="28">
        <v>0.28609065385659133</v>
      </c>
      <c r="I22" s="28">
        <v>0.28559564187602637</v>
      </c>
    </row>
    <row r="24" spans="1:9" x14ac:dyDescent="0.3">
      <c r="A24" s="22" t="s">
        <v>427</v>
      </c>
    </row>
    <row r="25" spans="1:9" ht="15" customHeight="1" x14ac:dyDescent="0.3">
      <c r="A25" s="30" t="s">
        <v>421</v>
      </c>
      <c r="B25" s="22" t="s">
        <v>396</v>
      </c>
      <c r="C25" s="26" t="s">
        <v>407</v>
      </c>
      <c r="D25" s="26" t="s">
        <v>408</v>
      </c>
      <c r="E25" s="26" t="s">
        <v>409</v>
      </c>
      <c r="F25" s="26" t="s">
        <v>410</v>
      </c>
      <c r="G25" s="26" t="s">
        <v>405</v>
      </c>
    </row>
    <row r="26" spans="1:9" ht="15" customHeight="1" x14ac:dyDescent="0.3">
      <c r="A26" s="30" t="s">
        <v>411</v>
      </c>
      <c r="B26" s="27">
        <v>21</v>
      </c>
      <c r="C26" s="26"/>
      <c r="D26" s="26"/>
      <c r="E26" s="26"/>
      <c r="F26" s="26"/>
      <c r="G26" s="28">
        <v>0.29435576958394438</v>
      </c>
    </row>
    <row r="27" spans="1:9" ht="15" customHeight="1" x14ac:dyDescent="0.3">
      <c r="A27" s="30" t="s">
        <v>412</v>
      </c>
      <c r="B27" s="27">
        <v>48</v>
      </c>
      <c r="C27" s="28">
        <v>0.30254787493113189</v>
      </c>
      <c r="D27" s="26"/>
      <c r="E27" s="26"/>
      <c r="F27" s="26"/>
      <c r="G27" s="28">
        <v>0.28690488958019872</v>
      </c>
    </row>
    <row r="28" spans="1:9" ht="15" customHeight="1" x14ac:dyDescent="0.3">
      <c r="A28" s="26" t="s">
        <v>139</v>
      </c>
      <c r="B28" s="27">
        <v>51</v>
      </c>
      <c r="C28" s="28">
        <v>0.30207863575301375</v>
      </c>
      <c r="D28" s="28">
        <v>0.28943191199476592</v>
      </c>
      <c r="E28" s="26"/>
      <c r="F28" s="26"/>
      <c r="G28" s="28">
        <v>0.28161264354923943</v>
      </c>
    </row>
    <row r="29" spans="1:9" ht="15" customHeight="1" x14ac:dyDescent="0.3">
      <c r="A29" s="26" t="s">
        <v>141</v>
      </c>
      <c r="B29" s="27">
        <v>74</v>
      </c>
      <c r="C29" s="28">
        <v>0.30749113340803369</v>
      </c>
      <c r="D29" s="28">
        <v>0.29992327764791954</v>
      </c>
      <c r="E29" s="28">
        <v>0.28609065385659133</v>
      </c>
      <c r="F29" s="26"/>
      <c r="G29" s="28">
        <v>0.28559564187602637</v>
      </c>
    </row>
    <row r="31" spans="1:9" x14ac:dyDescent="0.3">
      <c r="A31" s="22" t="s">
        <v>422</v>
      </c>
    </row>
    <row r="32" spans="1:9" s="35" customFormat="1" ht="50.25" customHeight="1" x14ac:dyDescent="0.3">
      <c r="A32" s="31" t="s">
        <v>413</v>
      </c>
      <c r="B32" s="32" t="s">
        <v>396</v>
      </c>
      <c r="C32" s="33" t="s">
        <v>414</v>
      </c>
      <c r="D32" s="34" t="s">
        <v>415</v>
      </c>
      <c r="E32" s="34" t="s">
        <v>416</v>
      </c>
      <c r="F32" s="33" t="s">
        <v>417</v>
      </c>
      <c r="G32" s="34" t="s">
        <v>418</v>
      </c>
      <c r="H32" s="34" t="s">
        <v>419</v>
      </c>
      <c r="I32" s="32" t="s">
        <v>405</v>
      </c>
    </row>
    <row r="33" spans="1:9" ht="15" customHeight="1" x14ac:dyDescent="0.3">
      <c r="A33" s="36" t="s">
        <v>414</v>
      </c>
      <c r="B33" s="27">
        <v>74</v>
      </c>
      <c r="D33" s="26"/>
      <c r="I33" s="28">
        <v>0.30001526434085107</v>
      </c>
    </row>
    <row r="34" spans="1:9" ht="15" customHeight="1" x14ac:dyDescent="0.3">
      <c r="A34" s="37" t="s">
        <v>415</v>
      </c>
      <c r="B34" s="27">
        <v>30</v>
      </c>
      <c r="C34" s="28">
        <v>0.29132720582641763</v>
      </c>
      <c r="D34" s="26"/>
      <c r="E34" s="26"/>
      <c r="F34" s="26"/>
      <c r="G34" s="26"/>
      <c r="I34" s="28">
        <v>0.26383403961545115</v>
      </c>
    </row>
    <row r="35" spans="1:9" ht="15" customHeight="1" x14ac:dyDescent="0.3">
      <c r="A35" s="37" t="s">
        <v>416</v>
      </c>
      <c r="B35" s="27">
        <v>8</v>
      </c>
      <c r="C35" s="28">
        <v>0.30166091939011486</v>
      </c>
      <c r="D35" s="28">
        <v>0.28544632263393666</v>
      </c>
      <c r="E35" s="26"/>
      <c r="F35" s="26"/>
      <c r="G35" s="26"/>
      <c r="I35" s="28">
        <v>0.29911632266789573</v>
      </c>
    </row>
    <row r="36" spans="1:9" ht="15" customHeight="1" x14ac:dyDescent="0.3">
      <c r="A36" s="36" t="s">
        <v>417</v>
      </c>
      <c r="B36" s="27">
        <v>19</v>
      </c>
      <c r="C36" s="28">
        <v>0.29091956417164438</v>
      </c>
      <c r="D36" s="28">
        <v>0.27315164848091017</v>
      </c>
      <c r="E36" s="28">
        <v>0.2905782520255506</v>
      </c>
      <c r="F36" s="26"/>
      <c r="G36" s="26"/>
      <c r="I36" s="28">
        <v>0.25687353711308197</v>
      </c>
    </row>
    <row r="37" spans="1:9" ht="15" customHeight="1" x14ac:dyDescent="0.3">
      <c r="A37" s="37" t="s">
        <v>418</v>
      </c>
      <c r="B37" s="27">
        <v>29</v>
      </c>
      <c r="C37" s="28">
        <v>0.28884014812403125</v>
      </c>
      <c r="D37" s="28">
        <v>0.2727744118842505</v>
      </c>
      <c r="E37" s="28">
        <v>0.28562542918593498</v>
      </c>
      <c r="F37" s="28">
        <v>0.26561463022918236</v>
      </c>
      <c r="G37" s="26"/>
      <c r="I37" s="28">
        <v>0.26756362881408302</v>
      </c>
    </row>
    <row r="38" spans="1:9" ht="15" customHeight="1" x14ac:dyDescent="0.3">
      <c r="A38" s="38" t="s">
        <v>419</v>
      </c>
      <c r="B38" s="39">
        <v>14</v>
      </c>
      <c r="C38" s="40">
        <v>0.29057858821828303</v>
      </c>
      <c r="D38" s="40">
        <v>0.28456319818136133</v>
      </c>
      <c r="E38" s="40">
        <v>0.2832007493895724</v>
      </c>
      <c r="F38" s="40">
        <v>0.27627710316160892</v>
      </c>
      <c r="G38" s="40">
        <v>0.27423962411065006</v>
      </c>
      <c r="H38" s="41"/>
      <c r="I38" s="40">
        <v>0.27083370386871741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0A0E-3B47-4D58-BDBF-F657D0C691D6}">
  <dimension ref="A1:CR220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18.109375" bestFit="1" customWidth="1"/>
    <col min="2" max="2" width="8.6640625" bestFit="1" customWidth="1"/>
    <col min="3" max="3" width="17.88671875" bestFit="1" customWidth="1"/>
    <col min="4" max="4" width="11.6640625" bestFit="1" customWidth="1"/>
    <col min="5" max="5" width="13.5546875" bestFit="1" customWidth="1"/>
    <col min="6" max="6" width="15.5546875" bestFit="1" customWidth="1"/>
    <col min="7" max="7" width="16.33203125" bestFit="1" customWidth="1"/>
    <col min="8" max="8" width="12.5546875" bestFit="1" customWidth="1"/>
    <col min="9" max="9" width="12.44140625" bestFit="1" customWidth="1"/>
    <col min="10" max="10" width="13.88671875" bestFit="1" customWidth="1"/>
    <col min="11" max="12" width="14.109375" bestFit="1" customWidth="1"/>
    <col min="13" max="13" width="10.88671875" bestFit="1" customWidth="1"/>
    <col min="14" max="14" width="13.33203125" bestFit="1" customWidth="1"/>
    <col min="15" max="15" width="7.33203125" bestFit="1" customWidth="1"/>
    <col min="16" max="16" width="11" bestFit="1" customWidth="1"/>
    <col min="17" max="17" width="17.88671875" bestFit="1" customWidth="1"/>
    <col min="18" max="18" width="9.44140625" bestFit="1" customWidth="1"/>
    <col min="19" max="19" width="10.5546875" bestFit="1" customWidth="1"/>
    <col min="20" max="20" width="12.109375" bestFit="1" customWidth="1"/>
    <col min="21" max="21" width="11.33203125" bestFit="1" customWidth="1"/>
    <col min="22" max="22" width="7.88671875" bestFit="1" customWidth="1"/>
    <col min="23" max="23" width="8.33203125" bestFit="1" customWidth="1"/>
    <col min="24" max="24" width="13.44140625" bestFit="1" customWidth="1"/>
    <col min="25" max="25" width="10.44140625" bestFit="1" customWidth="1"/>
    <col min="26" max="26" width="13.6640625" bestFit="1" customWidth="1"/>
    <col min="27" max="27" width="12.109375" bestFit="1" customWidth="1"/>
    <col min="28" max="28" width="8.88671875" bestFit="1" customWidth="1"/>
    <col min="29" max="29" width="8" bestFit="1" customWidth="1"/>
    <col min="30" max="30" width="8.88671875" bestFit="1" customWidth="1"/>
    <col min="31" max="31" width="9.88671875" bestFit="1" customWidth="1"/>
    <col min="32" max="32" width="7.33203125" bestFit="1" customWidth="1"/>
    <col min="33" max="33" width="8.5546875" bestFit="1" customWidth="1"/>
    <col min="34" max="34" width="7.6640625" bestFit="1" customWidth="1"/>
    <col min="35" max="35" width="12" bestFit="1" customWidth="1"/>
    <col min="36" max="36" width="10.5546875" bestFit="1" customWidth="1"/>
    <col min="37" max="37" width="11.33203125" bestFit="1" customWidth="1"/>
    <col min="38" max="38" width="12.88671875" bestFit="1" customWidth="1"/>
    <col min="39" max="39" width="7.44140625" bestFit="1" customWidth="1"/>
    <col min="40" max="40" width="12.109375" bestFit="1" customWidth="1"/>
    <col min="41" max="41" width="11.44140625" bestFit="1" customWidth="1"/>
    <col min="42" max="42" width="10.88671875" bestFit="1" customWidth="1"/>
    <col min="43" max="43" width="12.6640625" bestFit="1" customWidth="1"/>
    <col min="44" max="44" width="11.5546875" bestFit="1" customWidth="1"/>
    <col min="45" max="45" width="8.6640625" bestFit="1" customWidth="1"/>
    <col min="46" max="46" width="10.5546875" bestFit="1" customWidth="1"/>
    <col min="47" max="47" width="12.88671875" bestFit="1" customWidth="1"/>
    <col min="48" max="48" width="11.44140625" bestFit="1" customWidth="1"/>
    <col min="49" max="49" width="13.6640625" bestFit="1" customWidth="1"/>
    <col min="50" max="50" width="8.88671875" bestFit="1" customWidth="1"/>
    <col min="51" max="51" width="7.88671875" bestFit="1" customWidth="1"/>
    <col min="52" max="52" width="8.6640625" bestFit="1" customWidth="1"/>
    <col min="53" max="53" width="7" bestFit="1" customWidth="1"/>
    <col min="54" max="54" width="6.33203125" bestFit="1" customWidth="1"/>
    <col min="55" max="55" width="8.109375" bestFit="1" customWidth="1"/>
    <col min="56" max="56" width="9" bestFit="1" customWidth="1"/>
    <col min="57" max="57" width="8" bestFit="1" customWidth="1"/>
    <col min="58" max="58" width="6.5546875" bestFit="1" customWidth="1"/>
    <col min="59" max="59" width="7.44140625" bestFit="1" customWidth="1"/>
    <col min="60" max="60" width="7.6640625" bestFit="1" customWidth="1"/>
    <col min="61" max="61" width="8" bestFit="1" customWidth="1"/>
    <col min="62" max="62" width="7.6640625" bestFit="1" customWidth="1"/>
    <col min="63" max="63" width="6.6640625" bestFit="1" customWidth="1"/>
    <col min="64" max="64" width="5.6640625" bestFit="1" customWidth="1"/>
    <col min="65" max="65" width="6" bestFit="1" customWidth="1"/>
    <col min="66" max="66" width="8.44140625" bestFit="1" customWidth="1"/>
    <col min="67" max="67" width="8.109375" bestFit="1" customWidth="1"/>
    <col min="68" max="68" width="10.5546875" bestFit="1" customWidth="1"/>
    <col min="69" max="69" width="7.6640625" bestFit="1" customWidth="1"/>
    <col min="70" max="70" width="6.5546875" bestFit="1" customWidth="1"/>
    <col min="71" max="72" width="7.6640625" bestFit="1" customWidth="1"/>
    <col min="73" max="73" width="11.44140625" bestFit="1" customWidth="1"/>
    <col min="74" max="75" width="6.109375" bestFit="1" customWidth="1"/>
    <col min="76" max="76" width="11.5546875" bestFit="1" customWidth="1"/>
    <col min="77" max="80" width="6.109375" bestFit="1" customWidth="1"/>
    <col min="81" max="81" width="5.5546875" bestFit="1" customWidth="1"/>
    <col min="82" max="82" width="7.44140625" bestFit="1" customWidth="1"/>
    <col min="83" max="83" width="8.109375" bestFit="1" customWidth="1"/>
    <col min="84" max="84" width="7.44140625" bestFit="1" customWidth="1"/>
    <col min="85" max="85" width="7" bestFit="1" customWidth="1"/>
    <col min="86" max="86" width="6.6640625" bestFit="1" customWidth="1"/>
    <col min="87" max="87" width="5.6640625" bestFit="1" customWidth="1"/>
    <col min="88" max="88" width="6.6640625" bestFit="1" customWidth="1"/>
    <col min="89" max="89" width="9.44140625" bestFit="1" customWidth="1"/>
    <col min="90" max="90" width="7.6640625" bestFit="1" customWidth="1"/>
    <col min="91" max="91" width="7.33203125" bestFit="1" customWidth="1"/>
    <col min="92" max="92" width="6.44140625" bestFit="1" customWidth="1"/>
    <col min="93" max="93" width="8.88671875" bestFit="1" customWidth="1"/>
    <col min="94" max="94" width="11" bestFit="1" customWidth="1"/>
    <col min="95" max="95" width="7.33203125" bestFit="1" customWidth="1"/>
    <col min="96" max="96" width="8.88671875" bestFit="1" customWidth="1"/>
    <col min="97" max="97" width="9.44140625" bestFit="1" customWidth="1"/>
    <col min="101" max="101" width="12.109375" bestFit="1" customWidth="1"/>
  </cols>
  <sheetData>
    <row r="1" spans="1:14" x14ac:dyDescent="0.3">
      <c r="A1" s="43" t="s">
        <v>434</v>
      </c>
    </row>
    <row r="3" spans="1:14" x14ac:dyDescent="0.3">
      <c r="A3" t="s">
        <v>395</v>
      </c>
      <c r="B3" t="s">
        <v>120</v>
      </c>
      <c r="C3" t="s">
        <v>430</v>
      </c>
      <c r="D3" t="s">
        <v>181</v>
      </c>
      <c r="E3" t="s">
        <v>184</v>
      </c>
      <c r="F3" t="s">
        <v>14</v>
      </c>
      <c r="G3" t="s">
        <v>56</v>
      </c>
      <c r="H3" t="s">
        <v>102</v>
      </c>
      <c r="I3" t="s">
        <v>103</v>
      </c>
      <c r="K3" s="17"/>
      <c r="L3" s="3"/>
      <c r="M3" s="3" t="s">
        <v>1</v>
      </c>
      <c r="N3" s="3" t="s">
        <v>2</v>
      </c>
    </row>
    <row r="4" spans="1:14" x14ac:dyDescent="0.3">
      <c r="A4" t="s">
        <v>182</v>
      </c>
      <c r="B4" t="s">
        <v>180</v>
      </c>
      <c r="C4" t="s">
        <v>181</v>
      </c>
      <c r="K4" s="17"/>
      <c r="L4" s="4" t="s">
        <v>423</v>
      </c>
      <c r="M4" s="15">
        <f>100*N4/N10</f>
        <v>0</v>
      </c>
      <c r="N4" s="6">
        <f>COUNTIF(D2:I9,"&gt;=0.00000000000000000")-COUNTIF(D2:I9,"&gt;=0.050000000000000000")</f>
        <v>0</v>
      </c>
    </row>
    <row r="5" spans="1:14" x14ac:dyDescent="0.3">
      <c r="A5" t="s">
        <v>182</v>
      </c>
      <c r="B5" t="s">
        <v>183</v>
      </c>
      <c r="C5" t="s">
        <v>184</v>
      </c>
      <c r="D5" s="11">
        <v>0.45504376000000002</v>
      </c>
      <c r="E5" s="11"/>
      <c r="F5" s="11"/>
      <c r="G5" s="11"/>
      <c r="H5" s="11"/>
      <c r="K5" s="17"/>
      <c r="L5" s="13" t="s">
        <v>424</v>
      </c>
      <c r="M5" s="15">
        <f>100*N5/N10</f>
        <v>0</v>
      </c>
      <c r="N5" s="6">
        <f>COUNTIF(D2:I9,"&gt;=0.05000000000000000")-COUNTIF(D2:I9,"&gt;=0.10000000000000000")</f>
        <v>0</v>
      </c>
    </row>
    <row r="6" spans="1:14" x14ac:dyDescent="0.3">
      <c r="A6" t="s">
        <v>182</v>
      </c>
      <c r="B6" t="s">
        <v>185</v>
      </c>
      <c r="C6" t="s">
        <v>14</v>
      </c>
      <c r="D6" s="11">
        <v>0.34638955999999999</v>
      </c>
      <c r="E6" s="11">
        <v>0.5981225</v>
      </c>
      <c r="F6" s="11"/>
      <c r="G6" s="11"/>
      <c r="H6" s="11"/>
      <c r="K6" s="17"/>
      <c r="L6" s="12" t="s">
        <v>119</v>
      </c>
      <c r="M6" s="15">
        <f>100*N6/N10</f>
        <v>0</v>
      </c>
      <c r="N6" s="6">
        <f>COUNTIF(D2:I9,"&gt;=0.10000000000000001")-COUNTIF(D2:I9,"&gt;=0.20000000000000000")</f>
        <v>0</v>
      </c>
    </row>
    <row r="7" spans="1:14" x14ac:dyDescent="0.3">
      <c r="A7" t="s">
        <v>182</v>
      </c>
      <c r="B7" t="s">
        <v>186</v>
      </c>
      <c r="C7" t="s">
        <v>56</v>
      </c>
      <c r="D7" s="11">
        <v>0.43321105999999998</v>
      </c>
      <c r="E7" s="11">
        <v>0.55156267000000003</v>
      </c>
      <c r="F7" s="11">
        <v>0.59849786999999999</v>
      </c>
      <c r="G7" s="11"/>
      <c r="H7" s="11"/>
      <c r="K7" s="17"/>
      <c r="L7" s="12" t="s">
        <v>6</v>
      </c>
      <c r="M7" s="15">
        <f>100*N7/N10</f>
        <v>6.666666666666667</v>
      </c>
      <c r="N7" s="6">
        <f>COUNTIF(D2:I9,"&gt;=0.20000000000000001")-COUNTIF(D2:I9,"&gt;=0.30000000000000000")</f>
        <v>1</v>
      </c>
    </row>
    <row r="8" spans="1:14" x14ac:dyDescent="0.3">
      <c r="A8" t="s">
        <v>182</v>
      </c>
      <c r="B8" t="s">
        <v>187</v>
      </c>
      <c r="C8" t="s">
        <v>102</v>
      </c>
      <c r="D8" s="11">
        <v>0.30250895</v>
      </c>
      <c r="E8" s="11">
        <v>0.27872992000000002</v>
      </c>
      <c r="F8" s="11">
        <v>0.48649627000000001</v>
      </c>
      <c r="G8" s="11">
        <v>0.4975347</v>
      </c>
      <c r="H8" s="11"/>
      <c r="K8" s="17"/>
      <c r="L8" s="12" t="s">
        <v>7</v>
      </c>
      <c r="M8" s="15">
        <f>100*N8/N10</f>
        <v>20</v>
      </c>
      <c r="N8" s="6">
        <f>COUNTIF(D2:I9,"&gt;=0.30000000000000001")-COUNTIF(D2:I9,"&gt;=0.4000000000000000")</f>
        <v>3</v>
      </c>
    </row>
    <row r="9" spans="1:14" x14ac:dyDescent="0.3">
      <c r="A9" t="s">
        <v>182</v>
      </c>
      <c r="B9" t="s">
        <v>188</v>
      </c>
      <c r="C9" t="s">
        <v>103</v>
      </c>
      <c r="D9" s="11">
        <v>0.33291209999999999</v>
      </c>
      <c r="E9" s="11">
        <v>0.45119956</v>
      </c>
      <c r="F9" s="11">
        <v>0.49251279999999997</v>
      </c>
      <c r="G9" s="11">
        <v>0.46439743</v>
      </c>
      <c r="H9" s="11">
        <v>0.40090300000000001</v>
      </c>
      <c r="K9" s="18"/>
      <c r="L9" s="4" t="s">
        <v>394</v>
      </c>
      <c r="M9" s="15">
        <f>100*N9/N10</f>
        <v>73.333333333333329</v>
      </c>
      <c r="N9" s="6">
        <f>COUNTIF(D2:I9,"&gt;=0.40000000000000001")-COUNTIF(D2:I9,"&gt;=1.0000000000000000")</f>
        <v>11</v>
      </c>
    </row>
    <row r="10" spans="1:14" x14ac:dyDescent="0.3">
      <c r="K10" s="18"/>
      <c r="L10" s="7" t="s">
        <v>8</v>
      </c>
      <c r="M10" s="16">
        <f>SUM(M4:M9)</f>
        <v>100</v>
      </c>
      <c r="N10" s="9">
        <f>SUM(N4:N9)</f>
        <v>15</v>
      </c>
    </row>
    <row r="11" spans="1:14" x14ac:dyDescent="0.3">
      <c r="K11" s="18"/>
      <c r="L11" s="7"/>
      <c r="M11" s="16"/>
      <c r="N11" s="9"/>
    </row>
    <row r="12" spans="1:14" x14ac:dyDescent="0.3">
      <c r="K12" s="18"/>
      <c r="L12" s="7"/>
      <c r="M12" s="16"/>
      <c r="N12" s="9"/>
    </row>
    <row r="13" spans="1:14" x14ac:dyDescent="0.3">
      <c r="A13" t="s">
        <v>395</v>
      </c>
      <c r="C13" t="s">
        <v>430</v>
      </c>
      <c r="D13" t="s">
        <v>210</v>
      </c>
      <c r="E13" t="s">
        <v>213</v>
      </c>
      <c r="F13" t="s">
        <v>215</v>
      </c>
      <c r="G13" t="s">
        <v>60</v>
      </c>
      <c r="H13" t="s">
        <v>101</v>
      </c>
      <c r="I13" t="s">
        <v>104</v>
      </c>
      <c r="J13" t="s">
        <v>117</v>
      </c>
      <c r="K13" s="17"/>
      <c r="L13" s="3"/>
      <c r="M13" s="3" t="s">
        <v>1</v>
      </c>
      <c r="N13" s="3" t="s">
        <v>2</v>
      </c>
    </row>
    <row r="14" spans="1:14" x14ac:dyDescent="0.3">
      <c r="A14" t="s">
        <v>211</v>
      </c>
      <c r="B14" t="s">
        <v>209</v>
      </c>
      <c r="C14" t="s">
        <v>210</v>
      </c>
      <c r="K14" s="17"/>
      <c r="L14" s="4" t="s">
        <v>423</v>
      </c>
      <c r="M14" s="15">
        <f>100*N14/N20</f>
        <v>0</v>
      </c>
      <c r="N14" s="6">
        <f>COUNTIF(D14:J20,"&gt;=0.00000000000000000")-COUNTIF(D14:J20,"&gt;=0.050000000000000000")</f>
        <v>0</v>
      </c>
    </row>
    <row r="15" spans="1:14" x14ac:dyDescent="0.3">
      <c r="A15" t="s">
        <v>211</v>
      </c>
      <c r="B15" t="s">
        <v>212</v>
      </c>
      <c r="C15" t="s">
        <v>213</v>
      </c>
      <c r="D15" s="11">
        <v>0.59560484000000002</v>
      </c>
      <c r="E15" s="11"/>
      <c r="F15" s="11"/>
      <c r="G15" s="11"/>
      <c r="H15" s="11"/>
      <c r="I15" s="11"/>
      <c r="K15" s="17"/>
      <c r="L15" s="13" t="s">
        <v>424</v>
      </c>
      <c r="M15" s="15">
        <f>100*N15/N20</f>
        <v>0</v>
      </c>
      <c r="N15" s="6">
        <f>COUNTIF(D14:J20,"&gt;=0.05000000000000000")-COUNTIF(D14:J20,"&gt;=0.10000000000000000")</f>
        <v>0</v>
      </c>
    </row>
    <row r="16" spans="1:14" x14ac:dyDescent="0.3">
      <c r="A16" t="s">
        <v>211</v>
      </c>
      <c r="B16" t="s">
        <v>214</v>
      </c>
      <c r="C16" t="s">
        <v>215</v>
      </c>
      <c r="D16" s="11">
        <v>0.3416981</v>
      </c>
      <c r="E16" s="11">
        <v>0.54302216000000003</v>
      </c>
      <c r="F16" s="11"/>
      <c r="G16" s="11"/>
      <c r="H16" s="11"/>
      <c r="I16" s="11"/>
      <c r="K16" s="17"/>
      <c r="L16" s="12" t="s">
        <v>119</v>
      </c>
      <c r="M16" s="15">
        <f>100*N16/N20</f>
        <v>0</v>
      </c>
      <c r="N16" s="6">
        <f>COUNTIF(D14:J20,"&gt;=0.10000000000000001")-COUNTIF(D14:J20,"&gt;=0.20000000000000000")</f>
        <v>0</v>
      </c>
    </row>
    <row r="17" spans="1:20" x14ac:dyDescent="0.3">
      <c r="A17" t="s">
        <v>211</v>
      </c>
      <c r="B17" t="s">
        <v>216</v>
      </c>
      <c r="C17" t="s">
        <v>60</v>
      </c>
      <c r="D17" s="11">
        <v>0.53548390000000001</v>
      </c>
      <c r="E17" s="11">
        <v>0.44196861999999998</v>
      </c>
      <c r="F17" s="11">
        <v>0.48765900000000001</v>
      </c>
      <c r="G17" s="11"/>
      <c r="H17" s="11"/>
      <c r="I17" s="11"/>
      <c r="K17" s="17"/>
      <c r="L17" s="12" t="s">
        <v>6</v>
      </c>
      <c r="M17" s="15">
        <f>100*N17/N20</f>
        <v>9.5238095238095237</v>
      </c>
      <c r="N17" s="6">
        <f>COUNTIF(D14:J20,"&gt;=0.20000000000000001")-COUNTIF(D14:J20,"&gt;=0.30000000000000000")</f>
        <v>2</v>
      </c>
    </row>
    <row r="18" spans="1:20" x14ac:dyDescent="0.3">
      <c r="A18" t="s">
        <v>211</v>
      </c>
      <c r="B18" t="s">
        <v>217</v>
      </c>
      <c r="C18" t="s">
        <v>101</v>
      </c>
      <c r="D18" s="11">
        <v>0.45401979999999997</v>
      </c>
      <c r="E18" s="11">
        <v>0.40445444000000003</v>
      </c>
      <c r="F18" s="11">
        <v>0.29535626999999998</v>
      </c>
      <c r="G18" s="11">
        <v>0.31370484999999998</v>
      </c>
      <c r="H18" s="11"/>
      <c r="I18" s="11"/>
      <c r="K18" s="17"/>
      <c r="L18" s="12" t="s">
        <v>7</v>
      </c>
      <c r="M18" s="15">
        <f>100*N18/N20</f>
        <v>28.571428571428573</v>
      </c>
      <c r="N18" s="6">
        <f>COUNTIF(D14:J20,"&gt;=0.30000000000000001")-COUNTIF(D14:J20,"&gt;=0.4000000000000000")</f>
        <v>6</v>
      </c>
    </row>
    <row r="19" spans="1:20" x14ac:dyDescent="0.3">
      <c r="A19" t="s">
        <v>211</v>
      </c>
      <c r="B19" t="s">
        <v>218</v>
      </c>
      <c r="C19" t="s">
        <v>104</v>
      </c>
      <c r="D19" s="11">
        <v>0.60294943999999995</v>
      </c>
      <c r="E19" s="11">
        <v>0.32378142999999998</v>
      </c>
      <c r="F19" s="11">
        <v>0.59697783000000004</v>
      </c>
      <c r="G19" s="11">
        <v>0.40618621999999999</v>
      </c>
      <c r="H19" s="11">
        <v>0.48809522</v>
      </c>
      <c r="I19" s="11"/>
      <c r="K19" s="19"/>
      <c r="L19" s="4" t="s">
        <v>394</v>
      </c>
      <c r="M19" s="15">
        <f>100*N19/N20</f>
        <v>61.904761904761905</v>
      </c>
      <c r="N19" s="6">
        <f>COUNTIF(D14:J20,"&gt;=0.40000000000000001")-COUNTIF(D14:J20,"&gt;=1.0000000000000000")</f>
        <v>13</v>
      </c>
    </row>
    <row r="20" spans="1:20" x14ac:dyDescent="0.3">
      <c r="A20" t="s">
        <v>211</v>
      </c>
      <c r="B20" t="s">
        <v>219</v>
      </c>
      <c r="C20" t="s">
        <v>117</v>
      </c>
      <c r="D20" s="11">
        <v>0.54959709999999995</v>
      </c>
      <c r="E20" s="11">
        <v>0.32473787999999998</v>
      </c>
      <c r="F20" s="11">
        <v>0.43941550000000001</v>
      </c>
      <c r="G20" s="11">
        <v>0.33500105000000002</v>
      </c>
      <c r="H20" s="11">
        <v>0.24780801999999999</v>
      </c>
      <c r="I20" s="11">
        <v>0.33736977000000001</v>
      </c>
      <c r="L20" s="7" t="s">
        <v>8</v>
      </c>
      <c r="M20" s="16">
        <f>SUM(M14:M19)</f>
        <v>100</v>
      </c>
      <c r="N20" s="9">
        <f>SUM(N14:N19)</f>
        <v>21</v>
      </c>
    </row>
    <row r="23" spans="1:20" x14ac:dyDescent="0.3">
      <c r="A23" t="s">
        <v>395</v>
      </c>
      <c r="C23" t="s">
        <v>430</v>
      </c>
      <c r="D23" t="s">
        <v>352</v>
      </c>
      <c r="E23" t="s">
        <v>355</v>
      </c>
      <c r="F23" t="s">
        <v>357</v>
      </c>
      <c r="G23" t="s">
        <v>359</v>
      </c>
      <c r="H23" t="s">
        <v>361</v>
      </c>
      <c r="I23" t="s">
        <v>49</v>
      </c>
      <c r="J23" t="s">
        <v>364</v>
      </c>
      <c r="K23" t="s">
        <v>366</v>
      </c>
      <c r="L23" t="s">
        <v>50</v>
      </c>
      <c r="M23" t="s">
        <v>73</v>
      </c>
      <c r="N23" t="s">
        <v>82</v>
      </c>
      <c r="O23" t="s">
        <v>110</v>
      </c>
    </row>
    <row r="24" spans="1:20" x14ac:dyDescent="0.3">
      <c r="A24" t="s">
        <v>353</v>
      </c>
      <c r="B24" t="s">
        <v>351</v>
      </c>
      <c r="C24" t="s">
        <v>352</v>
      </c>
      <c r="R24" s="3"/>
      <c r="S24" s="3" t="s">
        <v>1</v>
      </c>
      <c r="T24" s="3" t="s">
        <v>2</v>
      </c>
    </row>
    <row r="25" spans="1:20" x14ac:dyDescent="0.3">
      <c r="A25" t="s">
        <v>353</v>
      </c>
      <c r="B25" t="s">
        <v>354</v>
      </c>
      <c r="C25" t="s">
        <v>355</v>
      </c>
      <c r="D25" s="11">
        <v>0.31028253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R25" s="4" t="s">
        <v>423</v>
      </c>
      <c r="S25" s="15">
        <f>100*T25/T31</f>
        <v>0</v>
      </c>
      <c r="T25" s="6">
        <f>COUNTIF(D24:O35,"&gt;=0.00000000000000000")-COUNTIF(D24:O35,"&gt;=0.050000000000000000")</f>
        <v>0</v>
      </c>
    </row>
    <row r="26" spans="1:20" x14ac:dyDescent="0.3">
      <c r="A26" t="s">
        <v>353</v>
      </c>
      <c r="B26" t="s">
        <v>356</v>
      </c>
      <c r="C26" t="s">
        <v>357</v>
      </c>
      <c r="D26" s="11">
        <v>0.38218457</v>
      </c>
      <c r="E26" s="11">
        <v>0.41404024</v>
      </c>
      <c r="F26" s="11"/>
      <c r="G26" s="11"/>
      <c r="H26" s="11"/>
      <c r="I26" s="11"/>
      <c r="J26" s="11"/>
      <c r="K26" s="11"/>
      <c r="L26" s="11"/>
      <c r="M26" s="11"/>
      <c r="N26" s="11"/>
      <c r="R26" s="13" t="s">
        <v>424</v>
      </c>
      <c r="S26" s="15">
        <f>100*T26/T31</f>
        <v>1.5151515151515151</v>
      </c>
      <c r="T26" s="6">
        <f>COUNTIF(D24:O35,"&gt;=0.05000000000000000")-COUNTIF(D24:O35,"&gt;=0.10000000000000000")</f>
        <v>1</v>
      </c>
    </row>
    <row r="27" spans="1:20" x14ac:dyDescent="0.3">
      <c r="A27" t="s">
        <v>353</v>
      </c>
      <c r="B27" t="s">
        <v>358</v>
      </c>
      <c r="C27" t="s">
        <v>359</v>
      </c>
      <c r="D27" s="11">
        <v>0.38857782000000002</v>
      </c>
      <c r="E27" s="11">
        <v>0.42463603999999999</v>
      </c>
      <c r="F27" s="11">
        <v>0.32849506000000001</v>
      </c>
      <c r="G27" s="11"/>
      <c r="H27" s="11"/>
      <c r="I27" s="11"/>
      <c r="J27" s="11"/>
      <c r="K27" s="11"/>
      <c r="L27" s="11"/>
      <c r="M27" s="11"/>
      <c r="N27" s="11"/>
      <c r="R27" s="12" t="s">
        <v>119</v>
      </c>
      <c r="S27" s="15">
        <f>100*T27/T31</f>
        <v>0</v>
      </c>
      <c r="T27" s="6">
        <f>COUNTIF(D24:O35,"&gt;=0.10000000000000001")-COUNTIF(D24:O35,"&gt;=0.20000000000000000")</f>
        <v>0</v>
      </c>
    </row>
    <row r="28" spans="1:20" x14ac:dyDescent="0.3">
      <c r="A28" t="s">
        <v>353</v>
      </c>
      <c r="B28" t="s">
        <v>360</v>
      </c>
      <c r="C28" t="s">
        <v>361</v>
      </c>
      <c r="D28" s="11">
        <v>0.41392561999999999</v>
      </c>
      <c r="E28" s="11">
        <v>0.43881974000000001</v>
      </c>
      <c r="F28" s="11">
        <v>0.28132346000000003</v>
      </c>
      <c r="G28" s="11">
        <v>0.32961543999999998</v>
      </c>
      <c r="H28" s="11"/>
      <c r="I28" s="11"/>
      <c r="J28" s="11"/>
      <c r="K28" s="11"/>
      <c r="L28" s="11"/>
      <c r="M28" s="11"/>
      <c r="N28" s="11"/>
      <c r="R28" s="12" t="s">
        <v>6</v>
      </c>
      <c r="S28" s="15">
        <f>100*T28/T31</f>
        <v>7.5757575757575761</v>
      </c>
      <c r="T28" s="6">
        <f>COUNTIF(D24:O35,"&gt;=0.20000000000000001")-COUNTIF(D24:O35,"&gt;=0.30000000000000000")</f>
        <v>5</v>
      </c>
    </row>
    <row r="29" spans="1:20" x14ac:dyDescent="0.3">
      <c r="A29" t="s">
        <v>353</v>
      </c>
      <c r="B29" t="s">
        <v>362</v>
      </c>
      <c r="C29" t="s">
        <v>49</v>
      </c>
      <c r="D29" s="11">
        <v>0.39309272000000001</v>
      </c>
      <c r="E29" s="11">
        <v>0.42318109999999998</v>
      </c>
      <c r="F29" s="11">
        <v>0.34540187999999999</v>
      </c>
      <c r="G29" s="11">
        <v>0.36311752000000003</v>
      </c>
      <c r="H29" s="11">
        <v>0.33721944999999998</v>
      </c>
      <c r="I29" s="11"/>
      <c r="J29" s="11"/>
      <c r="K29" s="11"/>
      <c r="L29" s="11"/>
      <c r="M29" s="11"/>
      <c r="N29" s="11"/>
      <c r="R29" s="12" t="s">
        <v>7</v>
      </c>
      <c r="S29" s="15">
        <f>100*T29/T31</f>
        <v>36.363636363636367</v>
      </c>
      <c r="T29" s="6">
        <f>COUNTIF(D24:O35,"&gt;=0.30000000000000001")-COUNTIF(D24:O35,"&gt;=0.4000000000000000")</f>
        <v>24</v>
      </c>
    </row>
    <row r="30" spans="1:20" x14ac:dyDescent="0.3">
      <c r="A30" t="s">
        <v>353</v>
      </c>
      <c r="B30" t="s">
        <v>363</v>
      </c>
      <c r="C30" t="s">
        <v>364</v>
      </c>
      <c r="D30" s="11">
        <v>0.45352252999999998</v>
      </c>
      <c r="E30" s="11">
        <v>0.44364154</v>
      </c>
      <c r="F30" s="11">
        <v>0.36690038000000003</v>
      </c>
      <c r="G30" s="11">
        <v>0.37754680000000002</v>
      </c>
      <c r="H30" s="11">
        <v>0.40233790000000003</v>
      </c>
      <c r="I30" s="11">
        <v>0.35873707999999999</v>
      </c>
      <c r="J30" s="11"/>
      <c r="K30" s="11"/>
      <c r="L30" s="11"/>
      <c r="M30" s="11"/>
      <c r="N30" s="11"/>
      <c r="R30" s="4" t="s">
        <v>394</v>
      </c>
      <c r="S30" s="15">
        <f>100*T30/T31</f>
        <v>54.545454545454547</v>
      </c>
      <c r="T30" s="6">
        <f>COUNTIF(D24:O35,"&gt;=0.40000000000000001")-COUNTIF(D24:O35,"&gt;=1.0000000000000000")</f>
        <v>36</v>
      </c>
    </row>
    <row r="31" spans="1:20" x14ac:dyDescent="0.3">
      <c r="A31" t="s">
        <v>353</v>
      </c>
      <c r="B31" t="s">
        <v>365</v>
      </c>
      <c r="C31" t="s">
        <v>366</v>
      </c>
      <c r="D31" s="11">
        <v>0.26072373999999998</v>
      </c>
      <c r="E31" s="11">
        <v>0.26952334999999999</v>
      </c>
      <c r="F31" s="11">
        <v>0.3960863</v>
      </c>
      <c r="G31" s="11">
        <v>0.42270227999999999</v>
      </c>
      <c r="H31" s="11">
        <v>0.42350155</v>
      </c>
      <c r="I31" s="11">
        <v>0.43236186999999998</v>
      </c>
      <c r="J31" s="11">
        <v>0.4468105</v>
      </c>
      <c r="K31" s="11"/>
      <c r="L31" s="11"/>
      <c r="M31" s="11"/>
      <c r="N31" s="11"/>
      <c r="R31" s="7" t="s">
        <v>8</v>
      </c>
      <c r="S31" s="16">
        <f>SUM(S25:S30)</f>
        <v>100</v>
      </c>
      <c r="T31" s="9">
        <f>SUM(T25:T30)</f>
        <v>66</v>
      </c>
    </row>
    <row r="32" spans="1:20" x14ac:dyDescent="0.3">
      <c r="A32" t="s">
        <v>353</v>
      </c>
      <c r="B32" t="s">
        <v>367</v>
      </c>
      <c r="C32" t="s">
        <v>50</v>
      </c>
      <c r="D32" s="11">
        <v>0.39834639999999999</v>
      </c>
      <c r="E32" s="11">
        <v>0.36949103999999999</v>
      </c>
      <c r="F32" s="11">
        <v>0.43091964999999999</v>
      </c>
      <c r="G32" s="11">
        <v>0.41109377000000003</v>
      </c>
      <c r="H32" s="11">
        <v>0.40613925000000001</v>
      </c>
      <c r="I32" s="11">
        <v>0.42144327999999998</v>
      </c>
      <c r="J32" s="11">
        <v>0.42803029999999997</v>
      </c>
      <c r="K32" s="11">
        <v>0.28379712000000001</v>
      </c>
      <c r="L32" s="11"/>
      <c r="M32" s="11"/>
      <c r="N32" s="11"/>
      <c r="R32" s="2"/>
      <c r="S32" s="2"/>
      <c r="T32" s="2"/>
    </row>
    <row r="33" spans="1:20" x14ac:dyDescent="0.3">
      <c r="A33" t="s">
        <v>353</v>
      </c>
      <c r="B33" t="s">
        <v>368</v>
      </c>
      <c r="C33" t="s">
        <v>73</v>
      </c>
      <c r="D33" s="11">
        <v>0.39513692</v>
      </c>
      <c r="E33" s="11">
        <v>0.42746087999999999</v>
      </c>
      <c r="F33" s="11">
        <v>5.5083920000000001E-2</v>
      </c>
      <c r="G33" s="11">
        <v>0.34533103999999998</v>
      </c>
      <c r="H33" s="11">
        <v>0.28535917</v>
      </c>
      <c r="I33" s="11">
        <v>0.36638295999999998</v>
      </c>
      <c r="J33" s="11">
        <v>0.37233260000000001</v>
      </c>
      <c r="K33" s="11">
        <v>0.4028969</v>
      </c>
      <c r="L33" s="11">
        <v>0.44149294</v>
      </c>
      <c r="M33" s="11"/>
      <c r="N33" s="11"/>
      <c r="R33" s="2"/>
      <c r="S33" s="2"/>
      <c r="T33" s="2"/>
    </row>
    <row r="34" spans="1:20" x14ac:dyDescent="0.3">
      <c r="A34" t="s">
        <v>353</v>
      </c>
      <c r="B34" t="s">
        <v>369</v>
      </c>
      <c r="C34" t="s">
        <v>82</v>
      </c>
      <c r="D34" s="11">
        <v>0.43028125</v>
      </c>
      <c r="E34" s="11">
        <v>0.42195326</v>
      </c>
      <c r="F34" s="11">
        <v>0.39472738000000002</v>
      </c>
      <c r="G34" s="11">
        <v>0.40239248</v>
      </c>
      <c r="H34" s="11">
        <v>0.38196914999999998</v>
      </c>
      <c r="I34" s="11">
        <v>0.42483660000000001</v>
      </c>
      <c r="J34" s="11">
        <v>0.44050679999999998</v>
      </c>
      <c r="K34" s="11">
        <v>0.40840090000000001</v>
      </c>
      <c r="L34" s="11">
        <v>0.43999428000000002</v>
      </c>
      <c r="M34" s="11">
        <v>0.39869507999999998</v>
      </c>
      <c r="N34" s="11"/>
      <c r="R34" s="2"/>
      <c r="S34" s="2"/>
      <c r="T34" s="2"/>
    </row>
    <row r="35" spans="1:20" x14ac:dyDescent="0.3">
      <c r="A35" t="s">
        <v>353</v>
      </c>
      <c r="B35" t="s">
        <v>370</v>
      </c>
      <c r="C35" t="s">
        <v>110</v>
      </c>
      <c r="D35" s="11">
        <v>0.45577203999999999</v>
      </c>
      <c r="E35" s="11">
        <v>0.44507003000000001</v>
      </c>
      <c r="F35" s="11">
        <v>0.40735048000000001</v>
      </c>
      <c r="G35" s="11">
        <v>0.42638740000000003</v>
      </c>
      <c r="H35" s="11">
        <v>0.41172963000000001</v>
      </c>
      <c r="I35" s="11">
        <v>0.41849047</v>
      </c>
      <c r="J35" s="11">
        <v>0.37378818000000003</v>
      </c>
      <c r="K35" s="11">
        <v>0.45051825000000001</v>
      </c>
      <c r="L35" s="11">
        <v>0.43617479999999997</v>
      </c>
      <c r="M35" s="11">
        <v>0.39678910000000001</v>
      </c>
      <c r="N35" s="11">
        <v>0.44367355000000003</v>
      </c>
      <c r="R35" s="2"/>
      <c r="S35" s="2"/>
      <c r="T35" s="2"/>
    </row>
    <row r="36" spans="1:20" x14ac:dyDescent="0.3">
      <c r="R36" s="2"/>
      <c r="S36" s="2"/>
      <c r="T36" s="2"/>
    </row>
    <row r="37" spans="1:20" x14ac:dyDescent="0.3">
      <c r="R37" s="2"/>
      <c r="S37" s="2"/>
      <c r="T37" s="2"/>
    </row>
    <row r="38" spans="1:20" x14ac:dyDescent="0.3">
      <c r="A38" t="s">
        <v>395</v>
      </c>
      <c r="C38" t="s">
        <v>430</v>
      </c>
      <c r="D38" t="s">
        <v>190</v>
      </c>
      <c r="E38" t="s">
        <v>17</v>
      </c>
      <c r="F38" t="s">
        <v>21</v>
      </c>
      <c r="G38" t="s">
        <v>22</v>
      </c>
      <c r="H38" t="s">
        <v>196</v>
      </c>
      <c r="I38" t="s">
        <v>198</v>
      </c>
      <c r="J38" t="s">
        <v>200</v>
      </c>
      <c r="K38" t="s">
        <v>45</v>
      </c>
      <c r="L38" t="s">
        <v>46</v>
      </c>
      <c r="M38" t="s">
        <v>65</v>
      </c>
      <c r="N38" t="s">
        <v>205</v>
      </c>
      <c r="O38" t="s">
        <v>207</v>
      </c>
      <c r="P38" t="s">
        <v>118</v>
      </c>
      <c r="R38" s="2"/>
      <c r="S38" s="2"/>
      <c r="T38" s="2"/>
    </row>
    <row r="39" spans="1:20" x14ac:dyDescent="0.3">
      <c r="A39" t="s">
        <v>191</v>
      </c>
      <c r="B39" t="s">
        <v>189</v>
      </c>
      <c r="C39" t="s">
        <v>190</v>
      </c>
      <c r="R39" s="3"/>
      <c r="S39" s="3" t="s">
        <v>1</v>
      </c>
      <c r="T39" s="3" t="s">
        <v>2</v>
      </c>
    </row>
    <row r="40" spans="1:20" x14ac:dyDescent="0.3">
      <c r="A40" t="s">
        <v>191</v>
      </c>
      <c r="B40" t="s">
        <v>192</v>
      </c>
      <c r="C40" t="s">
        <v>17</v>
      </c>
      <c r="D40" s="11">
        <v>9.7405229999999995E-2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R40" s="4" t="s">
        <v>423</v>
      </c>
      <c r="S40" s="15">
        <f>100*T40/T46</f>
        <v>3.8461538461538463</v>
      </c>
      <c r="T40" s="6">
        <f>COUNTIF(D39:P51,"&gt;=0.00000000000000000")-COUNTIF(D39:P51,"&gt;=0.050000000000000000")</f>
        <v>3</v>
      </c>
    </row>
    <row r="41" spans="1:20" x14ac:dyDescent="0.3">
      <c r="A41" t="s">
        <v>191</v>
      </c>
      <c r="B41" t="s">
        <v>193</v>
      </c>
      <c r="C41" t="s">
        <v>21</v>
      </c>
      <c r="D41" s="11">
        <v>0.21049683</v>
      </c>
      <c r="E41" s="11">
        <v>0.22310965999999999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R41" s="13" t="s">
        <v>424</v>
      </c>
      <c r="S41" s="15">
        <f>100*T41/T46</f>
        <v>3.8461538461538463</v>
      </c>
      <c r="T41" s="6">
        <f>COUNTIF(D39:P51,"&gt;=0.05000000000000000")-COUNTIF(D39:P51,"&gt;=0.10000000000000000")</f>
        <v>3</v>
      </c>
    </row>
    <row r="42" spans="1:20" x14ac:dyDescent="0.3">
      <c r="A42" t="s">
        <v>191</v>
      </c>
      <c r="B42" t="s">
        <v>194</v>
      </c>
      <c r="C42" t="s">
        <v>22</v>
      </c>
      <c r="D42" s="11">
        <v>6.6982059999999996E-2</v>
      </c>
      <c r="E42" s="11">
        <v>0.12200253</v>
      </c>
      <c r="F42" s="11">
        <v>0.22240156999999999</v>
      </c>
      <c r="G42" s="11"/>
      <c r="H42" s="11"/>
      <c r="I42" s="11"/>
      <c r="J42" s="11"/>
      <c r="K42" s="11"/>
      <c r="L42" s="11"/>
      <c r="M42" s="11"/>
      <c r="N42" s="11"/>
      <c r="O42" s="11"/>
      <c r="R42" s="12" t="s">
        <v>119</v>
      </c>
      <c r="S42" s="15">
        <f>100*T42/T46</f>
        <v>15.384615384615385</v>
      </c>
      <c r="T42" s="6">
        <f>COUNTIF(D39:P51,"&gt;=0.10000000000000001")-COUNTIF(D39:P51,"&gt;=0.20000000000000000")</f>
        <v>12</v>
      </c>
    </row>
    <row r="43" spans="1:20" x14ac:dyDescent="0.3">
      <c r="A43" t="s">
        <v>191</v>
      </c>
      <c r="B43" t="s">
        <v>195</v>
      </c>
      <c r="C43" t="s">
        <v>196</v>
      </c>
      <c r="D43" s="11">
        <v>0.23691680000000001</v>
      </c>
      <c r="E43" s="11">
        <v>0.28905185999999999</v>
      </c>
      <c r="F43" s="11">
        <v>0.35579377000000001</v>
      </c>
      <c r="G43" s="11">
        <v>0.2385119</v>
      </c>
      <c r="H43" s="11"/>
      <c r="I43" s="11"/>
      <c r="J43" s="11"/>
      <c r="K43" s="11"/>
      <c r="L43" s="11"/>
      <c r="M43" s="11"/>
      <c r="N43" s="11"/>
      <c r="O43" s="11"/>
      <c r="R43" s="12" t="s">
        <v>6</v>
      </c>
      <c r="S43" s="15">
        <f>100*T43/T46</f>
        <v>34.615384615384613</v>
      </c>
      <c r="T43" s="6">
        <f>COUNTIF(D39:P51,"&gt;=0.20000000000000001")-COUNTIF(D39:P51,"&gt;=0.30000000000000000")</f>
        <v>27</v>
      </c>
    </row>
    <row r="44" spans="1:20" x14ac:dyDescent="0.3">
      <c r="A44" t="s">
        <v>191</v>
      </c>
      <c r="B44" t="s">
        <v>197</v>
      </c>
      <c r="C44" t="s">
        <v>198</v>
      </c>
      <c r="D44" s="11">
        <v>0.15806087999999999</v>
      </c>
      <c r="E44" s="11">
        <v>0.23401009</v>
      </c>
      <c r="F44" s="11">
        <v>0.26184173999999999</v>
      </c>
      <c r="G44" s="11">
        <v>0.19224301999999999</v>
      </c>
      <c r="H44" s="11">
        <v>0.31712606999999998</v>
      </c>
      <c r="I44" s="11"/>
      <c r="J44" s="11"/>
      <c r="K44" s="11"/>
      <c r="L44" s="11"/>
      <c r="M44" s="11"/>
      <c r="N44" s="11"/>
      <c r="O44" s="11"/>
      <c r="R44" s="12" t="s">
        <v>7</v>
      </c>
      <c r="S44" s="15">
        <f>100*T44/T46</f>
        <v>12.820512820512821</v>
      </c>
      <c r="T44" s="6">
        <f>COUNTIF(D39:P51,"&gt;=0.30000000000000001")-COUNTIF(D39:P51,"&gt;=0.4000000000000000")</f>
        <v>10</v>
      </c>
    </row>
    <row r="45" spans="1:20" x14ac:dyDescent="0.3">
      <c r="A45" t="s">
        <v>191</v>
      </c>
      <c r="B45" t="s">
        <v>199</v>
      </c>
      <c r="C45" t="s">
        <v>200</v>
      </c>
      <c r="D45" s="11">
        <v>0.18819426</v>
      </c>
      <c r="E45" s="11">
        <v>0.20918813</v>
      </c>
      <c r="F45" s="11">
        <v>0.27430490000000002</v>
      </c>
      <c r="G45" s="11">
        <v>0.18774046</v>
      </c>
      <c r="H45" s="11">
        <v>0.3197372</v>
      </c>
      <c r="I45" s="11">
        <v>0.28623354000000001</v>
      </c>
      <c r="J45" s="11"/>
      <c r="K45" s="11"/>
      <c r="L45" s="11"/>
      <c r="M45" s="11"/>
      <c r="N45" s="11"/>
      <c r="O45" s="11"/>
      <c r="R45" s="4" t="s">
        <v>394</v>
      </c>
      <c r="S45" s="15">
        <f>100*T45/T46</f>
        <v>29.487179487179485</v>
      </c>
      <c r="T45" s="6">
        <f>COUNTIF(D39:P51,"&gt;=0.40000000000000001")-COUNTIF(D39:P51,"&gt;=1.0000000000000000")</f>
        <v>23</v>
      </c>
    </row>
    <row r="46" spans="1:20" x14ac:dyDescent="0.3">
      <c r="A46" t="s">
        <v>191</v>
      </c>
      <c r="B46" t="s">
        <v>201</v>
      </c>
      <c r="C46" t="s">
        <v>45</v>
      </c>
      <c r="D46" s="11">
        <v>0.12941875</v>
      </c>
      <c r="E46" s="11">
        <v>0.18797551000000001</v>
      </c>
      <c r="F46" s="11">
        <v>0.27390196999999999</v>
      </c>
      <c r="G46" s="11">
        <v>0.11810453999999999</v>
      </c>
      <c r="H46" s="11">
        <v>0.29231045</v>
      </c>
      <c r="I46" s="11">
        <v>0.2367919</v>
      </c>
      <c r="J46" s="11">
        <v>0.22953504</v>
      </c>
      <c r="K46" s="11"/>
      <c r="L46" s="11"/>
      <c r="M46" s="11"/>
      <c r="N46" s="11"/>
      <c r="O46" s="11"/>
      <c r="R46" s="7" t="s">
        <v>8</v>
      </c>
      <c r="S46" s="16">
        <f>SUM(S40:S45)</f>
        <v>100</v>
      </c>
      <c r="T46" s="9">
        <f>SUM(T40:T45)</f>
        <v>78</v>
      </c>
    </row>
    <row r="47" spans="1:20" x14ac:dyDescent="0.3">
      <c r="A47" t="s">
        <v>191</v>
      </c>
      <c r="B47" t="s">
        <v>202</v>
      </c>
      <c r="C47" t="s">
        <v>46</v>
      </c>
      <c r="D47" s="11">
        <v>3.0083904000000002E-2</v>
      </c>
      <c r="E47" s="11">
        <v>8.7151480000000003E-2</v>
      </c>
      <c r="F47" s="11">
        <v>0.19244137</v>
      </c>
      <c r="G47" s="11">
        <v>4.7711007E-2</v>
      </c>
      <c r="H47" s="11">
        <v>0.21938404</v>
      </c>
      <c r="I47" s="11">
        <v>0.16151412000000001</v>
      </c>
      <c r="J47" s="11">
        <v>0.17181344000000001</v>
      </c>
      <c r="K47" s="11">
        <v>0.112901345</v>
      </c>
      <c r="L47" s="11"/>
      <c r="M47" s="11"/>
      <c r="N47" s="11"/>
      <c r="O47" s="11"/>
    </row>
    <row r="48" spans="1:20" x14ac:dyDescent="0.3">
      <c r="A48" t="s">
        <v>191</v>
      </c>
      <c r="B48" t="s">
        <v>203</v>
      </c>
      <c r="C48" t="s">
        <v>65</v>
      </c>
      <c r="D48" s="11">
        <v>0.22044258</v>
      </c>
      <c r="E48" s="11">
        <v>0.27107759999999997</v>
      </c>
      <c r="F48" s="11">
        <v>0.30376389999999998</v>
      </c>
      <c r="G48" s="11">
        <v>0.23840596999999999</v>
      </c>
      <c r="H48" s="11">
        <v>0.31734845</v>
      </c>
      <c r="I48" s="11">
        <v>0.31309742000000002</v>
      </c>
      <c r="J48" s="11">
        <v>0.27153655999999998</v>
      </c>
      <c r="K48" s="11">
        <v>0.29632734999999999</v>
      </c>
      <c r="L48" s="11">
        <v>0.20693307</v>
      </c>
      <c r="M48" s="11"/>
      <c r="N48" s="11"/>
      <c r="O48" s="11"/>
    </row>
    <row r="49" spans="1:20" x14ac:dyDescent="0.3">
      <c r="A49" t="s">
        <v>191</v>
      </c>
      <c r="B49" t="s">
        <v>204</v>
      </c>
      <c r="C49" t="s">
        <v>205</v>
      </c>
      <c r="D49" s="11">
        <v>0.43352996999999999</v>
      </c>
      <c r="E49" s="11">
        <v>0.48602519999999999</v>
      </c>
      <c r="F49" s="11">
        <v>0.45614135</v>
      </c>
      <c r="G49" s="11">
        <v>0.45234573</v>
      </c>
      <c r="H49" s="11">
        <v>0.46900803000000002</v>
      </c>
      <c r="I49" s="11">
        <v>0.48151785000000003</v>
      </c>
      <c r="J49" s="11">
        <v>0.46335164000000001</v>
      </c>
      <c r="K49" s="11">
        <v>0.48822922000000002</v>
      </c>
      <c r="L49" s="11">
        <v>0.44793846999999998</v>
      </c>
      <c r="M49" s="11">
        <v>0.46853267999999998</v>
      </c>
      <c r="N49" s="11"/>
      <c r="O49" s="11"/>
    </row>
    <row r="50" spans="1:20" x14ac:dyDescent="0.3">
      <c r="A50" t="s">
        <v>191</v>
      </c>
      <c r="B50" t="s">
        <v>206</v>
      </c>
      <c r="C50" t="s">
        <v>207</v>
      </c>
      <c r="D50" s="11">
        <v>0.54367259999999995</v>
      </c>
      <c r="E50" s="11">
        <v>0.5330085</v>
      </c>
      <c r="F50" s="11">
        <v>0.52538390000000001</v>
      </c>
      <c r="G50" s="11">
        <v>0.54211955999999994</v>
      </c>
      <c r="H50" s="11">
        <v>0.54183360000000003</v>
      </c>
      <c r="I50" s="11">
        <v>0.49287733</v>
      </c>
      <c r="J50" s="11">
        <v>0.53629139999999997</v>
      </c>
      <c r="K50" s="11">
        <v>0.52787066000000005</v>
      </c>
      <c r="L50" s="11">
        <v>0.53887004000000005</v>
      </c>
      <c r="M50" s="11">
        <v>0.51247900000000002</v>
      </c>
      <c r="N50" s="11">
        <v>0.50143384999999996</v>
      </c>
      <c r="O50" s="11"/>
    </row>
    <row r="51" spans="1:20" x14ac:dyDescent="0.3">
      <c r="A51" t="s">
        <v>191</v>
      </c>
      <c r="B51" t="s">
        <v>208</v>
      </c>
      <c r="C51" t="s">
        <v>118</v>
      </c>
      <c r="D51" s="11">
        <v>0.22242700000000001</v>
      </c>
      <c r="E51" s="11">
        <v>0.28236352999999997</v>
      </c>
      <c r="F51" s="11">
        <v>0.31445459999999997</v>
      </c>
      <c r="G51" s="11">
        <v>0.24660459000000001</v>
      </c>
      <c r="H51" s="11">
        <v>0.32737886999999999</v>
      </c>
      <c r="I51" s="11">
        <v>0.30958997999999999</v>
      </c>
      <c r="J51" s="11">
        <v>0.27524215000000002</v>
      </c>
      <c r="K51" s="11">
        <v>0.30148851999999998</v>
      </c>
      <c r="L51" s="11">
        <v>0.21688798000000001</v>
      </c>
      <c r="M51" s="11">
        <v>1.2992263E-2</v>
      </c>
      <c r="N51" s="11">
        <v>0.47183722</v>
      </c>
      <c r="O51" s="11">
        <v>0.51541406000000001</v>
      </c>
    </row>
    <row r="53" spans="1:20" x14ac:dyDescent="0.3">
      <c r="A53" t="s">
        <v>395</v>
      </c>
      <c r="B53" t="s">
        <v>120</v>
      </c>
      <c r="C53" t="s">
        <v>430</v>
      </c>
      <c r="D53" t="s">
        <v>372</v>
      </c>
      <c r="E53" t="s">
        <v>375</v>
      </c>
      <c r="F53" t="s">
        <v>377</v>
      </c>
      <c r="G53" t="s">
        <v>379</v>
      </c>
      <c r="H53" t="s">
        <v>381</v>
      </c>
      <c r="I53" t="s">
        <v>383</v>
      </c>
      <c r="J53" t="s">
        <v>19</v>
      </c>
      <c r="K53" t="s">
        <v>42</v>
      </c>
      <c r="L53" t="s">
        <v>387</v>
      </c>
      <c r="M53" t="s">
        <v>78</v>
      </c>
      <c r="N53" t="s">
        <v>98</v>
      </c>
      <c r="O53" t="s">
        <v>106</v>
      </c>
      <c r="P53" t="s">
        <v>392</v>
      </c>
      <c r="Q53" t="s">
        <v>109</v>
      </c>
    </row>
    <row r="54" spans="1:20" x14ac:dyDescent="0.3">
      <c r="A54" t="s">
        <v>373</v>
      </c>
      <c r="B54" t="s">
        <v>371</v>
      </c>
      <c r="C54" t="s">
        <v>372</v>
      </c>
      <c r="R54" s="3"/>
      <c r="S54" s="3" t="s">
        <v>1</v>
      </c>
      <c r="T54" s="3" t="s">
        <v>2</v>
      </c>
    </row>
    <row r="55" spans="1:20" x14ac:dyDescent="0.3">
      <c r="A55" t="s">
        <v>373</v>
      </c>
      <c r="B55" t="s">
        <v>374</v>
      </c>
      <c r="C55" t="s">
        <v>375</v>
      </c>
      <c r="D55" s="11">
        <v>7.2976799999999994E-2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R55" s="4" t="s">
        <v>423</v>
      </c>
      <c r="S55" s="15">
        <f>100*T55/T61</f>
        <v>1.098901098901099</v>
      </c>
      <c r="T55" s="6">
        <f>COUNTIF(D54:Q67,"&gt;=0.00000000000000000")-COUNTIF(D54:Q67,"&gt;=0.050000000000000000")</f>
        <v>1</v>
      </c>
    </row>
    <row r="56" spans="1:20" x14ac:dyDescent="0.3">
      <c r="A56" t="s">
        <v>373</v>
      </c>
      <c r="B56" t="s">
        <v>376</v>
      </c>
      <c r="C56" t="s">
        <v>377</v>
      </c>
      <c r="D56" s="11">
        <v>0.19449470999999999</v>
      </c>
      <c r="E56" s="11">
        <v>0.15997395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3" t="s">
        <v>424</v>
      </c>
      <c r="S56" s="15">
        <f>100*T56/T61</f>
        <v>2.197802197802198</v>
      </c>
      <c r="T56" s="6">
        <f>COUNTIF(D54:Q67,"&gt;=0.05000000000000000")-COUNTIF(D54:Q67,"&gt;=0.10000000000000000")</f>
        <v>2</v>
      </c>
    </row>
    <row r="57" spans="1:20" x14ac:dyDescent="0.3">
      <c r="A57" t="s">
        <v>373</v>
      </c>
      <c r="B57" t="s">
        <v>378</v>
      </c>
      <c r="C57" t="s">
        <v>379</v>
      </c>
      <c r="D57" s="11">
        <v>0.37142384000000001</v>
      </c>
      <c r="E57" s="11">
        <v>0.36322402999999998</v>
      </c>
      <c r="F57" s="11">
        <v>0.33067489999999999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2" t="s">
        <v>119</v>
      </c>
      <c r="S57" s="15">
        <f>100*T57/T61</f>
        <v>13.186813186813186</v>
      </c>
      <c r="T57" s="6">
        <f>COUNTIF(D54:Q67,"&gt;=0.10000000000000001")-COUNTIF(D54:Q67,"&gt;=0.20000000000000000")</f>
        <v>12</v>
      </c>
    </row>
    <row r="58" spans="1:20" x14ac:dyDescent="0.3">
      <c r="A58" t="s">
        <v>373</v>
      </c>
      <c r="B58" t="s">
        <v>380</v>
      </c>
      <c r="C58" t="s">
        <v>381</v>
      </c>
      <c r="D58" s="11">
        <v>0.18956165</v>
      </c>
      <c r="E58" s="11">
        <v>0.16142833000000001</v>
      </c>
      <c r="F58" s="11">
        <v>0.15382915999999999</v>
      </c>
      <c r="G58" s="11">
        <v>0.39255762</v>
      </c>
      <c r="H58" s="11"/>
      <c r="I58" s="11"/>
      <c r="J58" s="11"/>
      <c r="K58" s="11"/>
      <c r="L58" s="11"/>
      <c r="M58" s="11"/>
      <c r="N58" s="11"/>
      <c r="O58" s="11"/>
      <c r="P58" s="11"/>
      <c r="R58" s="12" t="s">
        <v>6</v>
      </c>
      <c r="S58" s="15">
        <f>100*T58/T61</f>
        <v>24.175824175824175</v>
      </c>
      <c r="T58" s="6">
        <f>COUNTIF(D54:Q67,"&gt;=0.20000000000000001")-COUNTIF(D54:Q67,"&gt;=0.30000000000000000")</f>
        <v>22</v>
      </c>
    </row>
    <row r="59" spans="1:20" x14ac:dyDescent="0.3">
      <c r="A59" t="s">
        <v>373</v>
      </c>
      <c r="B59" t="s">
        <v>382</v>
      </c>
      <c r="C59" t="s">
        <v>383</v>
      </c>
      <c r="D59" s="11">
        <v>0.15994122999999999</v>
      </c>
      <c r="E59" s="11">
        <v>0.12085454</v>
      </c>
      <c r="F59" s="11">
        <v>0.14150625</v>
      </c>
      <c r="G59" s="11">
        <v>0.37818839999999998</v>
      </c>
      <c r="H59" s="11">
        <v>2.9453574E-2</v>
      </c>
      <c r="I59" s="11"/>
      <c r="J59" s="11"/>
      <c r="K59" s="11"/>
      <c r="L59" s="11"/>
      <c r="M59" s="11"/>
      <c r="N59" s="11"/>
      <c r="O59" s="11"/>
      <c r="P59" s="11"/>
      <c r="R59" s="12" t="s">
        <v>7</v>
      </c>
      <c r="S59" s="15">
        <f>100*T59/T61</f>
        <v>19.780219780219781</v>
      </c>
      <c r="T59" s="6">
        <f>COUNTIF(D54:Q67,"&gt;=0.30000000000000001")-COUNTIF(D54:Q67,"&gt;=0.4000000000000000")</f>
        <v>18</v>
      </c>
    </row>
    <row r="60" spans="1:20" x14ac:dyDescent="0.3">
      <c r="A60" t="s">
        <v>373</v>
      </c>
      <c r="B60" t="s">
        <v>384</v>
      </c>
      <c r="C60" t="s">
        <v>19</v>
      </c>
      <c r="D60" s="11">
        <v>6.5547430000000004E-2</v>
      </c>
      <c r="E60" s="11">
        <v>0.14033161</v>
      </c>
      <c r="F60" s="11">
        <v>0.23711852999999999</v>
      </c>
      <c r="G60" s="11">
        <v>0.38774829999999999</v>
      </c>
      <c r="H60" s="11">
        <v>0.20588562999999999</v>
      </c>
      <c r="I60" s="11">
        <v>0.19193071</v>
      </c>
      <c r="J60" s="11"/>
      <c r="K60" s="11"/>
      <c r="L60" s="11"/>
      <c r="M60" s="11"/>
      <c r="N60" s="11"/>
      <c r="O60" s="11"/>
      <c r="P60" s="11"/>
      <c r="R60" s="4" t="s">
        <v>394</v>
      </c>
      <c r="S60" s="15">
        <f>100*T60/T61</f>
        <v>39.560439560439562</v>
      </c>
      <c r="T60" s="6">
        <f>COUNTIF(D54:Q67,"&gt;=0.40000000000000001")-COUNTIF(D54:Q67,"&gt;=1.0000000000000000")</f>
        <v>36</v>
      </c>
    </row>
    <row r="61" spans="1:20" x14ac:dyDescent="0.3">
      <c r="A61" t="s">
        <v>373</v>
      </c>
      <c r="B61" t="s">
        <v>385</v>
      </c>
      <c r="C61" t="s">
        <v>42</v>
      </c>
      <c r="D61" s="11">
        <v>0.25401685000000002</v>
      </c>
      <c r="E61" s="11">
        <v>0.22774349999999999</v>
      </c>
      <c r="F61" s="11">
        <v>0.17902932999999999</v>
      </c>
      <c r="G61" s="11">
        <v>0.27306467000000001</v>
      </c>
      <c r="H61" s="11">
        <v>0.26578605</v>
      </c>
      <c r="I61" s="11">
        <v>0.25454875999999999</v>
      </c>
      <c r="J61" s="11">
        <v>0.28495197999999999</v>
      </c>
      <c r="K61" s="11"/>
      <c r="L61" s="11"/>
      <c r="M61" s="11"/>
      <c r="N61" s="11"/>
      <c r="O61" s="11"/>
      <c r="P61" s="11"/>
      <c r="R61" s="7" t="s">
        <v>8</v>
      </c>
      <c r="S61" s="16">
        <f>SUM(S55:S60)</f>
        <v>100</v>
      </c>
      <c r="T61" s="9">
        <f>SUM(T55:T60)</f>
        <v>91</v>
      </c>
    </row>
    <row r="62" spans="1:20" x14ac:dyDescent="0.3">
      <c r="A62" t="s">
        <v>373</v>
      </c>
      <c r="B62" t="s">
        <v>386</v>
      </c>
      <c r="C62" t="s">
        <v>387</v>
      </c>
      <c r="D62" s="11">
        <v>0.46838042000000002</v>
      </c>
      <c r="E62" s="11">
        <v>0.47549989999999998</v>
      </c>
      <c r="F62" s="11">
        <v>0.48687047</v>
      </c>
      <c r="G62" s="11">
        <v>0.43232268000000001</v>
      </c>
      <c r="H62" s="11">
        <v>0.51305129999999999</v>
      </c>
      <c r="I62" s="11">
        <v>0.49897409999999998</v>
      </c>
      <c r="J62" s="11">
        <v>0.47011750000000002</v>
      </c>
      <c r="K62" s="11">
        <v>0.47468954000000002</v>
      </c>
      <c r="L62" s="11"/>
      <c r="M62" s="11"/>
      <c r="N62" s="11"/>
      <c r="O62" s="11"/>
      <c r="P62" s="11"/>
    </row>
    <row r="63" spans="1:20" x14ac:dyDescent="0.3">
      <c r="A63" t="s">
        <v>373</v>
      </c>
      <c r="B63" t="s">
        <v>388</v>
      </c>
      <c r="C63" t="s">
        <v>78</v>
      </c>
      <c r="D63" s="11">
        <v>0.34665072000000002</v>
      </c>
      <c r="E63" s="11">
        <v>0.33941543000000002</v>
      </c>
      <c r="F63" s="11">
        <v>0.30808451999999997</v>
      </c>
      <c r="G63" s="11">
        <v>0.37915882000000001</v>
      </c>
      <c r="H63" s="11">
        <v>0.36286025999999999</v>
      </c>
      <c r="I63" s="11">
        <v>0.34874490000000002</v>
      </c>
      <c r="J63" s="11">
        <v>0.36568149999999999</v>
      </c>
      <c r="K63" s="11">
        <v>0.24054717</v>
      </c>
      <c r="L63" s="11">
        <v>0.38671317999999999</v>
      </c>
      <c r="M63" s="11"/>
      <c r="N63" s="11"/>
      <c r="O63" s="11"/>
      <c r="P63" s="11"/>
    </row>
    <row r="64" spans="1:20" x14ac:dyDescent="0.3">
      <c r="A64" t="s">
        <v>373</v>
      </c>
      <c r="B64" t="s">
        <v>389</v>
      </c>
      <c r="C64" t="s">
        <v>98</v>
      </c>
      <c r="D64" s="11">
        <v>0.25522106999999999</v>
      </c>
      <c r="E64" s="11">
        <v>0.28386634999999999</v>
      </c>
      <c r="F64" s="11">
        <v>0.31162067999999998</v>
      </c>
      <c r="G64" s="11">
        <v>0.45855861999999997</v>
      </c>
      <c r="H64" s="11">
        <v>0.26858070000000001</v>
      </c>
      <c r="I64" s="11">
        <v>0.25721949999999999</v>
      </c>
      <c r="J64" s="11">
        <v>0.23962411</v>
      </c>
      <c r="K64" s="11">
        <v>0.36123165000000002</v>
      </c>
      <c r="L64" s="11">
        <v>0.53614896999999995</v>
      </c>
      <c r="M64" s="11">
        <v>0.45222892999999997</v>
      </c>
      <c r="N64" s="11"/>
      <c r="O64" s="11"/>
      <c r="P64" s="11"/>
    </row>
    <row r="65" spans="1:26" x14ac:dyDescent="0.3">
      <c r="A65" t="s">
        <v>373</v>
      </c>
      <c r="B65" t="s">
        <v>390</v>
      </c>
      <c r="C65" t="s">
        <v>106</v>
      </c>
      <c r="D65" s="11">
        <v>0.46126217000000003</v>
      </c>
      <c r="E65" s="11">
        <v>0.47134733000000001</v>
      </c>
      <c r="F65" s="11">
        <v>0.4919386</v>
      </c>
      <c r="G65" s="11">
        <v>0.42740060000000002</v>
      </c>
      <c r="H65" s="11">
        <v>0.50634533000000004</v>
      </c>
      <c r="I65" s="11">
        <v>0.49035844000000001</v>
      </c>
      <c r="J65" s="11">
        <v>0.46042084999999999</v>
      </c>
      <c r="K65" s="11">
        <v>0.48552220000000001</v>
      </c>
      <c r="L65" s="11">
        <v>0.11555728</v>
      </c>
      <c r="M65" s="11">
        <v>0.37828119999999998</v>
      </c>
      <c r="N65" s="11">
        <v>0.53628445000000002</v>
      </c>
      <c r="O65" s="11"/>
      <c r="P65" s="11"/>
    </row>
    <row r="66" spans="1:26" x14ac:dyDescent="0.3">
      <c r="A66" t="s">
        <v>373</v>
      </c>
      <c r="B66" t="s">
        <v>391</v>
      </c>
      <c r="C66" t="s">
        <v>392</v>
      </c>
      <c r="D66" s="11">
        <v>0.227552</v>
      </c>
      <c r="E66" s="11">
        <v>0.24842223999999999</v>
      </c>
      <c r="F66" s="11">
        <v>0.26281475999999998</v>
      </c>
      <c r="G66" s="11">
        <v>0.40824287999999997</v>
      </c>
      <c r="H66" s="11">
        <v>0.23210239999999999</v>
      </c>
      <c r="I66" s="11">
        <v>0.22942744000000001</v>
      </c>
      <c r="J66" s="11">
        <v>0.22615663999999999</v>
      </c>
      <c r="K66" s="11">
        <v>0.29544088000000002</v>
      </c>
      <c r="L66" s="11">
        <v>0.53277620000000003</v>
      </c>
      <c r="M66" s="11">
        <v>0.3836986</v>
      </c>
      <c r="N66" s="11">
        <v>0.24028851000000001</v>
      </c>
      <c r="O66" s="11">
        <v>0.51962839999999999</v>
      </c>
      <c r="P66" s="11"/>
    </row>
    <row r="67" spans="1:26" x14ac:dyDescent="0.3">
      <c r="A67" t="s">
        <v>373</v>
      </c>
      <c r="B67" t="s">
        <v>393</v>
      </c>
      <c r="C67" t="s">
        <v>109</v>
      </c>
      <c r="D67" s="11">
        <v>0.44000673000000001</v>
      </c>
      <c r="E67" s="11">
        <v>0.444907</v>
      </c>
      <c r="F67" s="11">
        <v>0.41025355000000002</v>
      </c>
      <c r="G67" s="11">
        <v>0.48020694000000003</v>
      </c>
      <c r="H67" s="11">
        <v>0.46318048000000001</v>
      </c>
      <c r="I67" s="11">
        <v>0.45687672000000001</v>
      </c>
      <c r="J67" s="11">
        <v>0.44531073999999998</v>
      </c>
      <c r="K67" s="11">
        <v>0.44965237000000002</v>
      </c>
      <c r="L67" s="11">
        <v>0.43123516000000001</v>
      </c>
      <c r="M67" s="11">
        <v>0.42351168</v>
      </c>
      <c r="N67" s="11">
        <v>0.49362642000000001</v>
      </c>
      <c r="O67" s="11">
        <v>0.42865170000000002</v>
      </c>
      <c r="P67" s="11">
        <v>0.4966933</v>
      </c>
    </row>
    <row r="68" spans="1:26" x14ac:dyDescent="0.3"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70" spans="1:26" x14ac:dyDescent="0.3">
      <c r="A70" t="s">
        <v>395</v>
      </c>
      <c r="C70" t="s">
        <v>430</v>
      </c>
      <c r="D70" t="s">
        <v>11</v>
      </c>
      <c r="E70" t="s">
        <v>12</v>
      </c>
      <c r="F70" t="s">
        <v>13</v>
      </c>
      <c r="G70" t="s">
        <v>154</v>
      </c>
      <c r="H70" t="s">
        <v>156</v>
      </c>
      <c r="I70" t="s">
        <v>158</v>
      </c>
      <c r="J70" t="s">
        <v>160</v>
      </c>
      <c r="K70" t="s">
        <v>162</v>
      </c>
      <c r="L70" t="s">
        <v>164</v>
      </c>
      <c r="M70" t="s">
        <v>20</v>
      </c>
      <c r="N70" t="s">
        <v>167</v>
      </c>
      <c r="O70" t="s">
        <v>38</v>
      </c>
      <c r="P70" t="s">
        <v>40</v>
      </c>
      <c r="Q70" t="s">
        <v>172</v>
      </c>
      <c r="R70" t="s">
        <v>174</v>
      </c>
      <c r="S70" t="s">
        <v>55</v>
      </c>
      <c r="T70" t="s">
        <v>177</v>
      </c>
      <c r="U70" t="s">
        <v>112</v>
      </c>
      <c r="V70" t="s">
        <v>113</v>
      </c>
    </row>
    <row r="71" spans="1:26" x14ac:dyDescent="0.3">
      <c r="A71" t="s">
        <v>149</v>
      </c>
      <c r="B71" t="s">
        <v>148</v>
      </c>
      <c r="C71" t="s">
        <v>11</v>
      </c>
      <c r="X71" s="3"/>
      <c r="Y71" s="3" t="s">
        <v>1</v>
      </c>
      <c r="Z71" s="3" t="s">
        <v>2</v>
      </c>
    </row>
    <row r="72" spans="1:26" x14ac:dyDescent="0.3">
      <c r="A72" t="s">
        <v>149</v>
      </c>
      <c r="B72" t="s">
        <v>150</v>
      </c>
      <c r="C72" t="s">
        <v>12</v>
      </c>
      <c r="D72" s="11">
        <v>0.30142566999999998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X72" s="4" t="s">
        <v>423</v>
      </c>
      <c r="Y72" s="15">
        <f>100*Z72/Z78</f>
        <v>1.1695906432748537</v>
      </c>
      <c r="Z72" s="6">
        <f>COUNTIF(D71:W89,"&gt;=0.00000000000000000")-COUNTIF(D71:W89,"&gt;=0.050000000000000000")</f>
        <v>2</v>
      </c>
    </row>
    <row r="73" spans="1:26" x14ac:dyDescent="0.3">
      <c r="A73" t="s">
        <v>149</v>
      </c>
      <c r="B73" t="s">
        <v>151</v>
      </c>
      <c r="C73" t="s">
        <v>13</v>
      </c>
      <c r="D73" s="11">
        <v>0.36280869999999998</v>
      </c>
      <c r="E73" s="11">
        <v>0.32382645999999998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X73" s="13" t="s">
        <v>424</v>
      </c>
      <c r="Y73" s="15">
        <f>100*Z73/Z78</f>
        <v>1.1695906432748537</v>
      </c>
      <c r="Z73" s="6">
        <f>COUNTIF(D71:W89,"&gt;=0.05000000000000000")-COUNTIF(D71:W89,"&gt;=0.10000000000000000")</f>
        <v>2</v>
      </c>
    </row>
    <row r="74" spans="1:26" x14ac:dyDescent="0.3">
      <c r="A74" t="s">
        <v>149</v>
      </c>
      <c r="B74" t="s">
        <v>153</v>
      </c>
      <c r="C74" t="s">
        <v>154</v>
      </c>
      <c r="D74" s="11">
        <v>0.33643573999999998</v>
      </c>
      <c r="E74" s="11">
        <v>9.0464429999999998E-2</v>
      </c>
      <c r="F74" s="11">
        <v>0.33584204000000001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X74" s="12" t="s">
        <v>119</v>
      </c>
      <c r="Y74" s="15">
        <f>100*Z74/Z78</f>
        <v>1.1695906432748537</v>
      </c>
      <c r="Z74" s="6">
        <f>COUNTIF(D71:W89,"&gt;=0.10000000000000001")-COUNTIF(D71:W89,"&gt;=0.20000000000000000")</f>
        <v>2</v>
      </c>
    </row>
    <row r="75" spans="1:26" x14ac:dyDescent="0.3">
      <c r="A75" t="s">
        <v>149</v>
      </c>
      <c r="B75" t="s">
        <v>155</v>
      </c>
      <c r="C75" t="s">
        <v>156</v>
      </c>
      <c r="D75" s="11">
        <v>0.33713510000000002</v>
      </c>
      <c r="E75" s="11">
        <v>9.4695089999999996E-2</v>
      </c>
      <c r="F75" s="11">
        <v>0.33863366</v>
      </c>
      <c r="G75" s="11">
        <v>1.2105388E-2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X75" s="12" t="s">
        <v>6</v>
      </c>
      <c r="Y75" s="15">
        <f>100*Z75/Z78</f>
        <v>19.298245614035089</v>
      </c>
      <c r="Z75" s="6">
        <f>COUNTIF(D71:W89,"&gt;=0.20000000000000001")-COUNTIF(D71:W89,"&gt;=0.30000000000000000")</f>
        <v>33</v>
      </c>
    </row>
    <row r="76" spans="1:26" x14ac:dyDescent="0.3">
      <c r="A76" t="s">
        <v>149</v>
      </c>
      <c r="B76" t="s">
        <v>157</v>
      </c>
      <c r="C76" t="s">
        <v>158</v>
      </c>
      <c r="D76" s="11">
        <v>0.32894883000000003</v>
      </c>
      <c r="E76" s="11">
        <v>0.19720647999999999</v>
      </c>
      <c r="F76" s="11">
        <v>0.34675230000000001</v>
      </c>
      <c r="G76" s="11">
        <v>0.23268789000000001</v>
      </c>
      <c r="H76" s="11">
        <v>0.23477426000000001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X76" s="12" t="s">
        <v>7</v>
      </c>
      <c r="Y76" s="15">
        <f>100*Z76/Z78</f>
        <v>62.57309941520468</v>
      </c>
      <c r="Z76" s="6">
        <f>COUNTIF(D71:W89,"&gt;=0.30000000000000001")-COUNTIF(D71:W89,"&gt;=0.4000000000000000")</f>
        <v>107</v>
      </c>
    </row>
    <row r="77" spans="1:26" x14ac:dyDescent="0.3">
      <c r="A77" t="s">
        <v>149</v>
      </c>
      <c r="B77" t="s">
        <v>159</v>
      </c>
      <c r="C77" t="s">
        <v>160</v>
      </c>
      <c r="D77" s="11">
        <v>0.23118547</v>
      </c>
      <c r="E77" s="11">
        <v>0.33936300000000003</v>
      </c>
      <c r="F77" s="11">
        <v>0.37814303999999999</v>
      </c>
      <c r="G77" s="11">
        <v>0.32660403999999998</v>
      </c>
      <c r="H77" s="11">
        <v>0.32583624</v>
      </c>
      <c r="I77" s="11">
        <v>0.36287852999999998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X77" s="4" t="s">
        <v>394</v>
      </c>
      <c r="Y77" s="15">
        <f>100*Z77/Z78</f>
        <v>14.619883040935672</v>
      </c>
      <c r="Z77" s="6">
        <f>COUNTIF(D71:W89,"&gt;=0.40000000000000001")-COUNTIF(D71:W89,"&gt;=1.0000000000000000")</f>
        <v>25</v>
      </c>
    </row>
    <row r="78" spans="1:26" x14ac:dyDescent="0.3">
      <c r="A78" t="s">
        <v>149</v>
      </c>
      <c r="B78" t="s">
        <v>161</v>
      </c>
      <c r="C78" t="s">
        <v>162</v>
      </c>
      <c r="D78" s="11">
        <v>0.35050569999999998</v>
      </c>
      <c r="E78" s="11">
        <v>0.36256480000000002</v>
      </c>
      <c r="F78" s="11">
        <v>0.3659154</v>
      </c>
      <c r="G78" s="11">
        <v>0.34067946999999998</v>
      </c>
      <c r="H78" s="11">
        <v>0.33682640000000003</v>
      </c>
      <c r="I78" s="11">
        <v>0.30540285</v>
      </c>
      <c r="J78" s="11">
        <v>0.33012912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X78" s="7" t="s">
        <v>8</v>
      </c>
      <c r="Y78" s="16">
        <f>SUM(Y72:Y77)</f>
        <v>100.00000000000001</v>
      </c>
      <c r="Z78" s="9">
        <f>SUM(Z72:Z77)</f>
        <v>171</v>
      </c>
    </row>
    <row r="79" spans="1:26" x14ac:dyDescent="0.3">
      <c r="A79" t="s">
        <v>149</v>
      </c>
      <c r="B79" t="s">
        <v>163</v>
      </c>
      <c r="C79" t="s">
        <v>164</v>
      </c>
      <c r="D79" s="11">
        <v>0.35819985999999998</v>
      </c>
      <c r="E79" s="11">
        <v>0.41037643000000001</v>
      </c>
      <c r="F79" s="11">
        <v>0.42280372999999999</v>
      </c>
      <c r="G79" s="11">
        <v>0.42237538000000002</v>
      </c>
      <c r="H79" s="11">
        <v>0.42102986999999997</v>
      </c>
      <c r="I79" s="11">
        <v>0.37350022999999999</v>
      </c>
      <c r="J79" s="11">
        <v>0.36682123</v>
      </c>
      <c r="K79" s="11">
        <v>0.40706082999999998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1:26" x14ac:dyDescent="0.3">
      <c r="A80" t="s">
        <v>149</v>
      </c>
      <c r="B80" t="s">
        <v>165</v>
      </c>
      <c r="C80" t="s">
        <v>20</v>
      </c>
      <c r="D80" s="11">
        <v>0.20206352999999999</v>
      </c>
      <c r="E80" s="11">
        <v>0.40139833000000003</v>
      </c>
      <c r="F80" s="11">
        <v>0.3916636</v>
      </c>
      <c r="G80" s="11">
        <v>0.39565297999999999</v>
      </c>
      <c r="H80" s="11">
        <v>0.3984047</v>
      </c>
      <c r="I80" s="11">
        <v>0.31428437999999997</v>
      </c>
      <c r="J80" s="11">
        <v>0.24713652</v>
      </c>
      <c r="K80" s="11">
        <v>0.31683305</v>
      </c>
      <c r="L80" s="11">
        <v>0.31942385000000001</v>
      </c>
      <c r="M80" s="11"/>
      <c r="N80" s="11"/>
      <c r="O80" s="11"/>
      <c r="P80" s="11"/>
      <c r="Q80" s="11"/>
      <c r="R80" s="11"/>
      <c r="S80" s="11"/>
      <c r="T80" s="11"/>
      <c r="U80" s="11"/>
    </row>
    <row r="81" spans="1:96" x14ac:dyDescent="0.3">
      <c r="A81" t="s">
        <v>149</v>
      </c>
      <c r="B81" t="s">
        <v>166</v>
      </c>
      <c r="C81" t="s">
        <v>167</v>
      </c>
      <c r="D81" s="11">
        <v>0.40694733999999999</v>
      </c>
      <c r="E81" s="11">
        <v>0.35404869999999999</v>
      </c>
      <c r="F81" s="11">
        <v>0.38160824999999998</v>
      </c>
      <c r="G81" s="11">
        <v>0.33649596999999998</v>
      </c>
      <c r="H81" s="11">
        <v>0.33309558</v>
      </c>
      <c r="I81" s="11">
        <v>0.37165236000000001</v>
      </c>
      <c r="J81" s="11">
        <v>0.40155792000000001</v>
      </c>
      <c r="K81" s="11">
        <v>0.39019480000000001</v>
      </c>
      <c r="L81" s="11">
        <v>0.3819032</v>
      </c>
      <c r="M81" s="11">
        <v>0.43747701999999999</v>
      </c>
      <c r="N81" s="11"/>
      <c r="O81" s="11"/>
      <c r="P81" s="11"/>
      <c r="Q81" s="11"/>
      <c r="R81" s="11"/>
      <c r="S81" s="11"/>
      <c r="T81" s="11"/>
      <c r="U81" s="11"/>
    </row>
    <row r="82" spans="1:96" x14ac:dyDescent="0.3">
      <c r="A82" t="s">
        <v>149</v>
      </c>
      <c r="B82" t="s">
        <v>168</v>
      </c>
      <c r="C82" t="s">
        <v>38</v>
      </c>
      <c r="D82" s="11">
        <v>0.35932239999999999</v>
      </c>
      <c r="E82" s="11">
        <v>0.39706445000000001</v>
      </c>
      <c r="F82" s="11">
        <v>0.40197064999999998</v>
      </c>
      <c r="G82" s="11">
        <v>0.40141719999999997</v>
      </c>
      <c r="H82" s="11">
        <v>0.40225230000000001</v>
      </c>
      <c r="I82" s="11">
        <v>0.40629929999999997</v>
      </c>
      <c r="J82" s="11">
        <v>0.38172513000000002</v>
      </c>
      <c r="K82" s="11">
        <v>0.40941557000000001</v>
      </c>
      <c r="L82" s="11">
        <v>0.46088043000000001</v>
      </c>
      <c r="M82" s="11">
        <v>0.32975870000000002</v>
      </c>
      <c r="N82" s="11">
        <v>0.47837466000000001</v>
      </c>
      <c r="O82" s="11"/>
      <c r="P82" s="11"/>
      <c r="Q82" s="11"/>
      <c r="R82" s="11"/>
      <c r="S82" s="11"/>
      <c r="T82" s="11"/>
      <c r="U82" s="11"/>
    </row>
    <row r="83" spans="1:96" x14ac:dyDescent="0.3">
      <c r="A83" t="s">
        <v>149</v>
      </c>
      <c r="B83" t="s">
        <v>169</v>
      </c>
      <c r="C83" t="s">
        <v>40</v>
      </c>
      <c r="D83" s="11">
        <v>0.33865250000000002</v>
      </c>
      <c r="E83" s="11">
        <v>0.38716286</v>
      </c>
      <c r="F83" s="11">
        <v>0.39000562</v>
      </c>
      <c r="G83" s="11">
        <v>0.38001030000000002</v>
      </c>
      <c r="H83" s="11">
        <v>0.37984531999999999</v>
      </c>
      <c r="I83" s="11">
        <v>0.2578435</v>
      </c>
      <c r="J83" s="11">
        <v>0.36635425999999999</v>
      </c>
      <c r="K83" s="11">
        <v>0.26756105000000002</v>
      </c>
      <c r="L83" s="11">
        <v>0.34780565000000002</v>
      </c>
      <c r="M83" s="11">
        <v>0.28073913</v>
      </c>
      <c r="N83" s="11">
        <v>0.40361306000000002</v>
      </c>
      <c r="O83" s="11">
        <v>0.40979739999999998</v>
      </c>
      <c r="P83" s="11"/>
      <c r="Q83" s="11"/>
      <c r="R83" s="11"/>
      <c r="S83" s="11"/>
      <c r="T83" s="11"/>
      <c r="U83" s="11"/>
    </row>
    <row r="84" spans="1:96" x14ac:dyDescent="0.3">
      <c r="A84" t="s">
        <v>149</v>
      </c>
      <c r="B84" t="s">
        <v>171</v>
      </c>
      <c r="C84" t="s">
        <v>172</v>
      </c>
      <c r="D84" s="11">
        <v>0.35699973000000002</v>
      </c>
      <c r="E84" s="11">
        <v>0.30175366999999997</v>
      </c>
      <c r="F84" s="11">
        <v>0.32641535999999999</v>
      </c>
      <c r="G84" s="11">
        <v>0.31179518000000001</v>
      </c>
      <c r="H84" s="11">
        <v>0.30238387</v>
      </c>
      <c r="I84" s="11">
        <v>0.32711374999999998</v>
      </c>
      <c r="J84" s="11">
        <v>0.34543069999999998</v>
      </c>
      <c r="K84" s="11">
        <v>0.350522</v>
      </c>
      <c r="L84" s="11">
        <v>0.35490474</v>
      </c>
      <c r="M84" s="11">
        <v>0.39551595000000001</v>
      </c>
      <c r="N84" s="11">
        <v>0.33549073000000001</v>
      </c>
      <c r="O84" s="11">
        <v>0.41281681999999997</v>
      </c>
      <c r="P84" s="11">
        <v>0.36271882</v>
      </c>
      <c r="Q84" s="11"/>
      <c r="R84" s="11"/>
      <c r="S84" s="11"/>
      <c r="T84" s="11"/>
      <c r="U84" s="11"/>
    </row>
    <row r="85" spans="1:96" x14ac:dyDescent="0.3">
      <c r="A85" t="s">
        <v>149</v>
      </c>
      <c r="B85" t="s">
        <v>173</v>
      </c>
      <c r="C85" t="s">
        <v>174</v>
      </c>
      <c r="D85" s="11">
        <v>0.31608447000000001</v>
      </c>
      <c r="E85" s="11">
        <v>0.22789031000000001</v>
      </c>
      <c r="F85" s="11">
        <v>0.31720917999999998</v>
      </c>
      <c r="G85" s="11">
        <v>0.25943622</v>
      </c>
      <c r="H85" s="11">
        <v>0.25638275999999999</v>
      </c>
      <c r="I85" s="11">
        <v>0.26349497</v>
      </c>
      <c r="J85" s="11">
        <v>0.32723004</v>
      </c>
      <c r="K85" s="11">
        <v>0.35744127999999997</v>
      </c>
      <c r="L85" s="11">
        <v>0.38454880000000002</v>
      </c>
      <c r="M85" s="11">
        <v>0.34462395000000001</v>
      </c>
      <c r="N85" s="11">
        <v>0.39572805</v>
      </c>
      <c r="O85" s="11">
        <v>0.41641106999999999</v>
      </c>
      <c r="P85" s="11">
        <v>0.36288421999999998</v>
      </c>
      <c r="Q85" s="11">
        <v>0.34341028000000001</v>
      </c>
      <c r="R85" s="11"/>
      <c r="S85" s="11"/>
      <c r="T85" s="11"/>
      <c r="U85" s="11"/>
    </row>
    <row r="86" spans="1:96" x14ac:dyDescent="0.3">
      <c r="A86" t="s">
        <v>149</v>
      </c>
      <c r="B86" t="s">
        <v>175</v>
      </c>
      <c r="C86" t="s">
        <v>55</v>
      </c>
      <c r="D86" s="11">
        <v>0.2069386</v>
      </c>
      <c r="E86" s="11">
        <v>0.40370909999999999</v>
      </c>
      <c r="F86" s="11">
        <v>0.39419883</v>
      </c>
      <c r="G86" s="11">
        <v>0.39571889999999998</v>
      </c>
      <c r="H86" s="11">
        <v>0.39145257999999999</v>
      </c>
      <c r="I86" s="11">
        <v>0.31529142999999998</v>
      </c>
      <c r="J86" s="11">
        <v>0.24446324999999999</v>
      </c>
      <c r="K86" s="11">
        <v>0.30883460000000001</v>
      </c>
      <c r="L86" s="11">
        <v>0.31905254999999999</v>
      </c>
      <c r="M86" s="11">
        <v>1.2025345999999999E-2</v>
      </c>
      <c r="N86" s="11">
        <v>0.43304177999999999</v>
      </c>
      <c r="O86" s="11">
        <v>0.33274680000000001</v>
      </c>
      <c r="P86" s="11">
        <v>0.27996415000000002</v>
      </c>
      <c r="Q86" s="11">
        <v>0.38881302000000001</v>
      </c>
      <c r="R86" s="11">
        <v>0.33488104000000002</v>
      </c>
      <c r="S86" s="11"/>
      <c r="T86" s="11"/>
      <c r="U86" s="11"/>
    </row>
    <row r="87" spans="1:96" x14ac:dyDescent="0.3">
      <c r="A87" t="s">
        <v>149</v>
      </c>
      <c r="B87" t="s">
        <v>176</v>
      </c>
      <c r="C87" t="s">
        <v>177</v>
      </c>
      <c r="D87" s="11">
        <v>0.35468119999999997</v>
      </c>
      <c r="E87" s="11">
        <v>0.24509265</v>
      </c>
      <c r="F87" s="11">
        <v>0.33644325000000003</v>
      </c>
      <c r="G87" s="11">
        <v>0.27224353000000001</v>
      </c>
      <c r="H87" s="11">
        <v>0.26955881999999998</v>
      </c>
      <c r="I87" s="11">
        <v>0.31830278000000001</v>
      </c>
      <c r="J87" s="11">
        <v>0.36654325999999998</v>
      </c>
      <c r="K87" s="11">
        <v>0.36396423</v>
      </c>
      <c r="L87" s="11">
        <v>0.42012834999999998</v>
      </c>
      <c r="M87" s="11">
        <v>0.37894738</v>
      </c>
      <c r="N87" s="11">
        <v>0.37343407000000001</v>
      </c>
      <c r="O87" s="11">
        <v>0.39294675000000001</v>
      </c>
      <c r="P87" s="11">
        <v>0.38405517</v>
      </c>
      <c r="Q87" s="11">
        <v>0.33152310000000001</v>
      </c>
      <c r="R87" s="11">
        <v>0.30416322000000001</v>
      </c>
      <c r="S87" s="11">
        <v>0.3697261</v>
      </c>
      <c r="T87" s="11"/>
      <c r="U87" s="11"/>
    </row>
    <row r="88" spans="1:96" x14ac:dyDescent="0.3">
      <c r="A88" t="s">
        <v>149</v>
      </c>
      <c r="B88" t="s">
        <v>178</v>
      </c>
      <c r="C88" t="s">
        <v>112</v>
      </c>
      <c r="D88" s="11">
        <v>0.29545978000000001</v>
      </c>
      <c r="E88" s="11">
        <v>0.20568343</v>
      </c>
      <c r="F88" s="11">
        <v>0.26129362</v>
      </c>
      <c r="G88" s="11">
        <v>0.23137599</v>
      </c>
      <c r="H88" s="11">
        <v>0.23457528999999999</v>
      </c>
      <c r="I88" s="11">
        <v>0.28025103000000001</v>
      </c>
      <c r="J88" s="11">
        <v>0.36294922000000002</v>
      </c>
      <c r="K88" s="11">
        <v>0.36197405999999999</v>
      </c>
      <c r="L88" s="11">
        <v>0.41625509999999999</v>
      </c>
      <c r="M88" s="11">
        <v>0.35753813000000001</v>
      </c>
      <c r="N88" s="11">
        <v>0.40361797999999999</v>
      </c>
      <c r="O88" s="11">
        <v>0.358186</v>
      </c>
      <c r="P88" s="11">
        <v>0.38151392000000001</v>
      </c>
      <c r="Q88" s="11">
        <v>0.31891700000000001</v>
      </c>
      <c r="R88" s="11">
        <v>0.24695060999999999</v>
      </c>
      <c r="S88" s="11">
        <v>0.35978212999999998</v>
      </c>
      <c r="T88" s="11">
        <v>0.30177127999999998</v>
      </c>
      <c r="U88" s="11"/>
    </row>
    <row r="89" spans="1:96" x14ac:dyDescent="0.3">
      <c r="A89" t="s">
        <v>149</v>
      </c>
      <c r="B89" t="s">
        <v>179</v>
      </c>
      <c r="C89" t="s">
        <v>113</v>
      </c>
      <c r="D89" s="11">
        <v>0.26020378</v>
      </c>
      <c r="E89" s="11">
        <v>0.19146806</v>
      </c>
      <c r="F89" s="11">
        <v>0.33773276000000002</v>
      </c>
      <c r="G89" s="11">
        <v>0.21793886000000001</v>
      </c>
      <c r="H89" s="11">
        <v>0.2139006</v>
      </c>
      <c r="I89" s="11">
        <v>0.26589400000000002</v>
      </c>
      <c r="J89" s="11">
        <v>0.32201920000000001</v>
      </c>
      <c r="K89" s="11">
        <v>0.34734502</v>
      </c>
      <c r="L89" s="11">
        <v>0.38869533000000001</v>
      </c>
      <c r="M89" s="11">
        <v>0.3268856</v>
      </c>
      <c r="N89" s="11">
        <v>0.36678981999999999</v>
      </c>
      <c r="O89" s="11">
        <v>0.36882599999999999</v>
      </c>
      <c r="P89" s="11">
        <v>0.35361898000000003</v>
      </c>
      <c r="Q89" s="11">
        <v>0.27342581999999999</v>
      </c>
      <c r="R89" s="11">
        <v>0.28186083000000001</v>
      </c>
      <c r="S89" s="11">
        <v>0.31766572999999998</v>
      </c>
      <c r="T89" s="11">
        <v>0.26637276999999998</v>
      </c>
      <c r="U89" s="11">
        <v>0.22846649999999999</v>
      </c>
    </row>
    <row r="92" spans="1:96" x14ac:dyDescent="0.3">
      <c r="A92" t="s">
        <v>395</v>
      </c>
      <c r="B92" t="s">
        <v>120</v>
      </c>
      <c r="C92" t="s">
        <v>429</v>
      </c>
      <c r="D92" t="s">
        <v>221</v>
      </c>
      <c r="E92" t="s">
        <v>225</v>
      </c>
      <c r="F92" t="s">
        <v>227</v>
      </c>
      <c r="G92" t="s">
        <v>229</v>
      </c>
      <c r="H92" t="s">
        <v>231</v>
      </c>
      <c r="I92" t="s">
        <v>234</v>
      </c>
      <c r="J92" t="s">
        <v>236</v>
      </c>
      <c r="K92" t="s">
        <v>238</v>
      </c>
      <c r="L92" t="s">
        <v>241</v>
      </c>
      <c r="M92" t="s">
        <v>243</v>
      </c>
      <c r="N92" t="s">
        <v>245</v>
      </c>
      <c r="O92" t="s">
        <v>18</v>
      </c>
      <c r="P92" t="s">
        <v>23</v>
      </c>
      <c r="Q92" t="s">
        <v>24</v>
      </c>
      <c r="R92" t="s">
        <v>25</v>
      </c>
      <c r="S92" t="s">
        <v>252</v>
      </c>
      <c r="T92" t="s">
        <v>254</v>
      </c>
      <c r="U92" t="s">
        <v>256</v>
      </c>
      <c r="V92" t="s">
        <v>258</v>
      </c>
      <c r="W92" t="s">
        <v>260</v>
      </c>
      <c r="X92" t="s">
        <v>26</v>
      </c>
      <c r="Y92" t="s">
        <v>27</v>
      </c>
      <c r="Z92" t="s">
        <v>28</v>
      </c>
      <c r="AA92" t="s">
        <v>29</v>
      </c>
      <c r="AB92" t="s">
        <v>30</v>
      </c>
      <c r="AC92" t="s">
        <v>31</v>
      </c>
      <c r="AD92" t="s">
        <v>32</v>
      </c>
      <c r="AE92" t="s">
        <v>33</v>
      </c>
      <c r="AF92" t="s">
        <v>270</v>
      </c>
      <c r="AG92" t="s">
        <v>272</v>
      </c>
      <c r="AH92" t="s">
        <v>274</v>
      </c>
      <c r="AI92" t="s">
        <v>276</v>
      </c>
      <c r="AJ92" t="s">
        <v>278</v>
      </c>
      <c r="AK92" t="s">
        <v>280</v>
      </c>
      <c r="AL92" t="s">
        <v>282</v>
      </c>
      <c r="AM92" t="s">
        <v>284</v>
      </c>
      <c r="AN92" t="s">
        <v>286</v>
      </c>
      <c r="AO92" t="s">
        <v>288</v>
      </c>
      <c r="AP92" t="s">
        <v>290</v>
      </c>
      <c r="AQ92" t="s">
        <v>292</v>
      </c>
      <c r="AR92" t="s">
        <v>294</v>
      </c>
      <c r="AS92" t="s">
        <v>296</v>
      </c>
      <c r="AT92" t="s">
        <v>298</v>
      </c>
      <c r="AU92" t="s">
        <v>34</v>
      </c>
      <c r="AV92" t="s">
        <v>39</v>
      </c>
      <c r="AW92" t="s">
        <v>43</v>
      </c>
      <c r="AX92" t="s">
        <v>44</v>
      </c>
      <c r="AY92" t="s">
        <v>47</v>
      </c>
      <c r="AZ92" t="s">
        <v>305</v>
      </c>
      <c r="BA92" t="s">
        <v>48</v>
      </c>
      <c r="BB92" t="s">
        <v>51</v>
      </c>
      <c r="BC92" t="s">
        <v>53</v>
      </c>
      <c r="BD92" t="s">
        <v>57</v>
      </c>
      <c r="BE92" t="s">
        <v>58</v>
      </c>
      <c r="BF92" t="s">
        <v>59</v>
      </c>
      <c r="BG92" t="s">
        <v>63</v>
      </c>
      <c r="BH92" t="s">
        <v>64</v>
      </c>
      <c r="BI92" t="s">
        <v>66</v>
      </c>
      <c r="BJ92" t="s">
        <v>69</v>
      </c>
      <c r="BK92" t="s">
        <v>70</v>
      </c>
      <c r="BL92" t="s">
        <v>71</v>
      </c>
      <c r="BM92" t="s">
        <v>75</v>
      </c>
      <c r="BN92" t="s">
        <v>79</v>
      </c>
      <c r="BO92" t="s">
        <v>83</v>
      </c>
      <c r="BP92" t="s">
        <v>85</v>
      </c>
      <c r="BQ92" t="s">
        <v>323</v>
      </c>
      <c r="BR92" t="s">
        <v>86</v>
      </c>
      <c r="BS92" t="s">
        <v>87</v>
      </c>
      <c r="BT92" t="s">
        <v>327</v>
      </c>
      <c r="BU92" t="s">
        <v>88</v>
      </c>
      <c r="BV92" t="s">
        <v>89</v>
      </c>
      <c r="BW92" t="s">
        <v>90</v>
      </c>
      <c r="BX92" t="s">
        <v>91</v>
      </c>
      <c r="BY92" t="s">
        <v>92</v>
      </c>
      <c r="BZ92" t="s">
        <v>93</v>
      </c>
      <c r="CA92" t="s">
        <v>94</v>
      </c>
      <c r="CB92" t="s">
        <v>95</v>
      </c>
      <c r="CC92" t="s">
        <v>96</v>
      </c>
      <c r="CD92" t="s">
        <v>97</v>
      </c>
      <c r="CE92" t="s">
        <v>99</v>
      </c>
      <c r="CF92" t="s">
        <v>100</v>
      </c>
      <c r="CG92" t="s">
        <v>105</v>
      </c>
      <c r="CH92" t="s">
        <v>107</v>
      </c>
      <c r="CI92" t="s">
        <v>108</v>
      </c>
      <c r="CJ92" t="s">
        <v>344</v>
      </c>
      <c r="CK92" t="s">
        <v>346</v>
      </c>
      <c r="CL92" t="s">
        <v>111</v>
      </c>
      <c r="CM92" t="s">
        <v>116</v>
      </c>
    </row>
    <row r="93" spans="1:96" x14ac:dyDescent="0.3">
      <c r="A93" t="s">
        <v>222</v>
      </c>
      <c r="B93" t="s">
        <v>220</v>
      </c>
      <c r="C93" t="s">
        <v>221</v>
      </c>
      <c r="CP93" s="3"/>
      <c r="CQ93" s="3" t="s">
        <v>1</v>
      </c>
      <c r="CR93" s="3" t="s">
        <v>2</v>
      </c>
    </row>
    <row r="94" spans="1:96" x14ac:dyDescent="0.3">
      <c r="A94" t="s">
        <v>222</v>
      </c>
      <c r="B94" t="s">
        <v>224</v>
      </c>
      <c r="C94" t="s">
        <v>225</v>
      </c>
      <c r="D94" s="11">
        <v>0.29935938000000001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P94" s="13" t="s">
        <v>424</v>
      </c>
      <c r="CQ94" s="15">
        <f>100*CR94/$CR$99</f>
        <v>0.74055158324821246</v>
      </c>
      <c r="CR94" s="6">
        <f>COUNTIF(D93:CO181,"&gt;=0.00000000000000000")-COUNTIF(D93:CO181,"&gt;=0.10000000000000000")</f>
        <v>29</v>
      </c>
    </row>
    <row r="95" spans="1:96" x14ac:dyDescent="0.3">
      <c r="A95" t="s">
        <v>222</v>
      </c>
      <c r="B95" t="s">
        <v>226</v>
      </c>
      <c r="C95" t="s">
        <v>227</v>
      </c>
      <c r="D95" s="11">
        <v>0.24188870000000001</v>
      </c>
      <c r="E95" s="11">
        <v>0.31869665000000003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P95" s="12" t="s">
        <v>119</v>
      </c>
      <c r="CQ95" s="15">
        <f>100*CR95/$CR$99</f>
        <v>10.725229826353422</v>
      </c>
      <c r="CR95" s="6">
        <f>COUNTIF(D93:CO181,"&gt;=0.10000000000000001")-COUNTIF(D93:CO181,"&gt;=0.20000000000000000")</f>
        <v>420</v>
      </c>
    </row>
    <row r="96" spans="1:96" x14ac:dyDescent="0.3">
      <c r="A96" t="s">
        <v>222</v>
      </c>
      <c r="B96" t="s">
        <v>228</v>
      </c>
      <c r="C96" t="s">
        <v>229</v>
      </c>
      <c r="D96" s="11">
        <v>0.22971733</v>
      </c>
      <c r="E96" s="11">
        <v>0.29422066000000002</v>
      </c>
      <c r="F96" s="11">
        <v>0.24605273999999999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P96" s="12" t="s">
        <v>6</v>
      </c>
      <c r="CQ96" s="15">
        <f>100*CR96/$CR$99</f>
        <v>57.865168539325843</v>
      </c>
      <c r="CR96" s="6">
        <f>COUNTIF(D93:CO181,"&gt;=0.20000000000000001")-COUNTIF(D93:CO181,"&gt;=0.30000000000000000")</f>
        <v>2266</v>
      </c>
    </row>
    <row r="97" spans="1:96" x14ac:dyDescent="0.3">
      <c r="A97" t="s">
        <v>222</v>
      </c>
      <c r="B97" t="s">
        <v>230</v>
      </c>
      <c r="C97" t="s">
        <v>231</v>
      </c>
      <c r="D97" s="11">
        <v>0.23891559000000001</v>
      </c>
      <c r="E97" s="11">
        <v>0.31602868000000001</v>
      </c>
      <c r="F97" s="11">
        <v>1.2417911E-2</v>
      </c>
      <c r="G97" s="11">
        <v>0.24769820000000001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P97" s="12" t="s">
        <v>7</v>
      </c>
      <c r="CQ97" s="15">
        <f>100*CR97/$CR$99</f>
        <v>29.1879468845761</v>
      </c>
      <c r="CR97" s="6">
        <f>COUNTIF(D93:CO181,"&gt;=0.30000000000000001")-COUNTIF(D93:CO181,"&gt;=0.4000000000000000")</f>
        <v>1143</v>
      </c>
    </row>
    <row r="98" spans="1:96" x14ac:dyDescent="0.3">
      <c r="A98" t="s">
        <v>222</v>
      </c>
      <c r="B98" t="s">
        <v>233</v>
      </c>
      <c r="C98" t="s">
        <v>234</v>
      </c>
      <c r="D98" s="11">
        <v>0.27387348</v>
      </c>
      <c r="E98" s="11">
        <v>0.32631874</v>
      </c>
      <c r="F98" s="11">
        <v>0.19336295000000001</v>
      </c>
      <c r="G98" s="11">
        <v>0.27493014999999998</v>
      </c>
      <c r="H98" s="11">
        <v>0.19745861000000001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P98" s="12" t="s">
        <v>394</v>
      </c>
      <c r="CQ98" s="15">
        <f>100*CR98/$CR$99</f>
        <v>1.4811031664964249</v>
      </c>
      <c r="CR98" s="6">
        <f>COUNTIF(D94:CO182,"&gt;=0.400000000000001")-COUNTIF(D94:CO182,"&gt;=1.0000000000000000")</f>
        <v>58</v>
      </c>
    </row>
    <row r="99" spans="1:96" x14ac:dyDescent="0.3">
      <c r="A99" t="s">
        <v>222</v>
      </c>
      <c r="B99" t="s">
        <v>235</v>
      </c>
      <c r="C99" t="s">
        <v>236</v>
      </c>
      <c r="D99" s="11">
        <v>0.24488683</v>
      </c>
      <c r="E99" s="11">
        <v>0.24771963</v>
      </c>
      <c r="F99" s="11">
        <v>0.29240218000000001</v>
      </c>
      <c r="G99" s="11">
        <v>0.26367786999999998</v>
      </c>
      <c r="H99" s="11">
        <v>0.28996476999999998</v>
      </c>
      <c r="I99" s="11">
        <v>0.30417675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P99" s="7" t="s">
        <v>8</v>
      </c>
      <c r="CQ99" s="16">
        <f>SUM(CQ94:CQ98)</f>
        <v>100.00000000000001</v>
      </c>
      <c r="CR99" s="9">
        <f>SUM(CR94:CR98)</f>
        <v>3916</v>
      </c>
    </row>
    <row r="100" spans="1:96" x14ac:dyDescent="0.3">
      <c r="A100" t="s">
        <v>222</v>
      </c>
      <c r="B100" t="s">
        <v>237</v>
      </c>
      <c r="C100" t="s">
        <v>238</v>
      </c>
      <c r="D100" s="11">
        <v>0.26054337999999999</v>
      </c>
      <c r="E100" s="11">
        <v>0.28950143</v>
      </c>
      <c r="F100" s="11">
        <v>0.28235011999999998</v>
      </c>
      <c r="G100" s="11">
        <v>0.26129713999999998</v>
      </c>
      <c r="H100" s="11">
        <v>0.27924793999999997</v>
      </c>
      <c r="I100" s="11">
        <v>0.32042563000000002</v>
      </c>
      <c r="J100" s="11">
        <v>0.11714980999999999</v>
      </c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</row>
    <row r="101" spans="1:96" x14ac:dyDescent="0.3">
      <c r="A101" t="s">
        <v>222</v>
      </c>
      <c r="B101" t="s">
        <v>240</v>
      </c>
      <c r="C101" t="s">
        <v>241</v>
      </c>
      <c r="D101" s="11">
        <v>0.30614647</v>
      </c>
      <c r="E101" s="11">
        <v>0.33511937000000003</v>
      </c>
      <c r="F101" s="11">
        <v>0.34830772999999998</v>
      </c>
      <c r="G101" s="11">
        <v>0.29841125000000002</v>
      </c>
      <c r="H101" s="11">
        <v>0.34443289999999999</v>
      </c>
      <c r="I101" s="11">
        <v>0.37237482999999999</v>
      </c>
      <c r="J101" s="11">
        <v>0.23724592999999999</v>
      </c>
      <c r="K101" s="11">
        <v>0.19813502</v>
      </c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</row>
    <row r="102" spans="1:96" x14ac:dyDescent="0.3">
      <c r="A102" t="s">
        <v>222</v>
      </c>
      <c r="B102" t="s">
        <v>242</v>
      </c>
      <c r="C102" t="s">
        <v>243</v>
      </c>
      <c r="D102" s="11">
        <v>0.29827952000000002</v>
      </c>
      <c r="E102" s="11">
        <v>0.26777000000000001</v>
      </c>
      <c r="F102" s="11">
        <v>0.30670123999999999</v>
      </c>
      <c r="G102" s="11">
        <v>0.26638767000000002</v>
      </c>
      <c r="H102" s="11">
        <v>0.30411517999999998</v>
      </c>
      <c r="I102" s="11">
        <v>0.35090616000000002</v>
      </c>
      <c r="J102" s="11">
        <v>0.23376342999999999</v>
      </c>
      <c r="K102" s="11">
        <v>0.23212698000000001</v>
      </c>
      <c r="L102" s="11">
        <v>0.228467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</row>
    <row r="103" spans="1:96" x14ac:dyDescent="0.3">
      <c r="A103" t="s">
        <v>222</v>
      </c>
      <c r="B103" t="s">
        <v>244</v>
      </c>
      <c r="C103" t="s">
        <v>245</v>
      </c>
      <c r="D103" s="11">
        <v>0.25797993000000002</v>
      </c>
      <c r="E103" s="11">
        <v>0.25811103000000002</v>
      </c>
      <c r="F103" s="11">
        <v>0.28108418000000002</v>
      </c>
      <c r="G103" s="11">
        <v>0.23759161000000001</v>
      </c>
      <c r="H103" s="11">
        <v>0.27823436000000001</v>
      </c>
      <c r="I103" s="11">
        <v>0.33548123000000002</v>
      </c>
      <c r="J103" s="11">
        <v>0.18004985000000001</v>
      </c>
      <c r="K103" s="11">
        <v>0.18313292</v>
      </c>
      <c r="L103" s="11">
        <v>0.21559149</v>
      </c>
      <c r="M103" s="11">
        <v>0.19865869999999999</v>
      </c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</row>
    <row r="104" spans="1:96" x14ac:dyDescent="0.3">
      <c r="A104" t="s">
        <v>222</v>
      </c>
      <c r="B104" t="s">
        <v>246</v>
      </c>
      <c r="C104" t="s">
        <v>18</v>
      </c>
      <c r="D104" s="11">
        <v>0.23066466999999999</v>
      </c>
      <c r="E104" s="11">
        <v>0.22232847</v>
      </c>
      <c r="F104" s="11">
        <v>0.25718454000000002</v>
      </c>
      <c r="G104" s="11">
        <v>0.18382291000000001</v>
      </c>
      <c r="H104" s="11">
        <v>0.25401955999999998</v>
      </c>
      <c r="I104" s="11">
        <v>0.30581989999999998</v>
      </c>
      <c r="J104" s="11">
        <v>0.18762207</v>
      </c>
      <c r="K104" s="11">
        <v>0.18647639999999999</v>
      </c>
      <c r="L104" s="11">
        <v>0.25653340000000002</v>
      </c>
      <c r="M104" s="11">
        <v>0.16240017000000001</v>
      </c>
      <c r="N104" s="11">
        <v>0.14871313999999999</v>
      </c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</row>
    <row r="105" spans="1:96" x14ac:dyDescent="0.3">
      <c r="A105" t="s">
        <v>222</v>
      </c>
      <c r="B105" t="s">
        <v>247</v>
      </c>
      <c r="C105" t="s">
        <v>23</v>
      </c>
      <c r="D105" s="11">
        <v>0.23723795</v>
      </c>
      <c r="E105" s="11">
        <v>0.31652799999999998</v>
      </c>
      <c r="F105" s="11">
        <v>0.26093185000000002</v>
      </c>
      <c r="G105" s="11">
        <v>0.28407719999999997</v>
      </c>
      <c r="H105" s="11">
        <v>0.26037440000000001</v>
      </c>
      <c r="I105" s="11">
        <v>0.27332208000000002</v>
      </c>
      <c r="J105" s="11">
        <v>0.25033857999999998</v>
      </c>
      <c r="K105" s="11">
        <v>0.26429661999999998</v>
      </c>
      <c r="L105" s="11">
        <v>0.34073323</v>
      </c>
      <c r="M105" s="11">
        <v>0.32346079999999999</v>
      </c>
      <c r="N105" s="11">
        <v>0.26155669999999998</v>
      </c>
      <c r="O105" s="11">
        <v>0.27844793000000001</v>
      </c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</row>
    <row r="106" spans="1:96" x14ac:dyDescent="0.3">
      <c r="A106" t="s">
        <v>222</v>
      </c>
      <c r="B106" t="s">
        <v>248</v>
      </c>
      <c r="C106" t="s">
        <v>24</v>
      </c>
      <c r="D106" s="11">
        <v>0.25784435999999999</v>
      </c>
      <c r="E106" s="11">
        <v>0.32924484999999998</v>
      </c>
      <c r="F106" s="11">
        <v>0.28863618000000002</v>
      </c>
      <c r="G106" s="11">
        <v>0.31283706</v>
      </c>
      <c r="H106" s="11">
        <v>0.28895798</v>
      </c>
      <c r="I106" s="11">
        <v>0.27727576999999998</v>
      </c>
      <c r="J106" s="11">
        <v>0.32885180000000003</v>
      </c>
      <c r="K106" s="11">
        <v>0.34269982999999998</v>
      </c>
      <c r="L106" s="11">
        <v>0.37041964999999999</v>
      </c>
      <c r="M106" s="11">
        <v>0.36941754999999998</v>
      </c>
      <c r="N106" s="11">
        <v>0.34242299999999998</v>
      </c>
      <c r="O106" s="11">
        <v>0.30219003999999999</v>
      </c>
      <c r="P106" s="11">
        <v>0.29396256999999998</v>
      </c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</row>
    <row r="107" spans="1:96" x14ac:dyDescent="0.3">
      <c r="A107" t="s">
        <v>222</v>
      </c>
      <c r="B107" t="s">
        <v>250</v>
      </c>
      <c r="C107" t="s">
        <v>25</v>
      </c>
      <c r="D107" s="11">
        <v>0.30779849999999997</v>
      </c>
      <c r="E107" s="11">
        <v>0.31339972999999999</v>
      </c>
      <c r="F107" s="11">
        <v>0.32581732000000002</v>
      </c>
      <c r="G107" s="11">
        <v>0.30573942999999998</v>
      </c>
      <c r="H107" s="11">
        <v>0.32894737000000002</v>
      </c>
      <c r="I107" s="11">
        <v>0.33091807000000001</v>
      </c>
      <c r="J107" s="11">
        <v>0.20789114</v>
      </c>
      <c r="K107" s="11">
        <v>0.22093752</v>
      </c>
      <c r="L107" s="11">
        <v>0.30687987999999999</v>
      </c>
      <c r="M107" s="11">
        <v>0.27853903000000002</v>
      </c>
      <c r="N107" s="11">
        <v>0.25549040000000001</v>
      </c>
      <c r="O107" s="11">
        <v>0.22382331999999999</v>
      </c>
      <c r="P107" s="11">
        <v>0.24684929999999999</v>
      </c>
      <c r="Q107" s="11">
        <v>0.35387777999999998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</row>
    <row r="108" spans="1:96" x14ac:dyDescent="0.3">
      <c r="A108" t="s">
        <v>222</v>
      </c>
      <c r="B108" t="s">
        <v>251</v>
      </c>
      <c r="C108" t="s">
        <v>252</v>
      </c>
      <c r="D108" s="11">
        <v>0.23559770999999999</v>
      </c>
      <c r="E108" s="11">
        <v>0.29537117000000002</v>
      </c>
      <c r="F108" s="11">
        <v>0.27469900000000003</v>
      </c>
      <c r="G108" s="11">
        <v>0.23732581999999999</v>
      </c>
      <c r="H108" s="11">
        <v>0.27201122</v>
      </c>
      <c r="I108" s="11">
        <v>0.27973207999999999</v>
      </c>
      <c r="J108" s="11">
        <v>0.26635494999999998</v>
      </c>
      <c r="K108" s="11">
        <v>0.28332990000000002</v>
      </c>
      <c r="L108" s="11">
        <v>0.30205179999999998</v>
      </c>
      <c r="M108" s="11">
        <v>0.29806492000000001</v>
      </c>
      <c r="N108" s="11">
        <v>0.26915139999999999</v>
      </c>
      <c r="O108" s="11">
        <v>0.2647391</v>
      </c>
      <c r="P108" s="11">
        <v>0.25755270000000002</v>
      </c>
      <c r="Q108" s="11">
        <v>0.29705605000000002</v>
      </c>
      <c r="R108" s="11">
        <v>0.32091059999999999</v>
      </c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</row>
    <row r="109" spans="1:96" x14ac:dyDescent="0.3">
      <c r="A109" t="s">
        <v>222</v>
      </c>
      <c r="B109" t="s">
        <v>253</v>
      </c>
      <c r="C109" t="s">
        <v>254</v>
      </c>
      <c r="D109" s="11">
        <v>0.24774592000000001</v>
      </c>
      <c r="E109" s="11">
        <v>0.28319007000000002</v>
      </c>
      <c r="F109" s="11">
        <v>0.23985675000000001</v>
      </c>
      <c r="G109" s="11">
        <v>0.23546039999999999</v>
      </c>
      <c r="H109" s="11">
        <v>0.23744749000000001</v>
      </c>
      <c r="I109" s="11">
        <v>0.25260884</v>
      </c>
      <c r="J109" s="11">
        <v>0.24878386999999999</v>
      </c>
      <c r="K109" s="11">
        <v>0.26285144999999999</v>
      </c>
      <c r="L109" s="11">
        <v>0.30992122999999999</v>
      </c>
      <c r="M109" s="11">
        <v>0.28114711999999997</v>
      </c>
      <c r="N109" s="11">
        <v>0.21930362</v>
      </c>
      <c r="O109" s="11">
        <v>0.24656976999999999</v>
      </c>
      <c r="P109" s="11">
        <v>0.24831592999999999</v>
      </c>
      <c r="Q109" s="11">
        <v>0.30533650000000001</v>
      </c>
      <c r="R109" s="11">
        <v>0.27687144000000002</v>
      </c>
      <c r="S109" s="11">
        <v>0.24991596999999999</v>
      </c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</row>
    <row r="110" spans="1:96" x14ac:dyDescent="0.3">
      <c r="A110" t="s">
        <v>222</v>
      </c>
      <c r="B110" t="s">
        <v>255</v>
      </c>
      <c r="C110" t="s">
        <v>256</v>
      </c>
      <c r="D110" s="11">
        <v>0.25827876</v>
      </c>
      <c r="E110" s="11">
        <v>0.3377522</v>
      </c>
      <c r="F110" s="11">
        <v>0.19311768000000001</v>
      </c>
      <c r="G110" s="11">
        <v>0.25692058000000001</v>
      </c>
      <c r="H110" s="11">
        <v>0.19647292999999999</v>
      </c>
      <c r="I110" s="11">
        <v>0.12426956</v>
      </c>
      <c r="J110" s="11">
        <v>0.33323458</v>
      </c>
      <c r="K110" s="11">
        <v>0.32495763999999999</v>
      </c>
      <c r="L110" s="11">
        <v>0.35968396000000002</v>
      </c>
      <c r="M110" s="11">
        <v>0.33772849999999999</v>
      </c>
      <c r="N110" s="11">
        <v>0.30982399999999999</v>
      </c>
      <c r="O110" s="11">
        <v>0.29772149999999997</v>
      </c>
      <c r="P110" s="11">
        <v>0.2710032</v>
      </c>
      <c r="Q110" s="11">
        <v>0.28453252000000001</v>
      </c>
      <c r="R110" s="11">
        <v>0.33174542000000001</v>
      </c>
      <c r="S110" s="11">
        <v>0.25844099999999998</v>
      </c>
      <c r="T110" s="11">
        <v>0.24757689999999999</v>
      </c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</row>
    <row r="111" spans="1:96" x14ac:dyDescent="0.3">
      <c r="A111" t="s">
        <v>222</v>
      </c>
      <c r="B111" t="s">
        <v>257</v>
      </c>
      <c r="C111" t="s">
        <v>258</v>
      </c>
      <c r="D111" s="11">
        <v>0.27329134999999999</v>
      </c>
      <c r="E111" s="11">
        <v>0.30618265</v>
      </c>
      <c r="F111" s="11">
        <v>0.29839852</v>
      </c>
      <c r="G111" s="11">
        <v>0.29816337999999998</v>
      </c>
      <c r="H111" s="11">
        <v>0.29602753999999998</v>
      </c>
      <c r="I111" s="11">
        <v>0.28034732000000001</v>
      </c>
      <c r="J111" s="11">
        <v>0.31387258000000001</v>
      </c>
      <c r="K111" s="11">
        <v>0.3399027</v>
      </c>
      <c r="L111" s="11">
        <v>0.36812382999999999</v>
      </c>
      <c r="M111" s="11">
        <v>0.33027195999999998</v>
      </c>
      <c r="N111" s="11">
        <v>0.31440663000000002</v>
      </c>
      <c r="O111" s="11">
        <v>0.2750647</v>
      </c>
      <c r="P111" s="11">
        <v>0.32994901999999998</v>
      </c>
      <c r="Q111" s="11">
        <v>0.31730235000000001</v>
      </c>
      <c r="R111" s="11">
        <v>0.31236425000000001</v>
      </c>
      <c r="S111" s="11">
        <v>0.29975049999999998</v>
      </c>
      <c r="T111" s="11">
        <v>0.26037844999999998</v>
      </c>
      <c r="U111" s="11">
        <v>0.27296564000000001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</row>
    <row r="112" spans="1:96" x14ac:dyDescent="0.3">
      <c r="A112" t="s">
        <v>222</v>
      </c>
      <c r="B112" t="s">
        <v>259</v>
      </c>
      <c r="C112" t="s">
        <v>260</v>
      </c>
      <c r="D112" s="11">
        <v>0.22233285999999999</v>
      </c>
      <c r="E112" s="11">
        <v>0.29302716000000001</v>
      </c>
      <c r="F112" s="11">
        <v>0.22451383</v>
      </c>
      <c r="G112" s="11">
        <v>0.23421817</v>
      </c>
      <c r="H112" s="11">
        <v>0.22045264000000001</v>
      </c>
      <c r="I112" s="11">
        <v>0.25691472999999998</v>
      </c>
      <c r="J112" s="11">
        <v>0.29026338000000002</v>
      </c>
      <c r="K112" s="11">
        <v>0.30558651999999997</v>
      </c>
      <c r="L112" s="11">
        <v>0.34701523000000001</v>
      </c>
      <c r="M112" s="11">
        <v>0.32136065000000003</v>
      </c>
      <c r="N112" s="11">
        <v>0.27807027000000001</v>
      </c>
      <c r="O112" s="11">
        <v>0.25162469999999998</v>
      </c>
      <c r="P112" s="11">
        <v>0.27462122</v>
      </c>
      <c r="Q112" s="11">
        <v>0.28159339999999999</v>
      </c>
      <c r="R112" s="11">
        <v>0.30704740000000003</v>
      </c>
      <c r="S112" s="11">
        <v>0.27441274999999998</v>
      </c>
      <c r="T112" s="11">
        <v>0.21143762999999999</v>
      </c>
      <c r="U112" s="11">
        <v>0.26384734999999998</v>
      </c>
      <c r="V112" s="11">
        <v>0.23121122999999999</v>
      </c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</row>
    <row r="113" spans="1:91" x14ac:dyDescent="0.3">
      <c r="A113" t="s">
        <v>222</v>
      </c>
      <c r="B113" t="s">
        <v>261</v>
      </c>
      <c r="C113" t="s">
        <v>26</v>
      </c>
      <c r="D113" s="11">
        <v>0.28672975000000001</v>
      </c>
      <c r="E113" s="11">
        <v>0.29463020000000001</v>
      </c>
      <c r="F113" s="11">
        <v>0.31786336999999998</v>
      </c>
      <c r="G113" s="11">
        <v>0.27429983000000002</v>
      </c>
      <c r="H113" s="11">
        <v>0.31708130000000001</v>
      </c>
      <c r="I113" s="11">
        <v>0.34027629999999998</v>
      </c>
      <c r="J113" s="11">
        <v>0.21399950000000001</v>
      </c>
      <c r="K113" s="11">
        <v>0.20766799</v>
      </c>
      <c r="L113" s="11">
        <v>0.25924507000000002</v>
      </c>
      <c r="M113" s="11">
        <v>0.17406389</v>
      </c>
      <c r="N113" s="11">
        <v>0.21285841999999999</v>
      </c>
      <c r="O113" s="11">
        <v>0.20936452</v>
      </c>
      <c r="P113" s="11">
        <v>0.29869162999999999</v>
      </c>
      <c r="Q113" s="11">
        <v>0.35455217999999999</v>
      </c>
      <c r="R113" s="11">
        <v>0.27751783000000002</v>
      </c>
      <c r="S113" s="11">
        <v>0.28953472000000002</v>
      </c>
      <c r="T113" s="11">
        <v>0.28910774</v>
      </c>
      <c r="U113" s="11">
        <v>0.34031367000000001</v>
      </c>
      <c r="V113" s="11">
        <v>0.32952925999999999</v>
      </c>
      <c r="W113" s="11">
        <v>0.32275313</v>
      </c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</row>
    <row r="114" spans="1:91" x14ac:dyDescent="0.3">
      <c r="A114" t="s">
        <v>222</v>
      </c>
      <c r="B114" t="s">
        <v>262</v>
      </c>
      <c r="C114" t="s">
        <v>27</v>
      </c>
      <c r="D114" s="11">
        <v>0.27642316</v>
      </c>
      <c r="E114" s="11">
        <v>0.29919227999999998</v>
      </c>
      <c r="F114" s="11">
        <v>0.24438512000000001</v>
      </c>
      <c r="G114" s="11">
        <v>0.23296389000000001</v>
      </c>
      <c r="H114" s="11">
        <v>0.24789565999999999</v>
      </c>
      <c r="I114" s="11">
        <v>0.23710510000000001</v>
      </c>
      <c r="J114" s="11">
        <v>0.20574835</v>
      </c>
      <c r="K114" s="11">
        <v>0.19374663</v>
      </c>
      <c r="L114" s="11">
        <v>0.30943169999999998</v>
      </c>
      <c r="M114" s="11">
        <v>0.25590407999999998</v>
      </c>
      <c r="N114" s="11">
        <v>0.23998637</v>
      </c>
      <c r="O114" s="11">
        <v>0.19528334</v>
      </c>
      <c r="P114" s="11">
        <v>0.2439897</v>
      </c>
      <c r="Q114" s="11">
        <v>0.32090879999999999</v>
      </c>
      <c r="R114" s="11">
        <v>0.22926849999999999</v>
      </c>
      <c r="S114" s="11">
        <v>0.26524898000000002</v>
      </c>
      <c r="T114" s="11">
        <v>0.22865095999999999</v>
      </c>
      <c r="U114" s="11">
        <v>0.27182339999999999</v>
      </c>
      <c r="V114" s="11">
        <v>0.30490544000000003</v>
      </c>
      <c r="W114" s="11">
        <v>0.24376427000000001</v>
      </c>
      <c r="X114" s="11">
        <v>0.24699135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</row>
    <row r="115" spans="1:91" x14ac:dyDescent="0.3">
      <c r="A115" t="s">
        <v>222</v>
      </c>
      <c r="B115" t="s">
        <v>263</v>
      </c>
      <c r="C115" t="s">
        <v>28</v>
      </c>
      <c r="D115" s="11">
        <v>0.27154845</v>
      </c>
      <c r="E115" s="11">
        <v>0.31254480000000001</v>
      </c>
      <c r="F115" s="11">
        <v>0.23074120000000001</v>
      </c>
      <c r="G115" s="11">
        <v>0.24612305000000001</v>
      </c>
      <c r="H115" s="11">
        <v>0.2318964</v>
      </c>
      <c r="I115" s="11">
        <v>0.20235017</v>
      </c>
      <c r="J115" s="11">
        <v>0.24666574999999999</v>
      </c>
      <c r="K115" s="11">
        <v>0.27417409999999998</v>
      </c>
      <c r="L115" s="11">
        <v>0.36696743999999998</v>
      </c>
      <c r="M115" s="11">
        <v>0.32363370000000002</v>
      </c>
      <c r="N115" s="11">
        <v>0.3045832</v>
      </c>
      <c r="O115" s="11">
        <v>0.25604415000000003</v>
      </c>
      <c r="P115" s="11">
        <v>0.25613067</v>
      </c>
      <c r="Q115" s="11">
        <v>0.28969908</v>
      </c>
      <c r="R115" s="11">
        <v>0.27317795</v>
      </c>
      <c r="S115" s="11">
        <v>0.26812207999999998</v>
      </c>
      <c r="T115" s="11">
        <v>0.26750204</v>
      </c>
      <c r="U115" s="11">
        <v>0.25296107000000001</v>
      </c>
      <c r="V115" s="11">
        <v>0.31557964999999999</v>
      </c>
      <c r="W115" s="11">
        <v>0.24646382</v>
      </c>
      <c r="X115" s="11">
        <v>0.29918623</v>
      </c>
      <c r="Y115" s="11">
        <v>0.17983463</v>
      </c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</row>
    <row r="116" spans="1:91" x14ac:dyDescent="0.3">
      <c r="A116" t="s">
        <v>222</v>
      </c>
      <c r="B116" t="s">
        <v>264</v>
      </c>
      <c r="C116" t="s">
        <v>29</v>
      </c>
      <c r="D116" s="11">
        <v>0.24097894</v>
      </c>
      <c r="E116" s="11">
        <v>0.31189065999999999</v>
      </c>
      <c r="F116" s="11">
        <v>0.26586340000000003</v>
      </c>
      <c r="G116" s="11">
        <v>0.24062112999999999</v>
      </c>
      <c r="H116" s="11">
        <v>0.26715507999999999</v>
      </c>
      <c r="I116" s="11">
        <v>0.25521509999999997</v>
      </c>
      <c r="J116" s="11">
        <v>0.18080152999999999</v>
      </c>
      <c r="K116" s="11">
        <v>0.17735977</v>
      </c>
      <c r="L116" s="11">
        <v>0.29720323999999998</v>
      </c>
      <c r="M116" s="11">
        <v>0.28577363</v>
      </c>
      <c r="N116" s="11">
        <v>0.24561938999999999</v>
      </c>
      <c r="O116" s="11">
        <v>0.21265613999999999</v>
      </c>
      <c r="P116" s="11">
        <v>0.24246746</v>
      </c>
      <c r="Q116" s="11">
        <v>0.30716222999999998</v>
      </c>
      <c r="R116" s="11">
        <v>0.2436199</v>
      </c>
      <c r="S116" s="11">
        <v>0.27771576999999997</v>
      </c>
      <c r="T116" s="11">
        <v>0.27434966</v>
      </c>
      <c r="U116" s="11">
        <v>0.28429005000000002</v>
      </c>
      <c r="V116" s="11">
        <v>0.31505456999999998</v>
      </c>
      <c r="W116" s="11">
        <v>0.28979608000000001</v>
      </c>
      <c r="X116" s="11">
        <v>0.25579023000000001</v>
      </c>
      <c r="Y116" s="11">
        <v>0.19568675999999999</v>
      </c>
      <c r="Z116" s="11">
        <v>0.14830077</v>
      </c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</row>
    <row r="117" spans="1:91" x14ac:dyDescent="0.3">
      <c r="A117" t="s">
        <v>222</v>
      </c>
      <c r="B117" t="s">
        <v>265</v>
      </c>
      <c r="C117" t="s">
        <v>30</v>
      </c>
      <c r="D117" s="11">
        <v>0.22365391000000001</v>
      </c>
      <c r="E117" s="11">
        <v>0.23495070000000001</v>
      </c>
      <c r="F117" s="11">
        <v>0.26635843999999997</v>
      </c>
      <c r="G117" s="11">
        <v>0.21001977999999999</v>
      </c>
      <c r="H117" s="11">
        <v>0.26671284000000001</v>
      </c>
      <c r="I117" s="11">
        <v>0.31424920000000001</v>
      </c>
      <c r="J117" s="11">
        <v>0.22629901999999999</v>
      </c>
      <c r="K117" s="11">
        <v>0.22673514</v>
      </c>
      <c r="L117" s="11">
        <v>0.24663776000000001</v>
      </c>
      <c r="M117" s="11">
        <v>0.23028599</v>
      </c>
      <c r="N117" s="11">
        <v>0.17649661</v>
      </c>
      <c r="O117" s="11">
        <v>0.10303057</v>
      </c>
      <c r="P117" s="11">
        <v>0.25383675</v>
      </c>
      <c r="Q117" s="11">
        <v>0.32053542000000002</v>
      </c>
      <c r="R117" s="11">
        <v>0.26455786999999997</v>
      </c>
      <c r="S117" s="11">
        <v>0.23337868000000001</v>
      </c>
      <c r="T117" s="11">
        <v>0.25404978</v>
      </c>
      <c r="U117" s="11">
        <v>0.28346886999999998</v>
      </c>
      <c r="V117" s="11">
        <v>0.28009299999999998</v>
      </c>
      <c r="W117" s="11">
        <v>0.25901999999999997</v>
      </c>
      <c r="X117" s="11">
        <v>0.23992641000000001</v>
      </c>
      <c r="Y117" s="11">
        <v>0.2446419</v>
      </c>
      <c r="Z117" s="11">
        <v>0.27186339999999998</v>
      </c>
      <c r="AA117" s="11">
        <v>0.23619828000000001</v>
      </c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</row>
    <row r="118" spans="1:91" x14ac:dyDescent="0.3">
      <c r="A118" t="s">
        <v>222</v>
      </c>
      <c r="B118" t="s">
        <v>266</v>
      </c>
      <c r="C118" t="s">
        <v>31</v>
      </c>
      <c r="D118" s="11">
        <v>0.36127037000000001</v>
      </c>
      <c r="E118" s="11">
        <v>0.32139521999999998</v>
      </c>
      <c r="F118" s="11">
        <v>0.36498934</v>
      </c>
      <c r="G118" s="11">
        <v>0.35615867000000001</v>
      </c>
      <c r="H118" s="11">
        <v>0.36388764000000001</v>
      </c>
      <c r="I118" s="11">
        <v>0.38654283</v>
      </c>
      <c r="J118" s="11">
        <v>0.3328468</v>
      </c>
      <c r="K118" s="11">
        <v>0.32233977000000003</v>
      </c>
      <c r="L118" s="11">
        <v>0.35753325000000002</v>
      </c>
      <c r="M118" s="11">
        <v>0.3334299</v>
      </c>
      <c r="N118" s="11">
        <v>0.34098585999999997</v>
      </c>
      <c r="O118" s="11">
        <v>0.29249694999999998</v>
      </c>
      <c r="P118" s="11">
        <v>0.37036000000000002</v>
      </c>
      <c r="Q118" s="11">
        <v>0.37451684000000002</v>
      </c>
      <c r="R118" s="11">
        <v>0.32435554</v>
      </c>
      <c r="S118" s="11">
        <v>0.35730326000000001</v>
      </c>
      <c r="T118" s="11">
        <v>0.35509540000000001</v>
      </c>
      <c r="U118" s="11">
        <v>0.36986493999999998</v>
      </c>
      <c r="V118" s="11">
        <v>0.34793624000000001</v>
      </c>
      <c r="W118" s="11">
        <v>0.34508030000000001</v>
      </c>
      <c r="X118" s="11">
        <v>0.32664225000000002</v>
      </c>
      <c r="Y118" s="11">
        <v>0.31718122999999998</v>
      </c>
      <c r="Z118" s="11">
        <v>0.31077559999999999</v>
      </c>
      <c r="AA118" s="11">
        <v>0.33577534999999997</v>
      </c>
      <c r="AB118" s="11">
        <v>0.24793427000000001</v>
      </c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</row>
    <row r="119" spans="1:91" x14ac:dyDescent="0.3">
      <c r="A119" t="s">
        <v>222</v>
      </c>
      <c r="B119" t="s">
        <v>267</v>
      </c>
      <c r="C119" t="s">
        <v>32</v>
      </c>
      <c r="D119" s="11">
        <v>0.23109336</v>
      </c>
      <c r="E119" s="11">
        <v>0.32194990000000001</v>
      </c>
      <c r="F119" s="11">
        <v>0.16752761999999999</v>
      </c>
      <c r="G119" s="11">
        <v>0.20190863000000001</v>
      </c>
      <c r="H119" s="11">
        <v>0.16531928000000001</v>
      </c>
      <c r="I119" s="11">
        <v>0.17699467999999999</v>
      </c>
      <c r="J119" s="11">
        <v>0.29913440000000002</v>
      </c>
      <c r="K119" s="11">
        <v>0.29606417000000002</v>
      </c>
      <c r="L119" s="11">
        <v>0.354939</v>
      </c>
      <c r="M119" s="11">
        <v>0.33530805000000002</v>
      </c>
      <c r="N119" s="11">
        <v>0.30264053000000002</v>
      </c>
      <c r="O119" s="11">
        <v>0.27782854000000001</v>
      </c>
      <c r="P119" s="11">
        <v>0.21633664</v>
      </c>
      <c r="Q119" s="11">
        <v>0.26810679999999998</v>
      </c>
      <c r="R119" s="11">
        <v>0.32047589999999998</v>
      </c>
      <c r="S119" s="11">
        <v>0.24235699999999999</v>
      </c>
      <c r="T119" s="11">
        <v>0.20297246999999999</v>
      </c>
      <c r="U119" s="11">
        <v>0.19378947999999999</v>
      </c>
      <c r="V119" s="11">
        <v>0.30823933999999997</v>
      </c>
      <c r="W119" s="11">
        <v>0.18830214000000001</v>
      </c>
      <c r="X119" s="11">
        <v>0.33663284999999998</v>
      </c>
      <c r="Y119" s="11">
        <v>0.18184458000000001</v>
      </c>
      <c r="Z119" s="11">
        <v>0.16304832999999999</v>
      </c>
      <c r="AA119" s="11">
        <v>0.23001527999999999</v>
      </c>
      <c r="AB119" s="11">
        <v>0.29172956999999999</v>
      </c>
      <c r="AC119" s="11">
        <v>0.38121694</v>
      </c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</row>
    <row r="120" spans="1:91" x14ac:dyDescent="0.3">
      <c r="A120" t="s">
        <v>222</v>
      </c>
      <c r="B120" t="s">
        <v>268</v>
      </c>
      <c r="C120" t="s">
        <v>33</v>
      </c>
      <c r="D120" s="11">
        <v>0.24221114999999999</v>
      </c>
      <c r="E120" s="11">
        <v>0.3174112</v>
      </c>
      <c r="F120" s="11">
        <v>0.22909945000000001</v>
      </c>
      <c r="G120" s="11">
        <v>0.26026559999999999</v>
      </c>
      <c r="H120" s="11">
        <v>0.23018794000000001</v>
      </c>
      <c r="I120" s="11">
        <v>0.24794679999999999</v>
      </c>
      <c r="J120" s="11">
        <v>0.33642801999999999</v>
      </c>
      <c r="K120" s="11">
        <v>0.33445313999999998</v>
      </c>
      <c r="L120" s="11">
        <v>0.37147084000000002</v>
      </c>
      <c r="M120" s="11">
        <v>0.32846589999999998</v>
      </c>
      <c r="N120" s="11">
        <v>0.29661389999999999</v>
      </c>
      <c r="O120" s="11">
        <v>0.27189730000000001</v>
      </c>
      <c r="P120" s="11">
        <v>0.28726970000000002</v>
      </c>
      <c r="Q120" s="11">
        <v>0.30460029999999999</v>
      </c>
      <c r="R120" s="11">
        <v>0.35910213000000002</v>
      </c>
      <c r="S120" s="11">
        <v>0.28792813</v>
      </c>
      <c r="T120" s="11">
        <v>0.25404692000000001</v>
      </c>
      <c r="U120" s="11">
        <v>0.2445254</v>
      </c>
      <c r="V120" s="11">
        <v>0.22672561999999999</v>
      </c>
      <c r="W120" s="11">
        <v>0.19983256999999999</v>
      </c>
      <c r="X120" s="11">
        <v>0.33158114999999999</v>
      </c>
      <c r="Y120" s="11">
        <v>0.283055</v>
      </c>
      <c r="Z120" s="11">
        <v>0.27930107999999998</v>
      </c>
      <c r="AA120" s="11">
        <v>0.30303675000000002</v>
      </c>
      <c r="AB120" s="11">
        <v>0.27643647999999998</v>
      </c>
      <c r="AC120" s="11">
        <v>0.38584607999999998</v>
      </c>
      <c r="AD120" s="11">
        <v>0.21081187000000001</v>
      </c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</row>
    <row r="121" spans="1:91" x14ac:dyDescent="0.3">
      <c r="A121" t="s">
        <v>222</v>
      </c>
      <c r="B121" t="s">
        <v>269</v>
      </c>
      <c r="C121" t="s">
        <v>270</v>
      </c>
      <c r="D121" s="11">
        <v>0.21051212</v>
      </c>
      <c r="E121" s="11">
        <v>0.30873709999999999</v>
      </c>
      <c r="F121" s="11">
        <v>0.19811665000000001</v>
      </c>
      <c r="G121" s="11">
        <v>0.23313238</v>
      </c>
      <c r="H121" s="11">
        <v>0.19633779000000001</v>
      </c>
      <c r="I121" s="11">
        <v>0.17541436999999999</v>
      </c>
      <c r="J121" s="11">
        <v>0.28798701999999998</v>
      </c>
      <c r="K121" s="11">
        <v>0.30335210000000001</v>
      </c>
      <c r="L121" s="11">
        <v>0.36210594000000002</v>
      </c>
      <c r="M121" s="11">
        <v>0.33321899999999999</v>
      </c>
      <c r="N121" s="11">
        <v>0.31139109999999998</v>
      </c>
      <c r="O121" s="11">
        <v>0.27647011999999999</v>
      </c>
      <c r="P121" s="11">
        <v>0.19183828</v>
      </c>
      <c r="Q121" s="11">
        <v>0.22576784</v>
      </c>
      <c r="R121" s="11">
        <v>0.3305845</v>
      </c>
      <c r="S121" s="11">
        <v>0.24085213</v>
      </c>
      <c r="T121" s="11">
        <v>0.24720239999999999</v>
      </c>
      <c r="U121" s="11">
        <v>0.22336812</v>
      </c>
      <c r="V121" s="11">
        <v>0.30449784000000002</v>
      </c>
      <c r="W121" s="11">
        <v>0.21542317</v>
      </c>
      <c r="X121" s="11">
        <v>0.32774885999999998</v>
      </c>
      <c r="Y121" s="11">
        <v>0.21387892999999999</v>
      </c>
      <c r="Z121" s="11">
        <v>0.18775844999999999</v>
      </c>
      <c r="AA121" s="11">
        <v>0.24142548</v>
      </c>
      <c r="AB121" s="11">
        <v>0.29406080000000001</v>
      </c>
      <c r="AC121" s="11">
        <v>0.38139849999999997</v>
      </c>
      <c r="AD121" s="11">
        <v>0.11982752000000001</v>
      </c>
      <c r="AE121" s="11">
        <v>0.22685203000000001</v>
      </c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</row>
    <row r="122" spans="1:91" x14ac:dyDescent="0.3">
      <c r="A122" t="s">
        <v>222</v>
      </c>
      <c r="B122" t="s">
        <v>271</v>
      </c>
      <c r="C122" t="s">
        <v>272</v>
      </c>
      <c r="D122" s="11">
        <v>0.24464004</v>
      </c>
      <c r="E122" s="11">
        <v>0.27735806000000002</v>
      </c>
      <c r="F122" s="11">
        <v>0.28378215000000001</v>
      </c>
      <c r="G122" s="11">
        <v>0.21948798</v>
      </c>
      <c r="H122" s="11">
        <v>0.28162061999999999</v>
      </c>
      <c r="I122" s="11">
        <v>0.33625326</v>
      </c>
      <c r="J122" s="11">
        <v>0.19839142000000001</v>
      </c>
      <c r="K122" s="11">
        <v>0.18185063000000001</v>
      </c>
      <c r="L122" s="11">
        <v>0.13133359999999999</v>
      </c>
      <c r="M122" s="11">
        <v>0.17625790999999999</v>
      </c>
      <c r="N122" s="11">
        <v>0.17351171000000001</v>
      </c>
      <c r="O122" s="11">
        <v>0.14767626</v>
      </c>
      <c r="P122" s="11">
        <v>0.29469919999999999</v>
      </c>
      <c r="Q122" s="11">
        <v>0.34159400000000001</v>
      </c>
      <c r="R122" s="11">
        <v>0.26445928000000002</v>
      </c>
      <c r="S122" s="11">
        <v>0.26389527000000002</v>
      </c>
      <c r="T122" s="11">
        <v>0.25527074999999999</v>
      </c>
      <c r="U122" s="11">
        <v>0.32099909999999998</v>
      </c>
      <c r="V122" s="11">
        <v>0.31887436000000002</v>
      </c>
      <c r="W122" s="11">
        <v>0.29292193</v>
      </c>
      <c r="X122" s="11">
        <v>0.22746727</v>
      </c>
      <c r="Y122" s="11">
        <v>0.23519208</v>
      </c>
      <c r="Z122" s="11">
        <v>0.31004327999999998</v>
      </c>
      <c r="AA122" s="11">
        <v>0.24334848000000001</v>
      </c>
      <c r="AB122" s="11">
        <v>0.18160233000000001</v>
      </c>
      <c r="AC122" s="11">
        <v>0.33250305000000002</v>
      </c>
      <c r="AD122" s="11">
        <v>0.29438585</v>
      </c>
      <c r="AE122" s="11">
        <v>0.31222153000000002</v>
      </c>
      <c r="AF122" s="11">
        <v>0.30142015</v>
      </c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</row>
    <row r="123" spans="1:91" x14ac:dyDescent="0.3">
      <c r="A123" t="s">
        <v>222</v>
      </c>
      <c r="B123" t="s">
        <v>273</v>
      </c>
      <c r="C123" t="s">
        <v>274</v>
      </c>
      <c r="D123" s="11">
        <v>0.23691282</v>
      </c>
      <c r="E123" s="11">
        <v>0.26139107</v>
      </c>
      <c r="F123" s="11">
        <v>0.26289087999999999</v>
      </c>
      <c r="G123" s="11">
        <v>0.22332442999999999</v>
      </c>
      <c r="H123" s="11">
        <v>0.25951728000000002</v>
      </c>
      <c r="I123" s="11">
        <v>0.29571560000000002</v>
      </c>
      <c r="J123" s="11">
        <v>0.12639745999999999</v>
      </c>
      <c r="K123" s="11">
        <v>7.2443069999999998E-2</v>
      </c>
      <c r="L123" s="11">
        <v>0.20590203000000001</v>
      </c>
      <c r="M123" s="11">
        <v>0.20928995</v>
      </c>
      <c r="N123" s="11">
        <v>0.16545256999999999</v>
      </c>
      <c r="O123" s="11">
        <v>0.1387816</v>
      </c>
      <c r="P123" s="11">
        <v>0.2722427</v>
      </c>
      <c r="Q123" s="11">
        <v>0.31904252999999999</v>
      </c>
      <c r="R123" s="11">
        <v>0.23101168999999999</v>
      </c>
      <c r="S123" s="11">
        <v>0.25516351999999998</v>
      </c>
      <c r="T123" s="11">
        <v>0.24101876999999999</v>
      </c>
      <c r="U123" s="11">
        <v>0.29751137</v>
      </c>
      <c r="V123" s="11">
        <v>0.30336645000000001</v>
      </c>
      <c r="W123" s="11">
        <v>0.27689740000000002</v>
      </c>
      <c r="X123" s="11">
        <v>0.19383797</v>
      </c>
      <c r="Y123" s="11">
        <v>0.18124836999999999</v>
      </c>
      <c r="Z123" s="11">
        <v>0.24921608000000001</v>
      </c>
      <c r="AA123" s="11">
        <v>0.17511458999999999</v>
      </c>
      <c r="AB123" s="11">
        <v>0.18507299999999999</v>
      </c>
      <c r="AC123" s="11">
        <v>0.30109079999999999</v>
      </c>
      <c r="AD123" s="11">
        <v>0.27780727</v>
      </c>
      <c r="AE123" s="11">
        <v>0.30588090000000001</v>
      </c>
      <c r="AF123" s="11">
        <v>0.27745930000000002</v>
      </c>
      <c r="AG123" s="11">
        <v>0.16898774</v>
      </c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</row>
    <row r="124" spans="1:91" x14ac:dyDescent="0.3">
      <c r="A124" t="s">
        <v>222</v>
      </c>
      <c r="B124" t="s">
        <v>275</v>
      </c>
      <c r="C124" t="s">
        <v>276</v>
      </c>
      <c r="D124" s="11">
        <v>0.26210958000000001</v>
      </c>
      <c r="E124" s="11">
        <v>0.29184532000000002</v>
      </c>
      <c r="F124" s="11">
        <v>0.30117008000000001</v>
      </c>
      <c r="G124" s="11">
        <v>0.27043519999999999</v>
      </c>
      <c r="H124" s="11">
        <v>0.30012151999999997</v>
      </c>
      <c r="I124" s="11">
        <v>0.31061106999999999</v>
      </c>
      <c r="J124" s="11">
        <v>0.19270381</v>
      </c>
      <c r="K124" s="11">
        <v>0.20828794</v>
      </c>
      <c r="L124" s="11">
        <v>0.24185164000000001</v>
      </c>
      <c r="M124" s="11">
        <v>0.27499889999999999</v>
      </c>
      <c r="N124" s="11">
        <v>0.21060687</v>
      </c>
      <c r="O124" s="11">
        <v>0.22731578</v>
      </c>
      <c r="P124" s="11">
        <v>0.21222793000000001</v>
      </c>
      <c r="Q124" s="11">
        <v>0.34412238000000001</v>
      </c>
      <c r="R124" s="11">
        <v>0.23443833</v>
      </c>
      <c r="S124" s="11">
        <v>0.26362323999999998</v>
      </c>
      <c r="T124" s="11">
        <v>0.22150494000000001</v>
      </c>
      <c r="U124" s="11">
        <v>0.29997014999999999</v>
      </c>
      <c r="V124" s="11">
        <v>0.30069518000000001</v>
      </c>
      <c r="W124" s="11">
        <v>0.27160542999999998</v>
      </c>
      <c r="X124" s="11">
        <v>0.27461183</v>
      </c>
      <c r="Y124" s="11">
        <v>0.22263379999999999</v>
      </c>
      <c r="Z124" s="11">
        <v>0.26141702999999999</v>
      </c>
      <c r="AA124" s="11">
        <v>0.23677799999999999</v>
      </c>
      <c r="AB124" s="11">
        <v>0.22433242</v>
      </c>
      <c r="AC124" s="11">
        <v>0.32689773999999999</v>
      </c>
      <c r="AD124" s="11">
        <v>0.28696495</v>
      </c>
      <c r="AE124" s="11">
        <v>0.31594709999999998</v>
      </c>
      <c r="AF124" s="11">
        <v>0.29613205999999997</v>
      </c>
      <c r="AG124" s="11">
        <v>0.23122433000000001</v>
      </c>
      <c r="AH124" s="11">
        <v>0.19174603000000001</v>
      </c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</row>
    <row r="125" spans="1:91" x14ac:dyDescent="0.3">
      <c r="A125" t="s">
        <v>222</v>
      </c>
      <c r="B125" t="s">
        <v>277</v>
      </c>
      <c r="C125" t="s">
        <v>278</v>
      </c>
      <c r="D125" s="11">
        <v>0.23349328</v>
      </c>
      <c r="E125" s="11">
        <v>0.34065590000000001</v>
      </c>
      <c r="F125" s="11">
        <v>0.22488552000000001</v>
      </c>
      <c r="G125" s="11">
        <v>0.25160660000000001</v>
      </c>
      <c r="H125" s="11">
        <v>0.22130057</v>
      </c>
      <c r="I125" s="11">
        <v>0.22243573999999999</v>
      </c>
      <c r="J125" s="11">
        <v>0.34875545000000002</v>
      </c>
      <c r="K125" s="11">
        <v>0.33387919999999999</v>
      </c>
      <c r="L125" s="11">
        <v>0.35562031999999999</v>
      </c>
      <c r="M125" s="11">
        <v>0.33436452999999999</v>
      </c>
      <c r="N125" s="11">
        <v>0.32994560000000001</v>
      </c>
      <c r="O125" s="11">
        <v>0.30581868000000001</v>
      </c>
      <c r="P125" s="11">
        <v>0.24176550999999999</v>
      </c>
      <c r="Q125" s="11">
        <v>0.29516229999999999</v>
      </c>
      <c r="R125" s="11">
        <v>0.35865702999999999</v>
      </c>
      <c r="S125" s="11">
        <v>0.23825199999999999</v>
      </c>
      <c r="T125" s="11">
        <v>0.26951629999999999</v>
      </c>
      <c r="U125" s="11">
        <v>0.22881006000000001</v>
      </c>
      <c r="V125" s="11">
        <v>0.33387886999999999</v>
      </c>
      <c r="W125" s="11">
        <v>0.26779525999999998</v>
      </c>
      <c r="X125" s="11">
        <v>0.33380530000000003</v>
      </c>
      <c r="Y125" s="11">
        <v>0.27301072999999998</v>
      </c>
      <c r="Z125" s="11">
        <v>0.25339064</v>
      </c>
      <c r="AA125" s="11">
        <v>0.29220889999999999</v>
      </c>
      <c r="AB125" s="11">
        <v>0.29455989999999999</v>
      </c>
      <c r="AC125" s="11">
        <v>0.38296170000000002</v>
      </c>
      <c r="AD125" s="11">
        <v>0.17642245000000001</v>
      </c>
      <c r="AE125" s="11">
        <v>0.25059628</v>
      </c>
      <c r="AF125" s="11">
        <v>0.14867383000000001</v>
      </c>
      <c r="AG125" s="11">
        <v>0.32256015999999998</v>
      </c>
      <c r="AH125" s="11">
        <v>0.31357560000000001</v>
      </c>
      <c r="AI125" s="11">
        <v>0.33167696000000002</v>
      </c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</row>
    <row r="126" spans="1:91" x14ac:dyDescent="0.3">
      <c r="A126" t="s">
        <v>222</v>
      </c>
      <c r="B126" t="s">
        <v>279</v>
      </c>
      <c r="C126" t="s">
        <v>280</v>
      </c>
      <c r="D126" s="11">
        <v>0.25995380000000001</v>
      </c>
      <c r="E126" s="11">
        <v>0.23511893</v>
      </c>
      <c r="F126" s="11">
        <v>0.29471353</v>
      </c>
      <c r="G126" s="11">
        <v>0.25760996000000003</v>
      </c>
      <c r="H126" s="11">
        <v>0.29116320000000001</v>
      </c>
      <c r="I126" s="11">
        <v>0.34656443999999997</v>
      </c>
      <c r="J126" s="11">
        <v>0.20879030000000001</v>
      </c>
      <c r="K126" s="11">
        <v>0.21513449000000001</v>
      </c>
      <c r="L126" s="11">
        <v>0.30660397</v>
      </c>
      <c r="M126" s="11">
        <v>0.14353366000000001</v>
      </c>
      <c r="N126" s="11">
        <v>0.21924523000000001</v>
      </c>
      <c r="O126" s="11">
        <v>0.14869126999999999</v>
      </c>
      <c r="P126" s="11">
        <v>0.28763509999999998</v>
      </c>
      <c r="Q126" s="11">
        <v>0.35197327</v>
      </c>
      <c r="R126" s="11">
        <v>0.27280945000000001</v>
      </c>
      <c r="S126" s="11">
        <v>0.28417219999999999</v>
      </c>
      <c r="T126" s="11">
        <v>0.27240983000000002</v>
      </c>
      <c r="U126" s="11">
        <v>0.33347490000000002</v>
      </c>
      <c r="V126" s="11">
        <v>0.33308098000000003</v>
      </c>
      <c r="W126" s="11">
        <v>0.31003811999999997</v>
      </c>
      <c r="X126" s="11">
        <v>0.19339400000000001</v>
      </c>
      <c r="Y126" s="11">
        <v>0.23906356000000001</v>
      </c>
      <c r="Z126" s="11">
        <v>0.29289627000000001</v>
      </c>
      <c r="AA126" s="11">
        <v>0.24642372000000001</v>
      </c>
      <c r="AB126" s="11">
        <v>0.20841842999999999</v>
      </c>
      <c r="AC126" s="11">
        <v>0.34147346000000001</v>
      </c>
      <c r="AD126" s="11">
        <v>0.31587607000000001</v>
      </c>
      <c r="AE126" s="11">
        <v>0.31483792999999999</v>
      </c>
      <c r="AF126" s="11">
        <v>0.31923984999999999</v>
      </c>
      <c r="AG126" s="11">
        <v>0.21396203</v>
      </c>
      <c r="AH126" s="11">
        <v>0.17676237</v>
      </c>
      <c r="AI126" s="11">
        <v>0.27233425</v>
      </c>
      <c r="AJ126" s="11">
        <v>0.3270228</v>
      </c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</row>
    <row r="127" spans="1:91" x14ac:dyDescent="0.3">
      <c r="A127" t="s">
        <v>222</v>
      </c>
      <c r="B127" t="s">
        <v>281</v>
      </c>
      <c r="C127" t="s">
        <v>282</v>
      </c>
      <c r="D127" s="11">
        <v>0.26276916</v>
      </c>
      <c r="E127" s="11">
        <v>0.24773532000000001</v>
      </c>
      <c r="F127" s="11">
        <v>0.2752676</v>
      </c>
      <c r="G127" s="11">
        <v>0.22005980999999999</v>
      </c>
      <c r="H127" s="11">
        <v>0.27220756000000002</v>
      </c>
      <c r="I127" s="11">
        <v>0.32154961999999998</v>
      </c>
      <c r="J127" s="11">
        <v>0.18522394</v>
      </c>
      <c r="K127" s="11">
        <v>0.1497839</v>
      </c>
      <c r="L127" s="11">
        <v>0.25950208000000002</v>
      </c>
      <c r="M127" s="11">
        <v>0.18420042</v>
      </c>
      <c r="N127" s="11">
        <v>0.18902905</v>
      </c>
      <c r="O127" s="11">
        <v>0.14453344000000001</v>
      </c>
      <c r="P127" s="11">
        <v>0.28865935999999998</v>
      </c>
      <c r="Q127" s="11">
        <v>0.33522587999999998</v>
      </c>
      <c r="R127" s="11">
        <v>0.24893626999999999</v>
      </c>
      <c r="S127" s="11">
        <v>0.27435133</v>
      </c>
      <c r="T127" s="11">
        <v>0.25425502999999999</v>
      </c>
      <c r="U127" s="11">
        <v>0.31461329999999998</v>
      </c>
      <c r="V127" s="11">
        <v>0.32254339999999998</v>
      </c>
      <c r="W127" s="11">
        <v>0.29458517000000001</v>
      </c>
      <c r="X127" s="11">
        <v>0.20218212999999999</v>
      </c>
      <c r="Y127" s="11">
        <v>0.21896342999999999</v>
      </c>
      <c r="Z127" s="11">
        <v>0.27100527000000002</v>
      </c>
      <c r="AA127" s="11">
        <v>0.22039924999999999</v>
      </c>
      <c r="AB127" s="11">
        <v>0.2010711</v>
      </c>
      <c r="AC127" s="11">
        <v>0.32448313000000001</v>
      </c>
      <c r="AD127" s="11">
        <v>0.28820016999999998</v>
      </c>
      <c r="AE127" s="11">
        <v>0.30557962999999999</v>
      </c>
      <c r="AF127" s="11">
        <v>0.28845539999999997</v>
      </c>
      <c r="AG127" s="11">
        <v>0.18190182999999999</v>
      </c>
      <c r="AH127" s="11">
        <v>0.10774106</v>
      </c>
      <c r="AI127" s="11">
        <v>0.24584623</v>
      </c>
      <c r="AJ127" s="11">
        <v>0.30443334999999999</v>
      </c>
      <c r="AK127" s="11">
        <v>0.13209456</v>
      </c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</row>
    <row r="128" spans="1:91" x14ac:dyDescent="0.3">
      <c r="A128" t="s">
        <v>222</v>
      </c>
      <c r="B128" t="s">
        <v>283</v>
      </c>
      <c r="C128" t="s">
        <v>284</v>
      </c>
      <c r="D128" s="11">
        <v>0.29527488000000002</v>
      </c>
      <c r="E128" s="11">
        <v>0.27027315000000002</v>
      </c>
      <c r="F128" s="11">
        <v>0.28866205</v>
      </c>
      <c r="G128" s="11">
        <v>0.26625421999999999</v>
      </c>
      <c r="H128" s="11">
        <v>0.28835075999999998</v>
      </c>
      <c r="I128" s="11">
        <v>0.30603659999999999</v>
      </c>
      <c r="J128" s="11">
        <v>0.29484670000000002</v>
      </c>
      <c r="K128" s="11">
        <v>0.28350597999999999</v>
      </c>
      <c r="L128" s="11">
        <v>0.33215719999999999</v>
      </c>
      <c r="M128" s="11">
        <v>0.26087697999999998</v>
      </c>
      <c r="N128" s="11">
        <v>0.2800936</v>
      </c>
      <c r="O128" s="11">
        <v>0.20763218</v>
      </c>
      <c r="P128" s="11">
        <v>0.30058550000000001</v>
      </c>
      <c r="Q128" s="11">
        <v>0.34568243999999998</v>
      </c>
      <c r="R128" s="11">
        <v>0.31085627999999998</v>
      </c>
      <c r="S128" s="11">
        <v>0.27991965000000002</v>
      </c>
      <c r="T128" s="11">
        <v>0.28835993999999998</v>
      </c>
      <c r="U128" s="11">
        <v>0.29640263</v>
      </c>
      <c r="V128" s="11">
        <v>0.32138270000000002</v>
      </c>
      <c r="W128" s="11">
        <v>0.30021143</v>
      </c>
      <c r="X128" s="11">
        <v>0.29318506</v>
      </c>
      <c r="Y128" s="11">
        <v>0.26535013000000002</v>
      </c>
      <c r="Z128" s="11">
        <v>0.30445164000000002</v>
      </c>
      <c r="AA128" s="11">
        <v>0.29636087999999999</v>
      </c>
      <c r="AB128" s="11">
        <v>0.24063571</v>
      </c>
      <c r="AC128" s="11">
        <v>0.3207352</v>
      </c>
      <c r="AD128" s="11">
        <v>0.28174623999999998</v>
      </c>
      <c r="AE128" s="11">
        <v>0.30493130000000002</v>
      </c>
      <c r="AF128" s="11">
        <v>0.27228603000000001</v>
      </c>
      <c r="AG128" s="11">
        <v>0.27027899999999999</v>
      </c>
      <c r="AH128" s="11">
        <v>0.26038703000000002</v>
      </c>
      <c r="AI128" s="11">
        <v>0.28551763000000002</v>
      </c>
      <c r="AJ128" s="11">
        <v>0.28125665</v>
      </c>
      <c r="AK128" s="11">
        <v>0.27133095000000002</v>
      </c>
      <c r="AL128" s="11">
        <v>0.26370450000000001</v>
      </c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</row>
    <row r="129" spans="1:91" x14ac:dyDescent="0.3">
      <c r="A129" t="s">
        <v>222</v>
      </c>
      <c r="B129" t="s">
        <v>285</v>
      </c>
      <c r="C129" t="s">
        <v>286</v>
      </c>
      <c r="D129" s="11">
        <v>0.27419664999999999</v>
      </c>
      <c r="E129" s="11">
        <v>0.29907299999999998</v>
      </c>
      <c r="F129" s="11">
        <v>0.31586710000000001</v>
      </c>
      <c r="G129" s="11">
        <v>0.28594693999999998</v>
      </c>
      <c r="H129" s="11">
        <v>0.31510537999999999</v>
      </c>
      <c r="I129" s="11">
        <v>0.34227455000000001</v>
      </c>
      <c r="J129" s="11">
        <v>0.12523355999999999</v>
      </c>
      <c r="K129" s="11">
        <v>0.15004683999999999</v>
      </c>
      <c r="L129" s="11">
        <v>0.12744501</v>
      </c>
      <c r="M129" s="11">
        <v>0.2579977</v>
      </c>
      <c r="N129" s="11">
        <v>0.20319924</v>
      </c>
      <c r="O129" s="11">
        <v>0.24274670000000001</v>
      </c>
      <c r="P129" s="11">
        <v>0.28978505999999998</v>
      </c>
      <c r="Q129" s="11">
        <v>0.35560605000000001</v>
      </c>
      <c r="R129" s="11">
        <v>0.23979755</v>
      </c>
      <c r="S129" s="11">
        <v>0.28727501999999999</v>
      </c>
      <c r="T129" s="11">
        <v>0.28570804</v>
      </c>
      <c r="U129" s="11">
        <v>0.32927214999999999</v>
      </c>
      <c r="V129" s="11">
        <v>0.34567569999999997</v>
      </c>
      <c r="W129" s="11">
        <v>0.31644466999999998</v>
      </c>
      <c r="X129" s="11">
        <v>0.24960233000000001</v>
      </c>
      <c r="Y129" s="11">
        <v>0.26179554999999999</v>
      </c>
      <c r="Z129" s="11">
        <v>0.30542522999999999</v>
      </c>
      <c r="AA129" s="11">
        <v>0.23482494000000001</v>
      </c>
      <c r="AB129" s="11">
        <v>0.23441185</v>
      </c>
      <c r="AC129" s="11">
        <v>0.33982797999999997</v>
      </c>
      <c r="AD129" s="11">
        <v>0.32681660000000001</v>
      </c>
      <c r="AE129" s="11">
        <v>0.34767009999999998</v>
      </c>
      <c r="AF129" s="11">
        <v>0.34967730000000002</v>
      </c>
      <c r="AG129" s="11">
        <v>0.18518999</v>
      </c>
      <c r="AH129" s="11">
        <v>0.16014202999999999</v>
      </c>
      <c r="AI129" s="11">
        <v>0.21181245000000001</v>
      </c>
      <c r="AJ129" s="11">
        <v>0.36925638</v>
      </c>
      <c r="AK129" s="11">
        <v>0.26123913999999998</v>
      </c>
      <c r="AL129" s="11">
        <v>0.22751278</v>
      </c>
      <c r="AM129" s="11">
        <v>0.31099539999999998</v>
      </c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</row>
    <row r="130" spans="1:91" x14ac:dyDescent="0.3">
      <c r="A130" t="s">
        <v>222</v>
      </c>
      <c r="B130" t="s">
        <v>287</v>
      </c>
      <c r="C130" t="s">
        <v>288</v>
      </c>
      <c r="D130" s="11">
        <v>0.24586004</v>
      </c>
      <c r="E130" s="11">
        <v>0.2645055</v>
      </c>
      <c r="F130" s="11">
        <v>0.28625574999999998</v>
      </c>
      <c r="G130" s="11">
        <v>0.26366415999999998</v>
      </c>
      <c r="H130" s="11">
        <v>0.28248342999999998</v>
      </c>
      <c r="I130" s="11">
        <v>0.30439139999999998</v>
      </c>
      <c r="J130" s="11">
        <v>0.13208528</v>
      </c>
      <c r="K130" s="11">
        <v>0.17843474000000001</v>
      </c>
      <c r="L130" s="11">
        <v>0.29603422000000001</v>
      </c>
      <c r="M130" s="11">
        <v>0.24411052</v>
      </c>
      <c r="N130" s="11">
        <v>0.22932029000000001</v>
      </c>
      <c r="O130" s="11">
        <v>0.17496511000000001</v>
      </c>
      <c r="P130" s="11">
        <v>0.30239781999999998</v>
      </c>
      <c r="Q130" s="11">
        <v>0.33360596999999997</v>
      </c>
      <c r="R130" s="11">
        <v>0.27195445000000001</v>
      </c>
      <c r="S130" s="11">
        <v>0.29131617999999998</v>
      </c>
      <c r="T130" s="11">
        <v>0.27745342000000001</v>
      </c>
      <c r="U130" s="11">
        <v>0.32929963000000001</v>
      </c>
      <c r="V130" s="11">
        <v>0.32249465999999999</v>
      </c>
      <c r="W130" s="11">
        <v>0.30377525</v>
      </c>
      <c r="X130" s="11">
        <v>0.24273140000000001</v>
      </c>
      <c r="Y130" s="11">
        <v>0.25099983999999997</v>
      </c>
      <c r="Z130" s="11">
        <v>0.16704641000000001</v>
      </c>
      <c r="AA130" s="11">
        <v>0.13897023999999999</v>
      </c>
      <c r="AB130" s="11">
        <v>0.22345813</v>
      </c>
      <c r="AC130" s="11">
        <v>0.30838162000000002</v>
      </c>
      <c r="AD130" s="11">
        <v>0.30670725999999998</v>
      </c>
      <c r="AE130" s="11">
        <v>0.32988640000000002</v>
      </c>
      <c r="AF130" s="11">
        <v>0.29231074000000001</v>
      </c>
      <c r="AG130" s="11">
        <v>0.22780429999999999</v>
      </c>
      <c r="AH130" s="11">
        <v>0.15942503999999999</v>
      </c>
      <c r="AI130" s="11">
        <v>0.24266579999999999</v>
      </c>
      <c r="AJ130" s="11">
        <v>0.33850785999999999</v>
      </c>
      <c r="AK130" s="11">
        <v>0.19199806</v>
      </c>
      <c r="AL130" s="11">
        <v>0.18485971000000001</v>
      </c>
      <c r="AM130" s="11">
        <v>0.29250359999999997</v>
      </c>
      <c r="AN130" s="11">
        <v>0.22245482</v>
      </c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</row>
    <row r="131" spans="1:91" x14ac:dyDescent="0.3">
      <c r="A131" t="s">
        <v>222</v>
      </c>
      <c r="B131" t="s">
        <v>289</v>
      </c>
      <c r="C131" t="s">
        <v>290</v>
      </c>
      <c r="D131" s="11">
        <v>0.26093018000000001</v>
      </c>
      <c r="E131" s="11">
        <v>0.22342277999999999</v>
      </c>
      <c r="F131" s="11">
        <v>0.28310096000000001</v>
      </c>
      <c r="G131" s="11">
        <v>0.24756142</v>
      </c>
      <c r="H131" s="11">
        <v>0.27880349999999998</v>
      </c>
      <c r="I131" s="11">
        <v>0.33817207999999999</v>
      </c>
      <c r="J131" s="11">
        <v>0.19797221000000001</v>
      </c>
      <c r="K131" s="11">
        <v>0.19575174000000001</v>
      </c>
      <c r="L131" s="11">
        <v>0.28921943999999999</v>
      </c>
      <c r="M131" s="11">
        <v>0.12091629</v>
      </c>
      <c r="N131" s="11">
        <v>0.20558704</v>
      </c>
      <c r="O131" s="11">
        <v>0.13083737000000001</v>
      </c>
      <c r="P131" s="11">
        <v>0.29596751999999998</v>
      </c>
      <c r="Q131" s="11">
        <v>0.34646386000000001</v>
      </c>
      <c r="R131" s="11">
        <v>0.25915887999999998</v>
      </c>
      <c r="S131" s="11">
        <v>0.28142064999999999</v>
      </c>
      <c r="T131" s="11">
        <v>0.25896575999999999</v>
      </c>
      <c r="U131" s="11">
        <v>0.31952414000000001</v>
      </c>
      <c r="V131" s="11">
        <v>0.31755244999999999</v>
      </c>
      <c r="W131" s="11">
        <v>0.29083794000000002</v>
      </c>
      <c r="X131" s="11">
        <v>0.19999157000000001</v>
      </c>
      <c r="Y131" s="11">
        <v>0.22066875</v>
      </c>
      <c r="Z131" s="11">
        <v>0.29309562</v>
      </c>
      <c r="AA131" s="11">
        <v>0.23837009000000001</v>
      </c>
      <c r="AB131" s="11">
        <v>0.20272282</v>
      </c>
      <c r="AC131" s="11">
        <v>0.32294297</v>
      </c>
      <c r="AD131" s="11">
        <v>0.30804451999999999</v>
      </c>
      <c r="AE131" s="11">
        <v>0.30191293000000002</v>
      </c>
      <c r="AF131" s="11">
        <v>0.30391132999999998</v>
      </c>
      <c r="AG131" s="11">
        <v>0.19348489999999999</v>
      </c>
      <c r="AH131" s="11">
        <v>0.15975891</v>
      </c>
      <c r="AI131" s="11">
        <v>0.25648579999999999</v>
      </c>
      <c r="AJ131" s="11">
        <v>0.32811509999999999</v>
      </c>
      <c r="AK131" s="11">
        <v>4.0915729999999997E-2</v>
      </c>
      <c r="AL131" s="11">
        <v>0.11199554</v>
      </c>
      <c r="AM131" s="11">
        <v>0.25215194000000002</v>
      </c>
      <c r="AN131" s="11">
        <v>0.25222077999999998</v>
      </c>
      <c r="AO131" s="11">
        <v>0.18731439999999999</v>
      </c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</row>
    <row r="132" spans="1:91" x14ac:dyDescent="0.3">
      <c r="A132" t="s">
        <v>222</v>
      </c>
      <c r="B132" t="s">
        <v>291</v>
      </c>
      <c r="C132" t="s">
        <v>292</v>
      </c>
      <c r="D132" s="11">
        <v>0.24764256000000001</v>
      </c>
      <c r="E132" s="11">
        <v>0.24595085999999999</v>
      </c>
      <c r="F132" s="11">
        <v>0.28696737</v>
      </c>
      <c r="G132" s="11">
        <v>0.23807566999999999</v>
      </c>
      <c r="H132" s="11">
        <v>0.28343745999999997</v>
      </c>
      <c r="I132" s="11">
        <v>0.33365726000000001</v>
      </c>
      <c r="J132" s="11">
        <v>0.18970387</v>
      </c>
      <c r="K132" s="11">
        <v>0.16730382999999999</v>
      </c>
      <c r="L132" s="11">
        <v>0.25343984000000003</v>
      </c>
      <c r="M132" s="11">
        <v>0.19059034999999999</v>
      </c>
      <c r="N132" s="11">
        <v>0.18975623</v>
      </c>
      <c r="O132" s="11">
        <v>0.14127990000000001</v>
      </c>
      <c r="P132" s="11">
        <v>0.27864604999999998</v>
      </c>
      <c r="Q132" s="11">
        <v>0.33070572999999998</v>
      </c>
      <c r="R132" s="11">
        <v>0.2688699</v>
      </c>
      <c r="S132" s="11">
        <v>0.25075793000000002</v>
      </c>
      <c r="T132" s="11">
        <v>0.26058527999999997</v>
      </c>
      <c r="U132" s="11">
        <v>0.32495712999999998</v>
      </c>
      <c r="V132" s="11">
        <v>0.32817800000000003</v>
      </c>
      <c r="W132" s="11">
        <v>0.29720153999999999</v>
      </c>
      <c r="X132" s="11">
        <v>0.20254016</v>
      </c>
      <c r="Y132" s="11">
        <v>0.23874575000000001</v>
      </c>
      <c r="Z132" s="11">
        <v>0.28541063999999999</v>
      </c>
      <c r="AA132" s="11">
        <v>0.22644998</v>
      </c>
      <c r="AB132" s="11">
        <v>0.17782144</v>
      </c>
      <c r="AC132" s="11">
        <v>0.32787623999999999</v>
      </c>
      <c r="AD132" s="11">
        <v>0.31235963</v>
      </c>
      <c r="AE132" s="11">
        <v>0.3068227</v>
      </c>
      <c r="AF132" s="11">
        <v>0.30577385000000001</v>
      </c>
      <c r="AG132" s="11">
        <v>0.19281216000000001</v>
      </c>
      <c r="AH132" s="11">
        <v>9.4959399999999999E-2</v>
      </c>
      <c r="AI132" s="11">
        <v>0.23803495</v>
      </c>
      <c r="AJ132" s="11">
        <v>0.31607404</v>
      </c>
      <c r="AK132" s="11">
        <v>8.8179199999999999E-2</v>
      </c>
      <c r="AL132" s="11">
        <v>0.11225868</v>
      </c>
      <c r="AM132" s="11">
        <v>0.26436843999999998</v>
      </c>
      <c r="AN132" s="11">
        <v>0.21430109999999999</v>
      </c>
      <c r="AO132" s="11">
        <v>0.19111777999999999</v>
      </c>
      <c r="AP132" s="11">
        <v>0.11056099</v>
      </c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</row>
    <row r="133" spans="1:91" x14ac:dyDescent="0.3">
      <c r="A133" t="s">
        <v>222</v>
      </c>
      <c r="B133" t="s">
        <v>293</v>
      </c>
      <c r="C133" t="s">
        <v>294</v>
      </c>
      <c r="D133" s="11">
        <v>0.25862768000000003</v>
      </c>
      <c r="E133" s="11">
        <v>0.29485549999999999</v>
      </c>
      <c r="F133" s="11">
        <v>0.28086483000000001</v>
      </c>
      <c r="G133" s="11">
        <v>0.27590187999999999</v>
      </c>
      <c r="H133" s="11">
        <v>0.27767621999999997</v>
      </c>
      <c r="I133" s="11">
        <v>0.32605424999999999</v>
      </c>
      <c r="J133" s="11">
        <v>0.20078596000000001</v>
      </c>
      <c r="K133" s="11">
        <v>0.20802818000000001</v>
      </c>
      <c r="L133" s="11">
        <v>0.1928291</v>
      </c>
      <c r="M133" s="11">
        <v>0.25880584000000001</v>
      </c>
      <c r="N133" s="11">
        <v>0.21126132</v>
      </c>
      <c r="O133" s="11">
        <v>0.24437442000000001</v>
      </c>
      <c r="P133" s="11">
        <v>0.29183108000000002</v>
      </c>
      <c r="Q133" s="11">
        <v>0.29611992999999998</v>
      </c>
      <c r="R133" s="11">
        <v>0.26804211999999999</v>
      </c>
      <c r="S133" s="11">
        <v>0.27612999999999999</v>
      </c>
      <c r="T133" s="11">
        <v>0.26463196</v>
      </c>
      <c r="U133" s="11">
        <v>0.30881303999999998</v>
      </c>
      <c r="V133" s="11">
        <v>0.31535426</v>
      </c>
      <c r="W133" s="11">
        <v>0.27066484000000002</v>
      </c>
      <c r="X133" s="11">
        <v>0.27131620000000001</v>
      </c>
      <c r="Y133" s="11">
        <v>0.278057</v>
      </c>
      <c r="Z133" s="11">
        <v>0.31010818000000001</v>
      </c>
      <c r="AA133" s="11">
        <v>0.27468923000000001</v>
      </c>
      <c r="AB133" s="11">
        <v>0.2580192</v>
      </c>
      <c r="AC133" s="11">
        <v>0.35103257999999998</v>
      </c>
      <c r="AD133" s="11">
        <v>0.28444249999999999</v>
      </c>
      <c r="AE133" s="11">
        <v>0.32427925000000002</v>
      </c>
      <c r="AF133" s="11">
        <v>0.29693604000000001</v>
      </c>
      <c r="AG133" s="11">
        <v>0.22378919</v>
      </c>
      <c r="AH133" s="11">
        <v>0.19990884</v>
      </c>
      <c r="AI133" s="11">
        <v>0.24329313999999999</v>
      </c>
      <c r="AJ133" s="11">
        <v>0.32650230000000002</v>
      </c>
      <c r="AK133" s="11">
        <v>0.27092853</v>
      </c>
      <c r="AL133" s="11">
        <v>0.23895854999999999</v>
      </c>
      <c r="AM133" s="11">
        <v>0.32457130000000001</v>
      </c>
      <c r="AN133" s="11">
        <v>0.14044773999999999</v>
      </c>
      <c r="AO133" s="11">
        <v>0.25135982000000001</v>
      </c>
      <c r="AP133" s="11">
        <v>0.25190564999999998</v>
      </c>
      <c r="AQ133" s="11">
        <v>0.23403403</v>
      </c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</row>
    <row r="134" spans="1:91" x14ac:dyDescent="0.3">
      <c r="A134" t="s">
        <v>222</v>
      </c>
      <c r="B134" t="s">
        <v>295</v>
      </c>
      <c r="C134" t="s">
        <v>296</v>
      </c>
      <c r="D134" s="11">
        <v>0.27927323999999998</v>
      </c>
      <c r="E134" s="11">
        <v>0.30119726000000002</v>
      </c>
      <c r="F134" s="11">
        <v>0.3061371</v>
      </c>
      <c r="G134" s="11">
        <v>0.27021840000000003</v>
      </c>
      <c r="H134" s="11">
        <v>0.30238134</v>
      </c>
      <c r="I134" s="11">
        <v>0.35925686000000001</v>
      </c>
      <c r="J134" s="11">
        <v>0.25951015999999999</v>
      </c>
      <c r="K134" s="11">
        <v>0.21788146999999999</v>
      </c>
      <c r="L134" s="11">
        <v>0.13281845</v>
      </c>
      <c r="M134" s="11">
        <v>0.21053527</v>
      </c>
      <c r="N134" s="11">
        <v>0.22242308</v>
      </c>
      <c r="O134" s="11">
        <v>0.20790892999999999</v>
      </c>
      <c r="P134" s="11">
        <v>0.30430990000000002</v>
      </c>
      <c r="Q134" s="11">
        <v>0.35287364999999998</v>
      </c>
      <c r="R134" s="11">
        <v>0.28521036999999999</v>
      </c>
      <c r="S134" s="11">
        <v>0.30285995999999998</v>
      </c>
      <c r="T134" s="11">
        <v>0.29795083</v>
      </c>
      <c r="U134" s="11">
        <v>0.3383312</v>
      </c>
      <c r="V134" s="11">
        <v>0.34094923999999999</v>
      </c>
      <c r="W134" s="11">
        <v>0.30758767999999997</v>
      </c>
      <c r="X134" s="11">
        <v>0.26348808000000001</v>
      </c>
      <c r="Y134" s="11">
        <v>0.28963413999999998</v>
      </c>
      <c r="Z134" s="11">
        <v>0.32804351999999998</v>
      </c>
      <c r="AA134" s="11">
        <v>0.27223029999999998</v>
      </c>
      <c r="AB134" s="11">
        <v>0.20686513000000001</v>
      </c>
      <c r="AC134" s="11">
        <v>0.33546483999999999</v>
      </c>
      <c r="AD134" s="11">
        <v>0.31103456000000002</v>
      </c>
      <c r="AE134" s="11">
        <v>0.32744267999999999</v>
      </c>
      <c r="AF134" s="11">
        <v>0.32260376000000002</v>
      </c>
      <c r="AG134" s="11">
        <v>0.15676667</v>
      </c>
      <c r="AH134" s="11">
        <v>0.21947019000000001</v>
      </c>
      <c r="AI134" s="11">
        <v>0.23844844000000001</v>
      </c>
      <c r="AJ134" s="11">
        <v>0.31510663</v>
      </c>
      <c r="AK134" s="11">
        <v>0.24725585</v>
      </c>
      <c r="AL134" s="11">
        <v>0.22655818</v>
      </c>
      <c r="AM134" s="11">
        <v>0.29749947999999998</v>
      </c>
      <c r="AN134" s="11">
        <v>0.19772366999999999</v>
      </c>
      <c r="AO134" s="11">
        <v>0.26933646</v>
      </c>
      <c r="AP134" s="11">
        <v>0.22892044</v>
      </c>
      <c r="AQ134" s="11">
        <v>0.23138792999999999</v>
      </c>
      <c r="AR134" s="11">
        <v>0.20323748999999999</v>
      </c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</row>
    <row r="135" spans="1:91" x14ac:dyDescent="0.3">
      <c r="A135" t="s">
        <v>222</v>
      </c>
      <c r="B135" t="s">
        <v>297</v>
      </c>
      <c r="C135" t="s">
        <v>298</v>
      </c>
      <c r="D135" s="11">
        <v>0.30058869999999999</v>
      </c>
      <c r="E135" s="11">
        <v>0.29938809999999999</v>
      </c>
      <c r="F135" s="11">
        <v>0.30499696999999998</v>
      </c>
      <c r="G135" s="11">
        <v>0.27289233000000002</v>
      </c>
      <c r="H135" s="11">
        <v>0.30188903</v>
      </c>
      <c r="I135" s="11">
        <v>0.33155580000000001</v>
      </c>
      <c r="J135" s="11">
        <v>0.21141115999999999</v>
      </c>
      <c r="K135" s="11">
        <v>0.14981570999999999</v>
      </c>
      <c r="L135" s="11">
        <v>0.25512933999999998</v>
      </c>
      <c r="M135" s="11">
        <v>0.25296646</v>
      </c>
      <c r="N135" s="11">
        <v>0.21870935999999999</v>
      </c>
      <c r="O135" s="11">
        <v>0.19724678000000001</v>
      </c>
      <c r="P135" s="11">
        <v>0.31440094000000002</v>
      </c>
      <c r="Q135" s="11">
        <v>0.34980312000000002</v>
      </c>
      <c r="R135" s="11">
        <v>0.25507432000000002</v>
      </c>
      <c r="S135" s="11">
        <v>0.2917553</v>
      </c>
      <c r="T135" s="11">
        <v>0.28299512999999998</v>
      </c>
      <c r="U135" s="11">
        <v>0.31685703999999998</v>
      </c>
      <c r="V135" s="11">
        <v>0.35173789999999999</v>
      </c>
      <c r="W135" s="11">
        <v>0.31367942999999998</v>
      </c>
      <c r="X135" s="11">
        <v>0.22404903000000001</v>
      </c>
      <c r="Y135" s="11">
        <v>0.23772915</v>
      </c>
      <c r="Z135" s="11">
        <v>0.28939959999999998</v>
      </c>
      <c r="AA135" s="11">
        <v>0.23426301999999999</v>
      </c>
      <c r="AB135" s="11">
        <v>0.24895737000000001</v>
      </c>
      <c r="AC135" s="11">
        <v>0.35015373999999999</v>
      </c>
      <c r="AD135" s="11">
        <v>0.30871632999999998</v>
      </c>
      <c r="AE135" s="11">
        <v>0.34089913999999999</v>
      </c>
      <c r="AF135" s="11">
        <v>0.31186783000000001</v>
      </c>
      <c r="AG135" s="11">
        <v>0.22232084999999999</v>
      </c>
      <c r="AH135" s="11">
        <v>0.11499628000000001</v>
      </c>
      <c r="AI135" s="11">
        <v>0.25040035999999999</v>
      </c>
      <c r="AJ135" s="11">
        <v>0.34816077000000001</v>
      </c>
      <c r="AK135" s="11">
        <v>0.20954518</v>
      </c>
      <c r="AL135" s="11">
        <v>0.15304652999999999</v>
      </c>
      <c r="AM135" s="11">
        <v>0.29984870000000002</v>
      </c>
      <c r="AN135" s="11">
        <v>0.22442444</v>
      </c>
      <c r="AO135" s="11">
        <v>0.23573131999999999</v>
      </c>
      <c r="AP135" s="11">
        <v>0.19709203</v>
      </c>
      <c r="AQ135" s="11">
        <v>0.1637586</v>
      </c>
      <c r="AR135" s="11">
        <v>0.25798398</v>
      </c>
      <c r="AS135" s="11">
        <v>0.26562809999999998</v>
      </c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</row>
    <row r="136" spans="1:91" x14ac:dyDescent="0.3">
      <c r="A136" t="s">
        <v>222</v>
      </c>
      <c r="B136" t="s">
        <v>299</v>
      </c>
      <c r="C136" t="s">
        <v>34</v>
      </c>
      <c r="D136" s="11">
        <v>0.21277525</v>
      </c>
      <c r="E136" s="11">
        <v>0.27582273000000002</v>
      </c>
      <c r="F136" s="11">
        <v>0.20961326</v>
      </c>
      <c r="G136" s="11">
        <v>0.22166847000000001</v>
      </c>
      <c r="H136" s="11">
        <v>0.20886109999999999</v>
      </c>
      <c r="I136" s="11">
        <v>0.21742035000000001</v>
      </c>
      <c r="J136" s="11">
        <v>0.19183380999999999</v>
      </c>
      <c r="K136" s="11">
        <v>0.17512594000000001</v>
      </c>
      <c r="L136" s="11">
        <v>0.14189226999999999</v>
      </c>
      <c r="M136" s="11">
        <v>0.23135428</v>
      </c>
      <c r="N136" s="11">
        <v>0.18691589</v>
      </c>
      <c r="O136" s="11">
        <v>0.18624151999999999</v>
      </c>
      <c r="P136" s="11">
        <v>0.22898002000000001</v>
      </c>
      <c r="Q136" s="11">
        <v>0.26426786000000002</v>
      </c>
      <c r="R136" s="11">
        <v>0.20857608</v>
      </c>
      <c r="S136" s="11">
        <v>0.23180933000000001</v>
      </c>
      <c r="T136" s="11">
        <v>0.19942261</v>
      </c>
      <c r="U136" s="11">
        <v>0.21060205000000001</v>
      </c>
      <c r="V136" s="11">
        <v>0.24042939999999999</v>
      </c>
      <c r="W136" s="11">
        <v>0.19179446999999999</v>
      </c>
      <c r="X136" s="11">
        <v>0.23919090000000001</v>
      </c>
      <c r="Y136" s="11">
        <v>0.16699455999999999</v>
      </c>
      <c r="Z136" s="11">
        <v>0.2257904</v>
      </c>
      <c r="AA136" s="11">
        <v>0.21659559</v>
      </c>
      <c r="AB136" s="11">
        <v>0.18862365</v>
      </c>
      <c r="AC136" s="11">
        <v>0.27754342999999998</v>
      </c>
      <c r="AD136" s="11">
        <v>0.2062358</v>
      </c>
      <c r="AE136" s="11">
        <v>0.23173447999999999</v>
      </c>
      <c r="AF136" s="11">
        <v>0.22233257000000001</v>
      </c>
      <c r="AG136" s="11">
        <v>0.18594429000000001</v>
      </c>
      <c r="AH136" s="11">
        <v>0.16590409</v>
      </c>
      <c r="AI136" s="11">
        <v>0.19296764999999999</v>
      </c>
      <c r="AJ136" s="11">
        <v>0.19392789999999999</v>
      </c>
      <c r="AK136" s="11">
        <v>0.25869199999999998</v>
      </c>
      <c r="AL136" s="11">
        <v>0.21659112</v>
      </c>
      <c r="AM136" s="11">
        <v>0.27477708000000001</v>
      </c>
      <c r="AN136" s="11">
        <v>0.13258786</v>
      </c>
      <c r="AO136" s="11">
        <v>0.24238309999999999</v>
      </c>
      <c r="AP136" s="11">
        <v>0.2360989</v>
      </c>
      <c r="AQ136" s="11">
        <v>0.22960609000000001</v>
      </c>
      <c r="AR136" s="11">
        <v>0.15408371000000001</v>
      </c>
      <c r="AS136" s="11">
        <v>0.17269164000000001</v>
      </c>
      <c r="AT136" s="11">
        <v>0.20882516000000001</v>
      </c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</row>
    <row r="137" spans="1:91" x14ac:dyDescent="0.3">
      <c r="A137" t="s">
        <v>222</v>
      </c>
      <c r="B137" t="s">
        <v>300</v>
      </c>
      <c r="C137" t="s">
        <v>39</v>
      </c>
      <c r="D137" s="11">
        <v>0.38516497999999999</v>
      </c>
      <c r="E137" s="11">
        <v>0.35095399999999999</v>
      </c>
      <c r="F137" s="11">
        <v>0.38650333999999997</v>
      </c>
      <c r="G137" s="11">
        <v>0.39592206000000002</v>
      </c>
      <c r="H137" s="11">
        <v>0.38389899999999999</v>
      </c>
      <c r="I137" s="11">
        <v>0.40111327000000002</v>
      </c>
      <c r="J137" s="11">
        <v>0.38117388000000002</v>
      </c>
      <c r="K137" s="11">
        <v>0.38766919999999999</v>
      </c>
      <c r="L137" s="11">
        <v>0.41074823999999999</v>
      </c>
      <c r="M137" s="11">
        <v>0.37845960000000001</v>
      </c>
      <c r="N137" s="11">
        <v>0.39284502999999998</v>
      </c>
      <c r="O137" s="11">
        <v>0.34200882999999999</v>
      </c>
      <c r="P137" s="11">
        <v>0.39979123999999999</v>
      </c>
      <c r="Q137" s="11">
        <v>0.3881616</v>
      </c>
      <c r="R137" s="11">
        <v>0.38706866000000001</v>
      </c>
      <c r="S137" s="11">
        <v>0.38716970000000001</v>
      </c>
      <c r="T137" s="11">
        <v>0.38866907000000001</v>
      </c>
      <c r="U137" s="11">
        <v>0.39532652000000001</v>
      </c>
      <c r="V137" s="11">
        <v>0.39655990000000002</v>
      </c>
      <c r="W137" s="11">
        <v>0.36886590000000002</v>
      </c>
      <c r="X137" s="11">
        <v>0.3694905</v>
      </c>
      <c r="Y137" s="11">
        <v>0.36689709999999998</v>
      </c>
      <c r="Z137" s="11">
        <v>0.36448857000000001</v>
      </c>
      <c r="AA137" s="11">
        <v>0.39486085999999998</v>
      </c>
      <c r="AB137" s="11">
        <v>0.34789049999999999</v>
      </c>
      <c r="AC137" s="11">
        <v>0.24994287000000001</v>
      </c>
      <c r="AD137" s="11">
        <v>0.39386316999999998</v>
      </c>
      <c r="AE137" s="11">
        <v>0.39176836999999998</v>
      </c>
      <c r="AF137" s="11">
        <v>0.39205644000000001</v>
      </c>
      <c r="AG137" s="11">
        <v>0.37453765</v>
      </c>
      <c r="AH137" s="11">
        <v>0.36373080000000002</v>
      </c>
      <c r="AI137" s="11">
        <v>0.39447202999999997</v>
      </c>
      <c r="AJ137" s="11">
        <v>0.40506484999999998</v>
      </c>
      <c r="AK137" s="11">
        <v>0.36368275</v>
      </c>
      <c r="AL137" s="11">
        <v>0.37271061999999999</v>
      </c>
      <c r="AM137" s="11">
        <v>0.36773319999999998</v>
      </c>
      <c r="AN137" s="11">
        <v>0.40145424000000002</v>
      </c>
      <c r="AO137" s="11">
        <v>0.36066049999999999</v>
      </c>
      <c r="AP137" s="11">
        <v>0.36549646000000002</v>
      </c>
      <c r="AQ137" s="11">
        <v>0.3636971</v>
      </c>
      <c r="AR137" s="11">
        <v>0.40506170000000002</v>
      </c>
      <c r="AS137" s="11">
        <v>0.39786732000000002</v>
      </c>
      <c r="AT137" s="11">
        <v>0.39528145999999997</v>
      </c>
      <c r="AU137" s="11">
        <v>0.36086982000000001</v>
      </c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</row>
    <row r="138" spans="1:91" x14ac:dyDescent="0.3">
      <c r="A138" t="s">
        <v>222</v>
      </c>
      <c r="B138" t="s">
        <v>301</v>
      </c>
      <c r="C138" t="s">
        <v>43</v>
      </c>
      <c r="D138" s="11">
        <v>0.22375791</v>
      </c>
      <c r="E138" s="11">
        <v>0.27535137999999998</v>
      </c>
      <c r="F138" s="11">
        <v>0.27414994999999998</v>
      </c>
      <c r="G138" s="11">
        <v>0.25929287000000001</v>
      </c>
      <c r="H138" s="11">
        <v>0.26963746999999999</v>
      </c>
      <c r="I138" s="11">
        <v>0.28614998000000003</v>
      </c>
      <c r="J138" s="11">
        <v>0.26735323999999999</v>
      </c>
      <c r="K138" s="11">
        <v>0.30546751999999999</v>
      </c>
      <c r="L138" s="11">
        <v>0.33380670000000001</v>
      </c>
      <c r="M138" s="11">
        <v>0.29745090000000002</v>
      </c>
      <c r="N138" s="11">
        <v>0.25746116000000002</v>
      </c>
      <c r="O138" s="11">
        <v>0.22694433999999999</v>
      </c>
      <c r="P138" s="11">
        <v>0.28545624000000003</v>
      </c>
      <c r="Q138" s="11">
        <v>0.29491805999999998</v>
      </c>
      <c r="R138" s="11">
        <v>0.27619614999999997</v>
      </c>
      <c r="S138" s="11">
        <v>0.27348783999999998</v>
      </c>
      <c r="T138" s="11">
        <v>0.20522282</v>
      </c>
      <c r="U138" s="11">
        <v>0.27159250000000001</v>
      </c>
      <c r="V138" s="11">
        <v>0.15795374000000001</v>
      </c>
      <c r="W138" s="11">
        <v>0.16180810000000001</v>
      </c>
      <c r="X138" s="11">
        <v>0.31224610000000003</v>
      </c>
      <c r="Y138" s="11">
        <v>0.27105610000000002</v>
      </c>
      <c r="Z138" s="11">
        <v>0.27975080000000002</v>
      </c>
      <c r="AA138" s="11">
        <v>0.28911078000000001</v>
      </c>
      <c r="AB138" s="11">
        <v>0.25266764000000003</v>
      </c>
      <c r="AC138" s="11">
        <v>0.32985216000000001</v>
      </c>
      <c r="AD138" s="11">
        <v>0.26468375</v>
      </c>
      <c r="AE138" s="11">
        <v>0.1844664</v>
      </c>
      <c r="AF138" s="11">
        <v>0.28400984000000001</v>
      </c>
      <c r="AG138" s="11">
        <v>0.2806324</v>
      </c>
      <c r="AH138" s="11">
        <v>0.27237305000000001</v>
      </c>
      <c r="AI138" s="11">
        <v>0.26345386999999998</v>
      </c>
      <c r="AJ138" s="11">
        <v>0.31964776</v>
      </c>
      <c r="AK138" s="11">
        <v>0.28594184</v>
      </c>
      <c r="AL138" s="11">
        <v>0.29225240000000002</v>
      </c>
      <c r="AM138" s="11">
        <v>0.30924824000000001</v>
      </c>
      <c r="AN138" s="11">
        <v>0.28935766000000002</v>
      </c>
      <c r="AO138" s="11">
        <v>0.28155920000000001</v>
      </c>
      <c r="AP138" s="11">
        <v>0.26867649999999998</v>
      </c>
      <c r="AQ138" s="11">
        <v>0.28101327999999998</v>
      </c>
      <c r="AR138" s="11">
        <v>0.27394667</v>
      </c>
      <c r="AS138" s="11">
        <v>0.29890135000000001</v>
      </c>
      <c r="AT138" s="11">
        <v>0.32292926</v>
      </c>
      <c r="AU138" s="11">
        <v>0.17133080000000001</v>
      </c>
      <c r="AV138" s="11">
        <v>0.37431829999999999</v>
      </c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</row>
    <row r="139" spans="1:91" x14ac:dyDescent="0.3">
      <c r="A139" t="s">
        <v>222</v>
      </c>
      <c r="B139" t="s">
        <v>302</v>
      </c>
      <c r="C139" t="s">
        <v>44</v>
      </c>
      <c r="D139" s="11">
        <v>0.40284404000000001</v>
      </c>
      <c r="E139" s="11">
        <v>0.39450106000000001</v>
      </c>
      <c r="F139" s="11">
        <v>0.40628662999999998</v>
      </c>
      <c r="G139" s="11">
        <v>0.41531432000000001</v>
      </c>
      <c r="H139" s="11">
        <v>0.40728858000000001</v>
      </c>
      <c r="I139" s="11">
        <v>0.39691609999999999</v>
      </c>
      <c r="J139" s="11">
        <v>0.39757162000000001</v>
      </c>
      <c r="K139" s="11">
        <v>0.39873703999999999</v>
      </c>
      <c r="L139" s="11">
        <v>0.42498219999999998</v>
      </c>
      <c r="M139" s="11">
        <v>0.40087519999999999</v>
      </c>
      <c r="N139" s="11">
        <v>0.41711791999999998</v>
      </c>
      <c r="O139" s="11">
        <v>0.37666359999999999</v>
      </c>
      <c r="P139" s="11">
        <v>0.40390130000000002</v>
      </c>
      <c r="Q139" s="11">
        <v>0.38422423999999999</v>
      </c>
      <c r="R139" s="11">
        <v>0.38979477000000001</v>
      </c>
      <c r="S139" s="11">
        <v>0.41950545</v>
      </c>
      <c r="T139" s="11">
        <v>0.39229740000000002</v>
      </c>
      <c r="U139" s="11">
        <v>0.40355967999999998</v>
      </c>
      <c r="V139" s="11">
        <v>0.37901738000000001</v>
      </c>
      <c r="W139" s="11">
        <v>0.37320614000000002</v>
      </c>
      <c r="X139" s="11">
        <v>0.40610114000000003</v>
      </c>
      <c r="Y139" s="11">
        <v>0.37507635</v>
      </c>
      <c r="Z139" s="11">
        <v>0.41577955999999999</v>
      </c>
      <c r="AA139" s="11">
        <v>0.39746225000000002</v>
      </c>
      <c r="AB139" s="11">
        <v>0.39937222</v>
      </c>
      <c r="AC139" s="11">
        <v>0.4020493</v>
      </c>
      <c r="AD139" s="11">
        <v>0.3913507</v>
      </c>
      <c r="AE139" s="11">
        <v>0.38373002</v>
      </c>
      <c r="AF139" s="11">
        <v>0.38703364000000001</v>
      </c>
      <c r="AG139" s="11">
        <v>0.40441697999999998</v>
      </c>
      <c r="AH139" s="11">
        <v>0.39221414999999998</v>
      </c>
      <c r="AI139" s="11">
        <v>0.40090796000000001</v>
      </c>
      <c r="AJ139" s="11">
        <v>0.4323359</v>
      </c>
      <c r="AK139" s="11">
        <v>0.39372099999999999</v>
      </c>
      <c r="AL139" s="11">
        <v>0.40491354000000002</v>
      </c>
      <c r="AM139" s="11">
        <v>0.40018999999999999</v>
      </c>
      <c r="AN139" s="11">
        <v>0.41207065999999998</v>
      </c>
      <c r="AO139" s="11">
        <v>0.40828160000000002</v>
      </c>
      <c r="AP139" s="11">
        <v>0.38807829999999999</v>
      </c>
      <c r="AQ139" s="11">
        <v>0.41120331999999998</v>
      </c>
      <c r="AR139" s="11">
        <v>0.40472617999999999</v>
      </c>
      <c r="AS139" s="11">
        <v>0.40276977000000003</v>
      </c>
      <c r="AT139" s="11">
        <v>0.4097923</v>
      </c>
      <c r="AU139" s="11">
        <v>0.36808730000000001</v>
      </c>
      <c r="AV139" s="11">
        <v>0.38906946999999997</v>
      </c>
      <c r="AW139" s="11">
        <v>0.38173097</v>
      </c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</row>
    <row r="140" spans="1:91" x14ac:dyDescent="0.3">
      <c r="A140" t="s">
        <v>222</v>
      </c>
      <c r="B140" t="s">
        <v>303</v>
      </c>
      <c r="C140" t="s">
        <v>47</v>
      </c>
      <c r="D140" s="11">
        <v>0.27098355000000002</v>
      </c>
      <c r="E140" s="11">
        <v>0.33877533999999998</v>
      </c>
      <c r="F140" s="11">
        <v>0.19468568</v>
      </c>
      <c r="G140" s="11">
        <v>0.26917595</v>
      </c>
      <c r="H140" s="11">
        <v>0.19963971999999999</v>
      </c>
      <c r="I140" s="11">
        <v>0.11243952</v>
      </c>
      <c r="J140" s="11">
        <v>0.33222592000000001</v>
      </c>
      <c r="K140" s="11">
        <v>0.33281250000000001</v>
      </c>
      <c r="L140" s="11">
        <v>0.36332375</v>
      </c>
      <c r="M140" s="11">
        <v>0.36226222000000002</v>
      </c>
      <c r="N140" s="11">
        <v>0.32891098000000002</v>
      </c>
      <c r="O140" s="11">
        <v>0.32159662</v>
      </c>
      <c r="P140" s="11">
        <v>0.27233194999999999</v>
      </c>
      <c r="Q140" s="11">
        <v>0.29619332999999998</v>
      </c>
      <c r="R140" s="11">
        <v>0.34056544</v>
      </c>
      <c r="S140" s="11">
        <v>0.27031369999999999</v>
      </c>
      <c r="T140" s="11">
        <v>0.24795106</v>
      </c>
      <c r="U140" s="11">
        <v>8.8868680000000005E-2</v>
      </c>
      <c r="V140" s="11">
        <v>0.29652234999999999</v>
      </c>
      <c r="W140" s="11">
        <v>0.2554922</v>
      </c>
      <c r="X140" s="11">
        <v>0.36972123000000001</v>
      </c>
      <c r="Y140" s="11">
        <v>0.28550005000000001</v>
      </c>
      <c r="Z140" s="11">
        <v>0.25539066999999999</v>
      </c>
      <c r="AA140" s="11">
        <v>0.28547692000000002</v>
      </c>
      <c r="AB140" s="11">
        <v>0.32248290000000002</v>
      </c>
      <c r="AC140" s="11">
        <v>0.39711980000000002</v>
      </c>
      <c r="AD140" s="11">
        <v>0.19095556</v>
      </c>
      <c r="AE140" s="11">
        <v>0.25562467999999999</v>
      </c>
      <c r="AF140" s="11">
        <v>0.22989235999999999</v>
      </c>
      <c r="AG140" s="11">
        <v>0.33745772000000002</v>
      </c>
      <c r="AH140" s="11">
        <v>0.31042673999999998</v>
      </c>
      <c r="AI140" s="11">
        <v>0.31251770000000001</v>
      </c>
      <c r="AJ140" s="11">
        <v>0.22859488</v>
      </c>
      <c r="AK140" s="11">
        <v>0.35109124000000003</v>
      </c>
      <c r="AL140" s="11">
        <v>0.32715951999999998</v>
      </c>
      <c r="AM140" s="11">
        <v>0.30682787</v>
      </c>
      <c r="AN140" s="11">
        <v>0.32955906000000001</v>
      </c>
      <c r="AO140" s="11">
        <v>0.32952051999999998</v>
      </c>
      <c r="AP140" s="11">
        <v>0.34762979999999999</v>
      </c>
      <c r="AQ140" s="11">
        <v>0.33538899999999999</v>
      </c>
      <c r="AR140" s="11">
        <v>0.31155680000000002</v>
      </c>
      <c r="AS140" s="11">
        <v>0.34054582999999999</v>
      </c>
      <c r="AT140" s="11">
        <v>0.33386335</v>
      </c>
      <c r="AU140" s="11">
        <v>0.22689487</v>
      </c>
      <c r="AV140" s="11">
        <v>0.41023623999999997</v>
      </c>
      <c r="AW140" s="11">
        <v>0.26803591999999998</v>
      </c>
      <c r="AX140" s="11">
        <v>0.40692800000000001</v>
      </c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</row>
    <row r="141" spans="1:91" x14ac:dyDescent="0.3">
      <c r="A141" t="s">
        <v>222</v>
      </c>
      <c r="B141" t="s">
        <v>304</v>
      </c>
      <c r="C141" t="s">
        <v>305</v>
      </c>
      <c r="D141" s="11">
        <v>0.25094680000000003</v>
      </c>
      <c r="E141" s="11">
        <v>0.29037118000000001</v>
      </c>
      <c r="F141" s="11">
        <v>0.26351625000000001</v>
      </c>
      <c r="G141" s="11">
        <v>0.25223076</v>
      </c>
      <c r="H141" s="11">
        <v>0.25891972000000002</v>
      </c>
      <c r="I141" s="11">
        <v>0.3083516</v>
      </c>
      <c r="J141" s="11">
        <v>0.2760126</v>
      </c>
      <c r="K141" s="11">
        <v>0.28873768</v>
      </c>
      <c r="L141" s="11">
        <v>0.28056039999999999</v>
      </c>
      <c r="M141" s="11">
        <v>0.16640192000000001</v>
      </c>
      <c r="N141" s="11">
        <v>0.24513066</v>
      </c>
      <c r="O141" s="11">
        <v>0.22898702000000001</v>
      </c>
      <c r="P141" s="11">
        <v>0.28130372999999997</v>
      </c>
      <c r="Q141" s="11">
        <v>0.31595728000000001</v>
      </c>
      <c r="R141" s="11">
        <v>0.32586463999999998</v>
      </c>
      <c r="S141" s="11">
        <v>0.23509036</v>
      </c>
      <c r="T141" s="11">
        <v>0.26790053000000003</v>
      </c>
      <c r="U141" s="11">
        <v>0.27800393000000001</v>
      </c>
      <c r="V141" s="11">
        <v>0.31667012</v>
      </c>
      <c r="W141" s="11">
        <v>0.28132196999999998</v>
      </c>
      <c r="X141" s="11">
        <v>0.23718787999999999</v>
      </c>
      <c r="Y141" s="11">
        <v>0.285437</v>
      </c>
      <c r="Z141" s="11">
        <v>0.29883700000000002</v>
      </c>
      <c r="AA141" s="11">
        <v>0.30181268</v>
      </c>
      <c r="AB141" s="11">
        <v>0.23323538999999999</v>
      </c>
      <c r="AC141" s="11">
        <v>0.35661018</v>
      </c>
      <c r="AD141" s="11">
        <v>0.25970431999999999</v>
      </c>
      <c r="AE141" s="11">
        <v>0.28918242</v>
      </c>
      <c r="AF141" s="11">
        <v>0.25345883000000002</v>
      </c>
      <c r="AG141" s="11">
        <v>0.24976854000000001</v>
      </c>
      <c r="AH141" s="11">
        <v>0.26255509999999999</v>
      </c>
      <c r="AI141" s="11">
        <v>0.29190916</v>
      </c>
      <c r="AJ141" s="11">
        <v>0.17673828999999999</v>
      </c>
      <c r="AK141" s="11">
        <v>0.23713692</v>
      </c>
      <c r="AL141" s="11">
        <v>0.25445485000000001</v>
      </c>
      <c r="AM141" s="11">
        <v>0.27805063000000002</v>
      </c>
      <c r="AN141" s="11">
        <v>0.28945893</v>
      </c>
      <c r="AO141" s="11">
        <v>0.27579229999999999</v>
      </c>
      <c r="AP141" s="11">
        <v>0.22942095000000001</v>
      </c>
      <c r="AQ141" s="11">
        <v>0.25430914999999998</v>
      </c>
      <c r="AR141" s="11">
        <v>0.25776260000000001</v>
      </c>
      <c r="AS141" s="11">
        <v>0.25182599999999999</v>
      </c>
      <c r="AT141" s="11">
        <v>0.30836986999999999</v>
      </c>
      <c r="AU141" s="11">
        <v>0.20351358999999999</v>
      </c>
      <c r="AV141" s="11">
        <v>0.39819782999999997</v>
      </c>
      <c r="AW141" s="11">
        <v>0.28006425000000001</v>
      </c>
      <c r="AX141" s="11">
        <v>0.41489007999999999</v>
      </c>
      <c r="AY141" s="11">
        <v>0.29660915999999998</v>
      </c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</row>
    <row r="142" spans="1:91" x14ac:dyDescent="0.3">
      <c r="A142" t="s">
        <v>222</v>
      </c>
      <c r="B142" t="s">
        <v>306</v>
      </c>
      <c r="C142" t="s">
        <v>48</v>
      </c>
      <c r="D142" s="11">
        <v>0.23594418</v>
      </c>
      <c r="E142" s="11">
        <v>0.23742596999999999</v>
      </c>
      <c r="F142" s="11">
        <v>0.24390993999999999</v>
      </c>
      <c r="G142" s="11">
        <v>0.22755589000000001</v>
      </c>
      <c r="H142" s="11">
        <v>0.23933256</v>
      </c>
      <c r="I142" s="11">
        <v>0.27970590000000001</v>
      </c>
      <c r="J142" s="11">
        <v>0.18285538000000001</v>
      </c>
      <c r="K142" s="11">
        <v>0.17706247999999999</v>
      </c>
      <c r="L142" s="11">
        <v>0.12079268999999999</v>
      </c>
      <c r="M142" s="11">
        <v>0.16201688</v>
      </c>
      <c r="N142" s="11">
        <v>0.16804224000000001</v>
      </c>
      <c r="O142" s="11">
        <v>0.17072049</v>
      </c>
      <c r="P142" s="11">
        <v>0.23901536000000001</v>
      </c>
      <c r="Q142" s="11">
        <v>0.28686466999999999</v>
      </c>
      <c r="R142" s="11">
        <v>0.25428188000000002</v>
      </c>
      <c r="S142" s="11">
        <v>0.21447395999999999</v>
      </c>
      <c r="T142" s="11">
        <v>0.21659318</v>
      </c>
      <c r="U142" s="11">
        <v>0.27230346</v>
      </c>
      <c r="V142" s="11">
        <v>0.28457250000000001</v>
      </c>
      <c r="W142" s="11">
        <v>0.2537741</v>
      </c>
      <c r="X142" s="11">
        <v>0.21220230000000001</v>
      </c>
      <c r="Y142" s="11">
        <v>0.22717066</v>
      </c>
      <c r="Z142" s="11">
        <v>0.26957372000000002</v>
      </c>
      <c r="AA142" s="11">
        <v>0.22750369000000001</v>
      </c>
      <c r="AB142" s="11">
        <v>0.18797868000000001</v>
      </c>
      <c r="AC142" s="11">
        <v>0.33359987000000002</v>
      </c>
      <c r="AD142" s="11">
        <v>0.23862669</v>
      </c>
      <c r="AE142" s="11">
        <v>0.26737993999999998</v>
      </c>
      <c r="AF142" s="11">
        <v>0.22986168000000001</v>
      </c>
      <c r="AG142" s="11">
        <v>0.13781708000000001</v>
      </c>
      <c r="AH142" s="11">
        <v>0.14893728000000001</v>
      </c>
      <c r="AI142" s="11">
        <v>0.19819539999999999</v>
      </c>
      <c r="AJ142" s="11">
        <v>0.28371602000000001</v>
      </c>
      <c r="AK142" s="11">
        <v>0.19935111999999999</v>
      </c>
      <c r="AL142" s="11">
        <v>0.17497349000000001</v>
      </c>
      <c r="AM142" s="11">
        <v>0.2272846</v>
      </c>
      <c r="AN142" s="11">
        <v>0.1492521</v>
      </c>
      <c r="AO142" s="11">
        <v>0.22304758</v>
      </c>
      <c r="AP142" s="11">
        <v>0.1763989</v>
      </c>
      <c r="AQ142" s="11">
        <v>0.16996148</v>
      </c>
      <c r="AR142" s="11">
        <v>0.17970574</v>
      </c>
      <c r="AS142" s="11">
        <v>0.15355957000000001</v>
      </c>
      <c r="AT142" s="11">
        <v>0.20061037000000001</v>
      </c>
      <c r="AU142" s="11">
        <v>0.14030786000000001</v>
      </c>
      <c r="AV142" s="11">
        <v>0.38167329999999999</v>
      </c>
      <c r="AW142" s="11">
        <v>0.2444569</v>
      </c>
      <c r="AX142" s="11">
        <v>0.37043085999999997</v>
      </c>
      <c r="AY142" s="11">
        <v>0.30108499999999999</v>
      </c>
      <c r="AZ142" s="11">
        <v>0.19868528999999999</v>
      </c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</row>
    <row r="143" spans="1:91" x14ac:dyDescent="0.3">
      <c r="A143" t="s">
        <v>222</v>
      </c>
      <c r="B143" t="s">
        <v>307</v>
      </c>
      <c r="C143" t="s">
        <v>51</v>
      </c>
      <c r="D143" s="11">
        <v>0.2156197</v>
      </c>
      <c r="E143" s="11">
        <v>0.32500810000000002</v>
      </c>
      <c r="F143" s="11">
        <v>0.16724095999999999</v>
      </c>
      <c r="G143" s="11">
        <v>0.22384867</v>
      </c>
      <c r="H143" s="11">
        <v>0.16388609000000001</v>
      </c>
      <c r="I143" s="11">
        <v>0.17192344000000001</v>
      </c>
      <c r="J143" s="11">
        <v>0.32038434999999998</v>
      </c>
      <c r="K143" s="11">
        <v>0.30640220000000001</v>
      </c>
      <c r="L143" s="11">
        <v>0.35571244000000002</v>
      </c>
      <c r="M143" s="11">
        <v>0.34540597000000001</v>
      </c>
      <c r="N143" s="11">
        <v>0.3020562</v>
      </c>
      <c r="O143" s="11">
        <v>0.28960671999999998</v>
      </c>
      <c r="P143" s="11">
        <v>0.20148458</v>
      </c>
      <c r="Q143" s="11">
        <v>0.26986202999999997</v>
      </c>
      <c r="R143" s="11">
        <v>0.34347713000000002</v>
      </c>
      <c r="S143" s="11">
        <v>0.20784463</v>
      </c>
      <c r="T143" s="11">
        <v>0.22883766999999999</v>
      </c>
      <c r="U143" s="11">
        <v>0.18190361999999999</v>
      </c>
      <c r="V143" s="11">
        <v>0.31159880000000001</v>
      </c>
      <c r="W143" s="11">
        <v>0.22321466000000001</v>
      </c>
      <c r="X143" s="11">
        <v>0.34703194999999998</v>
      </c>
      <c r="Y143" s="11">
        <v>0.22190239</v>
      </c>
      <c r="Z143" s="11">
        <v>0.20594489999999999</v>
      </c>
      <c r="AA143" s="11">
        <v>0.26824552000000002</v>
      </c>
      <c r="AB143" s="11">
        <v>0.28173609999999999</v>
      </c>
      <c r="AC143" s="11">
        <v>0.38414072999999999</v>
      </c>
      <c r="AD143" s="11">
        <v>0.10380776</v>
      </c>
      <c r="AE143" s="11">
        <v>0.20328029</v>
      </c>
      <c r="AF143" s="11">
        <v>6.5968669999999993E-2</v>
      </c>
      <c r="AG143" s="11">
        <v>0.30194566</v>
      </c>
      <c r="AH143" s="11">
        <v>0.28657484</v>
      </c>
      <c r="AI143" s="11">
        <v>0.29803675000000002</v>
      </c>
      <c r="AJ143" s="11">
        <v>9.8370574000000002E-2</v>
      </c>
      <c r="AK143" s="11">
        <v>0.33021653000000001</v>
      </c>
      <c r="AL143" s="11">
        <v>0.28934959999999998</v>
      </c>
      <c r="AM143" s="11">
        <v>0.25581779999999998</v>
      </c>
      <c r="AN143" s="11">
        <v>0.34223375</v>
      </c>
      <c r="AO143" s="11">
        <v>0.31910765000000002</v>
      </c>
      <c r="AP143" s="11">
        <v>0.31827280000000002</v>
      </c>
      <c r="AQ143" s="11">
        <v>0.30986259999999999</v>
      </c>
      <c r="AR143" s="11">
        <v>0.29854599999999998</v>
      </c>
      <c r="AS143" s="11">
        <v>0.31501580000000001</v>
      </c>
      <c r="AT143" s="11">
        <v>0.31409229999999999</v>
      </c>
      <c r="AU143" s="11">
        <v>0.20682111</v>
      </c>
      <c r="AV143" s="11">
        <v>0.39741945000000001</v>
      </c>
      <c r="AW143" s="11">
        <v>0.29209483000000003</v>
      </c>
      <c r="AX143" s="11">
        <v>0.40486294</v>
      </c>
      <c r="AY143" s="11">
        <v>0.17612602999999999</v>
      </c>
      <c r="AZ143" s="11">
        <v>0.22850153000000001</v>
      </c>
      <c r="BA143" s="11">
        <v>0.23970932</v>
      </c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</row>
    <row r="144" spans="1:91" x14ac:dyDescent="0.3">
      <c r="A144" t="s">
        <v>222</v>
      </c>
      <c r="B144" t="s">
        <v>308</v>
      </c>
      <c r="C144" t="s">
        <v>53</v>
      </c>
      <c r="D144" s="11">
        <v>0.22870570000000001</v>
      </c>
      <c r="E144" s="11">
        <v>0.24269827999999999</v>
      </c>
      <c r="F144" s="11">
        <v>0.28157140000000003</v>
      </c>
      <c r="G144" s="11">
        <v>0.25236592000000002</v>
      </c>
      <c r="H144" s="11">
        <v>0.27871196999999998</v>
      </c>
      <c r="I144" s="11">
        <v>0.29366662999999998</v>
      </c>
      <c r="J144" s="11">
        <v>4.4979494000000002E-2</v>
      </c>
      <c r="K144" s="11">
        <v>8.7243399999999999E-2</v>
      </c>
      <c r="L144" s="11">
        <v>0.19851455000000001</v>
      </c>
      <c r="M144" s="11">
        <v>0.21732466</v>
      </c>
      <c r="N144" s="11">
        <v>0.17705856</v>
      </c>
      <c r="O144" s="11">
        <v>0.17870203000000001</v>
      </c>
      <c r="P144" s="11">
        <v>0.24760463999999999</v>
      </c>
      <c r="Q144" s="11">
        <v>0.31865660000000001</v>
      </c>
      <c r="R144" s="11">
        <v>0.20939715</v>
      </c>
      <c r="S144" s="11">
        <v>0.26397416000000001</v>
      </c>
      <c r="T144" s="11">
        <v>0.24651718</v>
      </c>
      <c r="U144" s="11">
        <v>0.3193993</v>
      </c>
      <c r="V144" s="11">
        <v>0.31059164</v>
      </c>
      <c r="W144" s="11">
        <v>0.28387496000000001</v>
      </c>
      <c r="X144" s="11">
        <v>0.17754856999999999</v>
      </c>
      <c r="Y144" s="11">
        <v>0.19567822000000001</v>
      </c>
      <c r="Z144" s="11">
        <v>0.24712672999999999</v>
      </c>
      <c r="AA144" s="11">
        <v>0.17221384000000001</v>
      </c>
      <c r="AB144" s="11">
        <v>0.2232237</v>
      </c>
      <c r="AC144" s="11">
        <v>0.31800899999999999</v>
      </c>
      <c r="AD144" s="11">
        <v>0.28636149999999999</v>
      </c>
      <c r="AE144" s="11">
        <v>0.33111063000000002</v>
      </c>
      <c r="AF144" s="11">
        <v>0.28027317000000002</v>
      </c>
      <c r="AG144" s="11">
        <v>0.17118815000000001</v>
      </c>
      <c r="AH144" s="11">
        <v>9.9737770000000003E-2</v>
      </c>
      <c r="AI144" s="11">
        <v>0.19796841000000001</v>
      </c>
      <c r="AJ144" s="11">
        <v>0.32853686999999998</v>
      </c>
      <c r="AK144" s="11">
        <v>0.19444937000000001</v>
      </c>
      <c r="AL144" s="11">
        <v>0.16365457999999999</v>
      </c>
      <c r="AM144" s="11">
        <v>0.28472019999999998</v>
      </c>
      <c r="AN144" s="11">
        <v>0.12710631</v>
      </c>
      <c r="AO144" s="11">
        <v>0.13766829999999999</v>
      </c>
      <c r="AP144" s="11">
        <v>0.18737966</v>
      </c>
      <c r="AQ144" s="11">
        <v>0.16682667000000001</v>
      </c>
      <c r="AR144" s="11">
        <v>0.20571104000000001</v>
      </c>
      <c r="AS144" s="11">
        <v>0.23262578</v>
      </c>
      <c r="AT144" s="11">
        <v>0.18708601999999999</v>
      </c>
      <c r="AU144" s="11">
        <v>0.17576225000000001</v>
      </c>
      <c r="AV144" s="11">
        <v>0.3840055</v>
      </c>
      <c r="AW144" s="11">
        <v>0.26141461999999999</v>
      </c>
      <c r="AX144" s="11">
        <v>0.39493739999999999</v>
      </c>
      <c r="AY144" s="11">
        <v>0.32487660000000002</v>
      </c>
      <c r="AZ144" s="11">
        <v>0.27042561999999998</v>
      </c>
      <c r="BA144" s="11">
        <v>0.15418860000000001</v>
      </c>
      <c r="BB144" s="11">
        <v>0.30729306000000001</v>
      </c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</row>
    <row r="145" spans="1:91" x14ac:dyDescent="0.3">
      <c r="A145" t="s">
        <v>222</v>
      </c>
      <c r="B145" t="s">
        <v>309</v>
      </c>
      <c r="C145" t="s">
        <v>57</v>
      </c>
      <c r="D145" s="11">
        <v>0.2923077</v>
      </c>
      <c r="E145" s="11">
        <v>0.31670576</v>
      </c>
      <c r="F145" s="11">
        <v>0.33352235000000002</v>
      </c>
      <c r="G145" s="11">
        <v>0.30623296</v>
      </c>
      <c r="H145" s="11">
        <v>0.33141014000000002</v>
      </c>
      <c r="I145" s="11">
        <v>0.34748107</v>
      </c>
      <c r="J145" s="11">
        <v>0.20994766000000001</v>
      </c>
      <c r="K145" s="11">
        <v>0.20985893999999999</v>
      </c>
      <c r="L145" s="11">
        <v>0.15357055999999999</v>
      </c>
      <c r="M145" s="11">
        <v>0.24367806</v>
      </c>
      <c r="N145" s="11">
        <v>0.24488061999999999</v>
      </c>
      <c r="O145" s="11">
        <v>0.22494233999999999</v>
      </c>
      <c r="P145" s="11">
        <v>0.30516233999999998</v>
      </c>
      <c r="Q145" s="11">
        <v>0.33872570000000002</v>
      </c>
      <c r="R145" s="11">
        <v>0.23465182000000001</v>
      </c>
      <c r="S145" s="11">
        <v>0.33184195</v>
      </c>
      <c r="T145" s="11">
        <v>0.30113983</v>
      </c>
      <c r="U145" s="11">
        <v>0.35176005999999999</v>
      </c>
      <c r="V145" s="11">
        <v>0.33133780000000002</v>
      </c>
      <c r="W145" s="11">
        <v>0.30209219999999998</v>
      </c>
      <c r="X145" s="11">
        <v>0.25816137</v>
      </c>
      <c r="Y145" s="11">
        <v>0.26502872</v>
      </c>
      <c r="Z145" s="11">
        <v>0.32928436999999999</v>
      </c>
      <c r="AA145" s="11">
        <v>0.28501058000000001</v>
      </c>
      <c r="AB145" s="11">
        <v>0.26933544999999998</v>
      </c>
      <c r="AC145" s="11">
        <v>0.33998551999999999</v>
      </c>
      <c r="AD145" s="11">
        <v>0.32971388000000001</v>
      </c>
      <c r="AE145" s="11">
        <v>0.36737694999999998</v>
      </c>
      <c r="AF145" s="11">
        <v>0.33911259999999999</v>
      </c>
      <c r="AG145" s="11">
        <v>0.2058788</v>
      </c>
      <c r="AH145" s="11">
        <v>0.20975447999999999</v>
      </c>
      <c r="AI145" s="11">
        <v>0.24022461000000001</v>
      </c>
      <c r="AJ145" s="11">
        <v>0.35860592000000002</v>
      </c>
      <c r="AK145" s="11">
        <v>0.27943089999999998</v>
      </c>
      <c r="AL145" s="11">
        <v>0.26062086000000001</v>
      </c>
      <c r="AM145" s="11">
        <v>0.3110619</v>
      </c>
      <c r="AN145" s="11">
        <v>0.18550059999999999</v>
      </c>
      <c r="AO145" s="11">
        <v>0.27728087000000001</v>
      </c>
      <c r="AP145" s="11">
        <v>0.26743810000000001</v>
      </c>
      <c r="AQ145" s="11">
        <v>0.26052609999999998</v>
      </c>
      <c r="AR145" s="11">
        <v>0.23213136000000001</v>
      </c>
      <c r="AS145" s="11">
        <v>0.20467299999999999</v>
      </c>
      <c r="AT145" s="11">
        <v>0.26601362000000001</v>
      </c>
      <c r="AU145" s="11">
        <v>0.15852985999999999</v>
      </c>
      <c r="AV145" s="11">
        <v>0.41477652999999998</v>
      </c>
      <c r="AW145" s="11">
        <v>0.28189409999999998</v>
      </c>
      <c r="AX145" s="11">
        <v>0.39252257000000002</v>
      </c>
      <c r="AY145" s="11">
        <v>0.35144695999999997</v>
      </c>
      <c r="AZ145" s="11">
        <v>0.28762325999999999</v>
      </c>
      <c r="BA145" s="11">
        <v>0.17315511</v>
      </c>
      <c r="BB145" s="11">
        <v>0.35119608000000002</v>
      </c>
      <c r="BC145" s="11">
        <v>0.17326863000000001</v>
      </c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</row>
    <row r="146" spans="1:91" x14ac:dyDescent="0.3">
      <c r="A146" t="s">
        <v>222</v>
      </c>
      <c r="B146" t="s">
        <v>310</v>
      </c>
      <c r="C146" t="s">
        <v>58</v>
      </c>
      <c r="D146" s="11">
        <v>0.23436204999999999</v>
      </c>
      <c r="E146" s="11">
        <v>0.29427406</v>
      </c>
      <c r="F146" s="11">
        <v>0.27496406000000001</v>
      </c>
      <c r="G146" s="11">
        <v>0.25048939999999997</v>
      </c>
      <c r="H146" s="11">
        <v>0.27472102999999998</v>
      </c>
      <c r="I146" s="11">
        <v>0.27027976999999997</v>
      </c>
      <c r="J146" s="11">
        <v>0.31426947999999999</v>
      </c>
      <c r="K146" s="11">
        <v>0.30797859999999999</v>
      </c>
      <c r="L146" s="11">
        <v>0.32252836000000001</v>
      </c>
      <c r="M146" s="11">
        <v>0.28940280000000002</v>
      </c>
      <c r="N146" s="11">
        <v>0.27727332999999998</v>
      </c>
      <c r="O146" s="11">
        <v>0.23463468000000001</v>
      </c>
      <c r="P146" s="11">
        <v>0.2800127</v>
      </c>
      <c r="Q146" s="11">
        <v>0.29246127999999999</v>
      </c>
      <c r="R146" s="11">
        <v>0.33733560000000001</v>
      </c>
      <c r="S146" s="11">
        <v>0.21048597999999999</v>
      </c>
      <c r="T146" s="11">
        <v>0.27408966000000001</v>
      </c>
      <c r="U146" s="11">
        <v>0.24523</v>
      </c>
      <c r="V146" s="11">
        <v>0.2451613</v>
      </c>
      <c r="W146" s="11">
        <v>0.27743795999999998</v>
      </c>
      <c r="X146" s="11">
        <v>0.32438846999999998</v>
      </c>
      <c r="Y146" s="11">
        <v>0.29217225000000002</v>
      </c>
      <c r="Z146" s="11">
        <v>0.30718343999999997</v>
      </c>
      <c r="AA146" s="11">
        <v>0.29117936</v>
      </c>
      <c r="AB146" s="11">
        <v>0.20391877999999999</v>
      </c>
      <c r="AC146" s="11">
        <v>0.37024035999999999</v>
      </c>
      <c r="AD146" s="11">
        <v>0.26750750000000001</v>
      </c>
      <c r="AE146" s="11">
        <v>0.26870792999999998</v>
      </c>
      <c r="AF146" s="11">
        <v>0.28190516999999998</v>
      </c>
      <c r="AG146" s="11">
        <v>0.27229189999999998</v>
      </c>
      <c r="AH146" s="11">
        <v>0.27055040000000002</v>
      </c>
      <c r="AI146" s="11">
        <v>0.28592318</v>
      </c>
      <c r="AJ146" s="11">
        <v>0.27542191999999999</v>
      </c>
      <c r="AK146" s="11">
        <v>0.29410467000000001</v>
      </c>
      <c r="AL146" s="11">
        <v>0.28523981999999998</v>
      </c>
      <c r="AM146" s="11">
        <v>0.25332244999999998</v>
      </c>
      <c r="AN146" s="11">
        <v>0.30469114000000003</v>
      </c>
      <c r="AO146" s="11">
        <v>0.30366873999999999</v>
      </c>
      <c r="AP146" s="11">
        <v>0.2847171</v>
      </c>
      <c r="AQ146" s="11">
        <v>0.28402646999999998</v>
      </c>
      <c r="AR146" s="11">
        <v>0.29668420000000001</v>
      </c>
      <c r="AS146" s="11">
        <v>0.29160044000000002</v>
      </c>
      <c r="AT146" s="11">
        <v>0.31429689999999999</v>
      </c>
      <c r="AU146" s="11">
        <v>0.21443875000000001</v>
      </c>
      <c r="AV146" s="11">
        <v>0.40191323000000001</v>
      </c>
      <c r="AW146" s="11">
        <v>0.26459736</v>
      </c>
      <c r="AX146" s="11">
        <v>0.41456607000000001</v>
      </c>
      <c r="AY146" s="11">
        <v>0.27076539999999999</v>
      </c>
      <c r="AZ146" s="11">
        <v>0.27703083000000001</v>
      </c>
      <c r="BA146" s="11">
        <v>0.2517625</v>
      </c>
      <c r="BB146" s="11">
        <v>0.25928864000000001</v>
      </c>
      <c r="BC146" s="11">
        <v>0.30811527</v>
      </c>
      <c r="BD146" s="11">
        <v>0.31959613999999997</v>
      </c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</row>
    <row r="147" spans="1:91" x14ac:dyDescent="0.3">
      <c r="A147" t="s">
        <v>222</v>
      </c>
      <c r="B147" t="s">
        <v>311</v>
      </c>
      <c r="C147" t="s">
        <v>59</v>
      </c>
      <c r="D147" s="11">
        <v>0.24508770999999999</v>
      </c>
      <c r="E147" s="11">
        <v>0.24792922000000001</v>
      </c>
      <c r="F147" s="11">
        <v>0.27443978000000002</v>
      </c>
      <c r="G147" s="11">
        <v>0.23506093</v>
      </c>
      <c r="H147" s="11">
        <v>0.27080470000000001</v>
      </c>
      <c r="I147" s="11">
        <v>0.29495510000000003</v>
      </c>
      <c r="J147" s="11">
        <v>0.26046683999999998</v>
      </c>
      <c r="K147" s="11">
        <v>0.25248903</v>
      </c>
      <c r="L147" s="11">
        <v>0.3258877</v>
      </c>
      <c r="M147" s="11">
        <v>0.24538293</v>
      </c>
      <c r="N147" s="11">
        <v>0.24318624</v>
      </c>
      <c r="O147" s="11">
        <v>0.22766595000000001</v>
      </c>
      <c r="P147" s="11">
        <v>0.25163580000000002</v>
      </c>
      <c r="Q147" s="11">
        <v>0.33002743000000001</v>
      </c>
      <c r="R147" s="11">
        <v>0.31226492</v>
      </c>
      <c r="S147" s="11">
        <v>0.24458506999999999</v>
      </c>
      <c r="T147" s="11">
        <v>0.2308422</v>
      </c>
      <c r="U147" s="11">
        <v>0.27540815000000002</v>
      </c>
      <c r="V147" s="11">
        <v>0.3336578</v>
      </c>
      <c r="W147" s="11">
        <v>0.27051370000000002</v>
      </c>
      <c r="X147" s="11">
        <v>0.28798243000000001</v>
      </c>
      <c r="Y147" s="11">
        <v>0.23198314</v>
      </c>
      <c r="Z147" s="11">
        <v>0.27534017</v>
      </c>
      <c r="AA147" s="11">
        <v>0.26052155999999999</v>
      </c>
      <c r="AB147" s="11">
        <v>0.25077080000000002</v>
      </c>
      <c r="AC147" s="11">
        <v>0.37456840000000002</v>
      </c>
      <c r="AD147" s="11">
        <v>0.24414810000000001</v>
      </c>
      <c r="AE147" s="11">
        <v>0.27493936000000002</v>
      </c>
      <c r="AF147" s="11">
        <v>0.24479337000000001</v>
      </c>
      <c r="AG147" s="11">
        <v>0.25383607000000002</v>
      </c>
      <c r="AH147" s="11">
        <v>0.21545963000000001</v>
      </c>
      <c r="AI147" s="11">
        <v>0.25456289999999998</v>
      </c>
      <c r="AJ147" s="11">
        <v>0.25963286000000002</v>
      </c>
      <c r="AK147" s="11">
        <v>0.17409714000000001</v>
      </c>
      <c r="AL147" s="11">
        <v>0.19246232999999999</v>
      </c>
      <c r="AM147" s="11">
        <v>0.26045668</v>
      </c>
      <c r="AN147" s="11">
        <v>0.28384298000000002</v>
      </c>
      <c r="AO147" s="11">
        <v>0.25225334999999999</v>
      </c>
      <c r="AP147" s="11">
        <v>0.14444715999999999</v>
      </c>
      <c r="AQ147" s="11">
        <v>0.19549362000000001</v>
      </c>
      <c r="AR147" s="11">
        <v>0.27748220000000001</v>
      </c>
      <c r="AS147" s="11">
        <v>0.27274199999999998</v>
      </c>
      <c r="AT147" s="11">
        <v>0.24210008999999999</v>
      </c>
      <c r="AU147" s="11">
        <v>0.23504417</v>
      </c>
      <c r="AV147" s="11">
        <v>0.38229891999999999</v>
      </c>
      <c r="AW147" s="11">
        <v>0.26750654000000001</v>
      </c>
      <c r="AX147" s="11">
        <v>0.43362456999999999</v>
      </c>
      <c r="AY147" s="11">
        <v>0.28145843999999998</v>
      </c>
      <c r="AZ147" s="11">
        <v>0.27447223999999998</v>
      </c>
      <c r="BA147" s="11">
        <v>0.21850833</v>
      </c>
      <c r="BB147" s="11">
        <v>0.22837989</v>
      </c>
      <c r="BC147" s="11">
        <v>0.24261253999999999</v>
      </c>
      <c r="BD147" s="11">
        <v>0.32661936000000003</v>
      </c>
      <c r="BE147" s="11">
        <v>0.27390307000000003</v>
      </c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</row>
    <row r="148" spans="1:91" x14ac:dyDescent="0.3">
      <c r="A148" t="s">
        <v>222</v>
      </c>
      <c r="B148" t="s">
        <v>312</v>
      </c>
      <c r="C148" t="s">
        <v>63</v>
      </c>
      <c r="D148" s="11">
        <v>0.23472156999999999</v>
      </c>
      <c r="E148" s="11">
        <v>0.23453382</v>
      </c>
      <c r="F148" s="11">
        <v>0.25591773000000001</v>
      </c>
      <c r="G148" s="11">
        <v>0.18289287000000001</v>
      </c>
      <c r="H148" s="11">
        <v>0.2530983</v>
      </c>
      <c r="I148" s="11">
        <v>0.30339152000000003</v>
      </c>
      <c r="J148" s="11">
        <v>0.18219779999999999</v>
      </c>
      <c r="K148" s="11">
        <v>0.1890674</v>
      </c>
      <c r="L148" s="11">
        <v>0.28093773</v>
      </c>
      <c r="M148" s="11">
        <v>0.17582961999999999</v>
      </c>
      <c r="N148" s="11">
        <v>0.15943699</v>
      </c>
      <c r="O148" s="11">
        <v>4.4960976E-2</v>
      </c>
      <c r="P148" s="11">
        <v>0.29731762</v>
      </c>
      <c r="Q148" s="11">
        <v>0.31410032999999998</v>
      </c>
      <c r="R148" s="11">
        <v>0.24005542999999999</v>
      </c>
      <c r="S148" s="11">
        <v>0.27287460000000002</v>
      </c>
      <c r="T148" s="11">
        <v>0.25024563</v>
      </c>
      <c r="U148" s="11">
        <v>0.30081659999999999</v>
      </c>
      <c r="V148" s="11">
        <v>0.27071943999999998</v>
      </c>
      <c r="W148" s="11">
        <v>0.25849354000000002</v>
      </c>
      <c r="X148" s="11">
        <v>0.2220048</v>
      </c>
      <c r="Y148" s="11">
        <v>0.20245345000000001</v>
      </c>
      <c r="Z148" s="11">
        <v>0.26028970000000001</v>
      </c>
      <c r="AA148" s="11">
        <v>0.21939470999999999</v>
      </c>
      <c r="AB148" s="11">
        <v>0.13458169</v>
      </c>
      <c r="AC148" s="11">
        <v>0.30546026999999998</v>
      </c>
      <c r="AD148" s="11">
        <v>0.28543413000000001</v>
      </c>
      <c r="AE148" s="11">
        <v>0.28708354000000003</v>
      </c>
      <c r="AF148" s="11">
        <v>0.28945359999999998</v>
      </c>
      <c r="AG148" s="11">
        <v>0.16669497</v>
      </c>
      <c r="AH148" s="11">
        <v>0.12755899000000001</v>
      </c>
      <c r="AI148" s="11">
        <v>0.22894590000000001</v>
      </c>
      <c r="AJ148" s="11">
        <v>0.32313861999999999</v>
      </c>
      <c r="AK148" s="11">
        <v>0.16350934</v>
      </c>
      <c r="AL148" s="11">
        <v>0.15984346999999999</v>
      </c>
      <c r="AM148" s="11">
        <v>0.20888390000000001</v>
      </c>
      <c r="AN148" s="11">
        <v>0.23677118</v>
      </c>
      <c r="AO148" s="11">
        <v>0.17957303999999999</v>
      </c>
      <c r="AP148" s="11">
        <v>0.14840481999999999</v>
      </c>
      <c r="AQ148" s="11">
        <v>0.14747883000000001</v>
      </c>
      <c r="AR148" s="11">
        <v>0.244643</v>
      </c>
      <c r="AS148" s="11">
        <v>0.22987252</v>
      </c>
      <c r="AT148" s="11">
        <v>0.19844523</v>
      </c>
      <c r="AU148" s="11">
        <v>0.19528385000000001</v>
      </c>
      <c r="AV148" s="11">
        <v>0.3524525</v>
      </c>
      <c r="AW148" s="11">
        <v>0.23293359999999999</v>
      </c>
      <c r="AX148" s="11">
        <v>0.38571241000000001</v>
      </c>
      <c r="AY148" s="11">
        <v>0.32639820000000003</v>
      </c>
      <c r="AZ148" s="11">
        <v>0.24496346999999999</v>
      </c>
      <c r="BA148" s="11">
        <v>0.18041236999999999</v>
      </c>
      <c r="BB148" s="11">
        <v>0.30648429999999999</v>
      </c>
      <c r="BC148" s="11">
        <v>0.18329177999999999</v>
      </c>
      <c r="BD148" s="11">
        <v>0.23515691</v>
      </c>
      <c r="BE148" s="11">
        <v>0.22943189999999999</v>
      </c>
      <c r="BF148" s="11">
        <v>0.23707321000000001</v>
      </c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</row>
    <row r="149" spans="1:91" x14ac:dyDescent="0.3">
      <c r="A149" t="s">
        <v>222</v>
      </c>
      <c r="B149" t="s">
        <v>313</v>
      </c>
      <c r="C149" t="s">
        <v>64</v>
      </c>
      <c r="D149" s="11">
        <v>0.31058237</v>
      </c>
      <c r="E149" s="11">
        <v>0.24885289999999999</v>
      </c>
      <c r="F149" s="11">
        <v>0.3459914</v>
      </c>
      <c r="G149" s="11">
        <v>0.31978455</v>
      </c>
      <c r="H149" s="11">
        <v>0.34129176</v>
      </c>
      <c r="I149" s="11">
        <v>0.36299629999999999</v>
      </c>
      <c r="J149" s="11">
        <v>0.30361947</v>
      </c>
      <c r="K149" s="11">
        <v>0.28856652999999999</v>
      </c>
      <c r="L149" s="11">
        <v>0.32038159999999999</v>
      </c>
      <c r="M149" s="11">
        <v>0.31207517000000001</v>
      </c>
      <c r="N149" s="11">
        <v>0.28313377000000001</v>
      </c>
      <c r="O149" s="11">
        <v>0.22908545</v>
      </c>
      <c r="P149" s="11">
        <v>0.36201504000000001</v>
      </c>
      <c r="Q149" s="11">
        <v>0.35330665</v>
      </c>
      <c r="R149" s="11">
        <v>0.32776519999999998</v>
      </c>
      <c r="S149" s="11">
        <v>0.35897543999999998</v>
      </c>
      <c r="T149" s="11">
        <v>0.33429924</v>
      </c>
      <c r="U149" s="11">
        <v>0.36430866000000001</v>
      </c>
      <c r="V149" s="11">
        <v>0.35007106999999998</v>
      </c>
      <c r="W149" s="11">
        <v>0.31933250000000002</v>
      </c>
      <c r="X149" s="11">
        <v>0.30706381999999999</v>
      </c>
      <c r="Y149" s="11">
        <v>0.31750553999999998</v>
      </c>
      <c r="Z149" s="11">
        <v>0.34652513000000001</v>
      </c>
      <c r="AA149" s="11">
        <v>0.33002955</v>
      </c>
      <c r="AB149" s="11">
        <v>0.27385946999999999</v>
      </c>
      <c r="AC149" s="11">
        <v>0.36063337000000001</v>
      </c>
      <c r="AD149" s="11">
        <v>0.35608142999999998</v>
      </c>
      <c r="AE149" s="11">
        <v>0.33112185999999999</v>
      </c>
      <c r="AF149" s="11">
        <v>0.34949135999999997</v>
      </c>
      <c r="AG149" s="11">
        <v>0.29206051999999999</v>
      </c>
      <c r="AH149" s="11">
        <v>0.26398537</v>
      </c>
      <c r="AI149" s="11">
        <v>0.32072352999999998</v>
      </c>
      <c r="AJ149" s="11">
        <v>0.38195166000000003</v>
      </c>
      <c r="AK149" s="11">
        <v>0.29899827000000001</v>
      </c>
      <c r="AL149" s="11">
        <v>0.27973320000000002</v>
      </c>
      <c r="AM149" s="11">
        <v>0.30857079999999998</v>
      </c>
      <c r="AN149" s="11">
        <v>0.32532107999999998</v>
      </c>
      <c r="AO149" s="11">
        <v>0.31403902</v>
      </c>
      <c r="AP149" s="11">
        <v>0.29437178000000003</v>
      </c>
      <c r="AQ149" s="11">
        <v>0.28865066</v>
      </c>
      <c r="AR149" s="11">
        <v>0.32649094000000001</v>
      </c>
      <c r="AS149" s="11">
        <v>0.31735232000000002</v>
      </c>
      <c r="AT149" s="11">
        <v>0.30389494</v>
      </c>
      <c r="AU149" s="11">
        <v>0.28404886000000001</v>
      </c>
      <c r="AV149" s="11">
        <v>0.34235260000000001</v>
      </c>
      <c r="AW149" s="11">
        <v>0.30349123</v>
      </c>
      <c r="AX149" s="11">
        <v>0.39325369999999998</v>
      </c>
      <c r="AY149" s="11">
        <v>0.37083367</v>
      </c>
      <c r="AZ149" s="11">
        <v>0.36075620000000003</v>
      </c>
      <c r="BA149" s="11">
        <v>0.27763787000000001</v>
      </c>
      <c r="BB149" s="11">
        <v>0.36020243000000002</v>
      </c>
      <c r="BC149" s="11">
        <v>0.2793195</v>
      </c>
      <c r="BD149" s="11">
        <v>0.31353389999999998</v>
      </c>
      <c r="BE149" s="11">
        <v>0.32891467000000002</v>
      </c>
      <c r="BF149" s="11">
        <v>0.33931947000000001</v>
      </c>
      <c r="BG149" s="11">
        <v>0.24811774</v>
      </c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</row>
    <row r="150" spans="1:91" x14ac:dyDescent="0.3">
      <c r="A150" t="s">
        <v>222</v>
      </c>
      <c r="B150" t="s">
        <v>314</v>
      </c>
      <c r="C150" t="s">
        <v>66</v>
      </c>
      <c r="D150" s="11">
        <v>0.33449151999999999</v>
      </c>
      <c r="E150" s="11">
        <v>0.35696640000000002</v>
      </c>
      <c r="F150" s="11">
        <v>0.34949866000000002</v>
      </c>
      <c r="G150" s="11">
        <v>0.32510304000000001</v>
      </c>
      <c r="H150" s="11">
        <v>0.34924248000000002</v>
      </c>
      <c r="I150" s="11">
        <v>0.37382012999999997</v>
      </c>
      <c r="J150" s="11">
        <v>0.30804377999999999</v>
      </c>
      <c r="K150" s="11">
        <v>0.29493448</v>
      </c>
      <c r="L150" s="11">
        <v>0.10346066</v>
      </c>
      <c r="M150" s="11">
        <v>0.22365125999999999</v>
      </c>
      <c r="N150" s="11">
        <v>0.23866233000000001</v>
      </c>
      <c r="O150" s="11">
        <v>0.27665097</v>
      </c>
      <c r="P150" s="11">
        <v>0.34985070000000001</v>
      </c>
      <c r="Q150" s="11">
        <v>0.37686202000000002</v>
      </c>
      <c r="R150" s="11">
        <v>0.33164123000000001</v>
      </c>
      <c r="S150" s="11">
        <v>0.33272780000000002</v>
      </c>
      <c r="T150" s="11">
        <v>0.32833966999999997</v>
      </c>
      <c r="U150" s="11">
        <v>0.36157676999999999</v>
      </c>
      <c r="V150" s="11">
        <v>0.37921833999999999</v>
      </c>
      <c r="W150" s="11">
        <v>0.36339660000000001</v>
      </c>
      <c r="X150" s="11">
        <v>0.29795322000000002</v>
      </c>
      <c r="Y150" s="11">
        <v>0.33853470000000002</v>
      </c>
      <c r="Z150" s="11">
        <v>0.38193413999999998</v>
      </c>
      <c r="AA150" s="11">
        <v>0.35226837</v>
      </c>
      <c r="AB150" s="11">
        <v>0.25733604999999998</v>
      </c>
      <c r="AC150" s="11">
        <v>0.37754463999999999</v>
      </c>
      <c r="AD150" s="11">
        <v>0.36560946999999999</v>
      </c>
      <c r="AE150" s="11">
        <v>0.36489507999999998</v>
      </c>
      <c r="AF150" s="11">
        <v>0.36949342000000002</v>
      </c>
      <c r="AG150" s="11">
        <v>0.20338308999999999</v>
      </c>
      <c r="AH150" s="11">
        <v>0.28512228000000001</v>
      </c>
      <c r="AI150" s="11">
        <v>0.27207579999999998</v>
      </c>
      <c r="AJ150" s="11">
        <v>0.35942823000000002</v>
      </c>
      <c r="AK150" s="11">
        <v>0.33771311999999998</v>
      </c>
      <c r="AL150" s="11">
        <v>0.30617723000000002</v>
      </c>
      <c r="AM150" s="11">
        <v>0.35740188000000001</v>
      </c>
      <c r="AN150" s="11">
        <v>0.20728110999999999</v>
      </c>
      <c r="AO150" s="11">
        <v>0.34567708000000003</v>
      </c>
      <c r="AP150" s="11">
        <v>0.32147533</v>
      </c>
      <c r="AQ150" s="11">
        <v>0.30734815999999998</v>
      </c>
      <c r="AR150" s="11">
        <v>0.23755214999999999</v>
      </c>
      <c r="AS150" s="11">
        <v>0.18625295</v>
      </c>
      <c r="AT150" s="11">
        <v>0.30896282000000003</v>
      </c>
      <c r="AU150" s="11">
        <v>0.18352570000000001</v>
      </c>
      <c r="AV150" s="11">
        <v>0.42676005</v>
      </c>
      <c r="AW150" s="11">
        <v>0.35355225000000001</v>
      </c>
      <c r="AX150" s="11">
        <v>0.43417044999999999</v>
      </c>
      <c r="AY150" s="11">
        <v>0.37341127000000002</v>
      </c>
      <c r="AZ150" s="11">
        <v>0.27351071999999998</v>
      </c>
      <c r="BA150" s="11">
        <v>0.18049490000000001</v>
      </c>
      <c r="BB150" s="11">
        <v>0.35240060000000001</v>
      </c>
      <c r="BC150" s="11">
        <v>0.28302050000000001</v>
      </c>
      <c r="BD150" s="11">
        <v>0.21396513</v>
      </c>
      <c r="BE150" s="11">
        <v>0.32600479999999998</v>
      </c>
      <c r="BF150" s="11">
        <v>0.34715193999999999</v>
      </c>
      <c r="BG150" s="11">
        <v>0.3039943</v>
      </c>
      <c r="BH150" s="11">
        <v>0.34227383</v>
      </c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</row>
    <row r="151" spans="1:91" x14ac:dyDescent="0.3">
      <c r="A151" t="s">
        <v>222</v>
      </c>
      <c r="B151" t="s">
        <v>315</v>
      </c>
      <c r="C151" t="s">
        <v>69</v>
      </c>
      <c r="D151" s="11">
        <v>0.23606737</v>
      </c>
      <c r="E151" s="11">
        <v>0.26368180000000002</v>
      </c>
      <c r="F151" s="11">
        <v>0.27304092000000002</v>
      </c>
      <c r="G151" s="11">
        <v>0.21897902</v>
      </c>
      <c r="H151" s="11">
        <v>0.27269426000000002</v>
      </c>
      <c r="I151" s="11">
        <v>0.31458770000000003</v>
      </c>
      <c r="J151" s="11">
        <v>0.14165227</v>
      </c>
      <c r="K151" s="11">
        <v>0.1278425</v>
      </c>
      <c r="L151" s="11">
        <v>0.23615159999999999</v>
      </c>
      <c r="M151" s="11">
        <v>0.20843101999999999</v>
      </c>
      <c r="N151" s="11">
        <v>0.18162727000000001</v>
      </c>
      <c r="O151" s="11">
        <v>0.11298972</v>
      </c>
      <c r="P151" s="11">
        <v>0.2934602</v>
      </c>
      <c r="Q151" s="11">
        <v>0.32024550000000002</v>
      </c>
      <c r="R151" s="11">
        <v>0.20602690000000001</v>
      </c>
      <c r="S151" s="11">
        <v>0.27580084999999999</v>
      </c>
      <c r="T151" s="11">
        <v>0.26594213</v>
      </c>
      <c r="U151" s="11">
        <v>0.31568183999999999</v>
      </c>
      <c r="V151" s="11">
        <v>0.29535382999999998</v>
      </c>
      <c r="W151" s="11">
        <v>0.26180893</v>
      </c>
      <c r="X151" s="11">
        <v>0.21458012000000001</v>
      </c>
      <c r="Y151" s="11">
        <v>0.19666295</v>
      </c>
      <c r="Z151" s="11">
        <v>0.27452067000000002</v>
      </c>
      <c r="AA151" s="11">
        <v>0.21294793000000001</v>
      </c>
      <c r="AB151" s="11">
        <v>0.18215464000000001</v>
      </c>
      <c r="AC151" s="11">
        <v>0.30748025000000001</v>
      </c>
      <c r="AD151" s="11">
        <v>0.29367313</v>
      </c>
      <c r="AE151" s="11">
        <v>0.30462134000000002</v>
      </c>
      <c r="AF151" s="11">
        <v>0.28964898</v>
      </c>
      <c r="AG151" s="11">
        <v>0.15515409999999999</v>
      </c>
      <c r="AH151" s="11">
        <v>0.11605114499999999</v>
      </c>
      <c r="AI151" s="11">
        <v>0.22494794000000001</v>
      </c>
      <c r="AJ151" s="11">
        <v>0.33407133999999999</v>
      </c>
      <c r="AK151" s="11">
        <v>0.20863309999999999</v>
      </c>
      <c r="AL151" s="11">
        <v>0.17518454999999999</v>
      </c>
      <c r="AM151" s="11">
        <v>0.22925776</v>
      </c>
      <c r="AN151" s="11">
        <v>0.2082531</v>
      </c>
      <c r="AO151" s="11">
        <v>0.18383065000000001</v>
      </c>
      <c r="AP151" s="11">
        <v>0.18394035</v>
      </c>
      <c r="AQ151" s="11">
        <v>0.17445495999999999</v>
      </c>
      <c r="AR151" s="11">
        <v>0.23307748</v>
      </c>
      <c r="AS151" s="11">
        <v>0.22928624</v>
      </c>
      <c r="AT151" s="11">
        <v>0.19541168</v>
      </c>
      <c r="AU151" s="11">
        <v>0.20232506</v>
      </c>
      <c r="AV151" s="11">
        <v>0.36314443000000002</v>
      </c>
      <c r="AW151" s="11">
        <v>0.24129608</v>
      </c>
      <c r="AX151" s="11">
        <v>0.39498606000000003</v>
      </c>
      <c r="AY151" s="11">
        <v>0.33049685000000001</v>
      </c>
      <c r="AZ151" s="11">
        <v>0.26867318000000001</v>
      </c>
      <c r="BA151" s="11">
        <v>0.18697071000000001</v>
      </c>
      <c r="BB151" s="11">
        <v>0.30688821999999999</v>
      </c>
      <c r="BC151" s="11">
        <v>0.12973451999999999</v>
      </c>
      <c r="BD151" s="11">
        <v>0.18211488000000001</v>
      </c>
      <c r="BE151" s="11">
        <v>0.27594735999999997</v>
      </c>
      <c r="BF151" s="11">
        <v>0.26255404999999998</v>
      </c>
      <c r="BG151" s="11">
        <v>0.115117475</v>
      </c>
      <c r="BH151" s="11">
        <v>0.27261508000000001</v>
      </c>
      <c r="BI151" s="11">
        <v>0.29727983000000002</v>
      </c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</row>
    <row r="152" spans="1:91" x14ac:dyDescent="0.3">
      <c r="A152" t="s">
        <v>222</v>
      </c>
      <c r="B152" t="s">
        <v>316</v>
      </c>
      <c r="C152" t="s">
        <v>70</v>
      </c>
      <c r="D152" s="11">
        <v>0.2268869</v>
      </c>
      <c r="E152" s="11">
        <v>0.23120057999999999</v>
      </c>
      <c r="F152" s="11">
        <v>0.2675843</v>
      </c>
      <c r="G152" s="11">
        <v>0.2090871</v>
      </c>
      <c r="H152" s="11">
        <v>0.26436272</v>
      </c>
      <c r="I152" s="11">
        <v>0.31842419999999999</v>
      </c>
      <c r="J152" s="11">
        <v>0.21345632</v>
      </c>
      <c r="K152" s="11">
        <v>0.21290296</v>
      </c>
      <c r="L152" s="11">
        <v>0.2226986</v>
      </c>
      <c r="M152" s="11">
        <v>0.20759748</v>
      </c>
      <c r="N152" s="11">
        <v>0.15569406999999999</v>
      </c>
      <c r="O152" s="11">
        <v>7.3422280000000006E-2</v>
      </c>
      <c r="P152" s="11">
        <v>0.27258366000000001</v>
      </c>
      <c r="Q152" s="11">
        <v>0.32480183000000001</v>
      </c>
      <c r="R152" s="11">
        <v>0.26024085000000002</v>
      </c>
      <c r="S152" s="11">
        <v>0.23863105000000001</v>
      </c>
      <c r="T152" s="11">
        <v>0.25337949999999998</v>
      </c>
      <c r="U152" s="11">
        <v>0.28764139999999999</v>
      </c>
      <c r="V152" s="11">
        <v>0.28269684</v>
      </c>
      <c r="W152" s="11">
        <v>0.25945124000000003</v>
      </c>
      <c r="X152" s="11">
        <v>0.25114940000000002</v>
      </c>
      <c r="Y152" s="11">
        <v>0.24030375000000001</v>
      </c>
      <c r="Z152" s="11">
        <v>0.28466546999999998</v>
      </c>
      <c r="AA152" s="11">
        <v>0.23942240000000001</v>
      </c>
      <c r="AB152" s="11">
        <v>4.2065433999999999E-2</v>
      </c>
      <c r="AC152" s="11">
        <v>0.28085712000000002</v>
      </c>
      <c r="AD152" s="11">
        <v>0.28301280000000001</v>
      </c>
      <c r="AE152" s="11">
        <v>0.26461688</v>
      </c>
      <c r="AF152" s="11">
        <v>0.29107959999999999</v>
      </c>
      <c r="AG152" s="11">
        <v>0.1592268</v>
      </c>
      <c r="AH152" s="11">
        <v>0.16973673</v>
      </c>
      <c r="AI152" s="11">
        <v>0.21578596999999999</v>
      </c>
      <c r="AJ152" s="11">
        <v>0.29719168000000001</v>
      </c>
      <c r="AK152" s="11">
        <v>0.20548853</v>
      </c>
      <c r="AL152" s="11">
        <v>0.19108641000000001</v>
      </c>
      <c r="AM152" s="11">
        <v>0.22102840000000001</v>
      </c>
      <c r="AN152" s="11">
        <v>0.22382228000000001</v>
      </c>
      <c r="AO152" s="11">
        <v>0.20950882000000001</v>
      </c>
      <c r="AP152" s="11">
        <v>0.18539944</v>
      </c>
      <c r="AQ152" s="11">
        <v>0.17738982</v>
      </c>
      <c r="AR152" s="11">
        <v>0.24338797000000001</v>
      </c>
      <c r="AS152" s="11">
        <v>0.19142487999999999</v>
      </c>
      <c r="AT152" s="11">
        <v>0.23228394999999999</v>
      </c>
      <c r="AU152" s="11">
        <v>0.18676825</v>
      </c>
      <c r="AV152" s="11">
        <v>0.36659556999999998</v>
      </c>
      <c r="AW152" s="11">
        <v>0.24705113000000001</v>
      </c>
      <c r="AX152" s="11">
        <v>0.39014575000000001</v>
      </c>
      <c r="AY152" s="11">
        <v>0.31745709999999999</v>
      </c>
      <c r="AZ152" s="11">
        <v>0.23061566</v>
      </c>
      <c r="BA152" s="11">
        <v>0.16127034000000001</v>
      </c>
      <c r="BB152" s="11">
        <v>0.27169937</v>
      </c>
      <c r="BC152" s="11">
        <v>0.20387916</v>
      </c>
      <c r="BD152" s="11">
        <v>0.24938545000000001</v>
      </c>
      <c r="BE152" s="11">
        <v>0.20654855999999999</v>
      </c>
      <c r="BF152" s="11">
        <v>0.24824667</v>
      </c>
      <c r="BG152" s="11">
        <v>0.10968269</v>
      </c>
      <c r="BH152" s="11">
        <v>0.24884925999999999</v>
      </c>
      <c r="BI152" s="11">
        <v>0.23682510000000001</v>
      </c>
      <c r="BJ152" s="11">
        <v>0.1561604</v>
      </c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</row>
    <row r="153" spans="1:91" x14ac:dyDescent="0.3">
      <c r="A153" t="s">
        <v>222</v>
      </c>
      <c r="B153" t="s">
        <v>317</v>
      </c>
      <c r="C153" t="s">
        <v>71</v>
      </c>
      <c r="D153" s="11">
        <v>0.29925691999999998</v>
      </c>
      <c r="E153" s="11">
        <v>0.32142714</v>
      </c>
      <c r="F153" s="11">
        <v>0.32532176000000002</v>
      </c>
      <c r="G153" s="11">
        <v>0.31675655000000003</v>
      </c>
      <c r="H153" s="11">
        <v>0.31990096000000001</v>
      </c>
      <c r="I153" s="11">
        <v>0.34661599999999998</v>
      </c>
      <c r="J153" s="11">
        <v>0.29917700000000003</v>
      </c>
      <c r="K153" s="11">
        <v>0.27938365999999998</v>
      </c>
      <c r="L153" s="11">
        <v>0.31374782000000001</v>
      </c>
      <c r="M153" s="11">
        <v>0.26858100000000001</v>
      </c>
      <c r="N153" s="11">
        <v>0.29768879999999998</v>
      </c>
      <c r="O153" s="11">
        <v>0.23628315</v>
      </c>
      <c r="P153" s="11">
        <v>0.35398193999999999</v>
      </c>
      <c r="Q153" s="11">
        <v>0.34901666999999997</v>
      </c>
      <c r="R153" s="11">
        <v>0.31784403</v>
      </c>
      <c r="S153" s="11">
        <v>0.32652629999999999</v>
      </c>
      <c r="T153" s="11">
        <v>0.33155298</v>
      </c>
      <c r="U153" s="11">
        <v>0.33991062999999999</v>
      </c>
      <c r="V153" s="11">
        <v>0.33315260000000002</v>
      </c>
      <c r="W153" s="11">
        <v>0.31612772</v>
      </c>
      <c r="X153" s="11">
        <v>0.29081025999999999</v>
      </c>
      <c r="Y153" s="11">
        <v>0.30719674000000002</v>
      </c>
      <c r="Z153" s="11">
        <v>0.34334019999999998</v>
      </c>
      <c r="AA153" s="11">
        <v>0.31002867000000001</v>
      </c>
      <c r="AB153" s="11">
        <v>0.25060602999999998</v>
      </c>
      <c r="AC153" s="11">
        <v>0.27047879000000002</v>
      </c>
      <c r="AD153" s="11">
        <v>0.34250120000000001</v>
      </c>
      <c r="AE153" s="11">
        <v>0.33563447000000002</v>
      </c>
      <c r="AF153" s="11">
        <v>0.32589175999999997</v>
      </c>
      <c r="AG153" s="11">
        <v>0.27897832</v>
      </c>
      <c r="AH153" s="11">
        <v>0.27502601999999998</v>
      </c>
      <c r="AI153" s="11">
        <v>0.33578148000000002</v>
      </c>
      <c r="AJ153" s="11">
        <v>0.34194269999999999</v>
      </c>
      <c r="AK153" s="11">
        <v>0.2789605</v>
      </c>
      <c r="AL153" s="11">
        <v>0.28282869999999999</v>
      </c>
      <c r="AM153" s="11">
        <v>0.32226201999999998</v>
      </c>
      <c r="AN153" s="11">
        <v>0.32021567000000001</v>
      </c>
      <c r="AO153" s="11">
        <v>0.29858255</v>
      </c>
      <c r="AP153" s="11">
        <v>0.2629032</v>
      </c>
      <c r="AQ153" s="11">
        <v>0.28863654</v>
      </c>
      <c r="AR153" s="11">
        <v>0.31914376999999999</v>
      </c>
      <c r="AS153" s="11">
        <v>0.29640300000000003</v>
      </c>
      <c r="AT153" s="11">
        <v>0.31113089999999999</v>
      </c>
      <c r="AU153" s="11">
        <v>0.26541913</v>
      </c>
      <c r="AV153" s="11">
        <v>0.35023177</v>
      </c>
      <c r="AW153" s="11">
        <v>0.29777417</v>
      </c>
      <c r="AX153" s="11">
        <v>0.32928610000000003</v>
      </c>
      <c r="AY153" s="11">
        <v>0.3512748</v>
      </c>
      <c r="AZ153" s="11">
        <v>0.31247222000000002</v>
      </c>
      <c r="BA153" s="11">
        <v>0.27681270000000002</v>
      </c>
      <c r="BB153" s="11">
        <v>0.33428055000000001</v>
      </c>
      <c r="BC153" s="11">
        <v>0.27933010000000003</v>
      </c>
      <c r="BD153" s="11">
        <v>0.30692390000000003</v>
      </c>
      <c r="BE153" s="11">
        <v>0.33314407000000001</v>
      </c>
      <c r="BF153" s="11">
        <v>0.33498024999999998</v>
      </c>
      <c r="BG153" s="11">
        <v>0.25738951999999998</v>
      </c>
      <c r="BH153" s="11">
        <v>0.31102347000000002</v>
      </c>
      <c r="BI153" s="11">
        <v>0.32812563</v>
      </c>
      <c r="BJ153" s="11">
        <v>0.26784393000000001</v>
      </c>
      <c r="BK153" s="11">
        <v>0.24242796999999999</v>
      </c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</row>
    <row r="154" spans="1:91" x14ac:dyDescent="0.3">
      <c r="A154" t="s">
        <v>222</v>
      </c>
      <c r="B154" t="s">
        <v>318</v>
      </c>
      <c r="C154" t="s">
        <v>75</v>
      </c>
      <c r="D154" s="11">
        <v>0.22924024000000001</v>
      </c>
      <c r="E154" s="11">
        <v>0.23673712999999999</v>
      </c>
      <c r="F154" s="11">
        <v>0.26733839999999998</v>
      </c>
      <c r="G154" s="11">
        <v>0.21179202</v>
      </c>
      <c r="H154" s="11">
        <v>0.26549274</v>
      </c>
      <c r="I154" s="11">
        <v>0.3113919</v>
      </c>
      <c r="J154" s="11">
        <v>0.21778141000000001</v>
      </c>
      <c r="K154" s="11">
        <v>0.21772525000000001</v>
      </c>
      <c r="L154" s="11">
        <v>0.22780222</v>
      </c>
      <c r="M154" s="11">
        <v>0.20819113</v>
      </c>
      <c r="N154" s="11">
        <v>0.16770059000000001</v>
      </c>
      <c r="O154" s="11">
        <v>8.9277739999999994E-2</v>
      </c>
      <c r="P154" s="11">
        <v>0.26360273000000001</v>
      </c>
      <c r="Q154" s="11">
        <v>0.32641579999999998</v>
      </c>
      <c r="R154" s="11">
        <v>0.25578538000000001</v>
      </c>
      <c r="S154" s="11">
        <v>0.23643605000000001</v>
      </c>
      <c r="T154" s="11">
        <v>0.25073123000000003</v>
      </c>
      <c r="U154" s="11">
        <v>0.28406554000000001</v>
      </c>
      <c r="V154" s="11">
        <v>0.28384280000000001</v>
      </c>
      <c r="W154" s="11">
        <v>0.26449804999999998</v>
      </c>
      <c r="X154" s="11">
        <v>0.24668636999999999</v>
      </c>
      <c r="Y154" s="11">
        <v>0.24254439999999999</v>
      </c>
      <c r="Z154" s="11">
        <v>0.28404865000000001</v>
      </c>
      <c r="AA154" s="11">
        <v>0.24000345000000001</v>
      </c>
      <c r="AB154" s="11">
        <v>4.3272365E-2</v>
      </c>
      <c r="AC154" s="11">
        <v>0.27000046</v>
      </c>
      <c r="AD154" s="11">
        <v>0.28529376000000001</v>
      </c>
      <c r="AE154" s="11">
        <v>0.26548284</v>
      </c>
      <c r="AF154" s="11">
        <v>0.2900065</v>
      </c>
      <c r="AG154" s="11">
        <v>0.16115568999999999</v>
      </c>
      <c r="AH154" s="11">
        <v>0.17531790999999999</v>
      </c>
      <c r="AI154" s="11">
        <v>0.21728607999999999</v>
      </c>
      <c r="AJ154" s="11">
        <v>0.30005577</v>
      </c>
      <c r="AK154" s="11">
        <v>0.20769483</v>
      </c>
      <c r="AL154" s="11">
        <v>0.19727810000000001</v>
      </c>
      <c r="AM154" s="11">
        <v>0.22817406000000001</v>
      </c>
      <c r="AN154" s="11">
        <v>0.23224543</v>
      </c>
      <c r="AO154" s="11">
        <v>0.21707034</v>
      </c>
      <c r="AP154" s="11">
        <v>0.18955222999999999</v>
      </c>
      <c r="AQ154" s="11">
        <v>0.18241829000000001</v>
      </c>
      <c r="AR154" s="11">
        <v>0.24935265000000001</v>
      </c>
      <c r="AS154" s="11">
        <v>0.19137359000000001</v>
      </c>
      <c r="AT154" s="11">
        <v>0.24042587000000001</v>
      </c>
      <c r="AU154" s="11">
        <v>0.19267171999999999</v>
      </c>
      <c r="AV154" s="11">
        <v>0.35510134999999998</v>
      </c>
      <c r="AW154" s="11">
        <v>0.25219540000000001</v>
      </c>
      <c r="AX154" s="11">
        <v>0.39016023</v>
      </c>
      <c r="AY154" s="11">
        <v>0.31639862000000002</v>
      </c>
      <c r="AZ154" s="11">
        <v>0.23535353000000001</v>
      </c>
      <c r="BA154" s="11">
        <v>0.16896005</v>
      </c>
      <c r="BB154" s="11">
        <v>0.27129740000000002</v>
      </c>
      <c r="BC154" s="11">
        <v>0.20791423000000001</v>
      </c>
      <c r="BD154" s="11">
        <v>0.25387573000000002</v>
      </c>
      <c r="BE154" s="11">
        <v>0.20296057000000001</v>
      </c>
      <c r="BF154" s="11">
        <v>0.25096813000000001</v>
      </c>
      <c r="BG154" s="11">
        <v>0.12634179000000001</v>
      </c>
      <c r="BH154" s="11">
        <v>0.25520134</v>
      </c>
      <c r="BI154" s="11">
        <v>0.23855190000000001</v>
      </c>
      <c r="BJ154" s="11">
        <v>0.16443531</v>
      </c>
      <c r="BK154" s="11">
        <v>1.6456008000000001E-2</v>
      </c>
      <c r="BL154" s="11">
        <v>0.24351466999999999</v>
      </c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</row>
    <row r="155" spans="1:91" x14ac:dyDescent="0.3">
      <c r="A155" t="s">
        <v>222</v>
      </c>
      <c r="B155" t="s">
        <v>319</v>
      </c>
      <c r="C155" t="s">
        <v>79</v>
      </c>
      <c r="D155" s="11">
        <v>0.19285440000000001</v>
      </c>
      <c r="E155" s="11">
        <v>0.31562433000000001</v>
      </c>
      <c r="F155" s="11">
        <v>0.20998146000000001</v>
      </c>
      <c r="G155" s="11">
        <v>0.24262988999999999</v>
      </c>
      <c r="H155" s="11">
        <v>0.21134764</v>
      </c>
      <c r="I155" s="11">
        <v>0.22821541000000001</v>
      </c>
      <c r="J155" s="11">
        <v>0.30512076999999999</v>
      </c>
      <c r="K155" s="11">
        <v>0.30470469999999999</v>
      </c>
      <c r="L155" s="11">
        <v>0.34672039999999998</v>
      </c>
      <c r="M155" s="11">
        <v>0.32285239999999998</v>
      </c>
      <c r="N155" s="11">
        <v>0.26176329999999998</v>
      </c>
      <c r="O155" s="11">
        <v>0.25680344999999999</v>
      </c>
      <c r="P155" s="11">
        <v>0.21025002000000001</v>
      </c>
      <c r="Q155" s="11">
        <v>0.24365213999999999</v>
      </c>
      <c r="R155" s="11">
        <v>0.31234436999999998</v>
      </c>
      <c r="S155" s="11">
        <v>0.22104468999999999</v>
      </c>
      <c r="T155" s="11">
        <v>0.23770350000000001</v>
      </c>
      <c r="U155" s="11">
        <v>0.21903874000000001</v>
      </c>
      <c r="V155" s="11">
        <v>0.28913808000000002</v>
      </c>
      <c r="W155" s="11">
        <v>0.21740814999999999</v>
      </c>
      <c r="X155" s="11">
        <v>0.30451998000000002</v>
      </c>
      <c r="Y155" s="11">
        <v>0.23391658000000001</v>
      </c>
      <c r="Z155" s="11">
        <v>0.2300625</v>
      </c>
      <c r="AA155" s="11">
        <v>0.24950459999999999</v>
      </c>
      <c r="AB155" s="11">
        <v>0.22211154999999999</v>
      </c>
      <c r="AC155" s="11">
        <v>0.34513110000000002</v>
      </c>
      <c r="AD155" s="11">
        <v>0.20236736999999999</v>
      </c>
      <c r="AE155" s="11">
        <v>0.23685549</v>
      </c>
      <c r="AF155" s="11">
        <v>0.16157843</v>
      </c>
      <c r="AG155" s="11">
        <v>0.29700154000000001</v>
      </c>
      <c r="AH155" s="11">
        <v>0.2800975</v>
      </c>
      <c r="AI155" s="11">
        <v>0.27469188</v>
      </c>
      <c r="AJ155" s="11">
        <v>0.14224629999999999</v>
      </c>
      <c r="AK155" s="11">
        <v>0.30368270000000003</v>
      </c>
      <c r="AL155" s="11">
        <v>0.28736073000000001</v>
      </c>
      <c r="AM155" s="11">
        <v>0.28725928000000001</v>
      </c>
      <c r="AN155" s="11">
        <v>0.31621083999999999</v>
      </c>
      <c r="AO155" s="11">
        <v>0.30418362999999998</v>
      </c>
      <c r="AP155" s="11">
        <v>0.29973817000000003</v>
      </c>
      <c r="AQ155" s="11">
        <v>0.27755659999999999</v>
      </c>
      <c r="AR155" s="11">
        <v>0.28723221999999998</v>
      </c>
      <c r="AS155" s="11">
        <v>0.30790830000000002</v>
      </c>
      <c r="AT155" s="11">
        <v>0.32007570000000002</v>
      </c>
      <c r="AU155" s="11">
        <v>0.18988385999999999</v>
      </c>
      <c r="AV155" s="11">
        <v>0.36948058</v>
      </c>
      <c r="AW155" s="11">
        <v>0.25956037999999998</v>
      </c>
      <c r="AX155" s="11">
        <v>0.41321984</v>
      </c>
      <c r="AY155" s="11">
        <v>0.24235224999999999</v>
      </c>
      <c r="AZ155" s="11">
        <v>0.22406015000000001</v>
      </c>
      <c r="BA155" s="11">
        <v>0.25491583000000001</v>
      </c>
      <c r="BB155" s="11">
        <v>0.14171368000000001</v>
      </c>
      <c r="BC155" s="11">
        <v>0.29948762000000001</v>
      </c>
      <c r="BD155" s="11">
        <v>0.33073576999999998</v>
      </c>
      <c r="BE155" s="11">
        <v>0.25257491999999998</v>
      </c>
      <c r="BF155" s="11">
        <v>0.24350833999999999</v>
      </c>
      <c r="BG155" s="11">
        <v>0.27295353999999999</v>
      </c>
      <c r="BH155" s="11">
        <v>0.33981296</v>
      </c>
      <c r="BI155" s="11">
        <v>0.34347513000000002</v>
      </c>
      <c r="BJ155" s="11">
        <v>0.28056987999999999</v>
      </c>
      <c r="BK155" s="11">
        <v>0.24766314</v>
      </c>
      <c r="BL155" s="11">
        <v>0.32255134000000002</v>
      </c>
      <c r="BM155" s="11">
        <v>0.24544046999999999</v>
      </c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</row>
    <row r="156" spans="1:91" x14ac:dyDescent="0.3">
      <c r="A156" t="s">
        <v>222</v>
      </c>
      <c r="B156" t="s">
        <v>320</v>
      </c>
      <c r="C156" t="s">
        <v>83</v>
      </c>
      <c r="D156" s="11">
        <v>0.29154859999999999</v>
      </c>
      <c r="E156" s="11">
        <v>0.27767438</v>
      </c>
      <c r="F156" s="11">
        <v>0.27907633999999998</v>
      </c>
      <c r="G156" s="11">
        <v>0.2704783</v>
      </c>
      <c r="H156" s="11">
        <v>0.27881527</v>
      </c>
      <c r="I156" s="11">
        <v>0.31706624999999999</v>
      </c>
      <c r="J156" s="11">
        <v>0.12998826999999999</v>
      </c>
      <c r="K156" s="11">
        <v>0.11948841</v>
      </c>
      <c r="L156" s="11">
        <v>0.23977672999999999</v>
      </c>
      <c r="M156" s="11">
        <v>0.2207809</v>
      </c>
      <c r="N156" s="11">
        <v>0.16751763</v>
      </c>
      <c r="O156" s="11">
        <v>0.14566502000000001</v>
      </c>
      <c r="P156" s="11">
        <v>0.26595476000000001</v>
      </c>
      <c r="Q156" s="11">
        <v>0.34828671999999999</v>
      </c>
      <c r="R156" s="11">
        <v>0.20966380000000001</v>
      </c>
      <c r="S156" s="11">
        <v>0.28439033000000002</v>
      </c>
      <c r="T156" s="11">
        <v>0.24608790999999999</v>
      </c>
      <c r="U156" s="11">
        <v>0.32408105999999998</v>
      </c>
      <c r="V156" s="11">
        <v>0.31823263000000002</v>
      </c>
      <c r="W156" s="11">
        <v>0.27543485000000001</v>
      </c>
      <c r="X156" s="11">
        <v>0.19410897999999999</v>
      </c>
      <c r="Y156" s="11">
        <v>0.12255870000000001</v>
      </c>
      <c r="Z156" s="11">
        <v>0.26547873</v>
      </c>
      <c r="AA156" s="11">
        <v>0.21043575</v>
      </c>
      <c r="AB156" s="11">
        <v>0.20418412999999999</v>
      </c>
      <c r="AC156" s="11">
        <v>0.30119234</v>
      </c>
      <c r="AD156" s="11">
        <v>0.30140612</v>
      </c>
      <c r="AE156" s="11">
        <v>0.32914652999999999</v>
      </c>
      <c r="AF156" s="11">
        <v>0.31223119999999999</v>
      </c>
      <c r="AG156" s="11">
        <v>0.19773898000000001</v>
      </c>
      <c r="AH156" s="11">
        <v>0.11329866</v>
      </c>
      <c r="AI156" s="11">
        <v>0.197546</v>
      </c>
      <c r="AJ156" s="11">
        <v>0.34643986999999998</v>
      </c>
      <c r="AK156" s="11">
        <v>0.21049631999999999</v>
      </c>
      <c r="AL156" s="11">
        <v>0.18293023</v>
      </c>
      <c r="AM156" s="11">
        <v>0.26925357999999999</v>
      </c>
      <c r="AN156" s="11">
        <v>0.18501595000000001</v>
      </c>
      <c r="AO156" s="11">
        <v>0.20982567999999999</v>
      </c>
      <c r="AP156" s="11">
        <v>0.19011011999999999</v>
      </c>
      <c r="AQ156" s="11">
        <v>0.17601053</v>
      </c>
      <c r="AR156" s="11">
        <v>0.23724049999999999</v>
      </c>
      <c r="AS156" s="11">
        <v>0.24524631999999999</v>
      </c>
      <c r="AT156" s="11">
        <v>0.19568357</v>
      </c>
      <c r="AU156" s="11">
        <v>0.13803513000000001</v>
      </c>
      <c r="AV156" s="11">
        <v>0.36183026000000001</v>
      </c>
      <c r="AW156" s="11">
        <v>0.27233684000000002</v>
      </c>
      <c r="AX156" s="11">
        <v>0.38119203000000002</v>
      </c>
      <c r="AY156" s="11">
        <v>0.33984544999999999</v>
      </c>
      <c r="AZ156" s="11">
        <v>0.28314434999999999</v>
      </c>
      <c r="BA156" s="11">
        <v>0.19679469999999999</v>
      </c>
      <c r="BB156" s="11">
        <v>0.32346930000000002</v>
      </c>
      <c r="BC156" s="11">
        <v>0.13037387</v>
      </c>
      <c r="BD156" s="11">
        <v>0.21346733000000001</v>
      </c>
      <c r="BE156" s="11">
        <v>0.30732554000000001</v>
      </c>
      <c r="BF156" s="11">
        <v>0.26185128000000002</v>
      </c>
      <c r="BG156" s="11">
        <v>0.14995362000000001</v>
      </c>
      <c r="BH156" s="11">
        <v>0.2751786</v>
      </c>
      <c r="BI156" s="11">
        <v>0.29459855000000001</v>
      </c>
      <c r="BJ156" s="11">
        <v>0.13231883999999999</v>
      </c>
      <c r="BK156" s="11">
        <v>0.19069349999999999</v>
      </c>
      <c r="BL156" s="11">
        <v>0.28252533000000002</v>
      </c>
      <c r="BM156" s="11">
        <v>0.19643432999999999</v>
      </c>
      <c r="BN156" s="11">
        <v>0.28343254000000001</v>
      </c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</row>
    <row r="157" spans="1:91" x14ac:dyDescent="0.3">
      <c r="A157" t="s">
        <v>222</v>
      </c>
      <c r="B157" t="s">
        <v>321</v>
      </c>
      <c r="C157" t="s">
        <v>85</v>
      </c>
      <c r="D157" s="11">
        <v>0.22910689000000001</v>
      </c>
      <c r="E157" s="11">
        <v>0.29447052000000001</v>
      </c>
      <c r="F157" s="11">
        <v>0.24436872000000001</v>
      </c>
      <c r="G157" s="11">
        <v>0.25929698000000001</v>
      </c>
      <c r="H157" s="11">
        <v>0.24408774</v>
      </c>
      <c r="I157" s="11">
        <v>0.23916941999999999</v>
      </c>
      <c r="J157" s="11">
        <v>0.25997999999999999</v>
      </c>
      <c r="K157" s="11">
        <v>0.25918839999999999</v>
      </c>
      <c r="L157" s="11">
        <v>0.30759945999999999</v>
      </c>
      <c r="M157" s="11">
        <v>0.27126864000000001</v>
      </c>
      <c r="N157" s="11">
        <v>0.24383526999999999</v>
      </c>
      <c r="O157" s="11">
        <v>0.21333611</v>
      </c>
      <c r="P157" s="11">
        <v>0.27686875999999999</v>
      </c>
      <c r="Q157" s="11">
        <v>0.26206780000000002</v>
      </c>
      <c r="R157" s="11">
        <v>0.30753520000000001</v>
      </c>
      <c r="S157" s="11">
        <v>0.26588034999999999</v>
      </c>
      <c r="T157" s="11">
        <v>0.25227660000000002</v>
      </c>
      <c r="U157" s="11">
        <v>0.2</v>
      </c>
      <c r="V157" s="11">
        <v>0.27552542000000002</v>
      </c>
      <c r="W157" s="11">
        <v>0.24392574</v>
      </c>
      <c r="X157" s="11">
        <v>0.29875410000000002</v>
      </c>
      <c r="Y157" s="11">
        <v>0.26862195</v>
      </c>
      <c r="Z157" s="11">
        <v>0.26850649999999998</v>
      </c>
      <c r="AA157" s="11">
        <v>0.26593679999999997</v>
      </c>
      <c r="AB157" s="11">
        <v>0.22139113999999999</v>
      </c>
      <c r="AC157" s="11">
        <v>0.35663497</v>
      </c>
      <c r="AD157" s="11">
        <v>0.24211726</v>
      </c>
      <c r="AE157" s="11">
        <v>0.24757162999999999</v>
      </c>
      <c r="AF157" s="11">
        <v>0.25320379999999998</v>
      </c>
      <c r="AG157" s="11">
        <v>0.26527146000000001</v>
      </c>
      <c r="AH157" s="11">
        <v>0.22874950999999999</v>
      </c>
      <c r="AI157" s="11">
        <v>0.28228959999999997</v>
      </c>
      <c r="AJ157" s="11">
        <v>0.25193545000000001</v>
      </c>
      <c r="AK157" s="11">
        <v>0.270036</v>
      </c>
      <c r="AL157" s="11">
        <v>0.25799695</v>
      </c>
      <c r="AM157" s="11">
        <v>0.27892166000000002</v>
      </c>
      <c r="AN157" s="11">
        <v>0.27154905000000001</v>
      </c>
      <c r="AO157" s="11">
        <v>0.25520366</v>
      </c>
      <c r="AP157" s="11">
        <v>0.25327060000000001</v>
      </c>
      <c r="AQ157" s="11">
        <v>0.25555830000000002</v>
      </c>
      <c r="AR157" s="11">
        <v>0.26068976999999999</v>
      </c>
      <c r="AS157" s="11">
        <v>0.28327674000000003</v>
      </c>
      <c r="AT157" s="11">
        <v>0.28569060000000002</v>
      </c>
      <c r="AU157" s="11">
        <v>0.20170583</v>
      </c>
      <c r="AV157" s="11">
        <v>0.39012855000000002</v>
      </c>
      <c r="AW157" s="11">
        <v>0.24647216</v>
      </c>
      <c r="AX157" s="11">
        <v>0.40388980000000002</v>
      </c>
      <c r="AY157" s="11">
        <v>0.26148006000000001</v>
      </c>
      <c r="AZ157" s="11">
        <v>0.22971353</v>
      </c>
      <c r="BA157" s="11">
        <v>0.22623188999999999</v>
      </c>
      <c r="BB157" s="11">
        <v>0.23826364999999999</v>
      </c>
      <c r="BC157" s="11">
        <v>0.24859644</v>
      </c>
      <c r="BD157" s="11">
        <v>0.29387669999999999</v>
      </c>
      <c r="BE157" s="11">
        <v>0.18196846999999999</v>
      </c>
      <c r="BF157" s="11">
        <v>0.26094099999999998</v>
      </c>
      <c r="BG157" s="11">
        <v>0.21363536999999999</v>
      </c>
      <c r="BH157" s="11">
        <v>0.31704369999999998</v>
      </c>
      <c r="BI157" s="11">
        <v>0.32252923</v>
      </c>
      <c r="BJ157" s="11">
        <v>0.23403452</v>
      </c>
      <c r="BK157" s="11">
        <v>0.21461609000000001</v>
      </c>
      <c r="BL157" s="11">
        <v>0.31873024</v>
      </c>
      <c r="BM157" s="11">
        <v>0.21239525000000001</v>
      </c>
      <c r="BN157" s="11">
        <v>0.22688706</v>
      </c>
      <c r="BO157" s="11">
        <v>0.27123049999999999</v>
      </c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</row>
    <row r="158" spans="1:91" x14ac:dyDescent="0.3">
      <c r="A158" t="s">
        <v>222</v>
      </c>
      <c r="B158" t="s">
        <v>322</v>
      </c>
      <c r="C158" t="s">
        <v>323</v>
      </c>
      <c r="D158" s="11">
        <v>0.22025929999999999</v>
      </c>
      <c r="E158" s="11">
        <v>0.30368555000000003</v>
      </c>
      <c r="F158" s="11">
        <v>0.22029045</v>
      </c>
      <c r="G158" s="11">
        <v>0.16653441999999999</v>
      </c>
      <c r="H158" s="11">
        <v>0.22221774999999999</v>
      </c>
      <c r="I158" s="11">
        <v>0.22627976999999999</v>
      </c>
      <c r="J158" s="11">
        <v>0.29777795000000001</v>
      </c>
      <c r="K158" s="11">
        <v>0.29363646999999998</v>
      </c>
      <c r="L158" s="11">
        <v>0.32759823999999999</v>
      </c>
      <c r="M158" s="11">
        <v>0.33689301999999999</v>
      </c>
      <c r="N158" s="11">
        <v>0.27787836999999999</v>
      </c>
      <c r="O158" s="11">
        <v>0.24692115000000001</v>
      </c>
      <c r="P158" s="11">
        <v>0.23101010999999999</v>
      </c>
      <c r="Q158" s="11">
        <v>0.21236007000000001</v>
      </c>
      <c r="R158" s="11">
        <v>0.32045804999999999</v>
      </c>
      <c r="S158" s="11">
        <v>0.23309413000000001</v>
      </c>
      <c r="T158" s="11">
        <v>0.23103066999999999</v>
      </c>
      <c r="U158" s="11">
        <v>0.20686731999999999</v>
      </c>
      <c r="V158" s="11">
        <v>0.29342449999999998</v>
      </c>
      <c r="W158" s="11">
        <v>0.20782245999999999</v>
      </c>
      <c r="X158" s="11">
        <v>0.32366615999999998</v>
      </c>
      <c r="Y158" s="11">
        <v>0.23367742</v>
      </c>
      <c r="Z158" s="11">
        <v>0.23025356</v>
      </c>
      <c r="AA158" s="11">
        <v>0.24333940000000001</v>
      </c>
      <c r="AB158" s="11">
        <v>0.23808475000000001</v>
      </c>
      <c r="AC158" s="11">
        <v>0.35896155000000002</v>
      </c>
      <c r="AD158" s="11">
        <v>0.16063920000000001</v>
      </c>
      <c r="AE158" s="11">
        <v>0.25648137999999998</v>
      </c>
      <c r="AF158" s="11">
        <v>0.17538287</v>
      </c>
      <c r="AG158" s="11">
        <v>0.28001632999999998</v>
      </c>
      <c r="AH158" s="11">
        <v>0.25815262999999999</v>
      </c>
      <c r="AI158" s="11">
        <v>0.26770186000000001</v>
      </c>
      <c r="AJ158" s="11">
        <v>0.22681116000000001</v>
      </c>
      <c r="AK158" s="11">
        <v>0.31121942000000002</v>
      </c>
      <c r="AL158" s="11">
        <v>0.28091886999999999</v>
      </c>
      <c r="AM158" s="11">
        <v>0.30781439999999999</v>
      </c>
      <c r="AN158" s="11">
        <v>0.31112962999999999</v>
      </c>
      <c r="AO158" s="11">
        <v>0.30178514000000001</v>
      </c>
      <c r="AP158" s="11">
        <v>0.30287757999999998</v>
      </c>
      <c r="AQ158" s="11">
        <v>0.27908957000000001</v>
      </c>
      <c r="AR158" s="11">
        <v>0.27378332999999999</v>
      </c>
      <c r="AS158" s="11">
        <v>0.30859170000000002</v>
      </c>
      <c r="AT158" s="11">
        <v>0.30363479999999998</v>
      </c>
      <c r="AU158" s="11">
        <v>0.20966844000000001</v>
      </c>
      <c r="AV158" s="11">
        <v>0.37750918</v>
      </c>
      <c r="AW158" s="11">
        <v>0.25437274999999998</v>
      </c>
      <c r="AX158" s="11">
        <v>0.40045574</v>
      </c>
      <c r="AY158" s="11">
        <v>0.22726360000000001</v>
      </c>
      <c r="AZ158" s="11">
        <v>0.2660614</v>
      </c>
      <c r="BA158" s="11">
        <v>0.24392258</v>
      </c>
      <c r="BB158" s="11">
        <v>0.17527783</v>
      </c>
      <c r="BC158" s="11">
        <v>0.28111520000000001</v>
      </c>
      <c r="BD158" s="11">
        <v>0.31590112999999997</v>
      </c>
      <c r="BE158" s="11">
        <v>0.25157370000000001</v>
      </c>
      <c r="BF158" s="11">
        <v>0.25886598</v>
      </c>
      <c r="BG158" s="11">
        <v>0.25092363000000001</v>
      </c>
      <c r="BH158" s="11">
        <v>0.32564628000000001</v>
      </c>
      <c r="BI158" s="11">
        <v>0.34315976999999998</v>
      </c>
      <c r="BJ158" s="11">
        <v>0.27564075999999998</v>
      </c>
      <c r="BK158" s="11">
        <v>0.25151265</v>
      </c>
      <c r="BL158" s="11">
        <v>0.33549206999999998</v>
      </c>
      <c r="BM158" s="11">
        <v>0.25090953999999999</v>
      </c>
      <c r="BN158" s="11">
        <v>0.16963094000000001</v>
      </c>
      <c r="BO158" s="11">
        <v>0.28692859999999998</v>
      </c>
      <c r="BP158" s="11">
        <v>0.22381071999999999</v>
      </c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</row>
    <row r="159" spans="1:91" x14ac:dyDescent="0.3">
      <c r="A159" t="s">
        <v>222</v>
      </c>
      <c r="B159" t="s">
        <v>324</v>
      </c>
      <c r="C159" t="s">
        <v>86</v>
      </c>
      <c r="D159" s="11">
        <v>0.23854448</v>
      </c>
      <c r="E159" s="11">
        <v>0.30820373000000001</v>
      </c>
      <c r="F159" s="11">
        <v>0.31714102999999999</v>
      </c>
      <c r="G159" s="11">
        <v>0.32518116000000002</v>
      </c>
      <c r="H159" s="11">
        <v>0.31444420000000001</v>
      </c>
      <c r="I159" s="11">
        <v>0.30803806</v>
      </c>
      <c r="J159" s="11">
        <v>0.26805206999999998</v>
      </c>
      <c r="K159" s="11">
        <v>0.28056049999999999</v>
      </c>
      <c r="L159" s="11">
        <v>0.26744701999999998</v>
      </c>
      <c r="M159" s="11">
        <v>0.30441308</v>
      </c>
      <c r="N159" s="11">
        <v>0.26104385000000002</v>
      </c>
      <c r="O159" s="11">
        <v>0.28562215000000002</v>
      </c>
      <c r="P159" s="11">
        <v>0.24769571000000001</v>
      </c>
      <c r="Q159" s="11">
        <v>0.24963877000000001</v>
      </c>
      <c r="R159" s="11">
        <v>0.29664810000000003</v>
      </c>
      <c r="S159" s="11">
        <v>0.27652853999999999</v>
      </c>
      <c r="T159" s="11">
        <v>0.26740150000000001</v>
      </c>
      <c r="U159" s="11">
        <v>0.30306070000000002</v>
      </c>
      <c r="V159" s="11">
        <v>0.32262737000000002</v>
      </c>
      <c r="W159" s="11">
        <v>0.27561623000000002</v>
      </c>
      <c r="X159" s="11">
        <v>0.30224526000000002</v>
      </c>
      <c r="Y159" s="11">
        <v>0.27232970000000001</v>
      </c>
      <c r="Z159" s="11">
        <v>0.31140649999999997</v>
      </c>
      <c r="AA159" s="11">
        <v>0.28753060000000003</v>
      </c>
      <c r="AB159" s="11">
        <v>0.28216439999999998</v>
      </c>
      <c r="AC159" s="11">
        <v>0.36860806000000002</v>
      </c>
      <c r="AD159" s="11">
        <v>0.29672152000000002</v>
      </c>
      <c r="AE159" s="11">
        <v>0.3227237</v>
      </c>
      <c r="AF159" s="11">
        <v>0.25027093</v>
      </c>
      <c r="AG159" s="11">
        <v>0.28128016</v>
      </c>
      <c r="AH159" s="11">
        <v>0.26847442999999999</v>
      </c>
      <c r="AI159" s="11">
        <v>0.28228804000000002</v>
      </c>
      <c r="AJ159" s="11">
        <v>0.30383747999999999</v>
      </c>
      <c r="AK159" s="11">
        <v>0.30757963999999999</v>
      </c>
      <c r="AL159" s="11">
        <v>0.29774946000000002</v>
      </c>
      <c r="AM159" s="11">
        <v>0.3371924</v>
      </c>
      <c r="AN159" s="11">
        <v>0.2620886</v>
      </c>
      <c r="AO159" s="11">
        <v>0.30228414999999997</v>
      </c>
      <c r="AP159" s="11">
        <v>0.31009769999999998</v>
      </c>
      <c r="AQ159" s="11">
        <v>0.27127786999999998</v>
      </c>
      <c r="AR159" s="11">
        <v>0.25033080000000002</v>
      </c>
      <c r="AS159" s="11">
        <v>0.29860700000000001</v>
      </c>
      <c r="AT159" s="11">
        <v>0.30349897999999997</v>
      </c>
      <c r="AU159" s="11">
        <v>0.20518596</v>
      </c>
      <c r="AV159" s="11">
        <v>0.36735800000000002</v>
      </c>
      <c r="AW159" s="11">
        <v>0.28632805</v>
      </c>
      <c r="AX159" s="11">
        <v>0.40883979999999998</v>
      </c>
      <c r="AY159" s="11">
        <v>0.30896562</v>
      </c>
      <c r="AZ159" s="11">
        <v>0.28623535999999999</v>
      </c>
      <c r="BA159" s="11">
        <v>0.20896734</v>
      </c>
      <c r="BB159" s="11">
        <v>0.27968939999999998</v>
      </c>
      <c r="BC159" s="11">
        <v>0.23627382999999999</v>
      </c>
      <c r="BD159" s="11">
        <v>0.26673624000000001</v>
      </c>
      <c r="BE159" s="11">
        <v>0.31748578</v>
      </c>
      <c r="BF159" s="11">
        <v>0.27805017999999998</v>
      </c>
      <c r="BG159" s="11">
        <v>0.30504673999999998</v>
      </c>
      <c r="BH159" s="11">
        <v>0.34603416999999997</v>
      </c>
      <c r="BI159" s="11">
        <v>0.28609922999999998</v>
      </c>
      <c r="BJ159" s="11">
        <v>0.28904372</v>
      </c>
      <c r="BK159" s="11">
        <v>0.29061746999999999</v>
      </c>
      <c r="BL159" s="11">
        <v>0.33975136</v>
      </c>
      <c r="BM159" s="11">
        <v>0.29014583999999999</v>
      </c>
      <c r="BN159" s="11">
        <v>0.22621031</v>
      </c>
      <c r="BO159" s="11">
        <v>0.27491492000000001</v>
      </c>
      <c r="BP159" s="11">
        <v>0.28760570000000002</v>
      </c>
      <c r="BQ159" s="11">
        <v>0.2503244</v>
      </c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</row>
    <row r="160" spans="1:91" x14ac:dyDescent="0.3">
      <c r="A160" t="s">
        <v>222</v>
      </c>
      <c r="B160" t="s">
        <v>325</v>
      </c>
      <c r="C160" t="s">
        <v>87</v>
      </c>
      <c r="D160" s="11">
        <v>0.23628463</v>
      </c>
      <c r="E160" s="11">
        <v>0.27015372999999998</v>
      </c>
      <c r="F160" s="11">
        <v>0.22803381</v>
      </c>
      <c r="G160" s="11">
        <v>0.25471149999999998</v>
      </c>
      <c r="H160" s="11">
        <v>0.22810103000000001</v>
      </c>
      <c r="I160" s="11">
        <v>0.27197880000000002</v>
      </c>
      <c r="J160" s="11">
        <v>0.24895927000000001</v>
      </c>
      <c r="K160" s="11">
        <v>0.23438744</v>
      </c>
      <c r="L160" s="11">
        <v>0.32097858000000001</v>
      </c>
      <c r="M160" s="11">
        <v>0.25182845999999998</v>
      </c>
      <c r="N160" s="11">
        <v>0.22051009999999999</v>
      </c>
      <c r="O160" s="11">
        <v>0.17848430000000001</v>
      </c>
      <c r="P160" s="11">
        <v>0.21619123000000001</v>
      </c>
      <c r="Q160" s="11">
        <v>0.23078203</v>
      </c>
      <c r="R160" s="11">
        <v>0.29581596999999998</v>
      </c>
      <c r="S160" s="11">
        <v>0.27564075999999998</v>
      </c>
      <c r="T160" s="11">
        <v>0.24931929999999999</v>
      </c>
      <c r="U160" s="11">
        <v>0.27426620000000002</v>
      </c>
      <c r="V160" s="11">
        <v>0.29779074</v>
      </c>
      <c r="W160" s="11">
        <v>0.26776644999999999</v>
      </c>
      <c r="X160" s="11">
        <v>0.25763658</v>
      </c>
      <c r="Y160" s="11">
        <v>0.23774333</v>
      </c>
      <c r="Z160" s="11">
        <v>0.26613673999999998</v>
      </c>
      <c r="AA160" s="11">
        <v>0.22253837000000001</v>
      </c>
      <c r="AB160" s="11">
        <v>0.19763364999999999</v>
      </c>
      <c r="AC160" s="11">
        <v>0.34166178000000003</v>
      </c>
      <c r="AD160" s="11">
        <v>0.23074473000000001</v>
      </c>
      <c r="AE160" s="11">
        <v>0.24983025</v>
      </c>
      <c r="AF160" s="11">
        <v>0.22508702</v>
      </c>
      <c r="AG160" s="11">
        <v>0.23450177999999999</v>
      </c>
      <c r="AH160" s="11">
        <v>0.20025051999999999</v>
      </c>
      <c r="AI160" s="11">
        <v>0.26771911999999998</v>
      </c>
      <c r="AJ160" s="11">
        <v>0.27427523999999998</v>
      </c>
      <c r="AK160" s="11">
        <v>0.23207842000000001</v>
      </c>
      <c r="AL160" s="11">
        <v>0.21186917999999999</v>
      </c>
      <c r="AM160" s="11">
        <v>0.25697049999999999</v>
      </c>
      <c r="AN160" s="11">
        <v>0.28654893999999997</v>
      </c>
      <c r="AO160" s="11">
        <v>0.25014979999999998</v>
      </c>
      <c r="AP160" s="11">
        <v>0.22016719000000001</v>
      </c>
      <c r="AQ160" s="11">
        <v>0.21100991999999999</v>
      </c>
      <c r="AR160" s="11">
        <v>0.26913890000000001</v>
      </c>
      <c r="AS160" s="11">
        <v>0.25931116999999998</v>
      </c>
      <c r="AT160" s="11">
        <v>0.24711222999999999</v>
      </c>
      <c r="AU160" s="11">
        <v>0.22663267000000001</v>
      </c>
      <c r="AV160" s="11">
        <v>0.37153550000000002</v>
      </c>
      <c r="AW160" s="11">
        <v>0.26995382000000001</v>
      </c>
      <c r="AX160" s="11">
        <v>0.4023931</v>
      </c>
      <c r="AY160" s="11">
        <v>0.29943278000000001</v>
      </c>
      <c r="AZ160" s="11">
        <v>0.24996966000000001</v>
      </c>
      <c r="BA160" s="11">
        <v>0.19428806000000001</v>
      </c>
      <c r="BB160" s="11">
        <v>0.23797750000000001</v>
      </c>
      <c r="BC160" s="11">
        <v>0.23969093999999999</v>
      </c>
      <c r="BD160" s="11">
        <v>0.30449939999999998</v>
      </c>
      <c r="BE160" s="11">
        <v>0.25650444999999999</v>
      </c>
      <c r="BF160" s="11">
        <v>0.23213254999999999</v>
      </c>
      <c r="BG160" s="11">
        <v>0.18708933999999999</v>
      </c>
      <c r="BH160" s="11">
        <v>0.30218905000000001</v>
      </c>
      <c r="BI160" s="11">
        <v>0.33165285</v>
      </c>
      <c r="BJ160" s="11">
        <v>0.22225418999999999</v>
      </c>
      <c r="BK160" s="11">
        <v>0.20283175000000001</v>
      </c>
      <c r="BL160" s="11">
        <v>0.30258602000000001</v>
      </c>
      <c r="BM160" s="11">
        <v>0.20225446999999999</v>
      </c>
      <c r="BN160" s="11">
        <v>0.21530585999999999</v>
      </c>
      <c r="BO160" s="11">
        <v>0.23298736</v>
      </c>
      <c r="BP160" s="11">
        <v>0.22131385000000001</v>
      </c>
      <c r="BQ160" s="11">
        <v>0.19925702000000001</v>
      </c>
      <c r="BR160" s="11">
        <v>0.26732513000000002</v>
      </c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</row>
    <row r="161" spans="1:91" x14ac:dyDescent="0.3">
      <c r="A161" t="s">
        <v>222</v>
      </c>
      <c r="B161" t="s">
        <v>326</v>
      </c>
      <c r="C161" t="s">
        <v>327</v>
      </c>
      <c r="D161" s="11">
        <v>0.23480329</v>
      </c>
      <c r="E161" s="11">
        <v>0.29967606000000002</v>
      </c>
      <c r="F161" s="11">
        <v>0.22687251999999999</v>
      </c>
      <c r="G161" s="11">
        <v>0.24881780000000001</v>
      </c>
      <c r="H161" s="11">
        <v>0.22577968000000001</v>
      </c>
      <c r="I161" s="11">
        <v>0.24350701</v>
      </c>
      <c r="J161" s="11">
        <v>0.30417743000000003</v>
      </c>
      <c r="K161" s="11">
        <v>0.32029802000000002</v>
      </c>
      <c r="L161" s="11">
        <v>0.35826134999999998</v>
      </c>
      <c r="M161" s="11">
        <v>0.33649105000000001</v>
      </c>
      <c r="N161" s="11">
        <v>0.29521920000000001</v>
      </c>
      <c r="O161" s="11">
        <v>0.26519113999999999</v>
      </c>
      <c r="P161" s="11">
        <v>0.27802559999999998</v>
      </c>
      <c r="Q161" s="11">
        <v>0.29612972999999998</v>
      </c>
      <c r="R161" s="11">
        <v>0.31089285</v>
      </c>
      <c r="S161" s="11">
        <v>0.27910553999999999</v>
      </c>
      <c r="T161" s="11">
        <v>0.22439613999999999</v>
      </c>
      <c r="U161" s="11">
        <v>0.24737412</v>
      </c>
      <c r="V161" s="11">
        <v>0.22627045000000001</v>
      </c>
      <c r="W161" s="11">
        <v>3.5286579999999998E-2</v>
      </c>
      <c r="X161" s="11">
        <v>0.32327731999999998</v>
      </c>
      <c r="Y161" s="11">
        <v>0.25283650000000002</v>
      </c>
      <c r="Z161" s="11">
        <v>0.25143090000000001</v>
      </c>
      <c r="AA161" s="11">
        <v>0.2993442</v>
      </c>
      <c r="AB161" s="11">
        <v>0.26281187</v>
      </c>
      <c r="AC161" s="11">
        <v>0.33923212000000003</v>
      </c>
      <c r="AD161" s="11">
        <v>0.1945035</v>
      </c>
      <c r="AE161" s="11">
        <v>0.18308803000000001</v>
      </c>
      <c r="AF161" s="11">
        <v>0.22837453999999999</v>
      </c>
      <c r="AG161" s="11">
        <v>0.30311181999999998</v>
      </c>
      <c r="AH161" s="11">
        <v>0.28979996000000002</v>
      </c>
      <c r="AI161" s="11">
        <v>0.27894177999999997</v>
      </c>
      <c r="AJ161" s="11">
        <v>0.27580900000000003</v>
      </c>
      <c r="AK161" s="11">
        <v>0.32185963000000001</v>
      </c>
      <c r="AL161" s="11">
        <v>0.30764334999999998</v>
      </c>
      <c r="AM161" s="11">
        <v>0.31081589999999998</v>
      </c>
      <c r="AN161" s="11">
        <v>0.32352814000000002</v>
      </c>
      <c r="AO161" s="11">
        <v>0.31572706</v>
      </c>
      <c r="AP161" s="11">
        <v>0.30851319999999999</v>
      </c>
      <c r="AQ161" s="11">
        <v>0.30876955</v>
      </c>
      <c r="AR161" s="11">
        <v>0.28255469999999999</v>
      </c>
      <c r="AS161" s="11">
        <v>0.31585622000000002</v>
      </c>
      <c r="AT161" s="11">
        <v>0.32575300000000001</v>
      </c>
      <c r="AU161" s="11">
        <v>0.20285088000000001</v>
      </c>
      <c r="AV161" s="11">
        <v>0.37050300000000003</v>
      </c>
      <c r="AW161" s="11">
        <v>0.17674156999999999</v>
      </c>
      <c r="AX161" s="11">
        <v>0.36746963999999999</v>
      </c>
      <c r="AY161" s="11">
        <v>0.2451236</v>
      </c>
      <c r="AZ161" s="11">
        <v>0.29510427</v>
      </c>
      <c r="BA161" s="11">
        <v>0.26782548</v>
      </c>
      <c r="BB161" s="11">
        <v>0.225471</v>
      </c>
      <c r="BC161" s="11">
        <v>0.29715910000000001</v>
      </c>
      <c r="BD161" s="11">
        <v>0.31673752999999999</v>
      </c>
      <c r="BE161" s="11">
        <v>0.28444694999999998</v>
      </c>
      <c r="BF161" s="11">
        <v>0.28497410000000001</v>
      </c>
      <c r="BG161" s="11">
        <v>0.27009212999999999</v>
      </c>
      <c r="BH161" s="11">
        <v>0.33178738000000002</v>
      </c>
      <c r="BI161" s="11">
        <v>0.36969432000000002</v>
      </c>
      <c r="BJ161" s="11">
        <v>0.27811469999999999</v>
      </c>
      <c r="BK161" s="11">
        <v>0.26935765</v>
      </c>
      <c r="BL161" s="11">
        <v>0.31966650000000002</v>
      </c>
      <c r="BM161" s="11">
        <v>0.27063130000000002</v>
      </c>
      <c r="BN161" s="11">
        <v>0.22765685999999999</v>
      </c>
      <c r="BO161" s="11">
        <v>0.28461784000000001</v>
      </c>
      <c r="BP161" s="11">
        <v>0.25111073</v>
      </c>
      <c r="BQ161" s="11">
        <v>0.21490714</v>
      </c>
      <c r="BR161" s="11">
        <v>0.28903257999999998</v>
      </c>
      <c r="BS161" s="11">
        <v>0.27387613</v>
      </c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</row>
    <row r="162" spans="1:91" x14ac:dyDescent="0.3">
      <c r="A162" t="s">
        <v>222</v>
      </c>
      <c r="B162" t="s">
        <v>328</v>
      </c>
      <c r="C162" t="s">
        <v>88</v>
      </c>
      <c r="D162" s="11">
        <v>0.21824834000000001</v>
      </c>
      <c r="E162" s="11">
        <v>0.31036987999999999</v>
      </c>
      <c r="F162" s="11">
        <v>0.20878353999999999</v>
      </c>
      <c r="G162" s="11">
        <v>0.24389425000000001</v>
      </c>
      <c r="H162" s="11">
        <v>0.20938219</v>
      </c>
      <c r="I162" s="11">
        <v>0.17677926999999999</v>
      </c>
      <c r="J162" s="11">
        <v>0.29863319999999999</v>
      </c>
      <c r="K162" s="11">
        <v>0.30949599999999999</v>
      </c>
      <c r="L162" s="11">
        <v>0.36585667999999999</v>
      </c>
      <c r="M162" s="11">
        <v>0.34162143</v>
      </c>
      <c r="N162" s="11">
        <v>0.31759549999999998</v>
      </c>
      <c r="O162" s="11">
        <v>0.28347525000000001</v>
      </c>
      <c r="P162" s="11">
        <v>0.18959533000000001</v>
      </c>
      <c r="Q162" s="11">
        <v>0.22139880000000001</v>
      </c>
      <c r="R162" s="11">
        <v>0.32004458000000002</v>
      </c>
      <c r="S162" s="11">
        <v>0.25178146000000001</v>
      </c>
      <c r="T162" s="11">
        <v>0.23433208</v>
      </c>
      <c r="U162" s="11">
        <v>0.22330303000000001</v>
      </c>
      <c r="V162" s="11">
        <v>0.30263990000000002</v>
      </c>
      <c r="W162" s="11">
        <v>0.21896911999999999</v>
      </c>
      <c r="X162" s="11">
        <v>0.32054781999999998</v>
      </c>
      <c r="Y162" s="11">
        <v>0.21612766</v>
      </c>
      <c r="Z162" s="11">
        <v>0.19097333</v>
      </c>
      <c r="AA162" s="11">
        <v>0.23523536</v>
      </c>
      <c r="AB162" s="11">
        <v>0.29066419999999998</v>
      </c>
      <c r="AC162" s="11">
        <v>0.36986237999999999</v>
      </c>
      <c r="AD162" s="11">
        <v>0.13728172999999999</v>
      </c>
      <c r="AE162" s="11">
        <v>0.23774332000000001</v>
      </c>
      <c r="AF162" s="11">
        <v>4.8412113999999999E-2</v>
      </c>
      <c r="AG162" s="11">
        <v>0.30715253999999997</v>
      </c>
      <c r="AH162" s="11">
        <v>0.28318545000000001</v>
      </c>
      <c r="AI162" s="11">
        <v>0.28619474</v>
      </c>
      <c r="AJ162" s="11">
        <v>0.17067860000000001</v>
      </c>
      <c r="AK162" s="11">
        <v>0.32906922999999999</v>
      </c>
      <c r="AL162" s="11">
        <v>0.29523189999999999</v>
      </c>
      <c r="AM162" s="11">
        <v>0.28800791999999997</v>
      </c>
      <c r="AN162" s="11">
        <v>0.35176855000000001</v>
      </c>
      <c r="AO162" s="11">
        <v>0.29960805000000001</v>
      </c>
      <c r="AP162" s="11">
        <v>0.31224474000000002</v>
      </c>
      <c r="AQ162" s="11">
        <v>0.3145944</v>
      </c>
      <c r="AR162" s="11">
        <v>0.30495843</v>
      </c>
      <c r="AS162" s="11">
        <v>0.33387339999999999</v>
      </c>
      <c r="AT162" s="11">
        <v>0.31296614</v>
      </c>
      <c r="AU162" s="11">
        <v>0.21878855999999999</v>
      </c>
      <c r="AV162" s="11">
        <v>0.38765547</v>
      </c>
      <c r="AW162" s="11">
        <v>0.28893897000000002</v>
      </c>
      <c r="AX162" s="11">
        <v>0.38261938000000001</v>
      </c>
      <c r="AY162" s="11">
        <v>0.24015349999999999</v>
      </c>
      <c r="AZ162" s="11">
        <v>0.27091600999999998</v>
      </c>
      <c r="BA162" s="11">
        <v>0.23399410000000001</v>
      </c>
      <c r="BB162" s="11">
        <v>9.5259899999999995E-2</v>
      </c>
      <c r="BC162" s="11">
        <v>0.28657556000000001</v>
      </c>
      <c r="BD162" s="11">
        <v>0.33761015999999999</v>
      </c>
      <c r="BE162" s="11">
        <v>0.28553741999999999</v>
      </c>
      <c r="BF162" s="11">
        <v>0.25087559999999998</v>
      </c>
      <c r="BG162" s="11">
        <v>0.30204153</v>
      </c>
      <c r="BH162" s="11">
        <v>0.34500103999999998</v>
      </c>
      <c r="BI162" s="11">
        <v>0.37235937000000002</v>
      </c>
      <c r="BJ162" s="11">
        <v>0.29878125</v>
      </c>
      <c r="BK162" s="11">
        <v>0.29554249999999999</v>
      </c>
      <c r="BL162" s="11">
        <v>0.33036710000000002</v>
      </c>
      <c r="BM162" s="11">
        <v>0.28657486999999998</v>
      </c>
      <c r="BN162" s="11">
        <v>0.16656561</v>
      </c>
      <c r="BO162" s="11">
        <v>0.30654848000000001</v>
      </c>
      <c r="BP162" s="11">
        <v>0.26262328000000001</v>
      </c>
      <c r="BQ162" s="11">
        <v>0.16796633999999999</v>
      </c>
      <c r="BR162" s="11">
        <v>0.24265005000000001</v>
      </c>
      <c r="BS162" s="11">
        <v>0.2197537</v>
      </c>
      <c r="BT162" s="11">
        <v>0.22777146000000001</v>
      </c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</row>
    <row r="163" spans="1:91" x14ac:dyDescent="0.3">
      <c r="A163" t="s">
        <v>222</v>
      </c>
      <c r="B163" t="s">
        <v>329</v>
      </c>
      <c r="C163" t="s">
        <v>89</v>
      </c>
      <c r="D163" s="11">
        <v>0.28178209999999998</v>
      </c>
      <c r="E163" s="11">
        <v>0.33057418</v>
      </c>
      <c r="F163" s="11">
        <v>0.28419927</v>
      </c>
      <c r="G163" s="11">
        <v>0.28747640000000002</v>
      </c>
      <c r="H163" s="11">
        <v>0.27963157999999999</v>
      </c>
      <c r="I163" s="11">
        <v>0.30092839999999998</v>
      </c>
      <c r="J163" s="11">
        <v>0.24266799</v>
      </c>
      <c r="K163" s="11">
        <v>0.23239522000000001</v>
      </c>
      <c r="L163" s="11">
        <v>0.30216480000000001</v>
      </c>
      <c r="M163" s="11">
        <v>0.29595002999999998</v>
      </c>
      <c r="N163" s="11">
        <v>0.25310144000000001</v>
      </c>
      <c r="O163" s="11">
        <v>0.27436896999999999</v>
      </c>
      <c r="P163" s="11">
        <v>0.21140283000000001</v>
      </c>
      <c r="Q163" s="11">
        <v>0.33254816999999998</v>
      </c>
      <c r="R163" s="11">
        <v>0.27599089999999998</v>
      </c>
      <c r="S163" s="11">
        <v>0.26007419999999998</v>
      </c>
      <c r="T163" s="11">
        <v>0.24532028</v>
      </c>
      <c r="U163" s="11">
        <v>0.27827745999999998</v>
      </c>
      <c r="V163" s="11">
        <v>0.33278647</v>
      </c>
      <c r="W163" s="11">
        <v>0.30595539999999999</v>
      </c>
      <c r="X163" s="11">
        <v>0.26918312999999999</v>
      </c>
      <c r="Y163" s="11">
        <v>0.25169718000000002</v>
      </c>
      <c r="Z163" s="11">
        <v>0.28678933000000001</v>
      </c>
      <c r="AA163" s="11">
        <v>0.2621677</v>
      </c>
      <c r="AB163" s="11">
        <v>0.281024</v>
      </c>
      <c r="AC163" s="11">
        <v>0.36428964000000003</v>
      </c>
      <c r="AD163" s="11">
        <v>0.26670962999999998</v>
      </c>
      <c r="AE163" s="11">
        <v>0.29008805999999998</v>
      </c>
      <c r="AF163" s="11">
        <v>0.27799605999999999</v>
      </c>
      <c r="AG163" s="11">
        <v>0.27736777000000001</v>
      </c>
      <c r="AH163" s="11">
        <v>0.24891418000000001</v>
      </c>
      <c r="AI163" s="11">
        <v>0.23512042</v>
      </c>
      <c r="AJ163" s="11">
        <v>0.27160942999999999</v>
      </c>
      <c r="AK163" s="11">
        <v>0.28188669999999999</v>
      </c>
      <c r="AL163" s="11">
        <v>0.27539825000000001</v>
      </c>
      <c r="AM163" s="11">
        <v>0.30674508</v>
      </c>
      <c r="AN163" s="11">
        <v>0.27536103000000001</v>
      </c>
      <c r="AO163" s="11">
        <v>0.28756058000000001</v>
      </c>
      <c r="AP163" s="11">
        <v>0.28022382000000001</v>
      </c>
      <c r="AQ163" s="11">
        <v>0.27475480000000002</v>
      </c>
      <c r="AR163" s="11">
        <v>0.28406534</v>
      </c>
      <c r="AS163" s="11">
        <v>0.30081400000000003</v>
      </c>
      <c r="AT163" s="11">
        <v>0.28281753999999998</v>
      </c>
      <c r="AU163" s="11">
        <v>0.21693033</v>
      </c>
      <c r="AV163" s="11">
        <v>0.39571099999999998</v>
      </c>
      <c r="AW163" s="11">
        <v>0.29391032</v>
      </c>
      <c r="AX163" s="11">
        <v>0.40432465000000001</v>
      </c>
      <c r="AY163" s="11">
        <v>0.31053566999999999</v>
      </c>
      <c r="AZ163" s="11">
        <v>0.29422110000000001</v>
      </c>
      <c r="BA163" s="11">
        <v>0.23353170000000001</v>
      </c>
      <c r="BB163" s="11">
        <v>0.25909411999999998</v>
      </c>
      <c r="BC163" s="11">
        <v>0.22806314</v>
      </c>
      <c r="BD163" s="11">
        <v>0.31694837999999997</v>
      </c>
      <c r="BE163" s="11">
        <v>0.30425163999999999</v>
      </c>
      <c r="BF163" s="11">
        <v>0.27106425000000001</v>
      </c>
      <c r="BG163" s="11">
        <v>0.29131891999999998</v>
      </c>
      <c r="BH163" s="11">
        <v>0.34255099999999999</v>
      </c>
      <c r="BI163" s="11">
        <v>0.32800937000000002</v>
      </c>
      <c r="BJ163" s="11">
        <v>0.28513973999999997</v>
      </c>
      <c r="BK163" s="11">
        <v>0.26296730000000001</v>
      </c>
      <c r="BL163" s="11">
        <v>0.34137917000000001</v>
      </c>
      <c r="BM163" s="11">
        <v>0.25633650000000002</v>
      </c>
      <c r="BN163" s="11">
        <v>0.26509105999999999</v>
      </c>
      <c r="BO163" s="11">
        <v>0.24329385000000001</v>
      </c>
      <c r="BP163" s="11">
        <v>0.27244452000000002</v>
      </c>
      <c r="BQ163" s="11">
        <v>0.27430627000000002</v>
      </c>
      <c r="BR163" s="11">
        <v>0.28987694000000003</v>
      </c>
      <c r="BS163" s="11">
        <v>0.27868447000000002</v>
      </c>
      <c r="BT163" s="11">
        <v>0.30915236000000001</v>
      </c>
      <c r="BU163" s="11">
        <v>0.27610856</v>
      </c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</row>
    <row r="164" spans="1:91" x14ac:dyDescent="0.3">
      <c r="A164" t="s">
        <v>222</v>
      </c>
      <c r="B164" t="s">
        <v>330</v>
      </c>
      <c r="C164" t="s">
        <v>90</v>
      </c>
      <c r="D164" s="11">
        <v>0.26897644999999998</v>
      </c>
      <c r="E164" s="11">
        <v>0.25504777000000001</v>
      </c>
      <c r="F164" s="11">
        <v>0.29795120000000003</v>
      </c>
      <c r="G164" s="11">
        <v>0.27386149999999998</v>
      </c>
      <c r="H164" s="11">
        <v>0.29628146</v>
      </c>
      <c r="I164" s="11">
        <v>0.34793457</v>
      </c>
      <c r="J164" s="11">
        <v>0.23128194999999999</v>
      </c>
      <c r="K164" s="11">
        <v>0.23941582</v>
      </c>
      <c r="L164" s="11">
        <v>0.28363755000000002</v>
      </c>
      <c r="M164" s="11">
        <v>0.118198305</v>
      </c>
      <c r="N164" s="11">
        <v>0.22394407</v>
      </c>
      <c r="O164" s="11">
        <v>0.16490985</v>
      </c>
      <c r="P164" s="11">
        <v>0.30139586000000002</v>
      </c>
      <c r="Q164" s="11">
        <v>0.36204234000000002</v>
      </c>
      <c r="R164" s="11">
        <v>0.25697895999999998</v>
      </c>
      <c r="S164" s="11">
        <v>0.30174332999999998</v>
      </c>
      <c r="T164" s="11">
        <v>0.28241290000000002</v>
      </c>
      <c r="U164" s="11">
        <v>0.33327709999999999</v>
      </c>
      <c r="V164" s="11">
        <v>0.324625</v>
      </c>
      <c r="W164" s="11">
        <v>0.30119696000000001</v>
      </c>
      <c r="X164" s="11">
        <v>0.20498230000000001</v>
      </c>
      <c r="Y164" s="11">
        <v>0.24640743000000001</v>
      </c>
      <c r="Z164" s="11">
        <v>0.29159287</v>
      </c>
      <c r="AA164" s="11">
        <v>0.25686290000000001</v>
      </c>
      <c r="AB164" s="11">
        <v>0.22273741999999999</v>
      </c>
      <c r="AC164" s="11">
        <v>0.33340864999999997</v>
      </c>
      <c r="AD164" s="11">
        <v>0.32342850000000001</v>
      </c>
      <c r="AE164" s="11">
        <v>0.30827100000000002</v>
      </c>
      <c r="AF164" s="11">
        <v>0.31559937999999998</v>
      </c>
      <c r="AG164" s="11">
        <v>0.20896795000000001</v>
      </c>
      <c r="AH164" s="11">
        <v>0.20096913</v>
      </c>
      <c r="AI164" s="11">
        <v>0.2728545</v>
      </c>
      <c r="AJ164" s="11">
        <v>0.34330565000000002</v>
      </c>
      <c r="AK164" s="11">
        <v>9.8897949999999998E-2</v>
      </c>
      <c r="AL164" s="11">
        <v>0.16743793000000001</v>
      </c>
      <c r="AM164" s="11">
        <v>0.28502149999999998</v>
      </c>
      <c r="AN164" s="11">
        <v>0.25208253000000003</v>
      </c>
      <c r="AO164" s="11">
        <v>0.21437714999999999</v>
      </c>
      <c r="AP164" s="11">
        <v>7.7218204999999998E-2</v>
      </c>
      <c r="AQ164" s="11">
        <v>0.16279163999999999</v>
      </c>
      <c r="AR164" s="11">
        <v>0.25972919999999999</v>
      </c>
      <c r="AS164" s="11">
        <v>0.23319698999999999</v>
      </c>
      <c r="AT164" s="11">
        <v>0.23260154999999999</v>
      </c>
      <c r="AU164" s="11">
        <v>0.23770628999999999</v>
      </c>
      <c r="AV164" s="11">
        <v>0.36842324999999998</v>
      </c>
      <c r="AW164" s="11">
        <v>0.27231054999999998</v>
      </c>
      <c r="AX164" s="11">
        <v>0.39188056999999998</v>
      </c>
      <c r="AY164" s="11">
        <v>0.36102774999999998</v>
      </c>
      <c r="AZ164" s="11">
        <v>0.22063409</v>
      </c>
      <c r="BA164" s="11">
        <v>0.18763763</v>
      </c>
      <c r="BB164" s="11">
        <v>0.33269987000000001</v>
      </c>
      <c r="BC164" s="11">
        <v>0.21629512000000001</v>
      </c>
      <c r="BD164" s="11">
        <v>0.27515416999999998</v>
      </c>
      <c r="BE164" s="11">
        <v>0.30323485</v>
      </c>
      <c r="BF164" s="11">
        <v>0.20099818999999999</v>
      </c>
      <c r="BG164" s="11">
        <v>0.18856484000000001</v>
      </c>
      <c r="BH164" s="11">
        <v>0.30300804999999997</v>
      </c>
      <c r="BI164" s="11">
        <v>0.29297220000000002</v>
      </c>
      <c r="BJ164" s="11">
        <v>0.22260204</v>
      </c>
      <c r="BK164" s="11">
        <v>0.20898903999999999</v>
      </c>
      <c r="BL164" s="11">
        <v>0.27402005000000002</v>
      </c>
      <c r="BM164" s="11">
        <v>0.20499818</v>
      </c>
      <c r="BN164" s="11">
        <v>0.30252101999999997</v>
      </c>
      <c r="BO164" s="11">
        <v>0.22151694</v>
      </c>
      <c r="BP164" s="11">
        <v>0.26418312999999999</v>
      </c>
      <c r="BQ164" s="11">
        <v>0.31376004000000002</v>
      </c>
      <c r="BR164" s="11">
        <v>0.30743120000000002</v>
      </c>
      <c r="BS164" s="11">
        <v>0.24539204000000001</v>
      </c>
      <c r="BT164" s="11">
        <v>0.30975520000000001</v>
      </c>
      <c r="BU164" s="11">
        <v>0.31678116000000001</v>
      </c>
      <c r="BV164" s="11">
        <v>0.29173346999999999</v>
      </c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</row>
    <row r="165" spans="1:91" x14ac:dyDescent="0.3">
      <c r="A165" t="s">
        <v>222</v>
      </c>
      <c r="B165" t="s">
        <v>331</v>
      </c>
      <c r="C165" t="s">
        <v>91</v>
      </c>
      <c r="D165" s="11">
        <v>0.30449605000000002</v>
      </c>
      <c r="E165" s="11">
        <v>0.28789979999999998</v>
      </c>
      <c r="F165" s="11">
        <v>0.32191554</v>
      </c>
      <c r="G165" s="11">
        <v>0.29557988000000002</v>
      </c>
      <c r="H165" s="11">
        <v>0.32088729999999999</v>
      </c>
      <c r="I165" s="11">
        <v>0.33995834000000003</v>
      </c>
      <c r="J165" s="11">
        <v>0.24901944000000001</v>
      </c>
      <c r="K165" s="11">
        <v>0.22417161999999999</v>
      </c>
      <c r="L165" s="11">
        <v>0.25856477</v>
      </c>
      <c r="M165" s="11">
        <v>0.15994541000000001</v>
      </c>
      <c r="N165" s="11">
        <v>0.18693768999999999</v>
      </c>
      <c r="O165" s="11">
        <v>0.20122154</v>
      </c>
      <c r="P165" s="11">
        <v>0.32542345</v>
      </c>
      <c r="Q165" s="11">
        <v>0.35703342999999998</v>
      </c>
      <c r="R165" s="11">
        <v>0.26831272</v>
      </c>
      <c r="S165" s="11">
        <v>0.31123783999999999</v>
      </c>
      <c r="T165" s="11">
        <v>0.27582206999999997</v>
      </c>
      <c r="U165" s="11">
        <v>0.33734370000000002</v>
      </c>
      <c r="V165" s="11">
        <v>0.32989647999999999</v>
      </c>
      <c r="W165" s="11">
        <v>0.33100784</v>
      </c>
      <c r="X165" s="11">
        <v>0.22094813999999999</v>
      </c>
      <c r="Y165" s="11">
        <v>0.26676680000000003</v>
      </c>
      <c r="Z165" s="11">
        <v>0.33018955999999999</v>
      </c>
      <c r="AA165" s="11">
        <v>0.28105664000000002</v>
      </c>
      <c r="AB165" s="11">
        <v>0.24612850999999999</v>
      </c>
      <c r="AC165" s="11">
        <v>0.35390623999999998</v>
      </c>
      <c r="AD165" s="11">
        <v>0.34613976000000002</v>
      </c>
      <c r="AE165" s="11">
        <v>0.34323972000000003</v>
      </c>
      <c r="AF165" s="11">
        <v>0.34656787</v>
      </c>
      <c r="AG165" s="11">
        <v>0.23292723000000001</v>
      </c>
      <c r="AH165" s="11">
        <v>0.2097118</v>
      </c>
      <c r="AI165" s="11">
        <v>0.27507752000000002</v>
      </c>
      <c r="AJ165" s="11">
        <v>0.37939604999999998</v>
      </c>
      <c r="AK165" s="11">
        <v>0.2174295</v>
      </c>
      <c r="AL165" s="11">
        <v>0.20640525000000001</v>
      </c>
      <c r="AM165" s="11">
        <v>0.30521285999999997</v>
      </c>
      <c r="AN165" s="11">
        <v>0.24819952000000001</v>
      </c>
      <c r="AO165" s="11">
        <v>0.26606816</v>
      </c>
      <c r="AP165" s="11">
        <v>0.20117953</v>
      </c>
      <c r="AQ165" s="11">
        <v>0.21389163999999999</v>
      </c>
      <c r="AR165" s="11">
        <v>0.27218935</v>
      </c>
      <c r="AS165" s="11">
        <v>0.26193496999999999</v>
      </c>
      <c r="AT165" s="11">
        <v>0.22100429999999999</v>
      </c>
      <c r="AU165" s="11">
        <v>0.24558514000000001</v>
      </c>
      <c r="AV165" s="11">
        <v>0.39377036999999998</v>
      </c>
      <c r="AW165" s="11">
        <v>0.30758083000000003</v>
      </c>
      <c r="AX165" s="11">
        <v>0.39275196000000001</v>
      </c>
      <c r="AY165" s="11">
        <v>0.36626103999999998</v>
      </c>
      <c r="AZ165" s="11">
        <v>0.25545454000000001</v>
      </c>
      <c r="BA165" s="11">
        <v>0.17724551</v>
      </c>
      <c r="BB165" s="11">
        <v>0.35360095000000002</v>
      </c>
      <c r="BC165" s="11">
        <v>0.23047086999999999</v>
      </c>
      <c r="BD165" s="11">
        <v>0.24762376999999999</v>
      </c>
      <c r="BE165" s="11">
        <v>0.32268439999999998</v>
      </c>
      <c r="BF165" s="11">
        <v>0.28667086000000003</v>
      </c>
      <c r="BG165" s="11">
        <v>0.20247879999999999</v>
      </c>
      <c r="BH165" s="11">
        <v>0.31436302999999999</v>
      </c>
      <c r="BI165" s="11">
        <v>0.27080014000000002</v>
      </c>
      <c r="BJ165" s="11">
        <v>0.22562487000000001</v>
      </c>
      <c r="BK165" s="11">
        <v>0.2267972</v>
      </c>
      <c r="BL165" s="11">
        <v>0.319415</v>
      </c>
      <c r="BM165" s="11">
        <v>0.22758079000000001</v>
      </c>
      <c r="BN165" s="11">
        <v>0.32338090000000003</v>
      </c>
      <c r="BO165" s="11">
        <v>0.23348726</v>
      </c>
      <c r="BP165" s="11">
        <v>0.28243627999999998</v>
      </c>
      <c r="BQ165" s="11">
        <v>0.33129835000000002</v>
      </c>
      <c r="BR165" s="11">
        <v>0.29673725000000001</v>
      </c>
      <c r="BS165" s="11">
        <v>0.25896629999999998</v>
      </c>
      <c r="BT165" s="11">
        <v>0.34182372999999999</v>
      </c>
      <c r="BU165" s="11">
        <v>0.33994724999999998</v>
      </c>
      <c r="BV165" s="11">
        <v>0.27439076000000001</v>
      </c>
      <c r="BW165" s="11">
        <v>0.18860753999999999</v>
      </c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</row>
    <row r="166" spans="1:91" x14ac:dyDescent="0.3">
      <c r="A166" t="s">
        <v>222</v>
      </c>
      <c r="B166" t="s">
        <v>332</v>
      </c>
      <c r="C166" t="s">
        <v>92</v>
      </c>
      <c r="D166" s="11">
        <v>0.26277038000000003</v>
      </c>
      <c r="E166" s="11">
        <v>0.29761135999999999</v>
      </c>
      <c r="F166" s="11">
        <v>0.31873869999999999</v>
      </c>
      <c r="G166" s="11">
        <v>0.28223100000000001</v>
      </c>
      <c r="H166" s="11">
        <v>0.32127702000000002</v>
      </c>
      <c r="I166" s="11">
        <v>0.31998682000000001</v>
      </c>
      <c r="J166" s="11">
        <v>0.20051985999999999</v>
      </c>
      <c r="K166" s="11">
        <v>0.24063633000000001</v>
      </c>
      <c r="L166" s="11">
        <v>0.30735326000000002</v>
      </c>
      <c r="M166" s="11">
        <v>0.27763450000000001</v>
      </c>
      <c r="N166" s="11">
        <v>0.27122214</v>
      </c>
      <c r="O166" s="11">
        <v>0.23838691000000001</v>
      </c>
      <c r="P166" s="11">
        <v>0.27512014000000001</v>
      </c>
      <c r="Q166" s="11">
        <v>0.32650911999999999</v>
      </c>
      <c r="R166" s="11">
        <v>0.28650987</v>
      </c>
      <c r="S166" s="11">
        <v>0.28425064999999999</v>
      </c>
      <c r="T166" s="11">
        <v>0.29305384000000001</v>
      </c>
      <c r="U166" s="11">
        <v>0.33815274000000001</v>
      </c>
      <c r="V166" s="11">
        <v>0.30377564000000001</v>
      </c>
      <c r="W166" s="11">
        <v>0.32788232</v>
      </c>
      <c r="X166" s="11">
        <v>0.25665074999999998</v>
      </c>
      <c r="Y166" s="11">
        <v>0.29650667000000003</v>
      </c>
      <c r="Z166" s="11">
        <v>0.22310775999999999</v>
      </c>
      <c r="AA166" s="11">
        <v>0.20329385999999999</v>
      </c>
      <c r="AB166" s="11">
        <v>0.24394447999999999</v>
      </c>
      <c r="AC166" s="11">
        <v>0.31785029999999997</v>
      </c>
      <c r="AD166" s="11">
        <v>0.3297774</v>
      </c>
      <c r="AE166" s="11">
        <v>0.32108535999999999</v>
      </c>
      <c r="AF166" s="11">
        <v>0.31136596</v>
      </c>
      <c r="AG166" s="11">
        <v>0.26577814999999999</v>
      </c>
      <c r="AH166" s="11">
        <v>0.22362424</v>
      </c>
      <c r="AI166" s="11">
        <v>0.27551274999999997</v>
      </c>
      <c r="AJ166" s="11">
        <v>0.34022823000000002</v>
      </c>
      <c r="AK166" s="11">
        <v>0.22995605999999999</v>
      </c>
      <c r="AL166" s="11">
        <v>0.24283914000000001</v>
      </c>
      <c r="AM166" s="11">
        <v>0.32572215999999998</v>
      </c>
      <c r="AN166" s="11">
        <v>0.2568472</v>
      </c>
      <c r="AO166" s="11">
        <v>0.10925553</v>
      </c>
      <c r="AP166" s="11">
        <v>0.23933542999999999</v>
      </c>
      <c r="AQ166" s="11">
        <v>0.22839682</v>
      </c>
      <c r="AR166" s="11">
        <v>0.28017839999999999</v>
      </c>
      <c r="AS166" s="11">
        <v>0.29436055</v>
      </c>
      <c r="AT166" s="11">
        <v>0.29413932999999998</v>
      </c>
      <c r="AU166" s="11">
        <v>0.26338234999999999</v>
      </c>
      <c r="AV166" s="11">
        <v>0.36663696000000001</v>
      </c>
      <c r="AW166" s="11">
        <v>0.27926784999999998</v>
      </c>
      <c r="AX166" s="11">
        <v>0.40503705000000001</v>
      </c>
      <c r="AY166" s="11">
        <v>0.33948398000000002</v>
      </c>
      <c r="AZ166" s="11">
        <v>0.27631470000000002</v>
      </c>
      <c r="BA166" s="11">
        <v>0.23825537999999999</v>
      </c>
      <c r="BB166" s="11">
        <v>0.3337639</v>
      </c>
      <c r="BC166" s="11">
        <v>0.20260622</v>
      </c>
      <c r="BD166" s="11">
        <v>0.29849767999999999</v>
      </c>
      <c r="BE166" s="11">
        <v>0.31528943999999998</v>
      </c>
      <c r="BF166" s="11">
        <v>0.29893342000000001</v>
      </c>
      <c r="BG166" s="11">
        <v>0.25019392000000001</v>
      </c>
      <c r="BH166" s="11">
        <v>0.33286654999999998</v>
      </c>
      <c r="BI166" s="11">
        <v>0.3511262</v>
      </c>
      <c r="BJ166" s="11">
        <v>0.24895006</v>
      </c>
      <c r="BK166" s="11">
        <v>0.25865801999999999</v>
      </c>
      <c r="BL166" s="11">
        <v>0.30550870000000002</v>
      </c>
      <c r="BM166" s="11">
        <v>0.25100386000000002</v>
      </c>
      <c r="BN166" s="11">
        <v>0.30179571999999999</v>
      </c>
      <c r="BO166" s="11">
        <v>0.26727339999999999</v>
      </c>
      <c r="BP166" s="11">
        <v>0.28177770000000002</v>
      </c>
      <c r="BQ166" s="11">
        <v>0.31685542999999999</v>
      </c>
      <c r="BR166" s="11">
        <v>0.30343029999999999</v>
      </c>
      <c r="BS166" s="11">
        <v>0.27170879999999997</v>
      </c>
      <c r="BT166" s="11">
        <v>0.33193567000000002</v>
      </c>
      <c r="BU166" s="11">
        <v>0.31038346999999999</v>
      </c>
      <c r="BV166" s="11">
        <v>0.30022818000000001</v>
      </c>
      <c r="BW166" s="11">
        <v>0.25043084999999998</v>
      </c>
      <c r="BX166" s="11">
        <v>0.2838386</v>
      </c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</row>
    <row r="167" spans="1:91" x14ac:dyDescent="0.3">
      <c r="A167" t="s">
        <v>222</v>
      </c>
      <c r="B167" t="s">
        <v>333</v>
      </c>
      <c r="C167" t="s">
        <v>93</v>
      </c>
      <c r="D167" s="11">
        <v>0.26014071999999999</v>
      </c>
      <c r="E167" s="11">
        <v>0.30164220000000003</v>
      </c>
      <c r="F167" s="11">
        <v>0.28256258000000001</v>
      </c>
      <c r="G167" s="11">
        <v>0.25824200000000003</v>
      </c>
      <c r="H167" s="11">
        <v>0.28521362</v>
      </c>
      <c r="I167" s="11">
        <v>0.26873833000000003</v>
      </c>
      <c r="J167" s="11">
        <v>0.20582342000000001</v>
      </c>
      <c r="K167" s="11">
        <v>0.16903633000000001</v>
      </c>
      <c r="L167" s="11">
        <v>0.30169404</v>
      </c>
      <c r="M167" s="11">
        <v>0.27952808000000001</v>
      </c>
      <c r="N167" s="11">
        <v>0.25601432000000002</v>
      </c>
      <c r="O167" s="11">
        <v>0.208565</v>
      </c>
      <c r="P167" s="11">
        <v>0.27155474000000002</v>
      </c>
      <c r="Q167" s="11">
        <v>0.33867385999999999</v>
      </c>
      <c r="R167" s="11">
        <v>0.25610392999999998</v>
      </c>
      <c r="S167" s="11">
        <v>0.27227030000000002</v>
      </c>
      <c r="T167" s="11">
        <v>0.25278117999999999</v>
      </c>
      <c r="U167" s="11">
        <v>0.28912759999999998</v>
      </c>
      <c r="V167" s="11">
        <v>0.31703525999999999</v>
      </c>
      <c r="W167" s="11">
        <v>0.28633746999999998</v>
      </c>
      <c r="X167" s="11">
        <v>0.26968693999999999</v>
      </c>
      <c r="Y167" s="11">
        <v>0.18668170000000001</v>
      </c>
      <c r="Z167" s="11">
        <v>0.14809570999999999</v>
      </c>
      <c r="AA167" s="11">
        <v>0.1602227</v>
      </c>
      <c r="AB167" s="11">
        <v>0.23856822999999999</v>
      </c>
      <c r="AC167" s="11">
        <v>0.30035010000000001</v>
      </c>
      <c r="AD167" s="11">
        <v>0.2408477</v>
      </c>
      <c r="AE167" s="11">
        <v>0.29689844999999998</v>
      </c>
      <c r="AF167" s="11">
        <v>0.2652621</v>
      </c>
      <c r="AG167" s="11">
        <v>0.25603556999999999</v>
      </c>
      <c r="AH167" s="11">
        <v>0.17211936</v>
      </c>
      <c r="AI167" s="11">
        <v>0.23142151999999999</v>
      </c>
      <c r="AJ167" s="11">
        <v>0.29671110000000001</v>
      </c>
      <c r="AK167" s="11">
        <v>0.24943243000000001</v>
      </c>
      <c r="AL167" s="11">
        <v>0.20771650999999999</v>
      </c>
      <c r="AM167" s="11">
        <v>0.27503559999999999</v>
      </c>
      <c r="AN167" s="11">
        <v>0.2478986</v>
      </c>
      <c r="AO167" s="11">
        <v>0.11857855</v>
      </c>
      <c r="AP167" s="11">
        <v>0.24228369</v>
      </c>
      <c r="AQ167" s="11">
        <v>0.22416694000000001</v>
      </c>
      <c r="AR167" s="11">
        <v>0.27905207999999998</v>
      </c>
      <c r="AS167" s="11">
        <v>0.28071570000000001</v>
      </c>
      <c r="AT167" s="11">
        <v>0.22783579000000001</v>
      </c>
      <c r="AU167" s="11">
        <v>0.22087027000000001</v>
      </c>
      <c r="AV167" s="11">
        <v>0.35440838000000002</v>
      </c>
      <c r="AW167" s="11">
        <v>0.2832981</v>
      </c>
      <c r="AX167" s="11">
        <v>0.41143256</v>
      </c>
      <c r="AY167" s="11">
        <v>0.29352402999999999</v>
      </c>
      <c r="AZ167" s="11">
        <v>0.2904929</v>
      </c>
      <c r="BA167" s="11">
        <v>0.24304923</v>
      </c>
      <c r="BB167" s="11">
        <v>0.26367667</v>
      </c>
      <c r="BC167" s="11">
        <v>0.20305575000000001</v>
      </c>
      <c r="BD167" s="11">
        <v>0.30177189999999998</v>
      </c>
      <c r="BE167" s="11">
        <v>0.28895068000000002</v>
      </c>
      <c r="BF167" s="11">
        <v>0.25693875999999999</v>
      </c>
      <c r="BG167" s="11">
        <v>0.21017748</v>
      </c>
      <c r="BH167" s="11">
        <v>0.33119147999999998</v>
      </c>
      <c r="BI167" s="11">
        <v>0.35254562</v>
      </c>
      <c r="BJ167" s="11">
        <v>0.20403779999999999</v>
      </c>
      <c r="BK167" s="11">
        <v>0.23970778000000001</v>
      </c>
      <c r="BL167" s="11">
        <v>0.31441565999999999</v>
      </c>
      <c r="BM167" s="11">
        <v>0.24502109</v>
      </c>
      <c r="BN167" s="11">
        <v>0.26801026</v>
      </c>
      <c r="BO167" s="11">
        <v>0.21182804999999999</v>
      </c>
      <c r="BP167" s="11">
        <v>0.24926534</v>
      </c>
      <c r="BQ167" s="11">
        <v>0.26110262000000001</v>
      </c>
      <c r="BR167" s="11">
        <v>0.30808675000000002</v>
      </c>
      <c r="BS167" s="11">
        <v>0.24451584000000001</v>
      </c>
      <c r="BT167" s="11">
        <v>0.29181182</v>
      </c>
      <c r="BU167" s="11">
        <v>0.27037053999999999</v>
      </c>
      <c r="BV167" s="11">
        <v>0.27269617000000002</v>
      </c>
      <c r="BW167" s="11">
        <v>0.26302885999999998</v>
      </c>
      <c r="BX167" s="11">
        <v>0.2753623</v>
      </c>
      <c r="BY167" s="11">
        <v>0.18553206</v>
      </c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</row>
    <row r="168" spans="1:91" x14ac:dyDescent="0.3">
      <c r="A168" t="s">
        <v>222</v>
      </c>
      <c r="B168" t="s">
        <v>334</v>
      </c>
      <c r="C168" t="s">
        <v>94</v>
      </c>
      <c r="D168" s="11">
        <v>0.26538745000000002</v>
      </c>
      <c r="E168" s="11">
        <v>0.29474324000000002</v>
      </c>
      <c r="F168" s="11">
        <v>0.29112463999999999</v>
      </c>
      <c r="G168" s="11">
        <v>0.2847228</v>
      </c>
      <c r="H168" s="11">
        <v>0.28959404999999999</v>
      </c>
      <c r="I168" s="11">
        <v>0.32781607000000001</v>
      </c>
      <c r="J168" s="11">
        <v>0.16729346</v>
      </c>
      <c r="K168" s="11">
        <v>0.14317384</v>
      </c>
      <c r="L168" s="11">
        <v>0.2805512</v>
      </c>
      <c r="M168" s="11">
        <v>0.23187453999999999</v>
      </c>
      <c r="N168" s="11">
        <v>0.20206033000000001</v>
      </c>
      <c r="O168" s="11">
        <v>0.17089441</v>
      </c>
      <c r="P168" s="11">
        <v>0.28407204000000003</v>
      </c>
      <c r="Q168" s="11">
        <v>0.35323929999999998</v>
      </c>
      <c r="R168" s="11">
        <v>0.23833218</v>
      </c>
      <c r="S168" s="11">
        <v>0.31102043000000001</v>
      </c>
      <c r="T168" s="11">
        <v>0.26194683000000002</v>
      </c>
      <c r="U168" s="11">
        <v>0.33816445000000001</v>
      </c>
      <c r="V168" s="11">
        <v>0.33465365000000002</v>
      </c>
      <c r="W168" s="11">
        <v>0.30149330000000002</v>
      </c>
      <c r="X168" s="11">
        <v>0.22301729000000001</v>
      </c>
      <c r="Y168" s="11">
        <v>0.18582489999999999</v>
      </c>
      <c r="Z168" s="11">
        <v>0.20161913000000001</v>
      </c>
      <c r="AA168" s="11">
        <v>0.16651560000000001</v>
      </c>
      <c r="AB168" s="11">
        <v>0.22478666999999999</v>
      </c>
      <c r="AC168" s="11">
        <v>0.30359095000000003</v>
      </c>
      <c r="AD168" s="11">
        <v>0.31351045</v>
      </c>
      <c r="AE168" s="11">
        <v>0.33209303000000001</v>
      </c>
      <c r="AF168" s="11">
        <v>0.32968115999999997</v>
      </c>
      <c r="AG168" s="11">
        <v>0.22231350999999999</v>
      </c>
      <c r="AH168" s="11">
        <v>0.14119636999999999</v>
      </c>
      <c r="AI168" s="11">
        <v>0.22027072</v>
      </c>
      <c r="AJ168" s="11">
        <v>0.35749473999999998</v>
      </c>
      <c r="AK168" s="11">
        <v>0.19279510999999999</v>
      </c>
      <c r="AL168" s="11">
        <v>0.19274901999999999</v>
      </c>
      <c r="AM168" s="11">
        <v>0.28107451999999999</v>
      </c>
      <c r="AN168" s="11">
        <v>0.2144778</v>
      </c>
      <c r="AO168" s="11">
        <v>0.10292991</v>
      </c>
      <c r="AP168" s="11">
        <v>0.18930967000000001</v>
      </c>
      <c r="AQ168" s="11">
        <v>0.17455718000000001</v>
      </c>
      <c r="AR168" s="11">
        <v>0.26790177999999998</v>
      </c>
      <c r="AS168" s="11">
        <v>0.26681804999999997</v>
      </c>
      <c r="AT168" s="11">
        <v>0.21464035000000001</v>
      </c>
      <c r="AU168" s="11">
        <v>0.21018644</v>
      </c>
      <c r="AV168" s="11">
        <v>0.36135309999999998</v>
      </c>
      <c r="AW168" s="11">
        <v>0.27926152999999998</v>
      </c>
      <c r="AX168" s="11">
        <v>0.39832339999999999</v>
      </c>
      <c r="AY168" s="11">
        <v>0.35105392000000002</v>
      </c>
      <c r="AZ168" s="11">
        <v>0.30458121999999999</v>
      </c>
      <c r="BA168" s="11">
        <v>0.21876946</v>
      </c>
      <c r="BB168" s="11">
        <v>0.33829975000000001</v>
      </c>
      <c r="BC168" s="11">
        <v>0.14548704000000001</v>
      </c>
      <c r="BD168" s="11">
        <v>0.251056</v>
      </c>
      <c r="BE168" s="11">
        <v>0.31342754</v>
      </c>
      <c r="BF168" s="11">
        <v>0.25828533999999997</v>
      </c>
      <c r="BG168" s="11">
        <v>0.17399377999999999</v>
      </c>
      <c r="BH168" s="11">
        <v>0.29900949999999998</v>
      </c>
      <c r="BI168" s="11">
        <v>0.32938983999999999</v>
      </c>
      <c r="BJ168" s="11">
        <v>0.17775373</v>
      </c>
      <c r="BK168" s="11">
        <v>0.21210604999999999</v>
      </c>
      <c r="BL168" s="11">
        <v>0.29013109999999998</v>
      </c>
      <c r="BM168" s="11">
        <v>0.21808489</v>
      </c>
      <c r="BN168" s="11">
        <v>0.30125886000000002</v>
      </c>
      <c r="BO168" s="11">
        <v>0.11540188999999999</v>
      </c>
      <c r="BP168" s="11">
        <v>0.26565256999999998</v>
      </c>
      <c r="BQ168" s="11">
        <v>0.30230439999999997</v>
      </c>
      <c r="BR168" s="11">
        <v>0.29838446000000002</v>
      </c>
      <c r="BS168" s="11">
        <v>0.23860513</v>
      </c>
      <c r="BT168" s="11">
        <v>0.3129382</v>
      </c>
      <c r="BU168" s="11">
        <v>0.31962484000000002</v>
      </c>
      <c r="BV168" s="11">
        <v>0.26343349999999999</v>
      </c>
      <c r="BW168" s="11">
        <v>0.21101708999999999</v>
      </c>
      <c r="BX168" s="11">
        <v>0.23852254000000001</v>
      </c>
      <c r="BY168" s="11">
        <v>0.18058131999999999</v>
      </c>
      <c r="BZ168" s="11">
        <v>0.12756870000000001</v>
      </c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</row>
    <row r="169" spans="1:91" x14ac:dyDescent="0.3">
      <c r="A169" t="s">
        <v>222</v>
      </c>
      <c r="B169" t="s">
        <v>335</v>
      </c>
      <c r="C169" t="s">
        <v>95</v>
      </c>
      <c r="D169" s="11">
        <v>0.28568673</v>
      </c>
      <c r="E169" s="11">
        <v>0.30328076999999998</v>
      </c>
      <c r="F169" s="11">
        <v>0.29613808000000003</v>
      </c>
      <c r="G169" s="11">
        <v>0.29691914000000003</v>
      </c>
      <c r="H169" s="11">
        <v>0.29683986000000001</v>
      </c>
      <c r="I169" s="11">
        <v>0.33889439999999998</v>
      </c>
      <c r="J169" s="11">
        <v>0.16075218999999999</v>
      </c>
      <c r="K169" s="11">
        <v>0.14554286999999999</v>
      </c>
      <c r="L169" s="11">
        <v>0.27136614999999997</v>
      </c>
      <c r="M169" s="11">
        <v>0.25387125999999999</v>
      </c>
      <c r="N169" s="11">
        <v>0.20013005</v>
      </c>
      <c r="O169" s="11">
        <v>0.17835163000000001</v>
      </c>
      <c r="P169" s="11">
        <v>0.28328599999999998</v>
      </c>
      <c r="Q169" s="11">
        <v>0.36565377999999998</v>
      </c>
      <c r="R169" s="11">
        <v>0.21962409999999999</v>
      </c>
      <c r="S169" s="11">
        <v>0.31199466999999997</v>
      </c>
      <c r="T169" s="11">
        <v>0.26736080000000001</v>
      </c>
      <c r="U169" s="11">
        <v>0.34978999999999999</v>
      </c>
      <c r="V169" s="11">
        <v>0.35422989999999999</v>
      </c>
      <c r="W169" s="11">
        <v>0.30976808</v>
      </c>
      <c r="X169" s="11">
        <v>0.22330269</v>
      </c>
      <c r="Y169" s="11">
        <v>0.18152278999999999</v>
      </c>
      <c r="Z169" s="11">
        <v>0.21064105999999999</v>
      </c>
      <c r="AA169" s="11">
        <v>0.17740926000000001</v>
      </c>
      <c r="AB169" s="11">
        <v>0.22578312</v>
      </c>
      <c r="AC169" s="11">
        <v>0.2974772</v>
      </c>
      <c r="AD169" s="11">
        <v>0.32802132000000001</v>
      </c>
      <c r="AE169" s="11">
        <v>0.34599565999999998</v>
      </c>
      <c r="AF169" s="11">
        <v>0.33803846999999998</v>
      </c>
      <c r="AG169" s="11">
        <v>0.22802860999999999</v>
      </c>
      <c r="AH169" s="11">
        <v>0.15287920999999999</v>
      </c>
      <c r="AI169" s="11">
        <v>0.22922698</v>
      </c>
      <c r="AJ169" s="11">
        <v>0.36797323999999998</v>
      </c>
      <c r="AK169" s="11">
        <v>0.21459359</v>
      </c>
      <c r="AL169" s="11">
        <v>0.21248826000000001</v>
      </c>
      <c r="AM169" s="11">
        <v>0.28589574000000001</v>
      </c>
      <c r="AN169" s="11">
        <v>0.19860643</v>
      </c>
      <c r="AO169" s="11">
        <v>0.12525354</v>
      </c>
      <c r="AP169" s="11">
        <v>0.2</v>
      </c>
      <c r="AQ169" s="11">
        <v>0.19086054999999999</v>
      </c>
      <c r="AR169" s="11">
        <v>0.26088824999999999</v>
      </c>
      <c r="AS169" s="11">
        <v>0.27266543999999998</v>
      </c>
      <c r="AT169" s="11">
        <v>0.22685722</v>
      </c>
      <c r="AU169" s="11">
        <v>0.20294377</v>
      </c>
      <c r="AV169" s="11">
        <v>0.35437065000000001</v>
      </c>
      <c r="AW169" s="11">
        <v>0.2965544</v>
      </c>
      <c r="AX169" s="11">
        <v>0.41346323000000001</v>
      </c>
      <c r="AY169" s="11">
        <v>0.35851537999999999</v>
      </c>
      <c r="AZ169" s="11">
        <v>0.31874596999999999</v>
      </c>
      <c r="BA169" s="11">
        <v>0.2391115</v>
      </c>
      <c r="BB169" s="11">
        <v>0.34925634</v>
      </c>
      <c r="BC169" s="11">
        <v>0.15775149999999999</v>
      </c>
      <c r="BD169" s="11">
        <v>0.24961307999999999</v>
      </c>
      <c r="BE169" s="11">
        <v>0.32102259999999999</v>
      </c>
      <c r="BF169" s="11">
        <v>0.27011869999999999</v>
      </c>
      <c r="BG169" s="11">
        <v>0.18398806000000001</v>
      </c>
      <c r="BH169" s="11">
        <v>0.30228129999999998</v>
      </c>
      <c r="BI169" s="11">
        <v>0.32577398000000002</v>
      </c>
      <c r="BJ169" s="11">
        <v>0.17215079</v>
      </c>
      <c r="BK169" s="11">
        <v>0.21546793</v>
      </c>
      <c r="BL169" s="11">
        <v>0.30358687000000001</v>
      </c>
      <c r="BM169" s="11">
        <v>0.2235511</v>
      </c>
      <c r="BN169" s="11">
        <v>0.30375656000000001</v>
      </c>
      <c r="BO169" s="11">
        <v>9.8079299999999994E-2</v>
      </c>
      <c r="BP169" s="11">
        <v>0.2741652</v>
      </c>
      <c r="BQ169" s="11">
        <v>0.32014203000000002</v>
      </c>
      <c r="BR169" s="11">
        <v>0.30572431999999999</v>
      </c>
      <c r="BS169" s="11">
        <v>0.25245139999999999</v>
      </c>
      <c r="BT169" s="11">
        <v>0.32287665999999998</v>
      </c>
      <c r="BU169" s="11">
        <v>0.32913646000000002</v>
      </c>
      <c r="BV169" s="11">
        <v>0.26531320000000003</v>
      </c>
      <c r="BW169" s="11">
        <v>0.22418384</v>
      </c>
      <c r="BX169" s="11">
        <v>0.24546209999999999</v>
      </c>
      <c r="BY169" s="11">
        <v>0.20277333</v>
      </c>
      <c r="BZ169" s="11">
        <v>0.14524382</v>
      </c>
      <c r="CA169" s="11">
        <v>5.742038E-2</v>
      </c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</row>
    <row r="170" spans="1:91" x14ac:dyDescent="0.3">
      <c r="A170" t="s">
        <v>222</v>
      </c>
      <c r="B170" t="s">
        <v>336</v>
      </c>
      <c r="C170" t="s">
        <v>96</v>
      </c>
      <c r="D170" s="11">
        <v>0.24762472999999999</v>
      </c>
      <c r="E170" s="11">
        <v>0.30746245</v>
      </c>
      <c r="F170" s="11">
        <v>0.31375370000000002</v>
      </c>
      <c r="G170" s="11">
        <v>0.30432587999999999</v>
      </c>
      <c r="H170" s="11">
        <v>0.31345454</v>
      </c>
      <c r="I170" s="11">
        <v>0.30328845999999998</v>
      </c>
      <c r="J170" s="11">
        <v>0.29158756000000002</v>
      </c>
      <c r="K170" s="11">
        <v>0.33290367999999998</v>
      </c>
      <c r="L170" s="11">
        <v>0.34984330000000002</v>
      </c>
      <c r="M170" s="11">
        <v>0.32052346999999998</v>
      </c>
      <c r="N170" s="11">
        <v>0.29889238000000001</v>
      </c>
      <c r="O170" s="11">
        <v>0.25903540000000003</v>
      </c>
      <c r="P170" s="11">
        <v>0.28196640000000001</v>
      </c>
      <c r="Q170" s="11">
        <v>0.26295829999999998</v>
      </c>
      <c r="R170" s="11">
        <v>0.29961569999999998</v>
      </c>
      <c r="S170" s="11">
        <v>0.27634927999999997</v>
      </c>
      <c r="T170" s="11">
        <v>0.2704222</v>
      </c>
      <c r="U170" s="11">
        <v>0.30562772999999999</v>
      </c>
      <c r="V170" s="11">
        <v>0.23280312</v>
      </c>
      <c r="W170" s="11">
        <v>0.23653664999999999</v>
      </c>
      <c r="X170" s="11">
        <v>0.30640835</v>
      </c>
      <c r="Y170" s="11">
        <v>0.3121333</v>
      </c>
      <c r="Z170" s="11">
        <v>0.28371182</v>
      </c>
      <c r="AA170" s="11">
        <v>0.27946670000000001</v>
      </c>
      <c r="AB170" s="11">
        <v>0.27453569999999999</v>
      </c>
      <c r="AC170" s="11">
        <v>0.34691655999999998</v>
      </c>
      <c r="AD170" s="11">
        <v>0.29797086</v>
      </c>
      <c r="AE170" s="11">
        <v>0.2552487</v>
      </c>
      <c r="AF170" s="11">
        <v>0.26556358000000002</v>
      </c>
      <c r="AG170" s="11">
        <v>0.30450126999999999</v>
      </c>
      <c r="AH170" s="11">
        <v>0.31105854999999999</v>
      </c>
      <c r="AI170" s="11">
        <v>0.28475531999999998</v>
      </c>
      <c r="AJ170" s="11">
        <v>0.32596861999999999</v>
      </c>
      <c r="AK170" s="11">
        <v>0.31317701999999997</v>
      </c>
      <c r="AL170" s="11">
        <v>0.32843038000000002</v>
      </c>
      <c r="AM170" s="11">
        <v>0.30783181999999998</v>
      </c>
      <c r="AN170" s="11">
        <v>0.32294603999999999</v>
      </c>
      <c r="AO170" s="11">
        <v>0.29531502999999998</v>
      </c>
      <c r="AP170" s="11">
        <v>0.29542947000000003</v>
      </c>
      <c r="AQ170" s="11">
        <v>0.30398629999999999</v>
      </c>
      <c r="AR170" s="11">
        <v>0.31122303000000001</v>
      </c>
      <c r="AS170" s="11">
        <v>0.3083745</v>
      </c>
      <c r="AT170" s="11">
        <v>0.32765052</v>
      </c>
      <c r="AU170" s="11">
        <v>0.24748919999999999</v>
      </c>
      <c r="AV170" s="11">
        <v>0.37313370000000001</v>
      </c>
      <c r="AW170" s="11">
        <v>0.16296205</v>
      </c>
      <c r="AX170" s="11">
        <v>0.39772150000000001</v>
      </c>
      <c r="AY170" s="11">
        <v>0.3139441</v>
      </c>
      <c r="AZ170" s="11">
        <v>0.31653234000000002</v>
      </c>
      <c r="BA170" s="11">
        <v>0.26022996999999998</v>
      </c>
      <c r="BB170" s="11">
        <v>0.30172163000000002</v>
      </c>
      <c r="BC170" s="11">
        <v>0.29129598000000001</v>
      </c>
      <c r="BD170" s="11">
        <v>0.32426120000000003</v>
      </c>
      <c r="BE170" s="11">
        <v>0.29540529999999998</v>
      </c>
      <c r="BF170" s="11">
        <v>0.28921795</v>
      </c>
      <c r="BG170" s="11">
        <v>0.27786654</v>
      </c>
      <c r="BH170" s="11">
        <v>0.31813871999999999</v>
      </c>
      <c r="BI170" s="11">
        <v>0.35798671999999998</v>
      </c>
      <c r="BJ170" s="11">
        <v>0.28151910000000002</v>
      </c>
      <c r="BK170" s="11">
        <v>0.26383686000000001</v>
      </c>
      <c r="BL170" s="11">
        <v>0.30919345999999998</v>
      </c>
      <c r="BM170" s="11">
        <v>0.27053714000000001</v>
      </c>
      <c r="BN170" s="11">
        <v>0.25333159999999999</v>
      </c>
      <c r="BO170" s="11">
        <v>0.32091352000000001</v>
      </c>
      <c r="BP170" s="11">
        <v>0.27542499999999998</v>
      </c>
      <c r="BQ170" s="11">
        <v>0.26686749999999998</v>
      </c>
      <c r="BR170" s="11">
        <v>0.27062370000000002</v>
      </c>
      <c r="BS170" s="11">
        <v>0.2701694</v>
      </c>
      <c r="BT170" s="11">
        <v>0.24673845999999999</v>
      </c>
      <c r="BU170" s="11">
        <v>0.26320145</v>
      </c>
      <c r="BV170" s="11">
        <v>0.31747745999999999</v>
      </c>
      <c r="BW170" s="11">
        <v>0.29223690000000002</v>
      </c>
      <c r="BX170" s="11">
        <v>0.30803666000000002</v>
      </c>
      <c r="BY170" s="11">
        <v>0.27970493000000002</v>
      </c>
      <c r="BZ170" s="11">
        <v>0.30536397999999998</v>
      </c>
      <c r="CA170" s="11">
        <v>0.30800830000000001</v>
      </c>
      <c r="CB170" s="11">
        <v>0.31638566000000001</v>
      </c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</row>
    <row r="171" spans="1:91" x14ac:dyDescent="0.3">
      <c r="A171" t="s">
        <v>222</v>
      </c>
      <c r="B171" t="s">
        <v>337</v>
      </c>
      <c r="C171" t="s">
        <v>97</v>
      </c>
      <c r="D171" s="11">
        <v>0.27015418000000002</v>
      </c>
      <c r="E171" s="11">
        <v>0.28223540000000003</v>
      </c>
      <c r="F171" s="11">
        <v>0.30499672999999999</v>
      </c>
      <c r="G171" s="11">
        <v>0.25042710000000001</v>
      </c>
      <c r="H171" s="11">
        <v>0.30120482999999998</v>
      </c>
      <c r="I171" s="11">
        <v>0.34688258</v>
      </c>
      <c r="J171" s="11">
        <v>0.18868156</v>
      </c>
      <c r="K171" s="11">
        <v>0.18440000000000001</v>
      </c>
      <c r="L171" s="11">
        <v>0.22961697</v>
      </c>
      <c r="M171" s="11">
        <v>0.21735206000000001</v>
      </c>
      <c r="N171" s="11">
        <v>0.12743304999999999</v>
      </c>
      <c r="O171" s="11">
        <v>0.21133262</v>
      </c>
      <c r="P171" s="11">
        <v>0.28554449999999998</v>
      </c>
      <c r="Q171" s="11">
        <v>0.36472793999999997</v>
      </c>
      <c r="R171" s="11">
        <v>0.26082106999999999</v>
      </c>
      <c r="S171" s="11">
        <v>0.28167706999999997</v>
      </c>
      <c r="T171" s="11">
        <v>0.24038185000000001</v>
      </c>
      <c r="U171" s="11">
        <v>0.32282529999999998</v>
      </c>
      <c r="V171" s="11">
        <v>0.32810010000000001</v>
      </c>
      <c r="W171" s="11">
        <v>0.29865512</v>
      </c>
      <c r="X171" s="11">
        <v>0.22426674999999999</v>
      </c>
      <c r="Y171" s="11">
        <v>0.23539446</v>
      </c>
      <c r="Z171" s="11">
        <v>0.30680877000000001</v>
      </c>
      <c r="AA171" s="11">
        <v>0.24867979000000001</v>
      </c>
      <c r="AB171" s="11">
        <v>0.2334147</v>
      </c>
      <c r="AC171" s="11">
        <v>0.34481182999999999</v>
      </c>
      <c r="AD171" s="11">
        <v>0.30896943999999998</v>
      </c>
      <c r="AE171" s="11">
        <v>0.32445016999999998</v>
      </c>
      <c r="AF171" s="11">
        <v>0.33003326999999999</v>
      </c>
      <c r="AG171" s="11">
        <v>0.21467823</v>
      </c>
      <c r="AH171" s="11">
        <v>0.17969143000000001</v>
      </c>
      <c r="AI171" s="11">
        <v>0.22648863</v>
      </c>
      <c r="AJ171" s="11">
        <v>0.31993909999999998</v>
      </c>
      <c r="AK171" s="11">
        <v>0.22025729999999999</v>
      </c>
      <c r="AL171" s="11">
        <v>0.20365660999999999</v>
      </c>
      <c r="AM171" s="11">
        <v>0.29328852999999999</v>
      </c>
      <c r="AN171" s="11">
        <v>0.21950157000000001</v>
      </c>
      <c r="AO171" s="11">
        <v>0.24826424</v>
      </c>
      <c r="AP171" s="11">
        <v>0.20377052000000001</v>
      </c>
      <c r="AQ171" s="11">
        <v>0.20169190000000001</v>
      </c>
      <c r="AR171" s="11">
        <v>0.21779403</v>
      </c>
      <c r="AS171" s="11">
        <v>0.23034837999999999</v>
      </c>
      <c r="AT171" s="11">
        <v>0.21855679</v>
      </c>
      <c r="AU171" s="11">
        <v>0.19436558000000001</v>
      </c>
      <c r="AV171" s="11">
        <v>0.41448819999999997</v>
      </c>
      <c r="AW171" s="11">
        <v>0.27305671999999998</v>
      </c>
      <c r="AX171" s="11">
        <v>0.43798106999999997</v>
      </c>
      <c r="AY171" s="11">
        <v>0.33021632000000001</v>
      </c>
      <c r="AZ171" s="11">
        <v>0.27055812000000001</v>
      </c>
      <c r="BA171" s="11">
        <v>0.22690022000000001</v>
      </c>
      <c r="BB171" s="11">
        <v>0.31458160000000002</v>
      </c>
      <c r="BC171" s="11">
        <v>0.18235372</v>
      </c>
      <c r="BD171" s="11">
        <v>0.23654998999999999</v>
      </c>
      <c r="BE171" s="11">
        <v>0.28469749999999999</v>
      </c>
      <c r="BF171" s="11">
        <v>0.22753996000000001</v>
      </c>
      <c r="BG171" s="11">
        <v>0.21874732999999999</v>
      </c>
      <c r="BH171" s="11">
        <v>0.32278790000000002</v>
      </c>
      <c r="BI171" s="11">
        <v>0.26963857000000002</v>
      </c>
      <c r="BJ171" s="11">
        <v>0.19726995999999999</v>
      </c>
      <c r="BK171" s="11">
        <v>0.21618158000000001</v>
      </c>
      <c r="BL171" s="11">
        <v>0.31416110000000003</v>
      </c>
      <c r="BM171" s="11">
        <v>0.21845613</v>
      </c>
      <c r="BN171" s="11">
        <v>0.29083163000000001</v>
      </c>
      <c r="BO171" s="11">
        <v>0.18773588999999999</v>
      </c>
      <c r="BP171" s="11">
        <v>0.2609747</v>
      </c>
      <c r="BQ171" s="11">
        <v>0.30462729999999999</v>
      </c>
      <c r="BR171" s="11">
        <v>0.29693455000000002</v>
      </c>
      <c r="BS171" s="11">
        <v>0.2559748</v>
      </c>
      <c r="BT171" s="11">
        <v>0.31526493999999999</v>
      </c>
      <c r="BU171" s="11">
        <v>0.33403709999999998</v>
      </c>
      <c r="BV171" s="11">
        <v>0.27673373000000001</v>
      </c>
      <c r="BW171" s="11">
        <v>0.24090610000000001</v>
      </c>
      <c r="BX171" s="11">
        <v>0.25548359999999998</v>
      </c>
      <c r="BY171" s="11">
        <v>0.29807215999999997</v>
      </c>
      <c r="BZ171" s="11">
        <v>0.26851574</v>
      </c>
      <c r="CA171" s="11">
        <v>0.22555923</v>
      </c>
      <c r="CB171" s="11">
        <v>0.21524098999999999</v>
      </c>
      <c r="CC171" s="11">
        <v>0.32640555999999998</v>
      </c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</row>
    <row r="172" spans="1:91" x14ac:dyDescent="0.3">
      <c r="A172" t="s">
        <v>222</v>
      </c>
      <c r="B172" t="s">
        <v>338</v>
      </c>
      <c r="C172" t="s">
        <v>99</v>
      </c>
      <c r="D172" s="11">
        <v>0.22653691000000001</v>
      </c>
      <c r="E172" s="11">
        <v>0.30931979999999998</v>
      </c>
      <c r="F172" s="11">
        <v>0.26218049999999998</v>
      </c>
      <c r="G172" s="11">
        <v>0.26037880000000002</v>
      </c>
      <c r="H172" s="11">
        <v>0.26214382000000003</v>
      </c>
      <c r="I172" s="11">
        <v>0.2863115</v>
      </c>
      <c r="J172" s="11">
        <v>0.26052653999999997</v>
      </c>
      <c r="K172" s="11">
        <v>0.26383600000000001</v>
      </c>
      <c r="L172" s="11">
        <v>0.30185859999999998</v>
      </c>
      <c r="M172" s="11">
        <v>0.27577249999999998</v>
      </c>
      <c r="N172" s="11">
        <v>0.24529243000000001</v>
      </c>
      <c r="O172" s="11">
        <v>0.25176850000000001</v>
      </c>
      <c r="P172" s="11">
        <v>0.24565894999999999</v>
      </c>
      <c r="Q172" s="11">
        <v>0.29788318000000003</v>
      </c>
      <c r="R172" s="11">
        <v>0.28649205</v>
      </c>
      <c r="S172" s="11">
        <v>0.29841879999999998</v>
      </c>
      <c r="T172" s="11">
        <v>0.23082949</v>
      </c>
      <c r="U172" s="11">
        <v>0.28181079999999997</v>
      </c>
      <c r="V172" s="11">
        <v>0.30002960000000001</v>
      </c>
      <c r="W172" s="11">
        <v>0.27556746999999998</v>
      </c>
      <c r="X172" s="11">
        <v>0.27789419999999998</v>
      </c>
      <c r="Y172" s="11">
        <v>0.24731502999999999</v>
      </c>
      <c r="Z172" s="11">
        <v>0.27886462000000001</v>
      </c>
      <c r="AA172" s="11">
        <v>0.25550564999999997</v>
      </c>
      <c r="AB172" s="11">
        <v>0.25901059999999998</v>
      </c>
      <c r="AC172" s="11">
        <v>0.35130086999999999</v>
      </c>
      <c r="AD172" s="11">
        <v>0.26085019999999998</v>
      </c>
      <c r="AE172" s="11">
        <v>0.30654207</v>
      </c>
      <c r="AF172" s="11">
        <v>0.27300816999999999</v>
      </c>
      <c r="AG172" s="11">
        <v>0.26844972</v>
      </c>
      <c r="AH172" s="11">
        <v>0.24502973</v>
      </c>
      <c r="AI172" s="11">
        <v>0.25251853000000002</v>
      </c>
      <c r="AJ172" s="11">
        <v>0.27519064999999998</v>
      </c>
      <c r="AK172" s="11">
        <v>0.27039433000000002</v>
      </c>
      <c r="AL172" s="11">
        <v>0.27416190000000001</v>
      </c>
      <c r="AM172" s="11">
        <v>0.29461520000000002</v>
      </c>
      <c r="AN172" s="11">
        <v>0.29883426000000002</v>
      </c>
      <c r="AO172" s="11">
        <v>0.28422249999999999</v>
      </c>
      <c r="AP172" s="11">
        <v>0.25917099999999998</v>
      </c>
      <c r="AQ172" s="11">
        <v>0.27014392999999998</v>
      </c>
      <c r="AR172" s="11">
        <v>0.27645724999999999</v>
      </c>
      <c r="AS172" s="11">
        <v>0.27353801999999999</v>
      </c>
      <c r="AT172" s="11">
        <v>0.28449555999999998</v>
      </c>
      <c r="AU172" s="11">
        <v>0.21475714000000001</v>
      </c>
      <c r="AV172" s="11">
        <v>0.40058765000000002</v>
      </c>
      <c r="AW172" s="11">
        <v>0.26841431999999998</v>
      </c>
      <c r="AX172" s="11">
        <v>0.41358444</v>
      </c>
      <c r="AY172" s="11">
        <v>0.29495670000000002</v>
      </c>
      <c r="AZ172" s="11">
        <v>0.27975798000000002</v>
      </c>
      <c r="BA172" s="11">
        <v>0.23533090000000001</v>
      </c>
      <c r="BB172" s="11">
        <v>0.27158734000000001</v>
      </c>
      <c r="BC172" s="11">
        <v>0.23478416999999999</v>
      </c>
      <c r="BD172" s="11">
        <v>0.27443220000000002</v>
      </c>
      <c r="BE172" s="11">
        <v>0.26676752999999997</v>
      </c>
      <c r="BF172" s="11">
        <v>0.23770767000000001</v>
      </c>
      <c r="BG172" s="11">
        <v>0.25222757000000001</v>
      </c>
      <c r="BH172" s="11">
        <v>0.32296459999999999</v>
      </c>
      <c r="BI172" s="11">
        <v>0.32823247</v>
      </c>
      <c r="BJ172" s="11">
        <v>0.26240274000000002</v>
      </c>
      <c r="BK172" s="11">
        <v>0.26066747000000001</v>
      </c>
      <c r="BL172" s="11">
        <v>0.33481034999999998</v>
      </c>
      <c r="BM172" s="11">
        <v>0.25859084999999998</v>
      </c>
      <c r="BN172" s="11">
        <v>0.24743523000000001</v>
      </c>
      <c r="BO172" s="11">
        <v>0.26415017000000002</v>
      </c>
      <c r="BP172" s="11">
        <v>0.25036873999999998</v>
      </c>
      <c r="BQ172" s="11">
        <v>0.24305815</v>
      </c>
      <c r="BR172" s="11">
        <v>0.24934448000000001</v>
      </c>
      <c r="BS172" s="11">
        <v>0.23550246999999999</v>
      </c>
      <c r="BT172" s="11">
        <v>0.28675450000000002</v>
      </c>
      <c r="BU172" s="11">
        <v>0.26413998</v>
      </c>
      <c r="BV172" s="11">
        <v>0.28410940000000001</v>
      </c>
      <c r="BW172" s="11">
        <v>0.26669421999999998</v>
      </c>
      <c r="BX172" s="11">
        <v>0.29698014</v>
      </c>
      <c r="BY172" s="11">
        <v>0.30677125</v>
      </c>
      <c r="BZ172" s="11">
        <v>0.29366471999999999</v>
      </c>
      <c r="CA172" s="11">
        <v>0.27008882000000001</v>
      </c>
      <c r="CB172" s="11">
        <v>0.27790049999999999</v>
      </c>
      <c r="CC172" s="11">
        <v>0.30368800000000001</v>
      </c>
      <c r="CD172" s="11">
        <v>0.19786163000000001</v>
      </c>
      <c r="CE172" s="11"/>
      <c r="CF172" s="11"/>
      <c r="CG172" s="11"/>
      <c r="CH172" s="11"/>
      <c r="CI172" s="11"/>
      <c r="CJ172" s="11"/>
      <c r="CK172" s="11"/>
      <c r="CL172" s="11"/>
      <c r="CM172" s="11"/>
    </row>
    <row r="173" spans="1:91" x14ac:dyDescent="0.3">
      <c r="A173" t="s">
        <v>222</v>
      </c>
      <c r="B173" t="s">
        <v>339</v>
      </c>
      <c r="C173" t="s">
        <v>100</v>
      </c>
      <c r="D173" s="11">
        <v>0.25607055000000001</v>
      </c>
      <c r="E173" s="11">
        <v>0.27076113000000002</v>
      </c>
      <c r="F173" s="11">
        <v>0.28500143</v>
      </c>
      <c r="G173" s="11">
        <v>0.24827015</v>
      </c>
      <c r="H173" s="11">
        <v>0.28347617000000003</v>
      </c>
      <c r="I173" s="11">
        <v>0.32197940000000003</v>
      </c>
      <c r="J173" s="11">
        <v>0.27112433000000002</v>
      </c>
      <c r="K173" s="11">
        <v>0.26573676000000002</v>
      </c>
      <c r="L173" s="11">
        <v>0.27391747</v>
      </c>
      <c r="M173" s="11">
        <v>0.23413434999999999</v>
      </c>
      <c r="N173" s="11">
        <v>0.23431389</v>
      </c>
      <c r="O173" s="11">
        <v>0.16531472999999999</v>
      </c>
      <c r="P173" s="11">
        <v>0.28298479999999998</v>
      </c>
      <c r="Q173" s="11">
        <v>0.32498650000000001</v>
      </c>
      <c r="R173" s="11">
        <v>0.29843910000000001</v>
      </c>
      <c r="S173" s="11">
        <v>0.23340167000000001</v>
      </c>
      <c r="T173" s="11">
        <v>0.27048414999999998</v>
      </c>
      <c r="U173" s="11">
        <v>0.29572493</v>
      </c>
      <c r="V173" s="11">
        <v>0.30512139999999999</v>
      </c>
      <c r="W173" s="11">
        <v>0.29512845999999998</v>
      </c>
      <c r="X173" s="11">
        <v>0.27762530000000002</v>
      </c>
      <c r="Y173" s="11">
        <v>0.28622102999999999</v>
      </c>
      <c r="Z173" s="11">
        <v>0.31380029999999998</v>
      </c>
      <c r="AA173" s="11">
        <v>0.27395900000000001</v>
      </c>
      <c r="AB173" s="11">
        <v>0.116687745</v>
      </c>
      <c r="AC173" s="11">
        <v>0.31943569999999999</v>
      </c>
      <c r="AD173" s="11">
        <v>0.29687002000000001</v>
      </c>
      <c r="AE173" s="11">
        <v>0.30602488</v>
      </c>
      <c r="AF173" s="11">
        <v>0.30840742999999998</v>
      </c>
      <c r="AG173" s="11">
        <v>0.2117252</v>
      </c>
      <c r="AH173" s="11">
        <v>0.23086536999999999</v>
      </c>
      <c r="AI173" s="11">
        <v>0.26987319999999998</v>
      </c>
      <c r="AJ173" s="11">
        <v>0.29174290000000003</v>
      </c>
      <c r="AK173" s="11">
        <v>0.24234611</v>
      </c>
      <c r="AL173" s="11">
        <v>0.24072811999999999</v>
      </c>
      <c r="AM173" s="11">
        <v>0.24275108000000001</v>
      </c>
      <c r="AN173" s="11">
        <v>0.2710398</v>
      </c>
      <c r="AO173" s="11">
        <v>0.27077440000000003</v>
      </c>
      <c r="AP173" s="11">
        <v>0.23581067</v>
      </c>
      <c r="AQ173" s="11">
        <v>0.23094243</v>
      </c>
      <c r="AR173" s="11">
        <v>0.28598562</v>
      </c>
      <c r="AS173" s="11">
        <v>0.23601294</v>
      </c>
      <c r="AT173" s="11">
        <v>0.27815962</v>
      </c>
      <c r="AU173" s="11">
        <v>0.22192100000000001</v>
      </c>
      <c r="AV173" s="11">
        <v>0.38168996999999999</v>
      </c>
      <c r="AW173" s="11">
        <v>0.28505617</v>
      </c>
      <c r="AX173" s="11">
        <v>0.40553072000000001</v>
      </c>
      <c r="AY173" s="11">
        <v>0.31886829999999999</v>
      </c>
      <c r="AZ173" s="11">
        <v>0.22793287000000001</v>
      </c>
      <c r="BA173" s="11">
        <v>0.21581850999999999</v>
      </c>
      <c r="BB173" s="11">
        <v>0.2918037</v>
      </c>
      <c r="BC173" s="11">
        <v>0.27355247999999999</v>
      </c>
      <c r="BD173" s="11">
        <v>0.29122522000000001</v>
      </c>
      <c r="BE173" s="11">
        <v>0.13823579999999999</v>
      </c>
      <c r="BF173" s="11">
        <v>0.27369547</v>
      </c>
      <c r="BG173" s="11">
        <v>0.18317653</v>
      </c>
      <c r="BH173" s="11">
        <v>0.30873384999999998</v>
      </c>
      <c r="BI173" s="11">
        <v>0.26563498000000002</v>
      </c>
      <c r="BJ173" s="11">
        <v>0.22733052000000001</v>
      </c>
      <c r="BK173" s="11">
        <v>0.12249672</v>
      </c>
      <c r="BL173" s="11">
        <v>0.28886452000000001</v>
      </c>
      <c r="BM173" s="11">
        <v>0.11511169</v>
      </c>
      <c r="BN173" s="11">
        <v>0.25097752000000001</v>
      </c>
      <c r="BO173" s="11">
        <v>0.25674805000000001</v>
      </c>
      <c r="BP173" s="11">
        <v>0.24622531</v>
      </c>
      <c r="BQ173" s="11">
        <v>0.27756916999999998</v>
      </c>
      <c r="BR173" s="11">
        <v>0.33310532999999998</v>
      </c>
      <c r="BS173" s="11">
        <v>0.22106159</v>
      </c>
      <c r="BT173" s="11">
        <v>0.30425003</v>
      </c>
      <c r="BU173" s="11">
        <v>0.30784988000000002</v>
      </c>
      <c r="BV173" s="11">
        <v>0.30441383</v>
      </c>
      <c r="BW173" s="11">
        <v>0.24402903000000001</v>
      </c>
      <c r="BX173" s="11">
        <v>0.27235487000000003</v>
      </c>
      <c r="BY173" s="11">
        <v>0.29207638000000002</v>
      </c>
      <c r="BZ173" s="11">
        <v>0.28989179999999998</v>
      </c>
      <c r="CA173" s="11">
        <v>0.27526846999999999</v>
      </c>
      <c r="CB173" s="11">
        <v>0.28024903000000001</v>
      </c>
      <c r="CC173" s="11">
        <v>0.31858227</v>
      </c>
      <c r="CD173" s="11">
        <v>0.26352315999999998</v>
      </c>
      <c r="CE173" s="11">
        <v>0.28567894999999999</v>
      </c>
      <c r="CF173" s="11"/>
      <c r="CG173" s="11"/>
      <c r="CH173" s="11"/>
      <c r="CI173" s="11"/>
      <c r="CJ173" s="11"/>
      <c r="CK173" s="11"/>
      <c r="CL173" s="11"/>
      <c r="CM173" s="11"/>
    </row>
    <row r="174" spans="1:91" x14ac:dyDescent="0.3">
      <c r="A174" t="s">
        <v>222</v>
      </c>
      <c r="B174" t="s">
        <v>340</v>
      </c>
      <c r="C174" t="s">
        <v>105</v>
      </c>
      <c r="D174" s="11">
        <v>0.24800733999999999</v>
      </c>
      <c r="E174" s="11">
        <v>0.26015913000000002</v>
      </c>
      <c r="F174" s="11">
        <v>0.2631077</v>
      </c>
      <c r="G174" s="11">
        <v>0.12637508</v>
      </c>
      <c r="H174" s="11">
        <v>0.26311305000000001</v>
      </c>
      <c r="I174" s="11">
        <v>0.31723173999999998</v>
      </c>
      <c r="J174" s="11">
        <v>0.21123947000000001</v>
      </c>
      <c r="K174" s="11">
        <v>0.21245965</v>
      </c>
      <c r="L174" s="11">
        <v>0.28022575</v>
      </c>
      <c r="M174" s="11">
        <v>0.20138</v>
      </c>
      <c r="N174" s="11">
        <v>0.19028358000000001</v>
      </c>
      <c r="O174" s="11">
        <v>0.10438061</v>
      </c>
      <c r="P174" s="11">
        <v>0.30975205</v>
      </c>
      <c r="Q174" s="11">
        <v>0.31964666000000003</v>
      </c>
      <c r="R174" s="11">
        <v>0.27212247000000001</v>
      </c>
      <c r="S174" s="11">
        <v>0.27049620000000002</v>
      </c>
      <c r="T174" s="11">
        <v>0.26496692999999999</v>
      </c>
      <c r="U174" s="11">
        <v>0.30846420000000002</v>
      </c>
      <c r="V174" s="11">
        <v>0.29497525000000002</v>
      </c>
      <c r="W174" s="11">
        <v>0.27713715999999999</v>
      </c>
      <c r="X174" s="11">
        <v>0.22742155</v>
      </c>
      <c r="Y174" s="11">
        <v>0.24242836000000001</v>
      </c>
      <c r="Z174" s="11">
        <v>0.29037144999999998</v>
      </c>
      <c r="AA174" s="11">
        <v>0.24988400999999999</v>
      </c>
      <c r="AB174" s="11">
        <v>0.16582653999999999</v>
      </c>
      <c r="AC174" s="11">
        <v>0.30828273</v>
      </c>
      <c r="AD174" s="11">
        <v>0.28844930000000002</v>
      </c>
      <c r="AE174" s="11">
        <v>0.3066082</v>
      </c>
      <c r="AF174" s="11">
        <v>0.28739598</v>
      </c>
      <c r="AG174" s="11">
        <v>0.17496763000000001</v>
      </c>
      <c r="AH174" s="11">
        <v>0.17085874000000001</v>
      </c>
      <c r="AI174" s="11">
        <v>0.27066277999999999</v>
      </c>
      <c r="AJ174" s="11">
        <v>0.30649891000000001</v>
      </c>
      <c r="AK174" s="11">
        <v>0.19438984000000001</v>
      </c>
      <c r="AL174" s="11">
        <v>0.17717564</v>
      </c>
      <c r="AM174" s="11">
        <v>0.2231351</v>
      </c>
      <c r="AN174" s="11">
        <v>0.26882064</v>
      </c>
      <c r="AO174" s="11">
        <v>0.21688953</v>
      </c>
      <c r="AP174" s="11">
        <v>0.18301018999999999</v>
      </c>
      <c r="AQ174" s="11">
        <v>0.18301580000000001</v>
      </c>
      <c r="AR174" s="11">
        <v>0.27802902000000002</v>
      </c>
      <c r="AS174" s="11">
        <v>0.23947750000000001</v>
      </c>
      <c r="AT174" s="11">
        <v>0.23506801999999999</v>
      </c>
      <c r="AU174" s="11">
        <v>0.22384097999999999</v>
      </c>
      <c r="AV174" s="11">
        <v>0.36812717</v>
      </c>
      <c r="AW174" s="11">
        <v>0.26401970000000002</v>
      </c>
      <c r="AX174" s="11">
        <v>0.40584110000000001</v>
      </c>
      <c r="AY174" s="11">
        <v>0.33280817000000001</v>
      </c>
      <c r="AZ174" s="11">
        <v>0.25330975999999999</v>
      </c>
      <c r="BA174" s="11">
        <v>0.19706054000000001</v>
      </c>
      <c r="BB174" s="11">
        <v>0.30211310000000002</v>
      </c>
      <c r="BC174" s="11">
        <v>0.19381145999999999</v>
      </c>
      <c r="BD174" s="11">
        <v>0.24364891999999999</v>
      </c>
      <c r="BE174" s="11">
        <v>0.244342</v>
      </c>
      <c r="BF174" s="11">
        <v>0.25749660000000002</v>
      </c>
      <c r="BG174" s="11">
        <v>0.10172023600000001</v>
      </c>
      <c r="BH174" s="11">
        <v>0.26352584000000001</v>
      </c>
      <c r="BI174" s="11">
        <v>0.30671498000000003</v>
      </c>
      <c r="BJ174" s="11">
        <v>0.15056228999999999</v>
      </c>
      <c r="BK174" s="11">
        <v>0.15382256</v>
      </c>
      <c r="BL174" s="11">
        <v>0.26136759999999998</v>
      </c>
      <c r="BM174" s="11">
        <v>0.1592644</v>
      </c>
      <c r="BN174" s="11">
        <v>0.2872306</v>
      </c>
      <c r="BO174" s="11">
        <v>0.19854430000000001</v>
      </c>
      <c r="BP174" s="11">
        <v>0.23842021999999999</v>
      </c>
      <c r="BQ174" s="11">
        <v>0.24255264000000001</v>
      </c>
      <c r="BR174" s="11">
        <v>0.31098293999999999</v>
      </c>
      <c r="BS174" s="11">
        <v>0.22613262000000001</v>
      </c>
      <c r="BT174" s="11">
        <v>0.29375620000000002</v>
      </c>
      <c r="BU174" s="11">
        <v>0.29858089999999998</v>
      </c>
      <c r="BV174" s="11">
        <v>0.31529474000000002</v>
      </c>
      <c r="BW174" s="11">
        <v>0.22056392</v>
      </c>
      <c r="BX174" s="11">
        <v>0.24307528</v>
      </c>
      <c r="BY174" s="11">
        <v>0.25811124000000002</v>
      </c>
      <c r="BZ174" s="11">
        <v>0.25199637000000003</v>
      </c>
      <c r="CA174" s="11">
        <v>0.21195460999999999</v>
      </c>
      <c r="CB174" s="11">
        <v>0.23296581</v>
      </c>
      <c r="CC174" s="11">
        <v>0.29540460000000002</v>
      </c>
      <c r="CD174" s="11">
        <v>0.22706382</v>
      </c>
      <c r="CE174" s="11">
        <v>0.25771100000000002</v>
      </c>
      <c r="CF174" s="11">
        <v>0.21319642999999999</v>
      </c>
      <c r="CG174" s="11"/>
      <c r="CH174" s="11"/>
      <c r="CI174" s="11"/>
      <c r="CJ174" s="11"/>
      <c r="CK174" s="11"/>
      <c r="CL174" s="11"/>
      <c r="CM174" s="11"/>
    </row>
    <row r="175" spans="1:91" x14ac:dyDescent="0.3">
      <c r="A175" t="s">
        <v>222</v>
      </c>
      <c r="B175" t="s">
        <v>341</v>
      </c>
      <c r="C175" t="s">
        <v>107</v>
      </c>
      <c r="D175" s="11">
        <v>0.23596758000000001</v>
      </c>
      <c r="E175" s="11">
        <v>0.30258099999999999</v>
      </c>
      <c r="F175" s="11">
        <v>0.21329607</v>
      </c>
      <c r="G175" s="11">
        <v>0.27335399999999999</v>
      </c>
      <c r="H175" s="11">
        <v>0.21176194000000001</v>
      </c>
      <c r="I175" s="11">
        <v>0.16951806999999999</v>
      </c>
      <c r="J175" s="11">
        <v>0.26232132000000002</v>
      </c>
      <c r="K175" s="11">
        <v>0.28027545999999998</v>
      </c>
      <c r="L175" s="11">
        <v>0.34468253999999998</v>
      </c>
      <c r="M175" s="11">
        <v>0.30844736</v>
      </c>
      <c r="N175" s="11">
        <v>0.28927409999999998</v>
      </c>
      <c r="O175" s="11">
        <v>0.25660574000000003</v>
      </c>
      <c r="P175" s="11">
        <v>0.2562837</v>
      </c>
      <c r="Q175" s="11">
        <v>0.22256796000000001</v>
      </c>
      <c r="R175" s="11">
        <v>0.32617267999999999</v>
      </c>
      <c r="S175" s="11">
        <v>0.28903669999999998</v>
      </c>
      <c r="T175" s="11">
        <v>0.267679</v>
      </c>
      <c r="U175" s="11">
        <v>0.19393386000000001</v>
      </c>
      <c r="V175" s="11">
        <v>0.28411239999999999</v>
      </c>
      <c r="W175" s="11">
        <v>0.24579354</v>
      </c>
      <c r="X175" s="11">
        <v>0.3127742</v>
      </c>
      <c r="Y175" s="11">
        <v>0.23578252999999999</v>
      </c>
      <c r="Z175" s="11">
        <v>0.22013652</v>
      </c>
      <c r="AA175" s="11">
        <v>0.25253903999999999</v>
      </c>
      <c r="AB175" s="11">
        <v>0.28145740000000002</v>
      </c>
      <c r="AC175" s="11">
        <v>0.37822860000000003</v>
      </c>
      <c r="AD175" s="11">
        <v>0.18162977999999999</v>
      </c>
      <c r="AE175" s="11">
        <v>0.27588101999999998</v>
      </c>
      <c r="AF175" s="11">
        <v>0.13534254000000001</v>
      </c>
      <c r="AG175" s="11">
        <v>0.29596716000000001</v>
      </c>
      <c r="AH175" s="11">
        <v>0.25105475999999999</v>
      </c>
      <c r="AI175" s="11">
        <v>0.30312612999999999</v>
      </c>
      <c r="AJ175" s="11">
        <v>0.22169997</v>
      </c>
      <c r="AK175" s="11">
        <v>0.30056032999999999</v>
      </c>
      <c r="AL175" s="11">
        <v>0.28346424999999997</v>
      </c>
      <c r="AM175" s="11">
        <v>0.30619760000000001</v>
      </c>
      <c r="AN175" s="11">
        <v>0.31703146999999998</v>
      </c>
      <c r="AO175" s="11">
        <v>0.27409354000000002</v>
      </c>
      <c r="AP175" s="11">
        <v>0.28372592000000002</v>
      </c>
      <c r="AQ175" s="11">
        <v>0.29393137000000003</v>
      </c>
      <c r="AR175" s="11">
        <v>0.27518192000000002</v>
      </c>
      <c r="AS175" s="11">
        <v>0.32124740000000002</v>
      </c>
      <c r="AT175" s="11">
        <v>0.29831197999999998</v>
      </c>
      <c r="AU175" s="11">
        <v>0.21187548</v>
      </c>
      <c r="AV175" s="11">
        <v>0.3955552</v>
      </c>
      <c r="AW175" s="11">
        <v>0.28300910000000001</v>
      </c>
      <c r="AX175" s="11">
        <v>0.3859649</v>
      </c>
      <c r="AY175" s="11">
        <v>0.26924886999999997</v>
      </c>
      <c r="AZ175" s="11">
        <v>0.26985827000000001</v>
      </c>
      <c r="BA175" s="11">
        <v>0.23059107000000001</v>
      </c>
      <c r="BB175" s="11">
        <v>0.1826305</v>
      </c>
      <c r="BC175" s="11">
        <v>0.24713789999999999</v>
      </c>
      <c r="BD175" s="11">
        <v>0.31325157999999997</v>
      </c>
      <c r="BE175" s="11">
        <v>0.25669526999999998</v>
      </c>
      <c r="BF175" s="11">
        <v>0.27539047999999999</v>
      </c>
      <c r="BG175" s="11">
        <v>0.25534233000000001</v>
      </c>
      <c r="BH175" s="11">
        <v>0.33513340000000003</v>
      </c>
      <c r="BI175" s="11">
        <v>0.34705027999999999</v>
      </c>
      <c r="BJ175" s="11">
        <v>0.26968288000000001</v>
      </c>
      <c r="BK175" s="11">
        <v>0.27907539999999997</v>
      </c>
      <c r="BL175" s="11">
        <v>0.32862049999999998</v>
      </c>
      <c r="BM175" s="11">
        <v>0.27675822</v>
      </c>
      <c r="BN175" s="11">
        <v>0.23005313999999999</v>
      </c>
      <c r="BO175" s="11">
        <v>0.28687646999999999</v>
      </c>
      <c r="BP175" s="11">
        <v>0.13151547</v>
      </c>
      <c r="BQ175" s="11">
        <v>0.20725076000000001</v>
      </c>
      <c r="BR175" s="11">
        <v>0.27161327000000002</v>
      </c>
      <c r="BS175" s="11">
        <v>0.22963348</v>
      </c>
      <c r="BT175" s="11">
        <v>0.25715756000000001</v>
      </c>
      <c r="BU175" s="11">
        <v>0.15321145999999999</v>
      </c>
      <c r="BV175" s="11">
        <v>0.2852171</v>
      </c>
      <c r="BW175" s="11">
        <v>0.29717811999999999</v>
      </c>
      <c r="BX175" s="11">
        <v>0.31687864999999998</v>
      </c>
      <c r="BY175" s="11">
        <v>0.30348763000000001</v>
      </c>
      <c r="BZ175" s="11">
        <v>0.27789150000000001</v>
      </c>
      <c r="CA175" s="11">
        <v>0.30301926000000001</v>
      </c>
      <c r="CB175" s="11">
        <v>0.31742861999999999</v>
      </c>
      <c r="CC175" s="11">
        <v>0.2814548</v>
      </c>
      <c r="CD175" s="11">
        <v>0.3114326</v>
      </c>
      <c r="CE175" s="11">
        <v>0.25905721999999998</v>
      </c>
      <c r="CF175" s="11">
        <v>0.30959320000000001</v>
      </c>
      <c r="CG175" s="11">
        <v>0.2663623</v>
      </c>
      <c r="CH175" s="11"/>
      <c r="CI175" s="11"/>
      <c r="CJ175" s="11"/>
      <c r="CK175" s="11"/>
      <c r="CL175" s="11"/>
      <c r="CM175" s="11"/>
    </row>
    <row r="176" spans="1:91" x14ac:dyDescent="0.3">
      <c r="A176" t="s">
        <v>222</v>
      </c>
      <c r="B176" t="s">
        <v>342</v>
      </c>
      <c r="C176" t="s">
        <v>108</v>
      </c>
      <c r="D176" s="11">
        <v>0.21395911000000001</v>
      </c>
      <c r="E176" s="11">
        <v>0.30719986999999999</v>
      </c>
      <c r="F176" s="11">
        <v>0.20335581999999999</v>
      </c>
      <c r="G176" s="11">
        <v>0.23781036999999999</v>
      </c>
      <c r="H176" s="11">
        <v>0.20065620000000001</v>
      </c>
      <c r="I176" s="11">
        <v>0.17153948999999999</v>
      </c>
      <c r="J176" s="11">
        <v>0.29793152000000001</v>
      </c>
      <c r="K176" s="11">
        <v>0.31182497999999997</v>
      </c>
      <c r="L176" s="11">
        <v>0.36839557000000001</v>
      </c>
      <c r="M176" s="11">
        <v>0.33681549999999999</v>
      </c>
      <c r="N176" s="11">
        <v>0.31948379999999998</v>
      </c>
      <c r="O176" s="11">
        <v>0.28405029999999998</v>
      </c>
      <c r="P176" s="11">
        <v>0.1847926</v>
      </c>
      <c r="Q176" s="11">
        <v>0.20883650000000001</v>
      </c>
      <c r="R176" s="11">
        <v>0.33090969999999997</v>
      </c>
      <c r="S176" s="11">
        <v>0.24341750000000001</v>
      </c>
      <c r="T176" s="11">
        <v>0.24618675000000001</v>
      </c>
      <c r="U176" s="11">
        <v>0.22118197000000001</v>
      </c>
      <c r="V176" s="11">
        <v>0.30368223999999999</v>
      </c>
      <c r="W176" s="11">
        <v>0.21693292</v>
      </c>
      <c r="X176" s="11">
        <v>0.33211234000000001</v>
      </c>
      <c r="Y176" s="11">
        <v>0.21484375</v>
      </c>
      <c r="Z176" s="11">
        <v>0.18520363000000001</v>
      </c>
      <c r="AA176" s="11">
        <v>0.24390663000000001</v>
      </c>
      <c r="AB176" s="11">
        <v>0.29939228000000001</v>
      </c>
      <c r="AC176" s="11">
        <v>0.38414084999999998</v>
      </c>
      <c r="AD176" s="11">
        <v>0.11182397600000001</v>
      </c>
      <c r="AE176" s="11">
        <v>0.23416196</v>
      </c>
      <c r="AF176" s="11">
        <v>2.1851156E-2</v>
      </c>
      <c r="AG176" s="11">
        <v>0.31042370000000002</v>
      </c>
      <c r="AH176" s="11">
        <v>0.28535542000000003</v>
      </c>
      <c r="AI176" s="11">
        <v>0.29774454</v>
      </c>
      <c r="AJ176" s="11">
        <v>0.15809825</v>
      </c>
      <c r="AK176" s="11">
        <v>0.3272949</v>
      </c>
      <c r="AL176" s="11">
        <v>0.29705018</v>
      </c>
      <c r="AM176" s="11">
        <v>0.27773597999999999</v>
      </c>
      <c r="AN176" s="11">
        <v>0.35322207</v>
      </c>
      <c r="AO176" s="11">
        <v>0.30334058000000003</v>
      </c>
      <c r="AP176" s="11">
        <v>0.31023473000000001</v>
      </c>
      <c r="AQ176" s="11">
        <v>0.31645467999999999</v>
      </c>
      <c r="AR176" s="11">
        <v>0.30478820000000001</v>
      </c>
      <c r="AS176" s="11">
        <v>0.33196039999999999</v>
      </c>
      <c r="AT176" s="11">
        <v>0.31427654999999999</v>
      </c>
      <c r="AU176" s="11">
        <v>0.219864</v>
      </c>
      <c r="AV176" s="11">
        <v>0.39731807000000002</v>
      </c>
      <c r="AW176" s="11">
        <v>0.29068929999999998</v>
      </c>
      <c r="AX176" s="11">
        <v>0.38959637000000003</v>
      </c>
      <c r="AY176" s="11">
        <v>0.23272080000000001</v>
      </c>
      <c r="AZ176" s="11">
        <v>0.26018595999999999</v>
      </c>
      <c r="BA176" s="11">
        <v>0.22488596</v>
      </c>
      <c r="BB176" s="11">
        <v>7.6904334000000005E-2</v>
      </c>
      <c r="BC176" s="11">
        <v>0.28753659999999998</v>
      </c>
      <c r="BD176" s="11">
        <v>0.33888375999999998</v>
      </c>
      <c r="BE176" s="11">
        <v>0.27306112999999999</v>
      </c>
      <c r="BF176" s="11">
        <v>0.24956307</v>
      </c>
      <c r="BG176" s="11">
        <v>0.29678480000000002</v>
      </c>
      <c r="BH176" s="11">
        <v>0.35167222999999997</v>
      </c>
      <c r="BI176" s="11">
        <v>0.36816472</v>
      </c>
      <c r="BJ176" s="11">
        <v>0.29629028000000002</v>
      </c>
      <c r="BK176" s="11">
        <v>0.29857665</v>
      </c>
      <c r="BL176" s="11">
        <v>0.33091759999999998</v>
      </c>
      <c r="BM176" s="11">
        <v>0.29600388</v>
      </c>
      <c r="BN176" s="11">
        <v>0.16513330000000001</v>
      </c>
      <c r="BO176" s="11">
        <v>0.31595986999999998</v>
      </c>
      <c r="BP176" s="11">
        <v>0.25538664999999999</v>
      </c>
      <c r="BQ176" s="11">
        <v>0.16563247</v>
      </c>
      <c r="BR176" s="11">
        <v>0.2484229</v>
      </c>
      <c r="BS176" s="11">
        <v>0.21980986999999999</v>
      </c>
      <c r="BT176" s="11">
        <v>0.22853610999999999</v>
      </c>
      <c r="BU176" s="11">
        <v>3.0894310000000001E-2</v>
      </c>
      <c r="BV176" s="11">
        <v>0.2818119</v>
      </c>
      <c r="BW176" s="11">
        <v>0.31961718</v>
      </c>
      <c r="BX176" s="11">
        <v>0.34373197</v>
      </c>
      <c r="BY176" s="11">
        <v>0.31586241999999998</v>
      </c>
      <c r="BZ176" s="11">
        <v>0.27301799999999998</v>
      </c>
      <c r="CA176" s="11">
        <v>0.33464006000000002</v>
      </c>
      <c r="CB176" s="11">
        <v>0.34334176999999999</v>
      </c>
      <c r="CC176" s="11">
        <v>0.26697644999999998</v>
      </c>
      <c r="CD176" s="11">
        <v>0.33639750000000002</v>
      </c>
      <c r="CE176" s="11">
        <v>0.27202295999999998</v>
      </c>
      <c r="CF176" s="11">
        <v>0.30595993999999999</v>
      </c>
      <c r="CG176" s="11">
        <v>0.29473640000000001</v>
      </c>
      <c r="CH176" s="11">
        <v>0.13242154</v>
      </c>
      <c r="CI176" s="11"/>
      <c r="CJ176" s="11"/>
      <c r="CK176" s="11"/>
      <c r="CL176" s="11"/>
      <c r="CM176" s="11"/>
    </row>
    <row r="177" spans="1:91" x14ac:dyDescent="0.3">
      <c r="A177" t="s">
        <v>222</v>
      </c>
      <c r="B177" t="s">
        <v>343</v>
      </c>
      <c r="C177" t="s">
        <v>344</v>
      </c>
      <c r="D177" s="11">
        <v>0.22856000000000001</v>
      </c>
      <c r="E177" s="11">
        <v>0.26426169999999999</v>
      </c>
      <c r="F177" s="11">
        <v>0.28329945000000001</v>
      </c>
      <c r="G177" s="11">
        <v>0.26612114999999997</v>
      </c>
      <c r="H177" s="11">
        <v>0.28096974000000002</v>
      </c>
      <c r="I177" s="11">
        <v>0.28486717</v>
      </c>
      <c r="J177" s="11">
        <v>0.25326934000000001</v>
      </c>
      <c r="K177" s="11">
        <v>0.28511769999999997</v>
      </c>
      <c r="L177" s="11">
        <v>0.33407912000000001</v>
      </c>
      <c r="M177" s="11">
        <v>0.31777683000000001</v>
      </c>
      <c r="N177" s="11">
        <v>0.26191238</v>
      </c>
      <c r="O177" s="11">
        <v>0.22809673999999999</v>
      </c>
      <c r="P177" s="11">
        <v>0.25707196999999998</v>
      </c>
      <c r="Q177" s="11">
        <v>0.20907344999999999</v>
      </c>
      <c r="R177" s="11">
        <v>0.319384</v>
      </c>
      <c r="S177" s="11">
        <v>0.25425196</v>
      </c>
      <c r="T177" s="11">
        <v>0.2663391</v>
      </c>
      <c r="U177" s="11">
        <v>0.28587392</v>
      </c>
      <c r="V177" s="11">
        <v>0.31493769999999999</v>
      </c>
      <c r="W177" s="11">
        <v>0.2477587</v>
      </c>
      <c r="X177" s="11">
        <v>0.29497329999999999</v>
      </c>
      <c r="Y177" s="11">
        <v>0.27972375999999999</v>
      </c>
      <c r="Z177" s="11">
        <v>0.27369553000000002</v>
      </c>
      <c r="AA177" s="11">
        <v>0.26361699999999999</v>
      </c>
      <c r="AB177" s="11">
        <v>0.23129134000000001</v>
      </c>
      <c r="AC177" s="11">
        <v>0.3641992</v>
      </c>
      <c r="AD177" s="11">
        <v>0.25919712</v>
      </c>
      <c r="AE177" s="11">
        <v>0.28749806</v>
      </c>
      <c r="AF177" s="11">
        <v>0.21105249000000001</v>
      </c>
      <c r="AG177" s="11">
        <v>0.28055324999999998</v>
      </c>
      <c r="AH177" s="11">
        <v>0.25836672999999999</v>
      </c>
      <c r="AI177" s="11">
        <v>0.27448045999999998</v>
      </c>
      <c r="AJ177" s="11">
        <v>0.28141606000000002</v>
      </c>
      <c r="AK177" s="11">
        <v>0.27663597000000001</v>
      </c>
      <c r="AL177" s="11">
        <v>0.29046738</v>
      </c>
      <c r="AM177" s="11">
        <v>0.26932496</v>
      </c>
      <c r="AN177" s="11">
        <v>0.30612244999999999</v>
      </c>
      <c r="AO177" s="11">
        <v>0.27413988</v>
      </c>
      <c r="AP177" s="11">
        <v>0.27610907000000001</v>
      </c>
      <c r="AQ177" s="11">
        <v>0.25224121999999999</v>
      </c>
      <c r="AR177" s="11">
        <v>0.28416123999999998</v>
      </c>
      <c r="AS177" s="11">
        <v>0.30751118</v>
      </c>
      <c r="AT177" s="11">
        <v>0.29069537000000001</v>
      </c>
      <c r="AU177" s="11">
        <v>0.26323506000000002</v>
      </c>
      <c r="AV177" s="11">
        <v>0.38610709999999998</v>
      </c>
      <c r="AW177" s="11">
        <v>0.27020802999999999</v>
      </c>
      <c r="AX177" s="11">
        <v>0.40086295999999999</v>
      </c>
      <c r="AY177" s="11">
        <v>0.29655146999999998</v>
      </c>
      <c r="AZ177" s="11">
        <v>0.28800730000000002</v>
      </c>
      <c r="BA177" s="11">
        <v>0.23198073999999999</v>
      </c>
      <c r="BB177" s="11">
        <v>0.25646204</v>
      </c>
      <c r="BC177" s="11">
        <v>0.24965392</v>
      </c>
      <c r="BD177" s="11">
        <v>0.30446872000000003</v>
      </c>
      <c r="BE177" s="11">
        <v>0.2649492</v>
      </c>
      <c r="BF177" s="11">
        <v>0.26177397000000002</v>
      </c>
      <c r="BG177" s="11">
        <v>0.2462568</v>
      </c>
      <c r="BH177" s="11">
        <v>0.30794423999999998</v>
      </c>
      <c r="BI177" s="11">
        <v>0.35794097000000002</v>
      </c>
      <c r="BJ177" s="11">
        <v>0.23935206000000001</v>
      </c>
      <c r="BK177" s="11">
        <v>0.23940139999999999</v>
      </c>
      <c r="BL177" s="11">
        <v>0.30766162000000002</v>
      </c>
      <c r="BM177" s="11">
        <v>0.23965392999999999</v>
      </c>
      <c r="BN177" s="11">
        <v>0.21835671000000001</v>
      </c>
      <c r="BO177" s="11">
        <v>0.28773359999999998</v>
      </c>
      <c r="BP177" s="11">
        <v>0.22703739000000001</v>
      </c>
      <c r="BQ177" s="11">
        <v>0.22380628</v>
      </c>
      <c r="BR177" s="11">
        <v>0.21766636</v>
      </c>
      <c r="BS177" s="11">
        <v>0.22959977000000001</v>
      </c>
      <c r="BT177" s="11">
        <v>0.26314333000000001</v>
      </c>
      <c r="BU177" s="11">
        <v>0.20983869999999999</v>
      </c>
      <c r="BV177" s="11">
        <v>0.31777813999999999</v>
      </c>
      <c r="BW177" s="11">
        <v>0.29634959999999999</v>
      </c>
      <c r="BX177" s="11">
        <v>0.32294515000000001</v>
      </c>
      <c r="BY177" s="11">
        <v>0.29067796000000001</v>
      </c>
      <c r="BZ177" s="11">
        <v>0.29311278000000002</v>
      </c>
      <c r="CA177" s="11">
        <v>0.29215163</v>
      </c>
      <c r="CB177" s="11">
        <v>0.29720797999999998</v>
      </c>
      <c r="CC177" s="11">
        <v>0.22784656</v>
      </c>
      <c r="CD177" s="11">
        <v>0.27629626000000002</v>
      </c>
      <c r="CE177" s="11">
        <v>0.25160243999999998</v>
      </c>
      <c r="CF177" s="11">
        <v>0.25734766999999997</v>
      </c>
      <c r="CG177" s="11">
        <v>0.25673434000000001</v>
      </c>
      <c r="CH177" s="11">
        <v>0.22723708000000001</v>
      </c>
      <c r="CI177" s="11">
        <v>0.20513327000000001</v>
      </c>
      <c r="CJ177" s="11"/>
      <c r="CK177" s="11"/>
      <c r="CL177" s="11"/>
      <c r="CM177" s="11"/>
    </row>
    <row r="178" spans="1:91" x14ac:dyDescent="0.3">
      <c r="A178" t="s">
        <v>222</v>
      </c>
      <c r="B178" t="s">
        <v>345</v>
      </c>
      <c r="C178" t="s">
        <v>346</v>
      </c>
      <c r="D178" s="11">
        <v>0.25914229999999999</v>
      </c>
      <c r="E178" s="11">
        <v>0.31847491999999999</v>
      </c>
      <c r="F178" s="11">
        <v>0.25145410000000001</v>
      </c>
      <c r="G178" s="11">
        <v>0.26953290000000002</v>
      </c>
      <c r="H178" s="11">
        <v>0.25174487000000001</v>
      </c>
      <c r="I178" s="11">
        <v>0.22760071000000001</v>
      </c>
      <c r="J178" s="11">
        <v>0.29781455000000001</v>
      </c>
      <c r="K178" s="11">
        <v>0.29747012</v>
      </c>
      <c r="L178" s="11">
        <v>0.34230896999999999</v>
      </c>
      <c r="M178" s="11">
        <v>0.30397940000000001</v>
      </c>
      <c r="N178" s="11">
        <v>0.26431283</v>
      </c>
      <c r="O178" s="11">
        <v>0.28066078</v>
      </c>
      <c r="P178" s="11">
        <v>0.28590306999999998</v>
      </c>
      <c r="Q178" s="11">
        <v>0.31584483000000002</v>
      </c>
      <c r="R178" s="11">
        <v>0.31549904000000001</v>
      </c>
      <c r="S178" s="11">
        <v>0.29751749999999999</v>
      </c>
      <c r="T178" s="11">
        <v>0.23795601999999999</v>
      </c>
      <c r="U178" s="11">
        <v>0.19584557</v>
      </c>
      <c r="V178" s="11">
        <v>0.26607940000000002</v>
      </c>
      <c r="W178" s="11">
        <v>0.24733257</v>
      </c>
      <c r="X178" s="11">
        <v>0.31049581999999998</v>
      </c>
      <c r="Y178" s="11">
        <v>0.2983999</v>
      </c>
      <c r="Z178" s="11">
        <v>0.29128769999999998</v>
      </c>
      <c r="AA178" s="11">
        <v>0.29773804999999998</v>
      </c>
      <c r="AB178" s="11">
        <v>0.28079717999999998</v>
      </c>
      <c r="AC178" s="11">
        <v>0.37479924999999997</v>
      </c>
      <c r="AD178" s="11">
        <v>0.24303462000000001</v>
      </c>
      <c r="AE178" s="11">
        <v>0.23797631</v>
      </c>
      <c r="AF178" s="11">
        <v>0.27182758000000001</v>
      </c>
      <c r="AG178" s="11">
        <v>0.29243930000000001</v>
      </c>
      <c r="AH178" s="11">
        <v>0.280165</v>
      </c>
      <c r="AI178" s="11">
        <v>0.27185234000000003</v>
      </c>
      <c r="AJ178" s="11">
        <v>0.28606513</v>
      </c>
      <c r="AK178" s="11">
        <v>0.306975</v>
      </c>
      <c r="AL178" s="11">
        <v>0.28847089999999997</v>
      </c>
      <c r="AM178" s="11">
        <v>0.2932207</v>
      </c>
      <c r="AN178" s="11">
        <v>0.30296780000000001</v>
      </c>
      <c r="AO178" s="11">
        <v>0.30564743</v>
      </c>
      <c r="AP178" s="11">
        <v>0.28636050000000002</v>
      </c>
      <c r="AQ178" s="11">
        <v>0.30455303</v>
      </c>
      <c r="AR178" s="11">
        <v>0.26776156000000001</v>
      </c>
      <c r="AS178" s="11">
        <v>0.31627870000000002</v>
      </c>
      <c r="AT178" s="11">
        <v>0.30763249999999998</v>
      </c>
      <c r="AU178" s="11">
        <v>0.25012570000000001</v>
      </c>
      <c r="AV178" s="11">
        <v>0.42535788000000002</v>
      </c>
      <c r="AW178" s="11">
        <v>0.23425117000000001</v>
      </c>
      <c r="AX178" s="11">
        <v>0.41136669999999997</v>
      </c>
      <c r="AY178" s="11">
        <v>0.19606817000000001</v>
      </c>
      <c r="AZ178" s="11">
        <v>0.28134805000000002</v>
      </c>
      <c r="BA178" s="11">
        <v>0.24677621</v>
      </c>
      <c r="BB178" s="11">
        <v>0.23901305</v>
      </c>
      <c r="BC178" s="11">
        <v>0.28788150000000001</v>
      </c>
      <c r="BD178" s="11">
        <v>0.3394991</v>
      </c>
      <c r="BE178" s="11">
        <v>0.28464517</v>
      </c>
      <c r="BF178" s="11">
        <v>0.27236127999999998</v>
      </c>
      <c r="BG178" s="11">
        <v>0.28540164000000001</v>
      </c>
      <c r="BH178" s="11">
        <v>0.35500965000000001</v>
      </c>
      <c r="BI178" s="11">
        <v>0.34627348000000002</v>
      </c>
      <c r="BJ178" s="11">
        <v>0.28609380000000001</v>
      </c>
      <c r="BK178" s="11">
        <v>0.2724065</v>
      </c>
      <c r="BL178" s="11">
        <v>0.31501170000000001</v>
      </c>
      <c r="BM178" s="11">
        <v>0.27441880000000002</v>
      </c>
      <c r="BN178" s="11">
        <v>0.25537305999999999</v>
      </c>
      <c r="BO178" s="11">
        <v>0.31039824999999999</v>
      </c>
      <c r="BP178" s="11">
        <v>0.23906189999999999</v>
      </c>
      <c r="BQ178" s="11">
        <v>0.26871663000000001</v>
      </c>
      <c r="BR178" s="11">
        <v>0.31385255000000001</v>
      </c>
      <c r="BS178" s="11">
        <v>0.27472029999999997</v>
      </c>
      <c r="BT178" s="11">
        <v>0.24335419999999999</v>
      </c>
      <c r="BU178" s="11">
        <v>0.27001955999999999</v>
      </c>
      <c r="BV178" s="11">
        <v>0.27564981999999999</v>
      </c>
      <c r="BW178" s="11">
        <v>0.31017432</v>
      </c>
      <c r="BX178" s="11">
        <v>0.31409716999999998</v>
      </c>
      <c r="BY178" s="11">
        <v>0.31237534</v>
      </c>
      <c r="BZ178" s="11">
        <v>0.30686989999999997</v>
      </c>
      <c r="CA178" s="11">
        <v>0.31337442999999998</v>
      </c>
      <c r="CB178" s="11">
        <v>0.32309507999999998</v>
      </c>
      <c r="CC178" s="11">
        <v>0.27197504</v>
      </c>
      <c r="CD178" s="11">
        <v>0.28691232</v>
      </c>
      <c r="CE178" s="11">
        <v>0.28054240000000003</v>
      </c>
      <c r="CF178" s="11">
        <v>0.31019770000000002</v>
      </c>
      <c r="CG178" s="11">
        <v>0.30215639999999999</v>
      </c>
      <c r="CH178" s="11">
        <v>0.2746769</v>
      </c>
      <c r="CI178" s="11">
        <v>0.27580598000000001</v>
      </c>
      <c r="CJ178" s="11">
        <v>0.29197227999999997</v>
      </c>
      <c r="CK178" s="11"/>
      <c r="CL178" s="11"/>
      <c r="CM178" s="11"/>
    </row>
    <row r="179" spans="1:91" x14ac:dyDescent="0.3">
      <c r="A179" t="s">
        <v>222</v>
      </c>
      <c r="B179" t="s">
        <v>347</v>
      </c>
      <c r="C179" t="s">
        <v>111</v>
      </c>
      <c r="D179" s="11">
        <v>0.26828822000000002</v>
      </c>
      <c r="E179" s="11">
        <v>0.31912502999999998</v>
      </c>
      <c r="F179" s="11">
        <v>0.32076165000000001</v>
      </c>
      <c r="G179" s="11">
        <v>0.31056729999999999</v>
      </c>
      <c r="H179" s="11">
        <v>0.31821650000000001</v>
      </c>
      <c r="I179" s="11">
        <v>0.33696637000000002</v>
      </c>
      <c r="J179" s="11">
        <v>0.20178272</v>
      </c>
      <c r="K179" s="11">
        <v>0.22991358000000001</v>
      </c>
      <c r="L179" s="11">
        <v>0.30530067999999999</v>
      </c>
      <c r="M179" s="11">
        <v>0.29382855000000002</v>
      </c>
      <c r="N179" s="11">
        <v>0.24636669999999999</v>
      </c>
      <c r="O179" s="11">
        <v>0.27176620000000001</v>
      </c>
      <c r="P179" s="11">
        <v>0.14903440000000001</v>
      </c>
      <c r="Q179" s="11">
        <v>0.35081909999999999</v>
      </c>
      <c r="R179" s="11">
        <v>0.22222222</v>
      </c>
      <c r="S179" s="11">
        <v>0.27509293000000001</v>
      </c>
      <c r="T179" s="11">
        <v>0.26466005999999997</v>
      </c>
      <c r="U179" s="11">
        <v>0.31003866000000002</v>
      </c>
      <c r="V179" s="11">
        <v>0.34635275999999998</v>
      </c>
      <c r="W179" s="11">
        <v>0.32636616000000002</v>
      </c>
      <c r="X179" s="11">
        <v>0.27583550000000001</v>
      </c>
      <c r="Y179" s="11">
        <v>0.2666752</v>
      </c>
      <c r="Z179" s="11">
        <v>0.29548903999999998</v>
      </c>
      <c r="AA179" s="11">
        <v>0.27876299999999998</v>
      </c>
      <c r="AB179" s="11">
        <v>0.24550179999999999</v>
      </c>
      <c r="AC179" s="11">
        <v>0.32540372000000001</v>
      </c>
      <c r="AD179" s="11">
        <v>0.31045112000000002</v>
      </c>
      <c r="AE179" s="11">
        <v>0.32516961999999999</v>
      </c>
      <c r="AF179" s="11">
        <v>0.31377500000000003</v>
      </c>
      <c r="AG179" s="11">
        <v>0.28503319999999999</v>
      </c>
      <c r="AH179" s="11">
        <v>0.24358545000000001</v>
      </c>
      <c r="AI179" s="11">
        <v>0.19153786</v>
      </c>
      <c r="AJ179" s="11">
        <v>0.33044699999999999</v>
      </c>
      <c r="AK179" s="11">
        <v>0.2550751</v>
      </c>
      <c r="AL179" s="11">
        <v>0.26885365999999999</v>
      </c>
      <c r="AM179" s="11">
        <v>0.31824385999999999</v>
      </c>
      <c r="AN179" s="11">
        <v>0.25306496000000001</v>
      </c>
      <c r="AO179" s="11">
        <v>0.25099394000000003</v>
      </c>
      <c r="AP179" s="11">
        <v>0.26142678000000003</v>
      </c>
      <c r="AQ179" s="11">
        <v>0.24779263000000001</v>
      </c>
      <c r="AR179" s="11">
        <v>0.29353174999999998</v>
      </c>
      <c r="AS179" s="11">
        <v>0.29755920000000002</v>
      </c>
      <c r="AT179" s="11">
        <v>0.28292823</v>
      </c>
      <c r="AU179" s="11">
        <v>0.23542476000000001</v>
      </c>
      <c r="AV179" s="11">
        <v>0.39017352</v>
      </c>
      <c r="AW179" s="11">
        <v>0.29363465</v>
      </c>
      <c r="AX179" s="11">
        <v>0.40473384000000001</v>
      </c>
      <c r="AY179" s="11">
        <v>0.33145975999999999</v>
      </c>
      <c r="AZ179" s="11">
        <v>0.29730277999999999</v>
      </c>
      <c r="BA179" s="11">
        <v>0.240398</v>
      </c>
      <c r="BB179" s="11">
        <v>0.31317679999999998</v>
      </c>
      <c r="BC179" s="11">
        <v>0.20186460000000001</v>
      </c>
      <c r="BD179" s="11">
        <v>0.29820417999999999</v>
      </c>
      <c r="BE179" s="11">
        <v>0.30923151999999998</v>
      </c>
      <c r="BF179" s="11">
        <v>0.28166451999999997</v>
      </c>
      <c r="BG179" s="11">
        <v>0.29047292000000002</v>
      </c>
      <c r="BH179" s="11">
        <v>0.35857907</v>
      </c>
      <c r="BI179" s="11">
        <v>0.32344547000000001</v>
      </c>
      <c r="BJ179" s="11">
        <v>0.27420752999999998</v>
      </c>
      <c r="BK179" s="11">
        <v>0.25754386000000001</v>
      </c>
      <c r="BL179" s="11">
        <v>0.33529579999999998</v>
      </c>
      <c r="BM179" s="11">
        <v>0.25002044000000001</v>
      </c>
      <c r="BN179" s="11">
        <v>0.29056555000000001</v>
      </c>
      <c r="BO179" s="11">
        <v>0.24074598999999999</v>
      </c>
      <c r="BP179" s="11">
        <v>0.28270060000000002</v>
      </c>
      <c r="BQ179" s="11">
        <v>0.30980456000000001</v>
      </c>
      <c r="BR179" s="11">
        <v>0.28595182000000002</v>
      </c>
      <c r="BS179" s="11">
        <v>0.28759267999999999</v>
      </c>
      <c r="BT179" s="11">
        <v>0.33444086000000001</v>
      </c>
      <c r="BU179" s="11">
        <v>0.3169691</v>
      </c>
      <c r="BV179" s="11">
        <v>0.19361507999999999</v>
      </c>
      <c r="BW179" s="11">
        <v>0.28733793000000002</v>
      </c>
      <c r="BX179" s="11">
        <v>0.31434432000000001</v>
      </c>
      <c r="BY179" s="11">
        <v>0.221303</v>
      </c>
      <c r="BZ179" s="11">
        <v>0.26241985000000001</v>
      </c>
      <c r="CA179" s="11">
        <v>0.23721508999999999</v>
      </c>
      <c r="CB179" s="11">
        <v>0.23997219</v>
      </c>
      <c r="CC179" s="11">
        <v>0.29791728000000001</v>
      </c>
      <c r="CD179" s="11">
        <v>0.26872607999999998</v>
      </c>
      <c r="CE179" s="11">
        <v>0.29125162999999998</v>
      </c>
      <c r="CF179" s="11">
        <v>0.29604672999999998</v>
      </c>
      <c r="CG179" s="11">
        <v>0.29748713999999998</v>
      </c>
      <c r="CH179" s="11">
        <v>0.30864444000000002</v>
      </c>
      <c r="CI179" s="11">
        <v>0.31736213000000002</v>
      </c>
      <c r="CJ179" s="11">
        <v>0.28062432999999998</v>
      </c>
      <c r="CK179" s="11">
        <v>0.28730466999999998</v>
      </c>
      <c r="CL179" s="11"/>
      <c r="CM179" s="11"/>
    </row>
    <row r="180" spans="1:91" x14ac:dyDescent="0.3">
      <c r="A180" t="s">
        <v>222</v>
      </c>
      <c r="B180" t="s">
        <v>348</v>
      </c>
      <c r="C180" t="s">
        <v>116</v>
      </c>
      <c r="D180" s="11">
        <v>0.2167867</v>
      </c>
      <c r="E180" s="11">
        <v>0.29704878000000001</v>
      </c>
      <c r="F180" s="11">
        <v>0.23152909999999999</v>
      </c>
      <c r="G180" s="11">
        <v>0.2505619</v>
      </c>
      <c r="H180" s="11">
        <v>0.22857831000000001</v>
      </c>
      <c r="I180" s="11">
        <v>0.19908777</v>
      </c>
      <c r="J180" s="11">
        <v>0.30137039999999998</v>
      </c>
      <c r="K180" s="11">
        <v>0.32070333000000001</v>
      </c>
      <c r="L180" s="11">
        <v>0.37190285000000001</v>
      </c>
      <c r="M180" s="11">
        <v>0.34375404999999998</v>
      </c>
      <c r="N180" s="11">
        <v>0.32396153</v>
      </c>
      <c r="O180" s="11">
        <v>0.28585437000000002</v>
      </c>
      <c r="P180" s="11">
        <v>0.21466146</v>
      </c>
      <c r="Q180" s="11">
        <v>0.13275698</v>
      </c>
      <c r="R180" s="11">
        <v>0.34265825</v>
      </c>
      <c r="S180" s="11">
        <v>0.24693860000000001</v>
      </c>
      <c r="T180" s="11">
        <v>0.25459166999999999</v>
      </c>
      <c r="U180" s="11">
        <v>0.22979786999999999</v>
      </c>
      <c r="V180" s="11">
        <v>0.29618581999999999</v>
      </c>
      <c r="W180" s="11">
        <v>0.23155829999999999</v>
      </c>
      <c r="X180" s="11">
        <v>0.33869519999999997</v>
      </c>
      <c r="Y180" s="11">
        <v>0.24990398999999999</v>
      </c>
      <c r="Z180" s="11">
        <v>0.22170656999999999</v>
      </c>
      <c r="AA180" s="11">
        <v>0.26008910000000002</v>
      </c>
      <c r="AB180" s="11">
        <v>0.29637033000000002</v>
      </c>
      <c r="AC180" s="11">
        <v>0.38742617000000001</v>
      </c>
      <c r="AD180" s="11">
        <v>0.15623999999999999</v>
      </c>
      <c r="AE180" s="11">
        <v>0.26421916000000001</v>
      </c>
      <c r="AF180" s="11">
        <v>9.6766359999999996E-2</v>
      </c>
      <c r="AG180" s="11">
        <v>0.32997757</v>
      </c>
      <c r="AH180" s="11">
        <v>0.29201090000000002</v>
      </c>
      <c r="AI180" s="11">
        <v>0.30432799999999999</v>
      </c>
      <c r="AJ180" s="11">
        <v>0.20407264</v>
      </c>
      <c r="AK180" s="11">
        <v>0.32526263999999999</v>
      </c>
      <c r="AL180" s="11">
        <v>0.30379850000000003</v>
      </c>
      <c r="AM180" s="11">
        <v>0.28842585999999998</v>
      </c>
      <c r="AN180" s="11">
        <v>0.35393086000000001</v>
      </c>
      <c r="AO180" s="11">
        <v>0.31057469999999998</v>
      </c>
      <c r="AP180" s="11">
        <v>0.31567847999999998</v>
      </c>
      <c r="AQ180" s="11">
        <v>0.30735263000000002</v>
      </c>
      <c r="AR180" s="11">
        <v>0.29601464</v>
      </c>
      <c r="AS180" s="11">
        <v>0.34472623000000002</v>
      </c>
      <c r="AT180" s="11">
        <v>0.32778003999999999</v>
      </c>
      <c r="AU180" s="11">
        <v>0.23520868</v>
      </c>
      <c r="AV180" s="11">
        <v>0.39082654999999999</v>
      </c>
      <c r="AW180" s="11">
        <v>0.28849520000000001</v>
      </c>
      <c r="AX180" s="11">
        <v>0.39870408000000002</v>
      </c>
      <c r="AY180" s="11">
        <v>0.24372414000000001</v>
      </c>
      <c r="AZ180" s="11">
        <v>0.27620517999999999</v>
      </c>
      <c r="BA180" s="11">
        <v>0.24430588</v>
      </c>
      <c r="BB180" s="11">
        <v>0.15070306</v>
      </c>
      <c r="BC180" s="11">
        <v>0.28900585000000001</v>
      </c>
      <c r="BD180" s="11">
        <v>0.34163585000000002</v>
      </c>
      <c r="BE180" s="11">
        <v>0.25671104</v>
      </c>
      <c r="BF180" s="11">
        <v>0.27281374000000003</v>
      </c>
      <c r="BG180" s="11">
        <v>0.29478362000000002</v>
      </c>
      <c r="BH180" s="11">
        <v>0.34614753999999998</v>
      </c>
      <c r="BI180" s="11">
        <v>0.3790926</v>
      </c>
      <c r="BJ180" s="11">
        <v>0.30407859999999998</v>
      </c>
      <c r="BK180" s="11">
        <v>0.29961959999999999</v>
      </c>
      <c r="BL180" s="11">
        <v>0.34971227999999999</v>
      </c>
      <c r="BM180" s="11">
        <v>0.30212</v>
      </c>
      <c r="BN180" s="11">
        <v>0.17584424000000001</v>
      </c>
      <c r="BO180" s="11">
        <v>0.33044960000000001</v>
      </c>
      <c r="BP180" s="11">
        <v>0.23784257</v>
      </c>
      <c r="BQ180" s="11">
        <v>0.12286479</v>
      </c>
      <c r="BR180" s="11">
        <v>0.23919834000000001</v>
      </c>
      <c r="BS180" s="11">
        <v>0.1695421</v>
      </c>
      <c r="BT180" s="11">
        <v>0.24508652</v>
      </c>
      <c r="BU180" s="11">
        <v>0.10354809500000001</v>
      </c>
      <c r="BV180" s="11">
        <v>0.28818324000000001</v>
      </c>
      <c r="BW180" s="11">
        <v>0.33383940000000001</v>
      </c>
      <c r="BX180" s="11">
        <v>0.34582721999999999</v>
      </c>
      <c r="BY180" s="11">
        <v>0.32153502</v>
      </c>
      <c r="BZ180" s="11">
        <v>0.28405200000000003</v>
      </c>
      <c r="CA180" s="11">
        <v>0.33725994999999998</v>
      </c>
      <c r="CB180" s="11">
        <v>0.35053295000000001</v>
      </c>
      <c r="CC180" s="11">
        <v>0.26014575000000001</v>
      </c>
      <c r="CD180" s="11">
        <v>0.34199649999999998</v>
      </c>
      <c r="CE180" s="11">
        <v>0.25820695999999999</v>
      </c>
      <c r="CF180" s="11">
        <v>0.30601070000000002</v>
      </c>
      <c r="CG180" s="11">
        <v>0.29738091999999999</v>
      </c>
      <c r="CH180" s="11">
        <v>0.16012049</v>
      </c>
      <c r="CI180" s="11">
        <v>7.8097239999999998E-2</v>
      </c>
      <c r="CJ180" s="11">
        <v>0.19522566999999999</v>
      </c>
      <c r="CK180" s="11">
        <v>0.27648515000000001</v>
      </c>
      <c r="CL180" s="11">
        <v>0.32051970000000002</v>
      </c>
      <c r="CM180" s="11"/>
    </row>
    <row r="181" spans="1:91" x14ac:dyDescent="0.3">
      <c r="A181" t="s">
        <v>222</v>
      </c>
      <c r="B181" t="s">
        <v>349</v>
      </c>
      <c r="C181" t="s">
        <v>350</v>
      </c>
      <c r="D181" s="11">
        <v>0.23449339999999999</v>
      </c>
      <c r="E181" s="11">
        <v>0.28380480000000002</v>
      </c>
      <c r="F181" s="11">
        <v>0.25938109999999998</v>
      </c>
      <c r="G181" s="11">
        <v>0.23606394</v>
      </c>
      <c r="H181" s="11">
        <v>0.25908765</v>
      </c>
      <c r="I181" s="11">
        <v>0.31330964</v>
      </c>
      <c r="J181" s="11">
        <v>0.17283197</v>
      </c>
      <c r="K181" s="11">
        <v>0.17730383999999999</v>
      </c>
      <c r="L181" s="11">
        <v>0.26027957000000002</v>
      </c>
      <c r="M181" s="11">
        <v>0.25386177999999998</v>
      </c>
      <c r="N181" s="11">
        <v>0.20480254000000001</v>
      </c>
      <c r="O181" s="11">
        <v>0.16877002999999999</v>
      </c>
      <c r="P181" s="11">
        <v>0.26034033000000001</v>
      </c>
      <c r="Q181" s="11">
        <v>0.30886889000000001</v>
      </c>
      <c r="R181" s="11">
        <v>0.22598267</v>
      </c>
      <c r="S181" s="11">
        <v>0.29671483999999998</v>
      </c>
      <c r="T181" s="11">
        <v>0.24593571</v>
      </c>
      <c r="U181" s="11">
        <v>0.3139805</v>
      </c>
      <c r="V181" s="11">
        <v>0.30567047000000003</v>
      </c>
      <c r="W181" s="11">
        <v>0.26225041999999998</v>
      </c>
      <c r="X181" s="11">
        <v>0.25728132999999997</v>
      </c>
      <c r="Y181" s="11">
        <v>0.24494821</v>
      </c>
      <c r="Z181" s="11">
        <v>0.30171350000000002</v>
      </c>
      <c r="AA181" s="11">
        <v>0.24814348</v>
      </c>
      <c r="AB181" s="11">
        <v>0.22802453</v>
      </c>
      <c r="AC181" s="11">
        <v>0.33519554000000001</v>
      </c>
      <c r="AD181" s="11">
        <v>0.28223591999999997</v>
      </c>
      <c r="AE181" s="11">
        <v>0.29993615000000001</v>
      </c>
      <c r="AF181" s="11">
        <v>0.28857212999999998</v>
      </c>
      <c r="AG181" s="11">
        <v>0.19397844</v>
      </c>
      <c r="AH181" s="11">
        <v>0.18109876</v>
      </c>
      <c r="AI181" s="11">
        <v>0.25320740000000003</v>
      </c>
      <c r="AJ181" s="11">
        <v>0.31116512000000002</v>
      </c>
      <c r="AK181" s="11">
        <v>0.23873800000000001</v>
      </c>
      <c r="AL181" s="11">
        <v>0.21045873000000001</v>
      </c>
      <c r="AM181" s="11">
        <v>0.26453048000000001</v>
      </c>
      <c r="AN181" s="11">
        <v>0.20323156000000001</v>
      </c>
      <c r="AO181" s="11">
        <v>0.22438635000000001</v>
      </c>
      <c r="AP181" s="11">
        <v>0.22251340999999999</v>
      </c>
      <c r="AQ181" s="11">
        <v>0.22606105000000001</v>
      </c>
      <c r="AR181" s="11">
        <v>0.22085592000000001</v>
      </c>
      <c r="AS181" s="11">
        <v>0.24800991999999999</v>
      </c>
      <c r="AT181" s="11">
        <v>0.24186817999999999</v>
      </c>
      <c r="AU181" s="11">
        <v>0.19700319999999999</v>
      </c>
      <c r="AV181" s="11">
        <v>0.38708316999999998</v>
      </c>
      <c r="AW181" s="11">
        <v>0.25075835000000002</v>
      </c>
      <c r="AX181" s="11">
        <v>0.39404222</v>
      </c>
      <c r="AY181" s="11">
        <v>0.32846364</v>
      </c>
      <c r="AZ181" s="11">
        <v>0.28349350000000001</v>
      </c>
      <c r="BA181" s="11">
        <v>0.20547594</v>
      </c>
      <c r="BB181" s="11">
        <v>0.29674128</v>
      </c>
      <c r="BC181" s="11">
        <v>0.16770378</v>
      </c>
      <c r="BD181" s="11">
        <v>0.21603338</v>
      </c>
      <c r="BE181" s="11">
        <v>0.27737737000000001</v>
      </c>
      <c r="BF181" s="11">
        <v>0.26189889999999999</v>
      </c>
      <c r="BG181" s="11">
        <v>0.17497235999999999</v>
      </c>
      <c r="BH181" s="11">
        <v>0.28951544000000001</v>
      </c>
      <c r="BI181" s="11">
        <v>0.30633944000000002</v>
      </c>
      <c r="BJ181" s="11">
        <v>0.16292826999999999</v>
      </c>
      <c r="BK181" s="11">
        <v>0.21030784</v>
      </c>
      <c r="BL181" s="11">
        <v>0.28094502999999998</v>
      </c>
      <c r="BM181" s="11">
        <v>0.21423054</v>
      </c>
      <c r="BN181" s="11">
        <v>0.27428275000000002</v>
      </c>
      <c r="BO181" s="11">
        <v>0.19694890000000001</v>
      </c>
      <c r="BP181" s="11">
        <v>0.23372683</v>
      </c>
      <c r="BQ181" s="11">
        <v>0.27710400000000002</v>
      </c>
      <c r="BR181" s="11">
        <v>0.29355759999999997</v>
      </c>
      <c r="BS181" s="11">
        <v>0.22377793000000001</v>
      </c>
      <c r="BT181" s="11">
        <v>0.27723172000000001</v>
      </c>
      <c r="BU181" s="11">
        <v>0.29121740000000002</v>
      </c>
      <c r="BV181" s="11">
        <v>0.26820335000000001</v>
      </c>
      <c r="BW181" s="11">
        <v>0.23982545999999999</v>
      </c>
      <c r="BX181" s="11">
        <v>0.2551776</v>
      </c>
      <c r="BY181" s="11">
        <v>0.26665568000000001</v>
      </c>
      <c r="BZ181" s="11">
        <v>0.24284014000000001</v>
      </c>
      <c r="CA181" s="11">
        <v>0.21214868000000001</v>
      </c>
      <c r="CB181" s="11">
        <v>0.20694277</v>
      </c>
      <c r="CC181" s="11">
        <v>0.29728729999999998</v>
      </c>
      <c r="CD181" s="11">
        <v>0.22592123</v>
      </c>
      <c r="CE181" s="11">
        <v>0.25444913000000002</v>
      </c>
      <c r="CF181" s="11">
        <v>0.25101528000000001</v>
      </c>
      <c r="CG181" s="11">
        <v>0.19969665</v>
      </c>
      <c r="CH181" s="11">
        <v>0.27228039999999998</v>
      </c>
      <c r="CI181" s="11">
        <v>0.29263386000000002</v>
      </c>
      <c r="CJ181" s="11">
        <v>0.25011962999999998</v>
      </c>
      <c r="CK181" s="11">
        <v>0.26991424000000003</v>
      </c>
      <c r="CL181" s="11">
        <v>0.27329955</v>
      </c>
      <c r="CM181" s="11">
        <v>0.29624632000000001</v>
      </c>
    </row>
    <row r="184" spans="1:91" x14ac:dyDescent="0.3">
      <c r="A184" s="11" t="s">
        <v>395</v>
      </c>
      <c r="B184" s="11" t="s">
        <v>429</v>
      </c>
      <c r="C184" s="11" t="s">
        <v>124</v>
      </c>
      <c r="D184" s="11" t="s">
        <v>128</v>
      </c>
      <c r="E184" s="11" t="s">
        <v>130</v>
      </c>
      <c r="F184" s="11" t="s">
        <v>131</v>
      </c>
      <c r="G184" s="11" t="s">
        <v>133</v>
      </c>
      <c r="H184" s="11" t="s">
        <v>134</v>
      </c>
      <c r="I184" s="11" t="s">
        <v>135</v>
      </c>
      <c r="J184" s="11" t="s">
        <v>136</v>
      </c>
      <c r="K184" s="11" t="s">
        <v>137</v>
      </c>
      <c r="L184" s="11" t="s">
        <v>15</v>
      </c>
      <c r="M184" s="11" t="s">
        <v>16</v>
      </c>
      <c r="N184" s="11" t="s">
        <v>140</v>
      </c>
      <c r="O184" s="11" t="s">
        <v>142</v>
      </c>
      <c r="P184" s="11" t="s">
        <v>35</v>
      </c>
      <c r="Q184" s="11" t="s">
        <v>36</v>
      </c>
      <c r="R184" s="11" t="s">
        <v>37</v>
      </c>
      <c r="S184" s="11" t="s">
        <v>41</v>
      </c>
      <c r="T184" s="11" t="s">
        <v>52</v>
      </c>
      <c r="U184" s="11" t="s">
        <v>54</v>
      </c>
      <c r="V184" s="11" t="s">
        <v>61</v>
      </c>
      <c r="W184" s="11" t="s">
        <v>62</v>
      </c>
      <c r="X184" s="11" t="s">
        <v>67</v>
      </c>
      <c r="Y184" s="11" t="s">
        <v>68</v>
      </c>
      <c r="Z184" s="11" t="s">
        <v>72</v>
      </c>
      <c r="AA184" s="11" t="s">
        <v>76</v>
      </c>
      <c r="AB184" s="11" t="s">
        <v>77</v>
      </c>
      <c r="AC184" s="11" t="s">
        <v>80</v>
      </c>
      <c r="AD184" s="11" t="s">
        <v>81</v>
      </c>
      <c r="AE184" s="11" t="s">
        <v>84</v>
      </c>
      <c r="AF184" s="11" t="s">
        <v>114</v>
      </c>
      <c r="AG184" s="11" t="s">
        <v>170</v>
      </c>
      <c r="AH184" s="11" t="s">
        <v>223</v>
      </c>
      <c r="AI184" s="11" t="s">
        <v>232</v>
      </c>
      <c r="AJ184" s="11" t="s">
        <v>239</v>
      </c>
      <c r="AK184" s="11" t="s">
        <v>74</v>
      </c>
    </row>
    <row r="185" spans="1:91" x14ac:dyDescent="0.3">
      <c r="A185" s="11" t="s">
        <v>125</v>
      </c>
      <c r="B185" s="11" t="s">
        <v>124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M185" s="3"/>
      <c r="AN185" s="3" t="s">
        <v>1</v>
      </c>
      <c r="AO185" s="3" t="s">
        <v>2</v>
      </c>
    </row>
    <row r="186" spans="1:91" x14ac:dyDescent="0.3">
      <c r="A186" s="11" t="s">
        <v>125</v>
      </c>
      <c r="B186" s="11" t="s">
        <v>128</v>
      </c>
      <c r="C186" s="11">
        <v>0.24747769999999999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M186" s="13" t="s">
        <v>424</v>
      </c>
      <c r="AN186" s="15">
        <f>100*AO186/$AO$191</f>
        <v>5.3968253968253972</v>
      </c>
      <c r="AO186" s="6">
        <f>COUNTIF(C185:AL220,"&gt;=0.00000000000000000")-COUNTIF(C185:AL220,"&gt;=0.10000000000000000")</f>
        <v>34</v>
      </c>
    </row>
    <row r="187" spans="1:91" x14ac:dyDescent="0.3">
      <c r="A187" s="11" t="s">
        <v>125</v>
      </c>
      <c r="B187" s="11" t="s">
        <v>130</v>
      </c>
      <c r="C187" s="11">
        <v>0.31534614999999999</v>
      </c>
      <c r="D187" s="11">
        <v>0.33661410000000003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M187" s="12" t="s">
        <v>119</v>
      </c>
      <c r="AN187" s="15">
        <f t="shared" ref="AN187:AN190" si="0">100*AO187/$AO$191</f>
        <v>12.222222222222221</v>
      </c>
      <c r="AO187" s="6">
        <f>COUNTIF(C185:AL220,"&gt;=0.10000000000000001")-COUNTIF(C185:AL220,"&gt;=0.20000000000000000")</f>
        <v>77</v>
      </c>
    </row>
    <row r="188" spans="1:91" x14ac:dyDescent="0.3">
      <c r="A188" s="11" t="s">
        <v>125</v>
      </c>
      <c r="B188" s="11" t="s">
        <v>131</v>
      </c>
      <c r="C188" s="11">
        <v>0.24441724000000001</v>
      </c>
      <c r="D188" s="11">
        <v>0.21017398000000001</v>
      </c>
      <c r="E188" s="11">
        <v>0.32398274999999999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M188" s="12" t="s">
        <v>6</v>
      </c>
      <c r="AN188" s="15">
        <f t="shared" si="0"/>
        <v>51.428571428571431</v>
      </c>
      <c r="AO188" s="6">
        <f>COUNTIF(C185:AL220,"&gt;=0.20000000000000001")-COUNTIF(C185:AL220,"&gt;=0.30000000000000000")</f>
        <v>324</v>
      </c>
    </row>
    <row r="189" spans="1:91" x14ac:dyDescent="0.3">
      <c r="A189" s="11" t="s">
        <v>125</v>
      </c>
      <c r="B189" s="11" t="s">
        <v>133</v>
      </c>
      <c r="C189" s="11">
        <v>0.31412040000000002</v>
      </c>
      <c r="D189" s="11">
        <v>0.35664509999999999</v>
      </c>
      <c r="E189" s="11">
        <v>6.2140264000000001E-2</v>
      </c>
      <c r="F189" s="11">
        <v>0.32926607000000002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M189" s="12" t="s">
        <v>7</v>
      </c>
      <c r="AN189" s="15">
        <f t="shared" si="0"/>
        <v>30.793650793650794</v>
      </c>
      <c r="AO189" s="6">
        <f>COUNTIF(C185:AL220,"&gt;=0.30000000000000001")-COUNTIF(C185:AL220,"&gt;=0.4000000000000000")</f>
        <v>194</v>
      </c>
    </row>
    <row r="190" spans="1:91" x14ac:dyDescent="0.3">
      <c r="A190" s="11" t="s">
        <v>125</v>
      </c>
      <c r="B190" s="11" t="s">
        <v>134</v>
      </c>
      <c r="C190" s="11">
        <v>0.26902026000000001</v>
      </c>
      <c r="D190" s="11">
        <v>0.12829960000000001</v>
      </c>
      <c r="E190" s="11">
        <v>0.33756740000000002</v>
      </c>
      <c r="F190" s="11">
        <v>0.23951507</v>
      </c>
      <c r="G190" s="11">
        <v>0.35168802999999998</v>
      </c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M190" s="12" t="s">
        <v>394</v>
      </c>
      <c r="AN190" s="15">
        <f t="shared" si="0"/>
        <v>0.15873015873015872</v>
      </c>
      <c r="AO190" s="6">
        <f>COUNTIF(C185:AL220,"&gt;=0.400000000000001")-COUNTIF(C185:AL220,"&gt;=1.0000000000000000")</f>
        <v>1</v>
      </c>
    </row>
    <row r="191" spans="1:91" x14ac:dyDescent="0.3">
      <c r="A191" s="11" t="s">
        <v>125</v>
      </c>
      <c r="B191" s="11" t="s">
        <v>135</v>
      </c>
      <c r="C191" s="11">
        <v>0.24323559</v>
      </c>
      <c r="D191" s="11">
        <v>2.9673354999999998E-2</v>
      </c>
      <c r="E191" s="11">
        <v>0.33790330000000002</v>
      </c>
      <c r="F191" s="11">
        <v>0.20855594</v>
      </c>
      <c r="G191" s="11">
        <v>0.35845995000000003</v>
      </c>
      <c r="H191" s="11">
        <v>0.12877646000000001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M191" s="7" t="s">
        <v>8</v>
      </c>
      <c r="AN191" s="16">
        <f>SUM(AN186:AN190)</f>
        <v>100.00000000000001</v>
      </c>
      <c r="AO191" s="9">
        <f>SUM(AO186:AO190)</f>
        <v>630</v>
      </c>
    </row>
    <row r="192" spans="1:91" x14ac:dyDescent="0.3">
      <c r="A192" s="11" t="s">
        <v>125</v>
      </c>
      <c r="B192" s="11" t="s">
        <v>136</v>
      </c>
      <c r="C192" s="11">
        <v>0.23138555999999999</v>
      </c>
      <c r="D192" s="11">
        <v>4.6394776999999998E-2</v>
      </c>
      <c r="E192" s="11">
        <v>0.33275076999999997</v>
      </c>
      <c r="F192" s="11">
        <v>0.21439815000000001</v>
      </c>
      <c r="G192" s="11">
        <v>0.35393646000000001</v>
      </c>
      <c r="H192" s="11">
        <v>0.11918138</v>
      </c>
      <c r="I192" s="11">
        <v>4.1644703999999998E-2</v>
      </c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spans="1:37" x14ac:dyDescent="0.3">
      <c r="A193" s="11" t="s">
        <v>125</v>
      </c>
      <c r="B193" s="11" t="s">
        <v>137</v>
      </c>
      <c r="C193" s="11">
        <v>0.30145696</v>
      </c>
      <c r="D193" s="11">
        <v>0.31988077999999998</v>
      </c>
      <c r="E193" s="11">
        <v>2.9710251999999999E-2</v>
      </c>
      <c r="F193" s="11">
        <v>0.32458155999999999</v>
      </c>
      <c r="G193" s="11">
        <v>7.2768374999999996E-2</v>
      </c>
      <c r="H193" s="11">
        <v>0.32328152999999998</v>
      </c>
      <c r="I193" s="11">
        <v>0.3240461</v>
      </c>
      <c r="J193" s="11">
        <v>0.31678269999999997</v>
      </c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spans="1:37" x14ac:dyDescent="0.3">
      <c r="A194" s="11" t="s">
        <v>125</v>
      </c>
      <c r="B194" s="11" t="s">
        <v>15</v>
      </c>
      <c r="C194" s="11">
        <v>0.23952466</v>
      </c>
      <c r="D194" s="11">
        <v>4.9023813999999999E-2</v>
      </c>
      <c r="E194" s="11">
        <v>0.33072877000000001</v>
      </c>
      <c r="F194" s="11">
        <v>0.22376831</v>
      </c>
      <c r="G194" s="11">
        <v>0.34848970000000001</v>
      </c>
      <c r="H194" s="11">
        <v>0.15469182000000001</v>
      </c>
      <c r="I194" s="11">
        <v>5.7690020000000002E-2</v>
      </c>
      <c r="J194" s="11">
        <v>6.309563E-2</v>
      </c>
      <c r="K194" s="11">
        <v>0.31363246</v>
      </c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spans="1:37" x14ac:dyDescent="0.3">
      <c r="A195" s="11" t="s">
        <v>125</v>
      </c>
      <c r="B195" s="11" t="s">
        <v>16</v>
      </c>
      <c r="C195" s="11">
        <v>0.26884272999999997</v>
      </c>
      <c r="D195" s="11">
        <v>0.16157286000000001</v>
      </c>
      <c r="E195" s="11">
        <v>0.29261914</v>
      </c>
      <c r="F195" s="11">
        <v>0.28742089999999998</v>
      </c>
      <c r="G195" s="11">
        <v>0.31842123999999999</v>
      </c>
      <c r="H195" s="11">
        <v>0.21331476999999999</v>
      </c>
      <c r="I195" s="11">
        <v>0.15768683</v>
      </c>
      <c r="J195" s="11">
        <v>0.15823548000000001</v>
      </c>
      <c r="K195" s="11">
        <v>0.2840454</v>
      </c>
      <c r="L195" s="11">
        <v>0.16471452</v>
      </c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spans="1:37" x14ac:dyDescent="0.3">
      <c r="A196" s="11" t="s">
        <v>125</v>
      </c>
      <c r="B196" s="11" t="s">
        <v>140</v>
      </c>
      <c r="C196" s="11">
        <v>0.22092679000000001</v>
      </c>
      <c r="D196" s="11">
        <v>0.24331051000000001</v>
      </c>
      <c r="E196" s="11">
        <v>0.37026822999999998</v>
      </c>
      <c r="F196" s="11">
        <v>0.24434186999999999</v>
      </c>
      <c r="G196" s="11">
        <v>0.36955105999999999</v>
      </c>
      <c r="H196" s="11">
        <v>0.22734033000000001</v>
      </c>
      <c r="I196" s="11">
        <v>0.24144647999999999</v>
      </c>
      <c r="J196" s="11">
        <v>0.24501925999999999</v>
      </c>
      <c r="K196" s="11">
        <v>0.35973369999999999</v>
      </c>
      <c r="L196" s="11">
        <v>0.25258367999999998</v>
      </c>
      <c r="M196" s="11">
        <v>0.28561783000000002</v>
      </c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1:37" x14ac:dyDescent="0.3">
      <c r="A197" s="11" t="s">
        <v>125</v>
      </c>
      <c r="B197" s="11" t="s">
        <v>142</v>
      </c>
      <c r="C197" s="11">
        <v>0.26724769999999998</v>
      </c>
      <c r="D197" s="11">
        <v>7.1791729999999998E-2</v>
      </c>
      <c r="E197" s="11">
        <v>0.34062162000000001</v>
      </c>
      <c r="F197" s="11">
        <v>0.24356945999999999</v>
      </c>
      <c r="G197" s="11">
        <v>0.35996996999999997</v>
      </c>
      <c r="H197" s="11">
        <v>0.16004860000000001</v>
      </c>
      <c r="I197" s="11">
        <v>8.6235160000000005E-2</v>
      </c>
      <c r="J197" s="11">
        <v>0.10627646</v>
      </c>
      <c r="K197" s="11">
        <v>0.32483023</v>
      </c>
      <c r="L197" s="11">
        <v>0.10536474</v>
      </c>
      <c r="M197" s="11">
        <v>0.17860182999999999</v>
      </c>
      <c r="N197" s="11">
        <v>0.25681074999999998</v>
      </c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spans="1:37" x14ac:dyDescent="0.3">
      <c r="A198" s="11" t="s">
        <v>125</v>
      </c>
      <c r="B198" s="11" t="s">
        <v>35</v>
      </c>
      <c r="C198" s="11">
        <v>0.26718026</v>
      </c>
      <c r="D198" s="11">
        <v>0.12272305</v>
      </c>
      <c r="E198" s="11">
        <v>0.34341723000000002</v>
      </c>
      <c r="F198" s="11">
        <v>0.23961778</v>
      </c>
      <c r="G198" s="11">
        <v>0.3611219</v>
      </c>
      <c r="H198" s="11">
        <v>3.9773929999999999E-2</v>
      </c>
      <c r="I198" s="11">
        <v>0.12270302</v>
      </c>
      <c r="J198" s="11">
        <v>0.11406193000000001</v>
      </c>
      <c r="K198" s="11">
        <v>0.33078997999999998</v>
      </c>
      <c r="L198" s="11">
        <v>0.1481915</v>
      </c>
      <c r="M198" s="11">
        <v>0.20665205</v>
      </c>
      <c r="N198" s="11">
        <v>0.22158268</v>
      </c>
      <c r="O198" s="11">
        <v>0.15167755999999999</v>
      </c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spans="1:37" x14ac:dyDescent="0.3">
      <c r="A199" s="11" t="s">
        <v>125</v>
      </c>
      <c r="B199" s="11" t="s">
        <v>36</v>
      </c>
      <c r="C199" s="11">
        <v>0.30303478</v>
      </c>
      <c r="D199" s="11">
        <v>0.32405450000000002</v>
      </c>
      <c r="E199" s="11">
        <v>0.23775436999999999</v>
      </c>
      <c r="F199" s="11">
        <v>0.32857459999999999</v>
      </c>
      <c r="G199" s="11">
        <v>0.2333489</v>
      </c>
      <c r="H199" s="11">
        <v>0.33412579999999997</v>
      </c>
      <c r="I199" s="11">
        <v>0.32912259999999999</v>
      </c>
      <c r="J199" s="11">
        <v>0.32525554000000001</v>
      </c>
      <c r="K199" s="11">
        <v>0.23666908</v>
      </c>
      <c r="L199" s="11">
        <v>0.32312864000000002</v>
      </c>
      <c r="M199" s="11">
        <v>0.30451645999999999</v>
      </c>
      <c r="N199" s="11">
        <v>0.35549647000000001</v>
      </c>
      <c r="O199" s="11">
        <v>0.32286587</v>
      </c>
      <c r="P199" s="11">
        <v>0.33590123</v>
      </c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spans="1:37" x14ac:dyDescent="0.3">
      <c r="A200" s="11" t="s">
        <v>125</v>
      </c>
      <c r="B200" s="11" t="s">
        <v>37</v>
      </c>
      <c r="C200" s="11">
        <v>0.2457249</v>
      </c>
      <c r="D200" s="11">
        <v>2.6501185999999999E-2</v>
      </c>
      <c r="E200" s="11">
        <v>0.33580902000000001</v>
      </c>
      <c r="F200" s="11">
        <v>0.21697831000000001</v>
      </c>
      <c r="G200" s="11">
        <v>0.35777115999999998</v>
      </c>
      <c r="H200" s="11">
        <v>0.12228409</v>
      </c>
      <c r="I200" s="11">
        <v>2.2725434999999999E-2</v>
      </c>
      <c r="J200" s="11">
        <v>3.9934314999999998E-2</v>
      </c>
      <c r="K200" s="11">
        <v>0.32219421999999998</v>
      </c>
      <c r="L200" s="11">
        <v>5.69869E-2</v>
      </c>
      <c r="M200" s="11">
        <v>0.15605981999999999</v>
      </c>
      <c r="N200" s="11">
        <v>0.24029768000000001</v>
      </c>
      <c r="O200" s="11">
        <v>8.9125250000000003E-2</v>
      </c>
      <c r="P200" s="11">
        <v>0.11778811</v>
      </c>
      <c r="Q200" s="11">
        <v>0.32754149999999999</v>
      </c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spans="1:37" x14ac:dyDescent="0.3">
      <c r="A201" s="11" t="s">
        <v>125</v>
      </c>
      <c r="B201" s="11" t="s">
        <v>41</v>
      </c>
      <c r="C201" s="11">
        <v>0.32586875999999998</v>
      </c>
      <c r="D201" s="11">
        <v>0.29337043000000002</v>
      </c>
      <c r="E201" s="11">
        <v>0.36983063999999999</v>
      </c>
      <c r="F201" s="11">
        <v>0.33946179999999998</v>
      </c>
      <c r="G201" s="11">
        <v>0.37751347000000002</v>
      </c>
      <c r="H201" s="11">
        <v>0.30419566999999997</v>
      </c>
      <c r="I201" s="11">
        <v>0.29486486000000001</v>
      </c>
      <c r="J201" s="11">
        <v>0.29979315000000001</v>
      </c>
      <c r="K201" s="11">
        <v>0.36044209999999999</v>
      </c>
      <c r="L201" s="11">
        <v>0.31366470000000002</v>
      </c>
      <c r="M201" s="11">
        <v>0.30386760000000002</v>
      </c>
      <c r="N201" s="11">
        <v>0.29975354999999998</v>
      </c>
      <c r="O201" s="11">
        <v>0.28102779999999999</v>
      </c>
      <c r="P201" s="11">
        <v>0.30541214</v>
      </c>
      <c r="Q201" s="11">
        <v>0.35397659999999997</v>
      </c>
      <c r="R201" s="11">
        <v>0.29773327999999999</v>
      </c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spans="1:37" x14ac:dyDescent="0.3">
      <c r="A202" s="11" t="s">
        <v>125</v>
      </c>
      <c r="B202" s="11" t="s">
        <v>52</v>
      </c>
      <c r="C202" s="11">
        <v>0.30083779999999999</v>
      </c>
      <c r="D202" s="11">
        <v>0.22295371999999999</v>
      </c>
      <c r="E202" s="11">
        <v>0.33067086000000001</v>
      </c>
      <c r="F202" s="11">
        <v>0.25890355999999998</v>
      </c>
      <c r="G202" s="11">
        <v>0.3341326</v>
      </c>
      <c r="H202" s="11">
        <v>0.21501029999999999</v>
      </c>
      <c r="I202" s="11">
        <v>0.21564652000000001</v>
      </c>
      <c r="J202" s="11">
        <v>0.21253331</v>
      </c>
      <c r="K202" s="11">
        <v>0.32117486000000001</v>
      </c>
      <c r="L202" s="11">
        <v>0.24035189000000001</v>
      </c>
      <c r="M202" s="11">
        <v>0.25585330000000001</v>
      </c>
      <c r="N202" s="11">
        <v>0.27931938000000001</v>
      </c>
      <c r="O202" s="11">
        <v>0.23758715</v>
      </c>
      <c r="P202" s="11">
        <v>0.20289138000000001</v>
      </c>
      <c r="Q202" s="11">
        <v>0.33956847000000001</v>
      </c>
      <c r="R202" s="11">
        <v>0.21942249</v>
      </c>
      <c r="S202" s="11">
        <v>0.26962116000000003</v>
      </c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:37" x14ac:dyDescent="0.3">
      <c r="A203" s="11" t="s">
        <v>125</v>
      </c>
      <c r="B203" s="11" t="s">
        <v>54</v>
      </c>
      <c r="C203" s="11">
        <v>0.32844119999999999</v>
      </c>
      <c r="D203" s="11">
        <v>0.29500379999999998</v>
      </c>
      <c r="E203" s="11">
        <v>0.36943427000000001</v>
      </c>
      <c r="F203" s="11">
        <v>0.33831462000000001</v>
      </c>
      <c r="G203" s="11">
        <v>0.37666452</v>
      </c>
      <c r="H203" s="11">
        <v>0.30508730000000001</v>
      </c>
      <c r="I203" s="11">
        <v>0.29645870000000002</v>
      </c>
      <c r="J203" s="11">
        <v>0.30175030000000003</v>
      </c>
      <c r="K203" s="11">
        <v>0.35896753999999997</v>
      </c>
      <c r="L203" s="11">
        <v>0.31518689999999999</v>
      </c>
      <c r="M203" s="11">
        <v>0.30622213999999998</v>
      </c>
      <c r="N203" s="11">
        <v>0.29908657</v>
      </c>
      <c r="O203" s="11">
        <v>0.28177996999999999</v>
      </c>
      <c r="P203" s="11">
        <v>0.30619555999999998</v>
      </c>
      <c r="Q203" s="11">
        <v>0.35279422999999999</v>
      </c>
      <c r="R203" s="11">
        <v>0.29930970000000001</v>
      </c>
      <c r="S203" s="11">
        <v>9.5038169999999995E-3</v>
      </c>
      <c r="T203" s="11">
        <v>0.27010234999999999</v>
      </c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1:37" x14ac:dyDescent="0.3">
      <c r="A204" s="11" t="s">
        <v>125</v>
      </c>
      <c r="B204" s="11" t="s">
        <v>61</v>
      </c>
      <c r="C204" s="11">
        <v>0.30262509999999998</v>
      </c>
      <c r="D204" s="11">
        <v>0.22513050000000001</v>
      </c>
      <c r="E204" s="11">
        <v>0.319859</v>
      </c>
      <c r="F204" s="11">
        <v>0.28753218000000003</v>
      </c>
      <c r="G204" s="11">
        <v>0.32995695000000003</v>
      </c>
      <c r="H204" s="11">
        <v>0.19618276000000001</v>
      </c>
      <c r="I204" s="11">
        <v>0.22820598</v>
      </c>
      <c r="J204" s="11">
        <v>0.23248518000000001</v>
      </c>
      <c r="K204" s="11">
        <v>0.31040006999999997</v>
      </c>
      <c r="L204" s="11">
        <v>0.24736801999999999</v>
      </c>
      <c r="M204" s="11">
        <v>0.26275647000000002</v>
      </c>
      <c r="N204" s="11">
        <v>0.27136710000000003</v>
      </c>
      <c r="O204" s="11">
        <v>0.22679599</v>
      </c>
      <c r="P204" s="11">
        <v>0.19085783000000001</v>
      </c>
      <c r="Q204" s="11">
        <v>0.32701117000000002</v>
      </c>
      <c r="R204" s="11">
        <v>0.22764756</v>
      </c>
      <c r="S204" s="11">
        <v>0.24900569</v>
      </c>
      <c r="T204" s="11">
        <v>0.16717145999999999</v>
      </c>
      <c r="U204" s="11">
        <v>0.24967334999999999</v>
      </c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spans="1:37" x14ac:dyDescent="0.3">
      <c r="A205" s="11" t="s">
        <v>125</v>
      </c>
      <c r="B205" s="11" t="s">
        <v>62</v>
      </c>
      <c r="C205" s="11">
        <v>0.23441276</v>
      </c>
      <c r="D205" s="11">
        <v>2.4715388000000001E-2</v>
      </c>
      <c r="E205" s="11">
        <v>0.32558492</v>
      </c>
      <c r="F205" s="11">
        <v>0.21449620999999999</v>
      </c>
      <c r="G205" s="11">
        <v>0.34680857999999998</v>
      </c>
      <c r="H205" s="11">
        <v>0.12868467</v>
      </c>
      <c r="I205" s="11">
        <v>2.8327119000000001E-2</v>
      </c>
      <c r="J205" s="11">
        <v>3.3542976000000002E-2</v>
      </c>
      <c r="K205" s="11">
        <v>0.31003439999999999</v>
      </c>
      <c r="L205" s="11">
        <v>3.8741007000000001E-2</v>
      </c>
      <c r="M205" s="11">
        <v>0.15072139000000001</v>
      </c>
      <c r="N205" s="11">
        <v>0.24631665999999999</v>
      </c>
      <c r="O205" s="11">
        <v>8.2824120000000001E-2</v>
      </c>
      <c r="P205" s="11">
        <v>0.12274052000000001</v>
      </c>
      <c r="Q205" s="11">
        <v>0.31491672999999998</v>
      </c>
      <c r="R205" s="11">
        <v>2.8795517999999999E-2</v>
      </c>
      <c r="S205" s="11">
        <v>0.29965478000000001</v>
      </c>
      <c r="T205" s="11">
        <v>0.22152047</v>
      </c>
      <c r="U205" s="11">
        <v>0.30088013000000002</v>
      </c>
      <c r="V205" s="11">
        <v>0.22476529000000001</v>
      </c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spans="1:37" x14ac:dyDescent="0.3">
      <c r="A206" s="11" t="s">
        <v>125</v>
      </c>
      <c r="B206" s="11" t="s">
        <v>67</v>
      </c>
      <c r="C206" s="11">
        <v>0.22899050000000001</v>
      </c>
      <c r="D206" s="11">
        <v>0.22153892</v>
      </c>
      <c r="E206" s="11">
        <v>0.33636050000000001</v>
      </c>
      <c r="F206" s="11">
        <v>2.8619528000000002E-2</v>
      </c>
      <c r="G206" s="11">
        <v>0.33688489999999999</v>
      </c>
      <c r="H206" s="11">
        <v>0.25408396</v>
      </c>
      <c r="I206" s="11">
        <v>0.22325600000000001</v>
      </c>
      <c r="J206" s="11">
        <v>0.22761645999999999</v>
      </c>
      <c r="K206" s="11">
        <v>0.33262172000000001</v>
      </c>
      <c r="L206" s="11">
        <v>0.23262052</v>
      </c>
      <c r="M206" s="11">
        <v>0.29418442</v>
      </c>
      <c r="N206" s="11">
        <v>0.2256891</v>
      </c>
      <c r="O206" s="11">
        <v>0.25771063999999999</v>
      </c>
      <c r="P206" s="11">
        <v>0.25292826000000002</v>
      </c>
      <c r="Q206" s="11">
        <v>0.33721578000000002</v>
      </c>
      <c r="R206" s="11">
        <v>0.22915176000000001</v>
      </c>
      <c r="S206" s="11">
        <v>0.35295929999999998</v>
      </c>
      <c r="T206" s="11">
        <v>0.27925299999999997</v>
      </c>
      <c r="U206" s="11">
        <v>0.35096981999999999</v>
      </c>
      <c r="V206" s="11">
        <v>0.31003155999999998</v>
      </c>
      <c r="W206" s="11">
        <v>0.22888654</v>
      </c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spans="1:37" x14ac:dyDescent="0.3">
      <c r="A207" s="11" t="s">
        <v>125</v>
      </c>
      <c r="B207" s="11" t="s">
        <v>68</v>
      </c>
      <c r="C207" s="11">
        <v>0.25564863999999998</v>
      </c>
      <c r="D207" s="11">
        <v>0.22456959000000001</v>
      </c>
      <c r="E207" s="11">
        <v>0.36200466999999997</v>
      </c>
      <c r="F207" s="11">
        <v>0.21650422</v>
      </c>
      <c r="G207" s="11">
        <v>0.374309</v>
      </c>
      <c r="H207" s="11">
        <v>0.21850918</v>
      </c>
      <c r="I207" s="11">
        <v>0.22521342</v>
      </c>
      <c r="J207" s="11">
        <v>0.22578168000000001</v>
      </c>
      <c r="K207" s="11">
        <v>0.35681986999999998</v>
      </c>
      <c r="L207" s="11">
        <v>0.24324900999999999</v>
      </c>
      <c r="M207" s="11">
        <v>0.25324675000000002</v>
      </c>
      <c r="N207" s="11">
        <v>0.18831851999999999</v>
      </c>
      <c r="O207" s="11">
        <v>0.23579860999999999</v>
      </c>
      <c r="P207" s="11">
        <v>0.21301481</v>
      </c>
      <c r="Q207" s="11">
        <v>0.34191149999999998</v>
      </c>
      <c r="R207" s="11">
        <v>0.22721303000000001</v>
      </c>
      <c r="S207" s="11">
        <v>0.32480704999999999</v>
      </c>
      <c r="T207" s="11">
        <v>0.27655348000000002</v>
      </c>
      <c r="U207" s="11">
        <v>0.32643171999999998</v>
      </c>
      <c r="V207" s="11">
        <v>0.28888476000000002</v>
      </c>
      <c r="W207" s="11">
        <v>0.22677246000000001</v>
      </c>
      <c r="X207" s="11">
        <v>0.19559874999999999</v>
      </c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1:37" x14ac:dyDescent="0.3">
      <c r="A208" s="11" t="s">
        <v>125</v>
      </c>
      <c r="B208" s="11" t="s">
        <v>72</v>
      </c>
      <c r="C208" s="11">
        <v>0.28536867999999999</v>
      </c>
      <c r="D208" s="11">
        <v>0.20449518</v>
      </c>
      <c r="E208" s="11">
        <v>0.34971289999999999</v>
      </c>
      <c r="F208" s="11">
        <v>0.27431413999999998</v>
      </c>
      <c r="G208" s="11">
        <v>0.36443818</v>
      </c>
      <c r="H208" s="11">
        <v>0.2037011</v>
      </c>
      <c r="I208" s="11">
        <v>0.20466935999999999</v>
      </c>
      <c r="J208" s="11">
        <v>0.20393156000000001</v>
      </c>
      <c r="K208" s="11">
        <v>0.33434930000000002</v>
      </c>
      <c r="L208" s="11">
        <v>0.22952098000000001</v>
      </c>
      <c r="M208" s="11">
        <v>0.27005515000000002</v>
      </c>
      <c r="N208" s="11">
        <v>0.28393765999999998</v>
      </c>
      <c r="O208" s="11">
        <v>0.20917785</v>
      </c>
      <c r="P208" s="11">
        <v>0.19612198</v>
      </c>
      <c r="Q208" s="11">
        <v>0.33658202999999998</v>
      </c>
      <c r="R208" s="11">
        <v>0.20736574999999999</v>
      </c>
      <c r="S208" s="11">
        <v>0.28618591999999998</v>
      </c>
      <c r="T208" s="11">
        <v>0.24962954000000001</v>
      </c>
      <c r="U208" s="11">
        <v>0.28725286999999999</v>
      </c>
      <c r="V208" s="11">
        <v>0.15237036000000001</v>
      </c>
      <c r="W208" s="11">
        <v>0.20830146999999999</v>
      </c>
      <c r="X208" s="11">
        <v>0.28874347</v>
      </c>
      <c r="Y208" s="11">
        <v>0.26049408000000002</v>
      </c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x14ac:dyDescent="0.3">
      <c r="A209" s="11" t="s">
        <v>125</v>
      </c>
      <c r="B209" s="11" t="s">
        <v>76</v>
      </c>
      <c r="C209" s="11">
        <v>0.24029021</v>
      </c>
      <c r="D209" s="11">
        <v>2.2665909000000001E-2</v>
      </c>
      <c r="E209" s="11">
        <v>0.33663075999999997</v>
      </c>
      <c r="F209" s="11">
        <v>0.20958497000000001</v>
      </c>
      <c r="G209" s="11">
        <v>0.35515928000000002</v>
      </c>
      <c r="H209" s="11">
        <v>0.12265716</v>
      </c>
      <c r="I209" s="11">
        <v>1.5660044000000001E-2</v>
      </c>
      <c r="J209" s="11">
        <v>3.5389245E-2</v>
      </c>
      <c r="K209" s="11">
        <v>0.31853268000000001</v>
      </c>
      <c r="L209" s="11">
        <v>5.0815735000000001E-2</v>
      </c>
      <c r="M209" s="11">
        <v>0.15440156999999999</v>
      </c>
      <c r="N209" s="11">
        <v>0.2388092</v>
      </c>
      <c r="O209" s="11">
        <v>7.9604469999999997E-2</v>
      </c>
      <c r="P209" s="11">
        <v>0.115895554</v>
      </c>
      <c r="Q209" s="11">
        <v>0.32631274999999998</v>
      </c>
      <c r="R209" s="11">
        <v>1.5895380000000001E-2</v>
      </c>
      <c r="S209" s="11">
        <v>0.29606969999999999</v>
      </c>
      <c r="T209" s="11">
        <v>0.21438335</v>
      </c>
      <c r="U209" s="11">
        <v>0.2978363</v>
      </c>
      <c r="V209" s="11">
        <v>0.22369152</v>
      </c>
      <c r="W209" s="11">
        <v>1.942733E-2</v>
      </c>
      <c r="X209" s="11">
        <v>0.22201103999999999</v>
      </c>
      <c r="Y209" s="11">
        <v>0.22058720000000001</v>
      </c>
      <c r="Z209" s="11">
        <v>0.20112595999999999</v>
      </c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spans="1:37" x14ac:dyDescent="0.3">
      <c r="A210" s="11" t="s">
        <v>125</v>
      </c>
      <c r="B210" s="11" t="s">
        <v>77</v>
      </c>
      <c r="C210" s="11">
        <v>0.34518494999999999</v>
      </c>
      <c r="D210" s="11">
        <v>0.38886189999999998</v>
      </c>
      <c r="E210" s="11">
        <v>0.24685371</v>
      </c>
      <c r="F210" s="11">
        <v>0.36730893999999997</v>
      </c>
      <c r="G210" s="11">
        <v>0.24914259999999999</v>
      </c>
      <c r="H210" s="11">
        <v>0.36619406999999998</v>
      </c>
      <c r="I210" s="11">
        <v>0.38819826000000002</v>
      </c>
      <c r="J210" s="11">
        <v>0.38480616000000001</v>
      </c>
      <c r="K210" s="11">
        <v>0.24936056000000001</v>
      </c>
      <c r="L210" s="11">
        <v>0.38486682999999999</v>
      </c>
      <c r="M210" s="11">
        <v>0.33473733</v>
      </c>
      <c r="N210" s="11">
        <v>0.35786342999999998</v>
      </c>
      <c r="O210" s="11">
        <v>0.35215323999999998</v>
      </c>
      <c r="P210" s="11">
        <v>0.36692535999999998</v>
      </c>
      <c r="Q210" s="11">
        <v>0.27564680000000003</v>
      </c>
      <c r="R210" s="11">
        <v>0.3896464</v>
      </c>
      <c r="S210" s="11">
        <v>0.38377270000000002</v>
      </c>
      <c r="T210" s="11">
        <v>0.3841427</v>
      </c>
      <c r="U210" s="11">
        <v>0.38363029999999998</v>
      </c>
      <c r="V210" s="11">
        <v>0.38922342999999998</v>
      </c>
      <c r="W210" s="11">
        <v>0.37901564999999998</v>
      </c>
      <c r="X210" s="11">
        <v>0.37120863999999998</v>
      </c>
      <c r="Y210" s="11">
        <v>0.35923195000000002</v>
      </c>
      <c r="Z210" s="11">
        <v>0.36549177999999999</v>
      </c>
      <c r="AA210" s="11">
        <v>0.39078170000000001</v>
      </c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spans="1:37" x14ac:dyDescent="0.3">
      <c r="A211" s="11" t="s">
        <v>125</v>
      </c>
      <c r="B211" s="11" t="s">
        <v>80</v>
      </c>
      <c r="C211" s="11">
        <v>0.2594573</v>
      </c>
      <c r="D211" s="11">
        <v>0.17959802</v>
      </c>
      <c r="E211" s="11">
        <v>0.37039924000000002</v>
      </c>
      <c r="F211" s="11">
        <v>0.26773756999999998</v>
      </c>
      <c r="G211" s="11">
        <v>0.38862172</v>
      </c>
      <c r="H211" s="11">
        <v>0.22264649</v>
      </c>
      <c r="I211" s="11">
        <v>0.17278008</v>
      </c>
      <c r="J211" s="11">
        <v>0.18432552999999999</v>
      </c>
      <c r="K211" s="11">
        <v>0.35656252999999999</v>
      </c>
      <c r="L211" s="11">
        <v>0.19452398000000001</v>
      </c>
      <c r="M211" s="11">
        <v>0.24718398</v>
      </c>
      <c r="N211" s="11">
        <v>0.27118212000000003</v>
      </c>
      <c r="O211" s="11">
        <v>0.15379625999999999</v>
      </c>
      <c r="P211" s="11">
        <v>0.20722935000000001</v>
      </c>
      <c r="Q211" s="11">
        <v>0.35953953999999999</v>
      </c>
      <c r="R211" s="11">
        <v>0.17573452000000001</v>
      </c>
      <c r="S211" s="11">
        <v>0.29854377999999998</v>
      </c>
      <c r="T211" s="11">
        <v>0.28076023</v>
      </c>
      <c r="U211" s="11">
        <v>0.30059275000000002</v>
      </c>
      <c r="V211" s="11">
        <v>0.27038450000000003</v>
      </c>
      <c r="W211" s="11">
        <v>0.18163782000000001</v>
      </c>
      <c r="X211" s="11">
        <v>0.28776580000000002</v>
      </c>
      <c r="Y211" s="11">
        <v>0.24857969999999999</v>
      </c>
      <c r="Z211" s="11">
        <v>0.26040888000000001</v>
      </c>
      <c r="AA211" s="11">
        <v>0.16926028000000001</v>
      </c>
      <c r="AB211" s="11">
        <v>0.38588454999999999</v>
      </c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1:37" x14ac:dyDescent="0.3">
      <c r="A212" s="11" t="s">
        <v>125</v>
      </c>
      <c r="B212" s="11" t="s">
        <v>81</v>
      </c>
      <c r="C212" s="11">
        <v>0.27615094000000001</v>
      </c>
      <c r="D212" s="11">
        <v>0.11820914</v>
      </c>
      <c r="E212" s="11">
        <v>0.34594658</v>
      </c>
      <c r="F212" s="11">
        <v>0.24991148999999999</v>
      </c>
      <c r="G212" s="11">
        <v>0.35635610000000001</v>
      </c>
      <c r="H212" s="11">
        <v>0.16284949000000001</v>
      </c>
      <c r="I212" s="11">
        <v>0.1171845</v>
      </c>
      <c r="J212" s="11">
        <v>0.13230552000000001</v>
      </c>
      <c r="K212" s="11">
        <v>0.33148917999999999</v>
      </c>
      <c r="L212" s="11">
        <v>0.14460239</v>
      </c>
      <c r="M212" s="11">
        <v>0.17873116</v>
      </c>
      <c r="N212" s="11">
        <v>0.25517699999999999</v>
      </c>
      <c r="O212" s="11">
        <v>0.13538522</v>
      </c>
      <c r="P212" s="11">
        <v>0.15946957</v>
      </c>
      <c r="Q212" s="11">
        <v>0.33612789999999998</v>
      </c>
      <c r="R212" s="11">
        <v>0.118005104</v>
      </c>
      <c r="S212" s="11">
        <v>0.2891029</v>
      </c>
      <c r="T212" s="11">
        <v>0.24435191000000001</v>
      </c>
      <c r="U212" s="11">
        <v>0.29120766999999997</v>
      </c>
      <c r="V212" s="11">
        <v>0.25122519999999998</v>
      </c>
      <c r="W212" s="11">
        <v>0.123848155</v>
      </c>
      <c r="X212" s="11">
        <v>0.24756974000000001</v>
      </c>
      <c r="Y212" s="11">
        <v>0.22940183</v>
      </c>
      <c r="Z212" s="11">
        <v>0.23308271</v>
      </c>
      <c r="AA212" s="11">
        <v>0.11050966399999999</v>
      </c>
      <c r="AB212" s="11">
        <v>0.34806674999999998</v>
      </c>
      <c r="AC212" s="11">
        <v>0.18888204</v>
      </c>
      <c r="AD212" s="11"/>
      <c r="AE212" s="11"/>
      <c r="AF212" s="11"/>
      <c r="AG212" s="11"/>
      <c r="AH212" s="11"/>
      <c r="AI212" s="11"/>
      <c r="AJ212" s="11"/>
      <c r="AK212" s="11"/>
    </row>
    <row r="213" spans="1:37" x14ac:dyDescent="0.3">
      <c r="A213" s="11" t="s">
        <v>125</v>
      </c>
      <c r="B213" s="11" t="s">
        <v>84</v>
      </c>
      <c r="C213" s="11">
        <v>0.30921894</v>
      </c>
      <c r="D213" s="11">
        <v>0.19091374999999999</v>
      </c>
      <c r="E213" s="11">
        <v>0.37467362999999998</v>
      </c>
      <c r="F213" s="11">
        <v>0.28139976</v>
      </c>
      <c r="G213" s="11">
        <v>0.39186864999999999</v>
      </c>
      <c r="H213" s="11">
        <v>0.21389705000000001</v>
      </c>
      <c r="I213" s="11">
        <v>0.19282274999999999</v>
      </c>
      <c r="J213" s="11">
        <v>0.20748326</v>
      </c>
      <c r="K213" s="11">
        <v>0.36556438000000002</v>
      </c>
      <c r="L213" s="11">
        <v>0.21043334999999999</v>
      </c>
      <c r="M213" s="11">
        <v>0.25977235999999998</v>
      </c>
      <c r="N213" s="11">
        <v>0.29659375999999998</v>
      </c>
      <c r="O213" s="11">
        <v>0.18869941000000001</v>
      </c>
      <c r="P213" s="11">
        <v>0.20875342</v>
      </c>
      <c r="Q213" s="11">
        <v>0.35285440000000001</v>
      </c>
      <c r="R213" s="11">
        <v>0.18613679999999999</v>
      </c>
      <c r="S213" s="11">
        <v>0.28910550000000002</v>
      </c>
      <c r="T213" s="11">
        <v>0.28769203999999998</v>
      </c>
      <c r="U213" s="11">
        <v>0.28676712999999998</v>
      </c>
      <c r="V213" s="11">
        <v>0.267816</v>
      </c>
      <c r="W213" s="11">
        <v>0.19812005999999999</v>
      </c>
      <c r="X213" s="11">
        <v>0.29433717999999998</v>
      </c>
      <c r="Y213" s="11">
        <v>0.26765755000000002</v>
      </c>
      <c r="Z213" s="11">
        <v>0.25120904999999999</v>
      </c>
      <c r="AA213" s="11">
        <v>0.18770453000000001</v>
      </c>
      <c r="AB213" s="11">
        <v>0.37949212999999998</v>
      </c>
      <c r="AC213" s="11">
        <v>0.17759100999999999</v>
      </c>
      <c r="AD213" s="11">
        <v>0.18653845999999999</v>
      </c>
      <c r="AE213" s="11"/>
      <c r="AF213" s="11"/>
      <c r="AG213" s="11"/>
      <c r="AH213" s="11"/>
      <c r="AI213" s="11"/>
      <c r="AJ213" s="11"/>
      <c r="AK213" s="11"/>
    </row>
    <row r="214" spans="1:37" x14ac:dyDescent="0.3">
      <c r="A214" s="11" t="s">
        <v>125</v>
      </c>
      <c r="B214" s="11" t="s">
        <v>114</v>
      </c>
      <c r="C214" s="11">
        <v>0.28365224999999999</v>
      </c>
      <c r="D214" s="11">
        <v>0.21095268</v>
      </c>
      <c r="E214" s="11">
        <v>0.33812167999999998</v>
      </c>
      <c r="F214" s="11">
        <v>0.28166200000000002</v>
      </c>
      <c r="G214" s="11">
        <v>0.3549252</v>
      </c>
      <c r="H214" s="11">
        <v>0.1982718</v>
      </c>
      <c r="I214" s="11">
        <v>0.21150969</v>
      </c>
      <c r="J214" s="11">
        <v>0.20819636</v>
      </c>
      <c r="K214" s="11">
        <v>0.32465075999999998</v>
      </c>
      <c r="L214" s="11">
        <v>0.23514409999999999</v>
      </c>
      <c r="M214" s="11">
        <v>0.26368492999999998</v>
      </c>
      <c r="N214" s="11">
        <v>0.2848386</v>
      </c>
      <c r="O214" s="11">
        <v>0.21667338999999999</v>
      </c>
      <c r="P214" s="11">
        <v>0.19838423999999999</v>
      </c>
      <c r="Q214" s="11">
        <v>0.31987005000000002</v>
      </c>
      <c r="R214" s="11">
        <v>0.21381702</v>
      </c>
      <c r="S214" s="11">
        <v>0.28056487000000002</v>
      </c>
      <c r="T214" s="11">
        <v>0.24788645000000001</v>
      </c>
      <c r="U214" s="11">
        <v>0.28168251999999999</v>
      </c>
      <c r="V214" s="11">
        <v>0.15336435000000001</v>
      </c>
      <c r="W214" s="11">
        <v>0.21111399</v>
      </c>
      <c r="X214" s="11">
        <v>0.30082247000000001</v>
      </c>
      <c r="Y214" s="11">
        <v>0.24869224000000001</v>
      </c>
      <c r="Z214" s="11">
        <v>4.8253211999999997E-2</v>
      </c>
      <c r="AA214" s="11">
        <v>0.20716842999999999</v>
      </c>
      <c r="AB214" s="11">
        <v>0.36687154</v>
      </c>
      <c r="AC214" s="11">
        <v>0.25938767000000001</v>
      </c>
      <c r="AD214" s="11">
        <v>0.24258590999999999</v>
      </c>
      <c r="AE214" s="11">
        <v>0.25987884</v>
      </c>
      <c r="AF214" s="11"/>
      <c r="AG214" s="11"/>
      <c r="AH214" s="11"/>
      <c r="AI214" s="11"/>
      <c r="AJ214" s="11"/>
      <c r="AK214" s="11"/>
    </row>
    <row r="215" spans="1:37" x14ac:dyDescent="0.3">
      <c r="A215" s="11" t="s">
        <v>125</v>
      </c>
      <c r="B215" s="11" t="s">
        <v>170</v>
      </c>
      <c r="C215" s="11">
        <v>0.31096306000000001</v>
      </c>
      <c r="D215" s="11">
        <v>0.25739524000000003</v>
      </c>
      <c r="E215" s="11">
        <v>0.34661603000000002</v>
      </c>
      <c r="F215" s="11">
        <v>0.32197490000000001</v>
      </c>
      <c r="G215" s="11">
        <v>0.36033925</v>
      </c>
      <c r="H215" s="11">
        <v>0.26137336999999999</v>
      </c>
      <c r="I215" s="11">
        <v>0.25970310000000002</v>
      </c>
      <c r="J215" s="11">
        <v>0.26717292999999998</v>
      </c>
      <c r="K215" s="11">
        <v>0.33436719999999998</v>
      </c>
      <c r="L215" s="11">
        <v>0.28478502999999999</v>
      </c>
      <c r="M215" s="11">
        <v>0.27648032</v>
      </c>
      <c r="N215" s="11">
        <v>0.28880030000000001</v>
      </c>
      <c r="O215" s="11">
        <v>0.24746656</v>
      </c>
      <c r="P215" s="11">
        <v>0.25823358000000002</v>
      </c>
      <c r="Q215" s="11">
        <v>0.33390229999999999</v>
      </c>
      <c r="R215" s="11">
        <v>0.26449886</v>
      </c>
      <c r="S215" s="11">
        <v>0.22665183</v>
      </c>
      <c r="T215" s="11">
        <v>0.23098748999999999</v>
      </c>
      <c r="U215" s="11">
        <v>0.22859695999999999</v>
      </c>
      <c r="V215" s="11">
        <v>0.20237678000000001</v>
      </c>
      <c r="W215" s="11">
        <v>0.26493168</v>
      </c>
      <c r="X215" s="11">
        <v>0.33474641999999999</v>
      </c>
      <c r="Y215" s="11">
        <v>0.28840196000000001</v>
      </c>
      <c r="Z215" s="11">
        <v>0.21202567</v>
      </c>
      <c r="AA215" s="11">
        <v>0.25887023999999997</v>
      </c>
      <c r="AB215" s="11">
        <v>0.36008525000000002</v>
      </c>
      <c r="AC215" s="11">
        <v>0.28278779999999998</v>
      </c>
      <c r="AD215" s="11">
        <v>0.25593959999999999</v>
      </c>
      <c r="AE215" s="11">
        <v>0.28175803999999999</v>
      </c>
      <c r="AF215" s="11">
        <v>0.20540027</v>
      </c>
      <c r="AG215" s="11"/>
      <c r="AH215" s="11"/>
      <c r="AI215" s="11"/>
      <c r="AJ215" s="11"/>
      <c r="AK215" s="11"/>
    </row>
    <row r="216" spans="1:37" x14ac:dyDescent="0.3">
      <c r="A216" s="11" t="s">
        <v>125</v>
      </c>
      <c r="B216" s="11" t="s">
        <v>223</v>
      </c>
      <c r="C216" s="11">
        <v>0.29646753999999997</v>
      </c>
      <c r="D216" s="11">
        <v>0.19797455</v>
      </c>
      <c r="E216" s="11">
        <v>0.33548095999999999</v>
      </c>
      <c r="F216" s="11">
        <v>0.27194383999999999</v>
      </c>
      <c r="G216" s="11">
        <v>0.35225424</v>
      </c>
      <c r="H216" s="11">
        <v>0.21210039</v>
      </c>
      <c r="I216" s="11">
        <v>0.19506272999999999</v>
      </c>
      <c r="J216" s="11">
        <v>0.20339930000000001</v>
      </c>
      <c r="K216" s="11">
        <v>0.33018595000000001</v>
      </c>
      <c r="L216" s="11">
        <v>0.22341931000000001</v>
      </c>
      <c r="M216" s="11">
        <v>0.26342377</v>
      </c>
      <c r="N216" s="11">
        <v>0.26462736999999997</v>
      </c>
      <c r="O216" s="11">
        <v>0.21186318000000001</v>
      </c>
      <c r="P216" s="11">
        <v>0.19463305</v>
      </c>
      <c r="Q216" s="11">
        <v>0.32516172999999998</v>
      </c>
      <c r="R216" s="11">
        <v>0.19506751</v>
      </c>
      <c r="S216" s="11">
        <v>0.27439140000000001</v>
      </c>
      <c r="T216" s="11">
        <v>0.22498055</v>
      </c>
      <c r="U216" s="11">
        <v>0.27704941999999999</v>
      </c>
      <c r="V216" s="11">
        <v>0.23750760000000001</v>
      </c>
      <c r="W216" s="11">
        <v>0.20175275000000001</v>
      </c>
      <c r="X216" s="11">
        <v>0.28889219999999999</v>
      </c>
      <c r="Y216" s="11">
        <v>0.26514547999999999</v>
      </c>
      <c r="Z216" s="11">
        <v>0.24418142000000001</v>
      </c>
      <c r="AA216" s="11">
        <v>0.19344014000000001</v>
      </c>
      <c r="AB216" s="11">
        <v>0.37618256</v>
      </c>
      <c r="AC216" s="11">
        <v>0.25023699999999999</v>
      </c>
      <c r="AD216" s="11">
        <v>0.21261874</v>
      </c>
      <c r="AE216" s="11">
        <v>0.24528</v>
      </c>
      <c r="AF216" s="11">
        <v>0.26023284000000002</v>
      </c>
      <c r="AG216" s="11">
        <v>0.25288100000000002</v>
      </c>
      <c r="AH216" s="11"/>
      <c r="AI216" s="11"/>
      <c r="AJ216" s="11"/>
      <c r="AK216" s="11"/>
    </row>
    <row r="217" spans="1:37" x14ac:dyDescent="0.3">
      <c r="A217" s="11" t="s">
        <v>125</v>
      </c>
      <c r="B217" s="11" t="s">
        <v>232</v>
      </c>
      <c r="C217" s="11">
        <v>0.30944648000000002</v>
      </c>
      <c r="D217" s="11">
        <v>0.22221413000000001</v>
      </c>
      <c r="E217" s="11">
        <v>0.3629599</v>
      </c>
      <c r="F217" s="11">
        <v>0.29814148000000001</v>
      </c>
      <c r="G217" s="11">
        <v>0.36811563000000003</v>
      </c>
      <c r="H217" s="11">
        <v>0.21357645</v>
      </c>
      <c r="I217" s="11">
        <v>0.22892976000000001</v>
      </c>
      <c r="J217" s="11">
        <v>0.23050884999999999</v>
      </c>
      <c r="K217" s="11">
        <v>0.35217437000000001</v>
      </c>
      <c r="L217" s="11">
        <v>0.23093917999999999</v>
      </c>
      <c r="M217" s="11">
        <v>0.24831212999999999</v>
      </c>
      <c r="N217" s="11">
        <v>0.24891376000000001</v>
      </c>
      <c r="O217" s="11">
        <v>0.21803853000000001</v>
      </c>
      <c r="P217" s="11">
        <v>0.20329393000000001</v>
      </c>
      <c r="Q217" s="11">
        <v>0.34273007999999999</v>
      </c>
      <c r="R217" s="11">
        <v>0.22456387</v>
      </c>
      <c r="S217" s="11">
        <v>0.2800454</v>
      </c>
      <c r="T217" s="11">
        <v>0.16954669999999999</v>
      </c>
      <c r="U217" s="11">
        <v>0.27787149999999999</v>
      </c>
      <c r="V217" s="11">
        <v>0.16436181999999999</v>
      </c>
      <c r="W217" s="11">
        <v>0.22669144999999999</v>
      </c>
      <c r="X217" s="11">
        <v>0.30400628000000002</v>
      </c>
      <c r="Y217" s="11">
        <v>0.28823124999999999</v>
      </c>
      <c r="Z217" s="11">
        <v>0.21647778000000001</v>
      </c>
      <c r="AA217" s="11">
        <v>0.22185073999999999</v>
      </c>
      <c r="AB217" s="11">
        <v>0.36850812999999999</v>
      </c>
      <c r="AC217" s="11">
        <v>0.27480470000000001</v>
      </c>
      <c r="AD217" s="11">
        <v>0.23131214</v>
      </c>
      <c r="AE217" s="11">
        <v>0.27674149999999997</v>
      </c>
      <c r="AF217" s="11">
        <v>0.24261229000000001</v>
      </c>
      <c r="AG217" s="11">
        <v>0.23161556</v>
      </c>
      <c r="AH217" s="11">
        <v>0.25171650000000001</v>
      </c>
      <c r="AI217" s="11"/>
      <c r="AJ217" s="11"/>
      <c r="AK217" s="11"/>
    </row>
    <row r="218" spans="1:37" x14ac:dyDescent="0.3">
      <c r="A218" s="11" t="s">
        <v>125</v>
      </c>
      <c r="B218" s="11" t="s">
        <v>239</v>
      </c>
      <c r="C218" s="11">
        <v>0.34115392</v>
      </c>
      <c r="D218" s="11">
        <v>0.24923240999999999</v>
      </c>
      <c r="E218" s="11">
        <v>0.34027982000000001</v>
      </c>
      <c r="F218" s="11">
        <v>0.29368623999999999</v>
      </c>
      <c r="G218" s="11">
        <v>0.34420329999999999</v>
      </c>
      <c r="H218" s="11">
        <v>0.23063069999999999</v>
      </c>
      <c r="I218" s="11">
        <v>0.25565395000000002</v>
      </c>
      <c r="J218" s="11">
        <v>0.25779770000000002</v>
      </c>
      <c r="K218" s="11">
        <v>0.32979930000000002</v>
      </c>
      <c r="L218" s="11">
        <v>0.26902222999999997</v>
      </c>
      <c r="M218" s="11">
        <v>0.29791742999999998</v>
      </c>
      <c r="N218" s="11">
        <v>0.28869113000000002</v>
      </c>
      <c r="O218" s="11">
        <v>0.25373079999999998</v>
      </c>
      <c r="P218" s="11">
        <v>0.2231746</v>
      </c>
      <c r="Q218" s="11">
        <v>0.34602660000000002</v>
      </c>
      <c r="R218" s="11">
        <v>0.25560197000000001</v>
      </c>
      <c r="S218" s="11">
        <v>0.24583472000000001</v>
      </c>
      <c r="T218" s="11">
        <v>8.2061216000000006E-2</v>
      </c>
      <c r="U218" s="11">
        <v>0.24583742</v>
      </c>
      <c r="V218" s="11">
        <v>0.12088971599999999</v>
      </c>
      <c r="W218" s="11">
        <v>0.25754374000000002</v>
      </c>
      <c r="X218" s="11">
        <v>0.31176385000000001</v>
      </c>
      <c r="Y218" s="11">
        <v>0.30568149999999999</v>
      </c>
      <c r="Z218" s="11">
        <v>0.2633897</v>
      </c>
      <c r="AA218" s="11">
        <v>0.25139075999999999</v>
      </c>
      <c r="AB218" s="11">
        <v>0.39994829999999998</v>
      </c>
      <c r="AC218" s="11">
        <v>0.29572302</v>
      </c>
      <c r="AD218" s="11">
        <v>0.27586734000000002</v>
      </c>
      <c r="AE218" s="11">
        <v>0.28737652000000002</v>
      </c>
      <c r="AF218" s="11">
        <v>0.25525829999999999</v>
      </c>
      <c r="AG218" s="11">
        <v>0.21818720999999999</v>
      </c>
      <c r="AH218" s="11">
        <v>0.22579597000000001</v>
      </c>
      <c r="AI218" s="11">
        <v>0.14536034</v>
      </c>
      <c r="AJ218" s="11"/>
      <c r="AK218" s="11"/>
    </row>
    <row r="219" spans="1:37" x14ac:dyDescent="0.3">
      <c r="A219" s="11" t="s">
        <v>125</v>
      </c>
      <c r="B219" s="11" t="s">
        <v>74</v>
      </c>
      <c r="C219" s="11">
        <v>0.3311441</v>
      </c>
      <c r="D219" s="11">
        <v>0.27391412999999998</v>
      </c>
      <c r="E219" s="11">
        <v>0.37356299999999998</v>
      </c>
      <c r="F219" s="11">
        <v>0.32253947999999999</v>
      </c>
      <c r="G219" s="11">
        <v>0.37811877999999999</v>
      </c>
      <c r="H219" s="11">
        <v>0.27429320000000001</v>
      </c>
      <c r="I219" s="11">
        <v>0.28308326</v>
      </c>
      <c r="J219" s="11">
        <v>0.28546858000000003</v>
      </c>
      <c r="K219" s="11">
        <v>0.36007117999999999</v>
      </c>
      <c r="L219" s="11">
        <v>0.29875679999999999</v>
      </c>
      <c r="M219" s="11">
        <v>0.30443236000000001</v>
      </c>
      <c r="N219" s="11">
        <v>0.31254995000000002</v>
      </c>
      <c r="O219" s="11">
        <v>0.26592270000000001</v>
      </c>
      <c r="P219" s="11">
        <v>0.27376479999999997</v>
      </c>
      <c r="Q219" s="11">
        <v>0.36462172999999998</v>
      </c>
      <c r="R219" s="11">
        <v>0.27936830000000001</v>
      </c>
      <c r="S219" s="11">
        <v>0.20979983999999999</v>
      </c>
      <c r="T219" s="11">
        <v>0.21978274</v>
      </c>
      <c r="U219" s="11">
        <v>0.21065155999999999</v>
      </c>
      <c r="V219" s="11">
        <v>0.23059471000000001</v>
      </c>
      <c r="W219" s="11">
        <v>0.27937679999999998</v>
      </c>
      <c r="X219" s="11">
        <v>0.33975300000000003</v>
      </c>
      <c r="Y219" s="11">
        <v>0.31866685</v>
      </c>
      <c r="Z219" s="11">
        <v>0.25760899999999998</v>
      </c>
      <c r="AA219" s="11">
        <v>0.27550226</v>
      </c>
      <c r="AB219" s="11">
        <v>0.40795134999999999</v>
      </c>
      <c r="AC219" s="11">
        <v>0.29922103999999999</v>
      </c>
      <c r="AD219" s="11">
        <v>0.28097650000000002</v>
      </c>
      <c r="AE219" s="11">
        <v>0.30967134000000002</v>
      </c>
      <c r="AF219" s="11">
        <v>0.26828469999999999</v>
      </c>
      <c r="AG219" s="11">
        <v>0.21535824000000001</v>
      </c>
      <c r="AH219" s="11">
        <v>0.27427657999999999</v>
      </c>
      <c r="AI219" s="11">
        <v>0.23663956</v>
      </c>
      <c r="AJ219" s="11">
        <v>0.20856637</v>
      </c>
      <c r="AK219" s="11"/>
    </row>
    <row r="220" spans="1:37" x14ac:dyDescent="0.3">
      <c r="A220" s="11" t="s">
        <v>125</v>
      </c>
      <c r="B220" s="11" t="s">
        <v>115</v>
      </c>
      <c r="C220" s="11">
        <v>0.31355070000000002</v>
      </c>
      <c r="D220" s="11">
        <v>0.19615769999999999</v>
      </c>
      <c r="E220" s="11">
        <v>0.34032341999999999</v>
      </c>
      <c r="F220" s="11">
        <v>0.3006336</v>
      </c>
      <c r="G220" s="11">
        <v>0.3495702</v>
      </c>
      <c r="H220" s="11">
        <v>0.21548273000000001</v>
      </c>
      <c r="I220" s="11">
        <v>0.20367655000000001</v>
      </c>
      <c r="J220" s="11">
        <v>0.20957144</v>
      </c>
      <c r="K220" s="11">
        <v>0.32930514</v>
      </c>
      <c r="L220" s="11">
        <v>0.22121125</v>
      </c>
      <c r="M220" s="11">
        <v>0.21262264</v>
      </c>
      <c r="N220" s="11">
        <v>0.28601986000000001</v>
      </c>
      <c r="O220" s="11">
        <v>0.20718786</v>
      </c>
      <c r="P220" s="11">
        <v>0.19827433999999999</v>
      </c>
      <c r="Q220" s="11">
        <v>0.33415073000000001</v>
      </c>
      <c r="R220" s="11">
        <v>0.19796178</v>
      </c>
      <c r="S220" s="11">
        <v>0.27163844999999998</v>
      </c>
      <c r="T220" s="11">
        <v>0.21090120000000001</v>
      </c>
      <c r="U220" s="11">
        <v>0.27249736000000002</v>
      </c>
      <c r="V220" s="11">
        <v>0.20275794999999999</v>
      </c>
      <c r="W220" s="11">
        <v>0.20559552</v>
      </c>
      <c r="X220" s="11">
        <v>0.31755467999999998</v>
      </c>
      <c r="Y220" s="11">
        <v>0.28365469999999998</v>
      </c>
      <c r="Z220" s="11">
        <v>0.24483526</v>
      </c>
      <c r="AA220" s="11">
        <v>0.19873673</v>
      </c>
      <c r="AB220" s="11">
        <v>0.37096119999999999</v>
      </c>
      <c r="AC220" s="11">
        <v>0.26183256999999999</v>
      </c>
      <c r="AD220" s="11">
        <v>0.21378781999999999</v>
      </c>
      <c r="AE220" s="11">
        <v>0.26925485999999998</v>
      </c>
      <c r="AF220" s="11">
        <v>0.24245283000000001</v>
      </c>
      <c r="AG220" s="11">
        <v>0.23326632</v>
      </c>
      <c r="AH220" s="11">
        <v>0.24302889999999999</v>
      </c>
      <c r="AI220" s="11">
        <v>0.22161694000000001</v>
      </c>
      <c r="AJ220" s="11">
        <v>0.20845985</v>
      </c>
      <c r="AK220" s="11">
        <v>0.23923530000000001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Distance between cultivars</vt:lpstr>
      <vt:lpstr>Distance between groups</vt:lpstr>
      <vt:lpstr>Distance within 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KS</cp:lastModifiedBy>
  <dcterms:created xsi:type="dcterms:W3CDTF">2020-09-10T13:14:53Z</dcterms:created>
  <dcterms:modified xsi:type="dcterms:W3CDTF">2021-10-05T11:33:31Z</dcterms:modified>
</cp:coreProperties>
</file>