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era\Downloads\GIAB подача\Scientific reports\Supplementary\"/>
    </mc:Choice>
  </mc:AlternateContent>
  <bookViews>
    <workbookView xWindow="0" yWindow="0" windowWidth="23040" windowHeight="9384" activeTab="1"/>
  </bookViews>
  <sheets>
    <sheet name="statistics_snv" sheetId="1" r:id="rId1"/>
    <sheet name="statistics_indel" sheetId="2" r:id="rId2"/>
  </sheets>
  <calcPr calcId="152511"/>
</workbook>
</file>

<file path=xl/calcChain.xml><?xml version="1.0" encoding="utf-8"?>
<calcChain xmlns="http://schemas.openxmlformats.org/spreadsheetml/2006/main">
  <c r="E27" i="2" l="1"/>
  <c r="E137" i="2" l="1"/>
  <c r="E136" i="2"/>
  <c r="E135" i="2"/>
  <c r="E134" i="2"/>
  <c r="E133" i="2"/>
  <c r="E132" i="2"/>
  <c r="E131" i="2"/>
  <c r="E126" i="2"/>
  <c r="E125" i="2"/>
  <c r="E124" i="2"/>
  <c r="E123" i="2"/>
  <c r="E122" i="2"/>
  <c r="E121" i="2"/>
  <c r="E120" i="2"/>
  <c r="E115" i="2"/>
  <c r="E114" i="2"/>
  <c r="E113" i="2"/>
  <c r="E112" i="2"/>
  <c r="E111" i="2"/>
  <c r="E110" i="2"/>
  <c r="E109" i="2"/>
  <c r="E104" i="2"/>
  <c r="E103" i="2"/>
  <c r="E102" i="2"/>
  <c r="E101" i="2"/>
  <c r="E100" i="2"/>
  <c r="E99" i="2"/>
  <c r="E98" i="2"/>
  <c r="E93" i="2"/>
  <c r="E92" i="2"/>
  <c r="E91" i="2"/>
  <c r="E90" i="2"/>
  <c r="E89" i="2"/>
  <c r="E88" i="2"/>
  <c r="E87" i="2"/>
  <c r="E82" i="2"/>
  <c r="E81" i="2"/>
  <c r="E80" i="2"/>
  <c r="E79" i="2"/>
  <c r="E78" i="2"/>
  <c r="E77" i="2"/>
  <c r="E76" i="2"/>
  <c r="E70" i="2"/>
  <c r="E69" i="2"/>
  <c r="E68" i="2"/>
  <c r="E67" i="2"/>
  <c r="E66" i="2"/>
  <c r="E65" i="2"/>
  <c r="E64" i="2"/>
  <c r="E63" i="2"/>
  <c r="E58" i="2"/>
  <c r="E57" i="2"/>
  <c r="E56" i="2"/>
  <c r="E55" i="2"/>
  <c r="E54" i="2"/>
  <c r="E53" i="2"/>
  <c r="E52" i="2"/>
  <c r="E51" i="2"/>
  <c r="E46" i="2"/>
  <c r="E45" i="2"/>
  <c r="E44" i="2"/>
  <c r="E43" i="2"/>
  <c r="E42" i="2"/>
  <c r="E41" i="2"/>
  <c r="E40" i="2"/>
  <c r="E39" i="2"/>
  <c r="E34" i="2"/>
  <c r="E33" i="2"/>
  <c r="E32" i="2"/>
  <c r="E31" i="2"/>
  <c r="E30" i="2"/>
  <c r="E29" i="2"/>
  <c r="E28" i="2"/>
  <c r="E22" i="2"/>
  <c r="E21" i="2"/>
  <c r="E20" i="2"/>
  <c r="E19" i="2"/>
  <c r="E18" i="2"/>
  <c r="E17" i="2"/>
  <c r="E16" i="2"/>
  <c r="E15" i="2"/>
  <c r="E10" i="2"/>
  <c r="E9" i="2"/>
  <c r="E8" i="2"/>
  <c r="E7" i="2"/>
  <c r="E6" i="2"/>
  <c r="E5" i="2"/>
  <c r="E4" i="2"/>
  <c r="E3" i="2"/>
  <c r="E138" i="1"/>
  <c r="E137" i="1"/>
  <c r="E136" i="1"/>
  <c r="E135" i="1"/>
  <c r="E134" i="1"/>
  <c r="E133" i="1"/>
  <c r="E132" i="1"/>
  <c r="E127" i="1"/>
  <c r="E126" i="1"/>
  <c r="E125" i="1"/>
  <c r="E124" i="1"/>
  <c r="E123" i="1"/>
  <c r="E122" i="1"/>
  <c r="E121" i="1"/>
  <c r="E116" i="1"/>
  <c r="E115" i="1"/>
  <c r="E114" i="1"/>
  <c r="E113" i="1"/>
  <c r="E112" i="1"/>
  <c r="E111" i="1"/>
  <c r="E110" i="1"/>
  <c r="E105" i="1"/>
  <c r="E104" i="1"/>
  <c r="E103" i="1"/>
  <c r="E102" i="1"/>
  <c r="E101" i="1"/>
  <c r="E100" i="1"/>
  <c r="E99" i="1"/>
  <c r="E94" i="1"/>
  <c r="E93" i="1"/>
  <c r="E92" i="1"/>
  <c r="E91" i="1"/>
  <c r="E90" i="1"/>
  <c r="E89" i="1"/>
  <c r="E88" i="1"/>
  <c r="E83" i="1"/>
  <c r="E82" i="1"/>
  <c r="E81" i="1"/>
  <c r="E80" i="1"/>
  <c r="E79" i="1"/>
  <c r="E78" i="1"/>
  <c r="E77" i="1"/>
  <c r="E71" i="1"/>
  <c r="E70" i="1"/>
  <c r="E69" i="1"/>
  <c r="E68" i="1"/>
  <c r="E67" i="1"/>
  <c r="E66" i="1"/>
  <c r="E65" i="1"/>
  <c r="E64" i="1"/>
  <c r="E59" i="1"/>
  <c r="E58" i="1"/>
  <c r="E57" i="1"/>
  <c r="E56" i="1"/>
  <c r="E55" i="1"/>
  <c r="E54" i="1"/>
  <c r="E53" i="1"/>
  <c r="E52" i="1"/>
  <c r="E47" i="1"/>
  <c r="E46" i="1"/>
  <c r="E45" i="1"/>
  <c r="E44" i="1"/>
  <c r="E43" i="1"/>
  <c r="E42" i="1"/>
  <c r="E41" i="1"/>
  <c r="E40" i="1"/>
  <c r="E35" i="1"/>
  <c r="E34" i="1"/>
  <c r="E33" i="1"/>
  <c r="E32" i="1"/>
  <c r="E31" i="1"/>
  <c r="E30" i="1"/>
  <c r="E29" i="1"/>
  <c r="E28" i="1"/>
  <c r="E23" i="1"/>
  <c r="E22" i="1"/>
  <c r="E21" i="1"/>
  <c r="E20" i="1"/>
  <c r="E19" i="1"/>
  <c r="E18" i="1"/>
  <c r="E17" i="1"/>
  <c r="E16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<sst xmlns="http://schemas.openxmlformats.org/spreadsheetml/2006/main" count="482" uniqueCount="41">
  <si>
    <t>SNV, DP(&gt;0)</t>
  </si>
  <si>
    <t>pool/protocol</t>
  </si>
  <si>
    <t>NA12891</t>
  </si>
  <si>
    <t>SNV, DP(&gt;13)</t>
  </si>
  <si>
    <t>SNV, QUAL(&gt;20)</t>
  </si>
  <si>
    <t>SNV, QUAL(&gt;30)</t>
  </si>
  <si>
    <t>SNV, DP(&gt;13), QUAL&gt;20</t>
  </si>
  <si>
    <t>SNV, DP(&gt;13), QUAL&gt;30</t>
  </si>
  <si>
    <t>SNV, DP(&gt;0), ensembl</t>
  </si>
  <si>
    <t>ensembl</t>
  </si>
  <si>
    <t>SNV, DP(&gt;13), ensembl</t>
  </si>
  <si>
    <t>SNV, QUAL(&gt;20), ensembl</t>
  </si>
  <si>
    <t>26976</t>
  </si>
  <si>
    <t>SNV, QUAL(&gt;30), ensembl</t>
  </si>
  <si>
    <t>SNV, DP(&gt;13), QUAL&gt;20, ensembl</t>
  </si>
  <si>
    <t>SNV, DP(&gt;13), QUAL&gt;30, ensembl</t>
  </si>
  <si>
    <t xml:space="preserve">1A_RSMU_exome_v6 </t>
  </si>
  <si>
    <t>1B_RSMU_exome_v6</t>
  </si>
  <si>
    <t xml:space="preserve">2A_RSMU_exome_v4 </t>
  </si>
  <si>
    <t xml:space="preserve">2B_RSMU_exome_v4 </t>
  </si>
  <si>
    <t xml:space="preserve">1B_RSMU_exome_v6 </t>
  </si>
  <si>
    <t xml:space="preserve">3A_MGIEasy_v4 </t>
  </si>
  <si>
    <t xml:space="preserve">3B_MGIEasy_v4 </t>
  </si>
  <si>
    <t>Agilent v6</t>
  </si>
  <si>
    <t>MGIEasy v4</t>
  </si>
  <si>
    <t>variants in full vcf</t>
  </si>
  <si>
    <t>variants in vcf filtered by target bed file</t>
  </si>
  <si>
    <t>bed file</t>
  </si>
  <si>
    <r>
      <t xml:space="preserve">Supplementary Table S5. Variant calling results. </t>
    </r>
    <r>
      <rPr>
        <sz val="11"/>
        <color rgb="FF000000"/>
        <rFont val="Arial"/>
        <family val="2"/>
        <charset val="204"/>
      </rPr>
      <t xml:space="preserve">The tables show how changing the filtering parameters (depth exceeding 13 reads (DP &gt;13) and a parameter QUAL)  affects the detection of variants (SNV or indel) in all pools. </t>
    </r>
  </si>
  <si>
    <t>INDEL, DP(&gt;0)</t>
  </si>
  <si>
    <t>INDEL, DP(&gt;13)</t>
  </si>
  <si>
    <t>INDEL, QUAL(&gt;20)</t>
  </si>
  <si>
    <t>INDEL, QUAL(&gt;30)</t>
  </si>
  <si>
    <t>INDEL, DP(&gt;13), QUAL&gt;20</t>
  </si>
  <si>
    <t>INDEL, DP(&gt;13), QUAL&gt;30</t>
  </si>
  <si>
    <t>INDEL, DP(&gt;0), ensembl</t>
  </si>
  <si>
    <t>INDEL, DP(&gt;13), ensembl</t>
  </si>
  <si>
    <t>INDEL, QUAL(&gt;20), ensembl</t>
  </si>
  <si>
    <t>INDEL, QUAL(&gt;30), ensembl</t>
  </si>
  <si>
    <t>INDEL, DP(&gt;13), QUAL&gt;20, ensembl</t>
  </si>
  <si>
    <t>INDEL, DP(&gt;13), QUAL&gt;30, ensembl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</si>
</sst>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Arial"/>
    </font>
    <font>
      <b/>
      <sz val="14"/>
      <color rgb="FF0B5394"/>
      <name val="Arial"/>
    </font>
    <font>
      <sz val="10"/>
      <color rgb="FF0B5394"/>
      <name val="Arial"/>
    </font>
    <font>
      <sz val="11"/>
      <color rgb="FF0B5394"/>
      <name val="Arial"/>
    </font>
    <font>
      <b/>
      <sz val="11"/>
      <color rgb="FF000000"/>
      <name val="Arial"/>
    </font>
    <font>
      <b/>
      <sz val="11"/>
      <name val="Arial"/>
    </font>
    <font>
      <b/>
      <sz val="11"/>
      <color theme="1"/>
      <name val="Arial"/>
    </font>
    <font>
      <sz val="11"/>
      <color rgb="FF000000"/>
      <name val="Arial"/>
    </font>
    <font>
      <sz val="11"/>
      <color theme="1"/>
      <name val="Arial"/>
    </font>
    <font>
      <sz val="11"/>
      <color rgb="FF000000"/>
      <name val="Monospace"/>
    </font>
    <font>
      <sz val="10"/>
      <color theme="1"/>
      <name val="Arial"/>
    </font>
    <font>
      <sz val="11"/>
      <name val="Arial"/>
    </font>
    <font>
      <sz val="11"/>
      <color rgb="FF000000"/>
      <name val="Roboto"/>
    </font>
    <font>
      <sz val="10"/>
      <color rgb="FF000000"/>
      <name val="Monospace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/>
    <xf numFmtId="3" fontId="2" fillId="0" borderId="0" xfId="0" applyNumberFormat="1" applyFont="1" applyAlignment="1"/>
    <xf numFmtId="10" fontId="3" fillId="0" borderId="0" xfId="0" applyNumberFormat="1" applyFont="1"/>
    <xf numFmtId="10" fontId="2" fillId="0" borderId="0" xfId="0" applyNumberFormat="1" applyFont="1"/>
    <xf numFmtId="0" fontId="2" fillId="0" borderId="0" xfId="0" applyFont="1"/>
    <xf numFmtId="1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0" fontId="8" fillId="0" borderId="0" xfId="0" applyNumberFormat="1" applyFont="1"/>
    <xf numFmtId="0" fontId="8" fillId="0" borderId="0" xfId="0" applyFont="1"/>
    <xf numFmtId="10" fontId="10" fillId="0" borderId="0" xfId="0" applyNumberFormat="1" applyFont="1"/>
    <xf numFmtId="0" fontId="1" fillId="2" borderId="0" xfId="0" applyFont="1" applyFill="1" applyAlignment="1">
      <alignment horizontal="left" wrapText="1"/>
    </xf>
    <xf numFmtId="1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4" fillId="2" borderId="1" xfId="0" applyFont="1" applyFill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3" fontId="7" fillId="2" borderId="1" xfId="0" applyNumberFormat="1" applyFont="1" applyFill="1" applyBorder="1" applyAlignment="1"/>
    <xf numFmtId="3" fontId="7" fillId="2" borderId="1" xfId="0" applyNumberFormat="1" applyFont="1" applyFill="1" applyBorder="1" applyAlignment="1">
      <alignment horizontal="right"/>
    </xf>
    <xf numFmtId="10" fontId="8" fillId="0" borderId="1" xfId="0" applyNumberFormat="1" applyFont="1" applyBorder="1"/>
    <xf numFmtId="0" fontId="7" fillId="0" borderId="1" xfId="0" applyFont="1" applyBorder="1" applyAlignment="1"/>
    <xf numFmtId="3" fontId="9" fillId="2" borderId="1" xfId="0" applyNumberFormat="1" applyFont="1" applyFill="1" applyBorder="1" applyAlignment="1">
      <alignment horizontal="right" wrapText="1"/>
    </xf>
    <xf numFmtId="3" fontId="8" fillId="0" borderId="1" xfId="0" applyNumberFormat="1" applyFont="1" applyBorder="1" applyAlignment="1"/>
    <xf numFmtId="0" fontId="11" fillId="0" borderId="1" xfId="0" applyFont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10" fontId="7" fillId="0" borderId="1" xfId="0" applyNumberFormat="1" applyFont="1" applyBorder="1"/>
    <xf numFmtId="0" fontId="9" fillId="2" borderId="1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10" fontId="7" fillId="0" borderId="2" xfId="0" applyNumberFormat="1" applyFont="1" applyBorder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left" wrapText="1"/>
    </xf>
    <xf numFmtId="3" fontId="7" fillId="2" borderId="4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3" fontId="7" fillId="0" borderId="1" xfId="0" applyNumberFormat="1" applyFont="1" applyBorder="1" applyAlignment="1"/>
    <xf numFmtId="3" fontId="7" fillId="2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10" fontId="10" fillId="0" borderId="1" xfId="0" applyNumberFormat="1" applyFont="1" applyBorder="1"/>
    <xf numFmtId="3" fontId="9" fillId="0" borderId="1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/>
    </xf>
    <xf numFmtId="0" fontId="7" fillId="0" borderId="2" xfId="0" applyFont="1" applyBorder="1" applyAlignment="1"/>
    <xf numFmtId="0" fontId="8" fillId="0" borderId="2" xfId="0" applyFont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0" fillId="0" borderId="6" xfId="0" applyFont="1" applyBorder="1" applyAlignment="1"/>
    <xf numFmtId="3" fontId="8" fillId="0" borderId="1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3" fontId="2" fillId="2" borderId="0" xfId="0" applyNumberFormat="1" applyFont="1" applyFill="1" applyBorder="1" applyAlignment="1"/>
    <xf numFmtId="3" fontId="2" fillId="0" borderId="0" xfId="0" applyNumberFormat="1" applyFont="1" applyBorder="1" applyAlignment="1"/>
    <xf numFmtId="10" fontId="3" fillId="0" borderId="0" xfId="0" applyNumberFormat="1" applyFont="1" applyBorder="1"/>
    <xf numFmtId="0" fontId="15" fillId="2" borderId="1" xfId="0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38"/>
  <sheetViews>
    <sheetView showGridLines="0" topLeftCell="A8" zoomScaleNormal="100" workbookViewId="0">
      <selection activeCell="J13" sqref="J13"/>
    </sheetView>
  </sheetViews>
  <sheetFormatPr defaultColWidth="14.44140625" defaultRowHeight="15.75" customHeight="1"/>
  <cols>
    <col min="1" max="1" width="28.21875" customWidth="1"/>
    <col min="4" max="4" width="19.6640625" customWidth="1"/>
    <col min="7" max="7" width="25.33203125" customWidth="1"/>
  </cols>
  <sheetData>
    <row r="1" spans="1:28" ht="15.75" customHeight="1">
      <c r="A1" s="56" t="s">
        <v>28</v>
      </c>
    </row>
    <row r="2" spans="1:28" ht="17.399999999999999">
      <c r="A2" s="1" t="s">
        <v>0</v>
      </c>
      <c r="B2" s="2"/>
      <c r="C2" s="3"/>
      <c r="D2" s="4"/>
      <c r="E2" s="5"/>
      <c r="F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41.4">
      <c r="A3" s="18" t="s">
        <v>1</v>
      </c>
      <c r="B3" s="18" t="s">
        <v>27</v>
      </c>
      <c r="C3" s="57" t="s">
        <v>25</v>
      </c>
      <c r="D3" s="58" t="s">
        <v>26</v>
      </c>
      <c r="E3" s="19"/>
      <c r="F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13.8">
      <c r="A4" s="20" t="s">
        <v>16</v>
      </c>
      <c r="B4" s="21" t="s">
        <v>23</v>
      </c>
      <c r="C4" s="22">
        <v>499094</v>
      </c>
      <c r="D4" s="22">
        <v>57190</v>
      </c>
      <c r="E4" s="24">
        <f t="shared" ref="E4:E11" si="0">D4/C4</f>
        <v>0.11458763279061659</v>
      </c>
      <c r="F4" s="10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3.8">
      <c r="A5" s="20" t="s">
        <v>17</v>
      </c>
      <c r="B5" s="21" t="s">
        <v>23</v>
      </c>
      <c r="C5" s="22">
        <v>503045</v>
      </c>
      <c r="D5" s="22">
        <v>57188</v>
      </c>
      <c r="E5" s="24">
        <f t="shared" si="0"/>
        <v>0.11368366647119045</v>
      </c>
      <c r="F5" s="1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13.8">
      <c r="A6" s="20" t="s">
        <v>18</v>
      </c>
      <c r="B6" s="21" t="s">
        <v>24</v>
      </c>
      <c r="C6" s="22">
        <v>447788</v>
      </c>
      <c r="D6" s="22">
        <v>54154</v>
      </c>
      <c r="E6" s="24">
        <f t="shared" si="0"/>
        <v>0.12093669325663037</v>
      </c>
      <c r="F6" s="1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3.8">
      <c r="A7" s="20" t="s">
        <v>19</v>
      </c>
      <c r="B7" s="21" t="s">
        <v>24</v>
      </c>
      <c r="C7" s="22">
        <v>469751</v>
      </c>
      <c r="D7" s="22">
        <v>54033</v>
      </c>
      <c r="E7" s="24">
        <f t="shared" si="0"/>
        <v>0.11502476844115286</v>
      </c>
      <c r="F7" s="10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3.8">
      <c r="A8" s="20" t="s">
        <v>21</v>
      </c>
      <c r="B8" s="21" t="s">
        <v>24</v>
      </c>
      <c r="C8" s="22">
        <v>648326</v>
      </c>
      <c r="D8" s="22">
        <v>54096</v>
      </c>
      <c r="E8" s="24">
        <f t="shared" si="0"/>
        <v>8.3439504200047504E-2</v>
      </c>
      <c r="F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13.8">
      <c r="A9" s="20" t="s">
        <v>22</v>
      </c>
      <c r="B9" s="21" t="s">
        <v>24</v>
      </c>
      <c r="C9" s="22">
        <v>1041715</v>
      </c>
      <c r="D9" s="22">
        <v>53992</v>
      </c>
      <c r="E9" s="24">
        <f t="shared" si="0"/>
        <v>5.1829915091939731E-2</v>
      </c>
      <c r="F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13.8">
      <c r="A10" s="25" t="s">
        <v>2</v>
      </c>
      <c r="B10" s="21" t="s">
        <v>24</v>
      </c>
      <c r="C10" s="26">
        <v>4040015</v>
      </c>
      <c r="D10" s="26">
        <v>54219</v>
      </c>
      <c r="E10" s="24">
        <f t="shared" si="0"/>
        <v>1.3420494725885919E-2</v>
      </c>
      <c r="F10" s="12"/>
    </row>
    <row r="11" spans="1:28" ht="13.8">
      <c r="A11" s="25" t="s">
        <v>2</v>
      </c>
      <c r="B11" s="21" t="s">
        <v>23</v>
      </c>
      <c r="C11" s="26">
        <v>4040015</v>
      </c>
      <c r="D11" s="26">
        <v>56980</v>
      </c>
      <c r="E11" s="24">
        <f t="shared" si="0"/>
        <v>1.4103908030044443E-2</v>
      </c>
      <c r="F11" s="12"/>
    </row>
    <row r="14" spans="1:28" ht="17.399999999999999">
      <c r="A14" s="13" t="s">
        <v>3</v>
      </c>
      <c r="B14" s="2"/>
      <c r="C14" s="3"/>
      <c r="D14" s="4"/>
      <c r="E14" s="5"/>
      <c r="F14" s="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41.4">
      <c r="A15" s="18" t="s">
        <v>1</v>
      </c>
      <c r="B15" s="18" t="s">
        <v>27</v>
      </c>
      <c r="C15" s="57" t="s">
        <v>25</v>
      </c>
      <c r="D15" s="58" t="s">
        <v>26</v>
      </c>
      <c r="E15" s="19"/>
      <c r="F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13.8">
      <c r="A16" s="20" t="s">
        <v>16</v>
      </c>
      <c r="B16" s="21" t="s">
        <v>23</v>
      </c>
      <c r="C16" s="27">
        <v>121840</v>
      </c>
      <c r="D16" s="27">
        <v>56159</v>
      </c>
      <c r="E16" s="24">
        <f t="shared" ref="E16:E23" si="1">D16/C16</f>
        <v>0.46092416283650689</v>
      </c>
      <c r="F16" s="1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ht="13.8">
      <c r="A17" s="20" t="s">
        <v>20</v>
      </c>
      <c r="B17" s="21" t="s">
        <v>23</v>
      </c>
      <c r="C17" s="27">
        <v>123862</v>
      </c>
      <c r="D17" s="27">
        <v>56208</v>
      </c>
      <c r="E17" s="24">
        <f t="shared" si="1"/>
        <v>0.45379535289273548</v>
      </c>
      <c r="F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13.8">
      <c r="A18" s="20" t="s">
        <v>18</v>
      </c>
      <c r="B18" s="21" t="s">
        <v>24</v>
      </c>
      <c r="C18" s="27">
        <v>117499</v>
      </c>
      <c r="D18" s="27">
        <v>52197</v>
      </c>
      <c r="E18" s="24">
        <f t="shared" si="1"/>
        <v>0.44423356794525909</v>
      </c>
      <c r="F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ht="13.8">
      <c r="A19" s="20" t="s">
        <v>19</v>
      </c>
      <c r="B19" s="21" t="s">
        <v>24</v>
      </c>
      <c r="C19" s="27">
        <v>117904</v>
      </c>
      <c r="D19" s="27">
        <v>51781</v>
      </c>
      <c r="E19" s="24">
        <f t="shared" si="1"/>
        <v>0.43917933233817341</v>
      </c>
      <c r="F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ht="13.8">
      <c r="A20" s="20" t="s">
        <v>21</v>
      </c>
      <c r="B20" s="21" t="s">
        <v>24</v>
      </c>
      <c r="C20" s="27">
        <v>115180</v>
      </c>
      <c r="D20" s="27">
        <v>51116</v>
      </c>
      <c r="E20" s="24">
        <f t="shared" si="1"/>
        <v>0.4437923250564334</v>
      </c>
      <c r="F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ht="13.8">
      <c r="A21" s="20" t="s">
        <v>22</v>
      </c>
      <c r="B21" s="21" t="s">
        <v>24</v>
      </c>
      <c r="C21" s="27">
        <v>117215</v>
      </c>
      <c r="D21" s="27">
        <v>49689</v>
      </c>
      <c r="E21" s="24">
        <f t="shared" si="1"/>
        <v>0.42391332167384721</v>
      </c>
      <c r="F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13.8">
      <c r="A22" s="25" t="s">
        <v>2</v>
      </c>
      <c r="B22" s="21" t="s">
        <v>24</v>
      </c>
      <c r="C22" s="26">
        <v>4011576</v>
      </c>
      <c r="D22" s="26">
        <v>53967</v>
      </c>
      <c r="E22" s="24">
        <f t="shared" si="1"/>
        <v>1.3452817546021813E-2</v>
      </c>
      <c r="F22" s="12"/>
    </row>
    <row r="23" spans="1:28" ht="13.8">
      <c r="A23" s="25" t="s">
        <v>2</v>
      </c>
      <c r="B23" s="21" t="s">
        <v>23</v>
      </c>
      <c r="C23" s="26">
        <v>4011576</v>
      </c>
      <c r="D23" s="26">
        <v>56739</v>
      </c>
      <c r="E23" s="24">
        <f t="shared" si="1"/>
        <v>1.4143817791311943E-2</v>
      </c>
      <c r="F23" s="12"/>
    </row>
    <row r="26" spans="1:28" ht="17.399999999999999">
      <c r="A26" s="51" t="s">
        <v>4</v>
      </c>
      <c r="B26" s="52"/>
      <c r="C26" s="53"/>
      <c r="D26" s="54"/>
      <c r="E26" s="55"/>
      <c r="F26" s="6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41.4">
      <c r="A27" s="18" t="s">
        <v>1</v>
      </c>
      <c r="B27" s="18" t="s">
        <v>27</v>
      </c>
      <c r="C27" s="57" t="s">
        <v>25</v>
      </c>
      <c r="D27" s="58" t="s">
        <v>26</v>
      </c>
      <c r="E27" s="19"/>
      <c r="F27" s="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3.8">
      <c r="A28" s="20" t="s">
        <v>16</v>
      </c>
      <c r="B28" s="21" t="s">
        <v>23</v>
      </c>
      <c r="C28" s="27">
        <v>246151</v>
      </c>
      <c r="D28" s="27">
        <v>56111</v>
      </c>
      <c r="E28" s="24">
        <f t="shared" ref="E28:E35" si="2">D28/C28</f>
        <v>0.22795357321319026</v>
      </c>
      <c r="F28" s="12"/>
    </row>
    <row r="29" spans="1:28" ht="13.8">
      <c r="A29" s="20" t="s">
        <v>17</v>
      </c>
      <c r="B29" s="21" t="s">
        <v>23</v>
      </c>
      <c r="C29" s="27">
        <v>244493</v>
      </c>
      <c r="D29" s="27">
        <v>56142</v>
      </c>
      <c r="E29" s="24">
        <f t="shared" si="2"/>
        <v>0.22962620606724937</v>
      </c>
      <c r="F29" s="12"/>
    </row>
    <row r="30" spans="1:28" ht="13.8">
      <c r="A30" s="20" t="s">
        <v>18</v>
      </c>
      <c r="B30" s="21" t="s">
        <v>24</v>
      </c>
      <c r="C30" s="27">
        <v>221521</v>
      </c>
      <c r="D30" s="27">
        <v>52781</v>
      </c>
      <c r="E30" s="24">
        <f t="shared" si="2"/>
        <v>0.23826634946573913</v>
      </c>
      <c r="F30" s="12"/>
    </row>
    <row r="31" spans="1:28" ht="13.8">
      <c r="A31" s="20" t="s">
        <v>19</v>
      </c>
      <c r="B31" s="21" t="s">
        <v>24</v>
      </c>
      <c r="C31" s="27">
        <v>221089</v>
      </c>
      <c r="D31" s="27">
        <v>52570</v>
      </c>
      <c r="E31" s="24">
        <f t="shared" si="2"/>
        <v>0.23777754659888101</v>
      </c>
      <c r="F31" s="12"/>
    </row>
    <row r="32" spans="1:28" ht="13.8">
      <c r="A32" s="20" t="s">
        <v>21</v>
      </c>
      <c r="B32" s="21" t="s">
        <v>24</v>
      </c>
      <c r="C32" s="27">
        <v>287892</v>
      </c>
      <c r="D32" s="27">
        <v>52550</v>
      </c>
      <c r="E32" s="24">
        <f t="shared" si="2"/>
        <v>0.18253372792574993</v>
      </c>
      <c r="F32" s="12"/>
    </row>
    <row r="33" spans="1:28" ht="13.8">
      <c r="A33" s="20" t="s">
        <v>22</v>
      </c>
      <c r="B33" s="21" t="s">
        <v>24</v>
      </c>
      <c r="C33" s="27">
        <v>440040</v>
      </c>
      <c r="D33" s="27">
        <v>52098</v>
      </c>
      <c r="E33" s="24">
        <f t="shared" si="2"/>
        <v>0.11839378238341969</v>
      </c>
      <c r="F33" s="12"/>
    </row>
    <row r="34" spans="1:28" ht="13.8">
      <c r="A34" s="25" t="s">
        <v>2</v>
      </c>
      <c r="B34" s="21" t="s">
        <v>24</v>
      </c>
      <c r="C34" s="26">
        <v>3966660</v>
      </c>
      <c r="D34" s="26">
        <v>53206</v>
      </c>
      <c r="E34" s="24">
        <f t="shared" si="2"/>
        <v>1.3413299854285469E-2</v>
      </c>
      <c r="F34" s="12"/>
    </row>
    <row r="35" spans="1:28" ht="13.8">
      <c r="A35" s="25" t="s">
        <v>2</v>
      </c>
      <c r="B35" s="21" t="s">
        <v>23</v>
      </c>
      <c r="C35" s="26">
        <v>3966660</v>
      </c>
      <c r="D35" s="26">
        <v>55902</v>
      </c>
      <c r="E35" s="24">
        <f t="shared" si="2"/>
        <v>1.4092964862125818E-2</v>
      </c>
      <c r="F35" s="12"/>
    </row>
    <row r="38" spans="1:28" ht="17.399999999999999">
      <c r="A38" s="1" t="s">
        <v>5</v>
      </c>
      <c r="B38" s="2"/>
      <c r="C38" s="3"/>
      <c r="D38" s="4"/>
      <c r="E38" s="5"/>
      <c r="F38" s="6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41.4">
      <c r="A39" s="18" t="s">
        <v>1</v>
      </c>
      <c r="B39" s="18" t="s">
        <v>27</v>
      </c>
      <c r="C39" s="57" t="s">
        <v>25</v>
      </c>
      <c r="D39" s="58" t="s">
        <v>26</v>
      </c>
      <c r="E39" s="19"/>
      <c r="F39" s="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3.8">
      <c r="A40" s="20" t="s">
        <v>16</v>
      </c>
      <c r="B40" s="21" t="s">
        <v>23</v>
      </c>
      <c r="C40" s="27">
        <v>226036</v>
      </c>
      <c r="D40" s="27">
        <v>55721</v>
      </c>
      <c r="E40" s="24">
        <f t="shared" ref="E40:E47" si="3">D40/C40</f>
        <v>0.24651382965545313</v>
      </c>
      <c r="F40" s="12"/>
    </row>
    <row r="41" spans="1:28" ht="13.8">
      <c r="A41" s="20" t="s">
        <v>17</v>
      </c>
      <c r="B41" s="21" t="s">
        <v>23</v>
      </c>
      <c r="C41" s="27">
        <v>224415</v>
      </c>
      <c r="D41" s="27">
        <v>55758</v>
      </c>
      <c r="E41" s="24">
        <f t="shared" si="3"/>
        <v>0.24845932758505448</v>
      </c>
      <c r="F41" s="12"/>
    </row>
    <row r="42" spans="1:28" ht="13.8">
      <c r="A42" s="20" t="s">
        <v>18</v>
      </c>
      <c r="B42" s="21" t="s">
        <v>24</v>
      </c>
      <c r="C42" s="27">
        <v>204742</v>
      </c>
      <c r="D42" s="27">
        <v>52366</v>
      </c>
      <c r="E42" s="24">
        <f t="shared" si="3"/>
        <v>0.25576579304685898</v>
      </c>
      <c r="F42" s="12"/>
    </row>
    <row r="43" spans="1:28" ht="13.8">
      <c r="A43" s="20" t="s">
        <v>19</v>
      </c>
      <c r="B43" s="21" t="s">
        <v>24</v>
      </c>
      <c r="C43" s="27">
        <v>204155</v>
      </c>
      <c r="D43" s="27">
        <v>52144</v>
      </c>
      <c r="E43" s="24">
        <f t="shared" si="3"/>
        <v>0.25541377874654064</v>
      </c>
      <c r="F43" s="12"/>
    </row>
    <row r="44" spans="1:28" ht="13.8">
      <c r="A44" s="20" t="s">
        <v>21</v>
      </c>
      <c r="B44" s="21" t="s">
        <v>24</v>
      </c>
      <c r="C44" s="27">
        <v>259735</v>
      </c>
      <c r="D44" s="27">
        <v>52089</v>
      </c>
      <c r="E44" s="24">
        <f t="shared" si="3"/>
        <v>0.20054671107089919</v>
      </c>
      <c r="F44" s="12"/>
    </row>
    <row r="45" spans="1:28" ht="13.8">
      <c r="A45" s="20" t="s">
        <v>22</v>
      </c>
      <c r="B45" s="21" t="s">
        <v>24</v>
      </c>
      <c r="C45" s="27">
        <v>382802</v>
      </c>
      <c r="D45" s="27">
        <v>51549</v>
      </c>
      <c r="E45" s="24">
        <f t="shared" si="3"/>
        <v>0.13466230583957242</v>
      </c>
      <c r="F45" s="12"/>
    </row>
    <row r="46" spans="1:28" ht="13.8">
      <c r="A46" s="25" t="s">
        <v>2</v>
      </c>
      <c r="B46" s="21" t="s">
        <v>24</v>
      </c>
      <c r="C46" s="26">
        <v>3938135</v>
      </c>
      <c r="D46" s="26">
        <v>52820</v>
      </c>
      <c r="E46" s="24">
        <f t="shared" si="3"/>
        <v>1.3412440152508738E-2</v>
      </c>
      <c r="F46" s="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3.8">
      <c r="A47" s="25" t="s">
        <v>2</v>
      </c>
      <c r="B47" s="21" t="s">
        <v>23</v>
      </c>
      <c r="C47" s="26">
        <v>3938135</v>
      </c>
      <c r="D47" s="26">
        <v>55461</v>
      </c>
      <c r="E47" s="24">
        <f t="shared" si="3"/>
        <v>1.4083062160134175E-2</v>
      </c>
      <c r="F47" s="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50" spans="1:28" ht="34.799999999999997">
      <c r="A50" s="13" t="s">
        <v>6</v>
      </c>
      <c r="B50" s="2"/>
      <c r="C50" s="3"/>
      <c r="D50" s="4"/>
      <c r="E50" s="5"/>
      <c r="F50" s="6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41.4">
      <c r="A51" s="18" t="s">
        <v>1</v>
      </c>
      <c r="B51" s="18" t="s">
        <v>27</v>
      </c>
      <c r="C51" s="57" t="s">
        <v>25</v>
      </c>
      <c r="D51" s="58" t="s">
        <v>26</v>
      </c>
      <c r="E51" s="19"/>
      <c r="F51" s="14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13.8">
      <c r="A52" s="20" t="s">
        <v>16</v>
      </c>
      <c r="B52" s="21" t="s">
        <v>23</v>
      </c>
      <c r="C52" s="27">
        <v>118357</v>
      </c>
      <c r="D52" s="27">
        <v>55365</v>
      </c>
      <c r="E52" s="24">
        <f t="shared" ref="E52:E59" si="4">D52/C52</f>
        <v>0.46777968349991972</v>
      </c>
      <c r="F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13.8">
      <c r="A53" s="20" t="s">
        <v>20</v>
      </c>
      <c r="B53" s="21" t="s">
        <v>23</v>
      </c>
      <c r="C53" s="27">
        <v>120405</v>
      </c>
      <c r="D53" s="27">
        <v>55448</v>
      </c>
      <c r="E53" s="24">
        <f t="shared" si="4"/>
        <v>0.46051243719114654</v>
      </c>
      <c r="F53" s="10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13.8">
      <c r="A54" s="20" t="s">
        <v>18</v>
      </c>
      <c r="B54" s="21" t="s">
        <v>24</v>
      </c>
      <c r="C54" s="27">
        <v>114027</v>
      </c>
      <c r="D54" s="27">
        <v>51417</v>
      </c>
      <c r="E54" s="24">
        <f t="shared" si="4"/>
        <v>0.45091951906127498</v>
      </c>
      <c r="F54" s="1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ht="13.8">
      <c r="A55" s="20" t="s">
        <v>19</v>
      </c>
      <c r="B55" s="21" t="s">
        <v>24</v>
      </c>
      <c r="C55" s="27">
        <v>114379</v>
      </c>
      <c r="D55" s="27">
        <v>51004</v>
      </c>
      <c r="E55" s="24">
        <f t="shared" si="4"/>
        <v>0.44592101696989833</v>
      </c>
      <c r="F55" s="10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3.8">
      <c r="A56" s="20" t="s">
        <v>21</v>
      </c>
      <c r="B56" s="21" t="s">
        <v>24</v>
      </c>
      <c r="C56" s="27">
        <v>111180</v>
      </c>
      <c r="D56" s="27">
        <v>50353</v>
      </c>
      <c r="E56" s="24">
        <f t="shared" si="4"/>
        <v>0.45289620435330097</v>
      </c>
      <c r="F56" s="10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ht="13.8">
      <c r="A57" s="20" t="s">
        <v>22</v>
      </c>
      <c r="B57" s="21" t="s">
        <v>24</v>
      </c>
      <c r="C57" s="27">
        <v>111780</v>
      </c>
      <c r="D57" s="27">
        <v>48860</v>
      </c>
      <c r="E57" s="24">
        <f t="shared" si="4"/>
        <v>0.43710860619073177</v>
      </c>
      <c r="F57" s="10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13.8">
      <c r="A58" s="25" t="s">
        <v>2</v>
      </c>
      <c r="B58" s="21" t="s">
        <v>24</v>
      </c>
      <c r="C58" s="26">
        <v>3946911</v>
      </c>
      <c r="D58" s="26">
        <v>53019</v>
      </c>
      <c r="E58" s="24">
        <f t="shared" si="4"/>
        <v>1.3433036620283558E-2</v>
      </c>
      <c r="F58" s="12"/>
    </row>
    <row r="59" spans="1:28" ht="13.8">
      <c r="A59" s="25" t="s">
        <v>2</v>
      </c>
      <c r="B59" s="21" t="s">
        <v>23</v>
      </c>
      <c r="C59" s="26">
        <v>3946911</v>
      </c>
      <c r="D59" s="26">
        <v>55737</v>
      </c>
      <c r="E59" s="24">
        <f t="shared" si="4"/>
        <v>1.4121676419863534E-2</v>
      </c>
      <c r="F59" s="12"/>
    </row>
    <row r="62" spans="1:28" ht="34.799999999999997">
      <c r="A62" s="13" t="s">
        <v>7</v>
      </c>
      <c r="B62" s="2"/>
      <c r="C62" s="3"/>
      <c r="D62" s="4"/>
      <c r="E62" s="5"/>
      <c r="F62" s="6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41.4">
      <c r="A63" s="18" t="s">
        <v>1</v>
      </c>
      <c r="B63" s="18" t="s">
        <v>27</v>
      </c>
      <c r="C63" s="57" t="s">
        <v>25</v>
      </c>
      <c r="D63" s="58" t="s">
        <v>26</v>
      </c>
      <c r="E63" s="19"/>
      <c r="F63" s="14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spans="1:28" ht="13.8">
      <c r="A64" s="20" t="s">
        <v>16</v>
      </c>
      <c r="B64" s="21" t="s">
        <v>23</v>
      </c>
      <c r="C64" s="27">
        <v>116936</v>
      </c>
      <c r="D64" s="27">
        <v>55046</v>
      </c>
      <c r="E64" s="24">
        <f t="shared" ref="E64:E71" si="5">D64/C64</f>
        <v>0.47073612916467128</v>
      </c>
      <c r="F64" s="10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ht="13.8">
      <c r="A65" s="20" t="s">
        <v>20</v>
      </c>
      <c r="B65" s="21" t="s">
        <v>23</v>
      </c>
      <c r="C65" s="27">
        <v>118928</v>
      </c>
      <c r="D65" s="27">
        <v>55130</v>
      </c>
      <c r="E65" s="24">
        <f t="shared" si="5"/>
        <v>0.46355778286021793</v>
      </c>
      <c r="F65" s="1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13.8">
      <c r="A66" s="20" t="s">
        <v>18</v>
      </c>
      <c r="B66" s="21" t="s">
        <v>24</v>
      </c>
      <c r="C66" s="27">
        <v>112572</v>
      </c>
      <c r="D66" s="27">
        <v>51122</v>
      </c>
      <c r="E66" s="24">
        <f t="shared" si="5"/>
        <v>0.45412713641047509</v>
      </c>
      <c r="F66" s="10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13.8">
      <c r="A67" s="20" t="s">
        <v>19</v>
      </c>
      <c r="B67" s="21" t="s">
        <v>24</v>
      </c>
      <c r="C67" s="27">
        <v>112900</v>
      </c>
      <c r="D67" s="27">
        <v>50717</v>
      </c>
      <c r="E67" s="24">
        <f t="shared" si="5"/>
        <v>0.44922054915854737</v>
      </c>
      <c r="F67" s="10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ht="13.8">
      <c r="A68" s="20" t="s">
        <v>21</v>
      </c>
      <c r="B68" s="21" t="s">
        <v>24</v>
      </c>
      <c r="C68" s="27">
        <v>109562</v>
      </c>
      <c r="D68" s="27">
        <v>50067</v>
      </c>
      <c r="E68" s="24">
        <f t="shared" si="5"/>
        <v>0.45697413336740839</v>
      </c>
      <c r="F68" s="10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ht="13.8">
      <c r="A69" s="20" t="s">
        <v>22</v>
      </c>
      <c r="B69" s="21" t="s">
        <v>24</v>
      </c>
      <c r="C69" s="27">
        <v>109581</v>
      </c>
      <c r="D69" s="27">
        <v>48556</v>
      </c>
      <c r="E69" s="24">
        <f t="shared" si="5"/>
        <v>0.44310601290369683</v>
      </c>
      <c r="F69" s="10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20.25" customHeight="1">
      <c r="A70" s="25" t="s">
        <v>2</v>
      </c>
      <c r="B70" s="21" t="s">
        <v>24</v>
      </c>
      <c r="C70" s="26">
        <v>3920829</v>
      </c>
      <c r="D70" s="26">
        <v>52654</v>
      </c>
      <c r="E70" s="24">
        <f t="shared" si="5"/>
        <v>1.3429302833660943E-2</v>
      </c>
      <c r="F70" s="12"/>
    </row>
    <row r="71" spans="1:28" ht="20.25" customHeight="1">
      <c r="A71" s="25" t="s">
        <v>2</v>
      </c>
      <c r="B71" s="21" t="s">
        <v>23</v>
      </c>
      <c r="C71" s="26">
        <v>3920829</v>
      </c>
      <c r="D71" s="26">
        <v>55316</v>
      </c>
      <c r="E71" s="24">
        <f t="shared" si="5"/>
        <v>1.4108240884772073E-2</v>
      </c>
      <c r="F71" s="12"/>
    </row>
    <row r="75" spans="1:28" ht="17.399999999999999">
      <c r="A75" s="13" t="s">
        <v>8</v>
      </c>
      <c r="B75" s="2"/>
      <c r="C75" s="3"/>
      <c r="D75" s="4"/>
      <c r="E75" s="5"/>
      <c r="F75" s="6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41.4">
      <c r="A76" s="18" t="s">
        <v>1</v>
      </c>
      <c r="B76" s="18" t="s">
        <v>27</v>
      </c>
      <c r="C76" s="57" t="s">
        <v>25</v>
      </c>
      <c r="D76" s="58" t="s">
        <v>26</v>
      </c>
      <c r="E76" s="19"/>
      <c r="F76" s="14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spans="1:28" ht="13.8">
      <c r="A77" s="20" t="s">
        <v>16</v>
      </c>
      <c r="B77" s="28" t="s">
        <v>9</v>
      </c>
      <c r="C77" s="22">
        <v>499094</v>
      </c>
      <c r="D77" s="23">
        <v>27476</v>
      </c>
      <c r="E77" s="24">
        <f t="shared" ref="E77:E83" si="6">D77/C77</f>
        <v>5.5051753777845457E-2</v>
      </c>
      <c r="F77" s="1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1:28" ht="13.8">
      <c r="A78" s="20" t="s">
        <v>17</v>
      </c>
      <c r="B78" s="28" t="s">
        <v>9</v>
      </c>
      <c r="C78" s="22">
        <v>503045</v>
      </c>
      <c r="D78" s="23">
        <v>27442</v>
      </c>
      <c r="E78" s="24">
        <f t="shared" si="6"/>
        <v>5.4551779661859277E-2</v>
      </c>
      <c r="F78" s="1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1:28" ht="13.8">
      <c r="A79" s="20" t="s">
        <v>18</v>
      </c>
      <c r="B79" s="28" t="s">
        <v>9</v>
      </c>
      <c r="C79" s="22">
        <v>447788</v>
      </c>
      <c r="D79" s="23">
        <v>27231</v>
      </c>
      <c r="E79" s="24">
        <f t="shared" si="6"/>
        <v>6.0812259372738889E-2</v>
      </c>
      <c r="F79" s="1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1:28" ht="13.8">
      <c r="A80" s="20" t="s">
        <v>19</v>
      </c>
      <c r="B80" s="28" t="s">
        <v>9</v>
      </c>
      <c r="C80" s="22">
        <v>469751</v>
      </c>
      <c r="D80" s="23">
        <v>27206</v>
      </c>
      <c r="E80" s="24">
        <f t="shared" si="6"/>
        <v>5.7915789428867631E-2</v>
      </c>
      <c r="F80" s="10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1:28" ht="13.8">
      <c r="A81" s="20" t="s">
        <v>21</v>
      </c>
      <c r="B81" s="28" t="s">
        <v>9</v>
      </c>
      <c r="C81" s="22">
        <v>648326</v>
      </c>
      <c r="D81" s="23">
        <v>27275</v>
      </c>
      <c r="E81" s="24">
        <f t="shared" si="6"/>
        <v>4.2069884595095676E-2</v>
      </c>
      <c r="F81" s="1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1:28" ht="13.8">
      <c r="A82" s="20" t="s">
        <v>22</v>
      </c>
      <c r="B82" s="28" t="s">
        <v>9</v>
      </c>
      <c r="C82" s="22">
        <v>1041715</v>
      </c>
      <c r="D82" s="23">
        <v>27316</v>
      </c>
      <c r="E82" s="24">
        <f t="shared" si="6"/>
        <v>2.6222143292551226E-2</v>
      </c>
      <c r="F82" s="1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ht="13.8">
      <c r="A83" s="25" t="s">
        <v>2</v>
      </c>
      <c r="B83" s="28" t="s">
        <v>9</v>
      </c>
      <c r="C83" s="22">
        <v>4040015</v>
      </c>
      <c r="D83" s="27">
        <v>27570</v>
      </c>
      <c r="E83" s="24">
        <f t="shared" si="6"/>
        <v>6.8242320882471973E-3</v>
      </c>
      <c r="F83" s="12"/>
    </row>
    <row r="86" spans="1:28" ht="34.799999999999997">
      <c r="A86" s="13" t="s">
        <v>10</v>
      </c>
      <c r="B86" s="2"/>
      <c r="C86" s="3"/>
      <c r="D86" s="4"/>
      <c r="E86" s="5"/>
      <c r="F86" s="6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41.4">
      <c r="A87" s="18" t="s">
        <v>1</v>
      </c>
      <c r="B87" s="18" t="s">
        <v>27</v>
      </c>
      <c r="C87" s="57" t="s">
        <v>25</v>
      </c>
      <c r="D87" s="58" t="s">
        <v>26</v>
      </c>
      <c r="E87" s="19"/>
      <c r="F87" s="14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spans="1:28" ht="13.8">
      <c r="A88" s="20" t="s">
        <v>16</v>
      </c>
      <c r="B88" s="28" t="s">
        <v>9</v>
      </c>
      <c r="C88" s="29">
        <v>121840</v>
      </c>
      <c r="D88" s="23">
        <v>26918</v>
      </c>
      <c r="E88" s="24">
        <f t="shared" ref="E88:E94" si="7">D88/C88</f>
        <v>0.2209290873276428</v>
      </c>
      <c r="F88" s="10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ht="13.8">
      <c r="A89" s="20" t="s">
        <v>20</v>
      </c>
      <c r="B89" s="28" t="s">
        <v>9</v>
      </c>
      <c r="C89" s="29">
        <v>123862</v>
      </c>
      <c r="D89" s="23">
        <v>26894</v>
      </c>
      <c r="E89" s="24">
        <f t="shared" si="7"/>
        <v>0.21712874004940982</v>
      </c>
      <c r="F89" s="1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1:28" ht="13.8">
      <c r="A90" s="20" t="s">
        <v>18</v>
      </c>
      <c r="B90" s="28" t="s">
        <v>9</v>
      </c>
      <c r="C90" s="29">
        <v>117499</v>
      </c>
      <c r="D90" s="23">
        <v>26428</v>
      </c>
      <c r="E90" s="24">
        <f t="shared" si="7"/>
        <v>0.22492106315798432</v>
      </c>
      <c r="F90" s="1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1:28" ht="13.8">
      <c r="A91" s="20" t="s">
        <v>19</v>
      </c>
      <c r="B91" s="28" t="s">
        <v>9</v>
      </c>
      <c r="C91" s="29">
        <v>117904</v>
      </c>
      <c r="D91" s="23">
        <v>26253</v>
      </c>
      <c r="E91" s="24">
        <f t="shared" si="7"/>
        <v>0.22266420138417695</v>
      </c>
      <c r="F91" s="10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28" ht="13.8">
      <c r="A92" s="20" t="s">
        <v>21</v>
      </c>
      <c r="B92" s="37" t="s">
        <v>9</v>
      </c>
      <c r="C92" s="29">
        <v>115180</v>
      </c>
      <c r="D92" s="23">
        <v>26178</v>
      </c>
      <c r="E92" s="24">
        <f t="shared" si="7"/>
        <v>0.22727904150026046</v>
      </c>
      <c r="F92" s="1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spans="1:28" ht="13.8">
      <c r="A93" s="35" t="s">
        <v>22</v>
      </c>
      <c r="B93" s="28" t="s">
        <v>9</v>
      </c>
      <c r="C93" s="36">
        <v>117215</v>
      </c>
      <c r="D93" s="23">
        <v>25707</v>
      </c>
      <c r="E93" s="24">
        <f t="shared" si="7"/>
        <v>0.2193149340954656</v>
      </c>
      <c r="F93" s="10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 ht="13.8">
      <c r="A94" s="25" t="s">
        <v>2</v>
      </c>
      <c r="B94" s="38" t="s">
        <v>9</v>
      </c>
      <c r="C94" s="27">
        <v>4011576</v>
      </c>
      <c r="D94" s="27">
        <v>27425</v>
      </c>
      <c r="E94" s="24">
        <f t="shared" si="7"/>
        <v>6.8364652695100383E-3</v>
      </c>
      <c r="F94" s="12"/>
    </row>
    <row r="97" spans="1:28" ht="17.399999999999999">
      <c r="A97" s="1" t="s">
        <v>11</v>
      </c>
      <c r="B97" s="2"/>
      <c r="C97" s="3"/>
      <c r="D97" s="4"/>
      <c r="E97" s="5"/>
      <c r="F97" s="6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41.4">
      <c r="A98" s="18" t="s">
        <v>1</v>
      </c>
      <c r="B98" s="18" t="s">
        <v>27</v>
      </c>
      <c r="C98" s="57" t="s">
        <v>25</v>
      </c>
      <c r="D98" s="58" t="s">
        <v>26</v>
      </c>
      <c r="E98" s="19"/>
      <c r="F98" s="8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3.8">
      <c r="A99" s="20" t="s">
        <v>16</v>
      </c>
      <c r="B99" s="28" t="s">
        <v>9</v>
      </c>
      <c r="C99" s="27">
        <v>246151</v>
      </c>
      <c r="D99" s="27">
        <v>26853</v>
      </c>
      <c r="E99" s="30">
        <f t="shared" ref="E99:E105" si="8">D99/C99</f>
        <v>0.10909157387132289</v>
      </c>
      <c r="F99" s="6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3.8">
      <c r="A100" s="20" t="s">
        <v>17</v>
      </c>
      <c r="B100" s="28" t="s">
        <v>9</v>
      </c>
      <c r="C100" s="27">
        <v>244493</v>
      </c>
      <c r="D100" s="27">
        <v>26829</v>
      </c>
      <c r="E100" s="30">
        <f t="shared" si="8"/>
        <v>0.10973320299558678</v>
      </c>
      <c r="F100" s="6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3.8">
      <c r="A101" s="20" t="s">
        <v>18</v>
      </c>
      <c r="B101" s="28" t="s">
        <v>9</v>
      </c>
      <c r="C101" s="27">
        <v>221521</v>
      </c>
      <c r="D101" s="27">
        <v>26506</v>
      </c>
      <c r="E101" s="30">
        <f t="shared" si="8"/>
        <v>0.11965456999562119</v>
      </c>
      <c r="F101" s="6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3.8">
      <c r="A102" s="20" t="s">
        <v>19</v>
      </c>
      <c r="B102" s="28" t="s">
        <v>9</v>
      </c>
      <c r="C102" s="27">
        <v>221089</v>
      </c>
      <c r="D102" s="27">
        <v>26414</v>
      </c>
      <c r="E102" s="30">
        <f t="shared" si="8"/>
        <v>0.11947224873241093</v>
      </c>
      <c r="F102" s="6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3.8">
      <c r="A103" s="20" t="s">
        <v>21</v>
      </c>
      <c r="B103" s="28" t="s">
        <v>9</v>
      </c>
      <c r="C103" s="27">
        <v>287892</v>
      </c>
      <c r="D103" s="27">
        <v>26454</v>
      </c>
      <c r="E103" s="30">
        <f t="shared" si="8"/>
        <v>9.1888624901004537E-2</v>
      </c>
      <c r="F103" s="6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3.8">
      <c r="A104" s="20" t="s">
        <v>22</v>
      </c>
      <c r="B104" s="28" t="s">
        <v>9</v>
      </c>
      <c r="C104" s="27">
        <v>440040</v>
      </c>
      <c r="D104" s="27">
        <v>26301</v>
      </c>
      <c r="E104" s="30">
        <f t="shared" si="8"/>
        <v>5.9769566403054267E-2</v>
      </c>
      <c r="F104" s="6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3.8">
      <c r="A105" s="25" t="s">
        <v>2</v>
      </c>
      <c r="B105" s="28" t="s">
        <v>9</v>
      </c>
      <c r="C105" s="31">
        <v>3966660</v>
      </c>
      <c r="D105" s="32" t="s">
        <v>12</v>
      </c>
      <c r="E105" s="30">
        <f t="shared" si="8"/>
        <v>6.8006836986280652E-3</v>
      </c>
    </row>
    <row r="106" spans="1:28" ht="15.75" customHeight="1">
      <c r="E106" s="34"/>
    </row>
    <row r="108" spans="1:28" ht="45" customHeight="1">
      <c r="A108" s="1" t="s">
        <v>13</v>
      </c>
      <c r="B108" s="2"/>
      <c r="C108" s="3"/>
      <c r="D108" s="4"/>
      <c r="E108" s="5"/>
      <c r="F108" s="6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41.4">
      <c r="A109" s="18" t="s">
        <v>1</v>
      </c>
      <c r="B109" s="18" t="s">
        <v>27</v>
      </c>
      <c r="C109" s="57" t="s">
        <v>25</v>
      </c>
      <c r="D109" s="58" t="s">
        <v>26</v>
      </c>
      <c r="E109" s="19"/>
      <c r="F109" s="8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3.8">
      <c r="A110" s="20" t="s">
        <v>16</v>
      </c>
      <c r="B110" s="28" t="s">
        <v>9</v>
      </c>
      <c r="C110" s="27">
        <v>246151</v>
      </c>
      <c r="D110" s="27">
        <v>26853</v>
      </c>
      <c r="E110" s="30">
        <f t="shared" ref="E110:E116" si="9">D110/C110</f>
        <v>0.10909157387132289</v>
      </c>
      <c r="F110" s="6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3.8">
      <c r="A111" s="20" t="s">
        <v>17</v>
      </c>
      <c r="B111" s="28" t="s">
        <v>9</v>
      </c>
      <c r="C111" s="27">
        <v>244493</v>
      </c>
      <c r="D111" s="27">
        <v>26829</v>
      </c>
      <c r="E111" s="30">
        <f t="shared" si="9"/>
        <v>0.10973320299558678</v>
      </c>
      <c r="F111" s="6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3.8">
      <c r="A112" s="20" t="s">
        <v>18</v>
      </c>
      <c r="B112" s="28" t="s">
        <v>9</v>
      </c>
      <c r="C112" s="27">
        <v>221521</v>
      </c>
      <c r="D112" s="27">
        <v>26506</v>
      </c>
      <c r="E112" s="30">
        <f t="shared" si="9"/>
        <v>0.11965456999562119</v>
      </c>
      <c r="F112" s="6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3.8">
      <c r="A113" s="20" t="s">
        <v>19</v>
      </c>
      <c r="B113" s="28" t="s">
        <v>9</v>
      </c>
      <c r="C113" s="27">
        <v>221089</v>
      </c>
      <c r="D113" s="27">
        <v>26414</v>
      </c>
      <c r="E113" s="30">
        <f t="shared" si="9"/>
        <v>0.11947224873241093</v>
      </c>
      <c r="F113" s="6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3.8">
      <c r="A114" s="20" t="s">
        <v>21</v>
      </c>
      <c r="B114" s="28" t="s">
        <v>9</v>
      </c>
      <c r="C114" s="27">
        <v>287892</v>
      </c>
      <c r="D114" s="27">
        <v>26454</v>
      </c>
      <c r="E114" s="30">
        <f t="shared" si="9"/>
        <v>9.1888624901004537E-2</v>
      </c>
      <c r="F114" s="6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3.8">
      <c r="A115" s="20" t="s">
        <v>22</v>
      </c>
      <c r="B115" s="28" t="s">
        <v>9</v>
      </c>
      <c r="C115" s="27">
        <v>440040</v>
      </c>
      <c r="D115" s="27">
        <v>26301</v>
      </c>
      <c r="E115" s="30">
        <f t="shared" si="9"/>
        <v>5.9769566403054267E-2</v>
      </c>
      <c r="F115" s="6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3.8">
      <c r="A116" s="25" t="s">
        <v>2</v>
      </c>
      <c r="B116" s="28" t="s">
        <v>9</v>
      </c>
      <c r="C116" s="26">
        <v>3938135</v>
      </c>
      <c r="D116" s="26">
        <v>26715</v>
      </c>
      <c r="E116" s="30">
        <f t="shared" si="9"/>
        <v>6.7836679037158454E-3</v>
      </c>
      <c r="F116" s="6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9" spans="1:28" ht="34.799999999999997">
      <c r="A119" s="13" t="s">
        <v>14</v>
      </c>
      <c r="B119" s="2"/>
      <c r="C119" s="3"/>
      <c r="D119" s="4"/>
      <c r="E119" s="5"/>
      <c r="F119" s="6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41.4">
      <c r="A120" s="18" t="s">
        <v>1</v>
      </c>
      <c r="B120" s="18" t="s">
        <v>27</v>
      </c>
      <c r="C120" s="57" t="s">
        <v>25</v>
      </c>
      <c r="D120" s="58" t="s">
        <v>26</v>
      </c>
      <c r="E120" s="19"/>
      <c r="F120" s="14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</row>
    <row r="121" spans="1:28" ht="13.8">
      <c r="A121" s="20" t="s">
        <v>16</v>
      </c>
      <c r="B121" s="28" t="s">
        <v>9</v>
      </c>
      <c r="C121" s="27">
        <v>118357</v>
      </c>
      <c r="D121" s="27">
        <v>26493</v>
      </c>
      <c r="E121" s="24">
        <f t="shared" ref="E121:E127" si="10">D121/C121</f>
        <v>0.22383973909443464</v>
      </c>
      <c r="F121" s="10"/>
    </row>
    <row r="122" spans="1:28" ht="13.8">
      <c r="A122" s="20" t="s">
        <v>20</v>
      </c>
      <c r="B122" s="28" t="s">
        <v>9</v>
      </c>
      <c r="C122" s="27">
        <v>120405</v>
      </c>
      <c r="D122" s="27">
        <v>26481</v>
      </c>
      <c r="E122" s="24">
        <f t="shared" si="10"/>
        <v>0.21993272704621902</v>
      </c>
      <c r="F122" s="10"/>
    </row>
    <row r="123" spans="1:28" ht="13.8">
      <c r="A123" s="20" t="s">
        <v>18</v>
      </c>
      <c r="B123" s="28" t="s">
        <v>9</v>
      </c>
      <c r="C123" s="27">
        <v>114027</v>
      </c>
      <c r="D123" s="27">
        <v>26001</v>
      </c>
      <c r="E123" s="24">
        <f t="shared" si="10"/>
        <v>0.22802494146123287</v>
      </c>
      <c r="F123" s="10"/>
    </row>
    <row r="124" spans="1:28" ht="13.8">
      <c r="A124" s="20" t="s">
        <v>19</v>
      </c>
      <c r="B124" s="28" t="s">
        <v>9</v>
      </c>
      <c r="C124" s="27">
        <v>114379</v>
      </c>
      <c r="D124" s="27">
        <v>25815</v>
      </c>
      <c r="E124" s="24">
        <f t="shared" si="10"/>
        <v>0.22569702480350415</v>
      </c>
      <c r="F124" s="10"/>
    </row>
    <row r="125" spans="1:28" ht="13.8">
      <c r="A125" s="20" t="s">
        <v>21</v>
      </c>
      <c r="B125" s="28" t="s">
        <v>9</v>
      </c>
      <c r="C125" s="27">
        <v>111180</v>
      </c>
      <c r="D125" s="27">
        <v>25750</v>
      </c>
      <c r="E125" s="24">
        <f t="shared" si="10"/>
        <v>0.23160640402950172</v>
      </c>
      <c r="F125" s="10"/>
    </row>
    <row r="126" spans="1:28" ht="13.8">
      <c r="A126" s="20" t="s">
        <v>22</v>
      </c>
      <c r="B126" s="28" t="s">
        <v>9</v>
      </c>
      <c r="C126" s="27">
        <v>111780</v>
      </c>
      <c r="D126" s="27">
        <v>25237</v>
      </c>
      <c r="E126" s="24">
        <f t="shared" si="10"/>
        <v>0.22577384147432455</v>
      </c>
      <c r="F126" s="10"/>
    </row>
    <row r="127" spans="1:28" ht="13.8">
      <c r="A127" s="25" t="s">
        <v>2</v>
      </c>
      <c r="B127" s="28" t="s">
        <v>9</v>
      </c>
      <c r="C127" s="22">
        <v>3946911</v>
      </c>
      <c r="D127" s="39">
        <v>26865</v>
      </c>
      <c r="E127" s="24">
        <f t="shared" si="10"/>
        <v>6.806588747504061E-3</v>
      </c>
      <c r="F127" s="6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30" spans="1:28" ht="34.799999999999997">
      <c r="A130" s="13" t="s">
        <v>15</v>
      </c>
      <c r="B130" s="2"/>
      <c r="C130" s="3"/>
      <c r="D130" s="4"/>
      <c r="E130" s="5"/>
      <c r="F130" s="6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41.4">
      <c r="A131" s="18" t="s">
        <v>1</v>
      </c>
      <c r="B131" s="18" t="s">
        <v>27</v>
      </c>
      <c r="C131" s="57" t="s">
        <v>25</v>
      </c>
      <c r="D131" s="58" t="s">
        <v>26</v>
      </c>
      <c r="E131" s="19"/>
      <c r="F131" s="14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</row>
    <row r="132" spans="1:28" ht="13.8">
      <c r="A132" s="20" t="s">
        <v>16</v>
      </c>
      <c r="B132" s="28" t="s">
        <v>9</v>
      </c>
      <c r="C132" s="40">
        <v>116936</v>
      </c>
      <c r="D132" s="27">
        <v>26321</v>
      </c>
      <c r="E132" s="24">
        <f t="shared" ref="E132:E138" si="11">D132/C132</f>
        <v>0.22508893753848258</v>
      </c>
      <c r="F132" s="10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 spans="1:28" ht="13.8">
      <c r="A133" s="20" t="s">
        <v>20</v>
      </c>
      <c r="B133" s="28" t="s">
        <v>9</v>
      </c>
      <c r="C133" s="40">
        <v>118928</v>
      </c>
      <c r="D133" s="27">
        <v>26308</v>
      </c>
      <c r="E133" s="24">
        <f t="shared" si="11"/>
        <v>0.22120947127673887</v>
      </c>
      <c r="F133" s="10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 spans="1:28" ht="13.8">
      <c r="A134" s="20" t="s">
        <v>18</v>
      </c>
      <c r="B134" s="28" t="s">
        <v>9</v>
      </c>
      <c r="C134" s="40">
        <v>112572</v>
      </c>
      <c r="D134" s="27">
        <v>25835</v>
      </c>
      <c r="E134" s="24">
        <f t="shared" si="11"/>
        <v>0.22949756600220303</v>
      </c>
      <c r="F134" s="10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 spans="1:28" ht="13.8">
      <c r="A135" s="20" t="s">
        <v>19</v>
      </c>
      <c r="B135" s="28" t="s">
        <v>9</v>
      </c>
      <c r="C135" s="40">
        <v>112900</v>
      </c>
      <c r="D135" s="27">
        <v>25654</v>
      </c>
      <c r="E135" s="24">
        <f t="shared" si="11"/>
        <v>0.22722763507528787</v>
      </c>
      <c r="F135" s="10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spans="1:28" ht="13.8">
      <c r="A136" s="20" t="s">
        <v>21</v>
      </c>
      <c r="B136" s="28" t="s">
        <v>9</v>
      </c>
      <c r="C136" s="40">
        <v>109562</v>
      </c>
      <c r="D136" s="27">
        <v>25589</v>
      </c>
      <c r="E136" s="24">
        <f t="shared" si="11"/>
        <v>0.2335572552527336</v>
      </c>
      <c r="F136" s="10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 spans="1:28" ht="13.8">
      <c r="A137" s="20" t="s">
        <v>22</v>
      </c>
      <c r="B137" s="28" t="s">
        <v>9</v>
      </c>
      <c r="C137" s="40">
        <v>109581</v>
      </c>
      <c r="D137" s="27">
        <v>25064</v>
      </c>
      <c r="E137" s="24">
        <f t="shared" si="11"/>
        <v>0.2287257827543096</v>
      </c>
      <c r="F137" s="10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 spans="1:28" ht="13.8">
      <c r="A138" s="25" t="s">
        <v>2</v>
      </c>
      <c r="B138" s="28" t="s">
        <v>9</v>
      </c>
      <c r="C138" s="27">
        <v>3920829</v>
      </c>
      <c r="D138" s="27">
        <v>26616</v>
      </c>
      <c r="E138" s="24">
        <f t="shared" si="11"/>
        <v>6.7883603186979077E-3</v>
      </c>
      <c r="F13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37"/>
  <sheetViews>
    <sheetView showGridLines="0" tabSelected="1" zoomScaleNormal="100" workbookViewId="0">
      <selection activeCell="A13" sqref="A13"/>
    </sheetView>
  </sheetViews>
  <sheetFormatPr defaultColWidth="14.44140625" defaultRowHeight="15.75" customHeight="1"/>
  <cols>
    <col min="1" max="1" width="29.44140625" customWidth="1"/>
    <col min="3" max="3" width="21.44140625" customWidth="1"/>
    <col min="4" max="4" width="24.88671875" customWidth="1"/>
  </cols>
  <sheetData>
    <row r="1" spans="1:5" ht="15.75" customHeight="1">
      <c r="A1" s="13" t="s">
        <v>29</v>
      </c>
      <c r="B1" s="16"/>
      <c r="C1" s="17"/>
      <c r="D1" s="17"/>
      <c r="E1" s="6"/>
    </row>
    <row r="2" spans="1:5" ht="30.6" customHeight="1">
      <c r="A2" s="18" t="s">
        <v>1</v>
      </c>
      <c r="B2" s="18" t="s">
        <v>27</v>
      </c>
      <c r="C2" s="57" t="s">
        <v>25</v>
      </c>
      <c r="D2" s="58" t="s">
        <v>26</v>
      </c>
      <c r="E2" s="19"/>
    </row>
    <row r="3" spans="1:5" ht="13.8">
      <c r="A3" s="20" t="s">
        <v>16</v>
      </c>
      <c r="B3" s="21" t="s">
        <v>23</v>
      </c>
      <c r="C3" s="22">
        <v>40808</v>
      </c>
      <c r="D3" s="22">
        <v>4465</v>
      </c>
      <c r="E3" s="24">
        <f t="shared" ref="E3:E10" si="0">D3/C3</f>
        <v>0.10941482062340717</v>
      </c>
    </row>
    <row r="4" spans="1:5" ht="13.8">
      <c r="A4" s="20" t="s">
        <v>20</v>
      </c>
      <c r="B4" s="21" t="s">
        <v>23</v>
      </c>
      <c r="C4" s="22">
        <v>41822</v>
      </c>
      <c r="D4" s="23">
        <v>4495</v>
      </c>
      <c r="E4" s="24">
        <f t="shared" si="0"/>
        <v>0.10747931710582946</v>
      </c>
    </row>
    <row r="5" spans="1:5" ht="13.8">
      <c r="A5" s="20" t="s">
        <v>18</v>
      </c>
      <c r="B5" s="21" t="s">
        <v>24</v>
      </c>
      <c r="C5" s="22">
        <v>38384</v>
      </c>
      <c r="D5" s="22">
        <v>4914</v>
      </c>
      <c r="E5" s="24">
        <f t="shared" si="0"/>
        <v>0.12802209253855773</v>
      </c>
    </row>
    <row r="6" spans="1:5" ht="13.8">
      <c r="A6" s="20" t="s">
        <v>19</v>
      </c>
      <c r="B6" s="21" t="s">
        <v>24</v>
      </c>
      <c r="C6" s="22">
        <v>39662</v>
      </c>
      <c r="D6" s="23">
        <v>4916</v>
      </c>
      <c r="E6" s="24">
        <f t="shared" si="0"/>
        <v>0.12394735515102617</v>
      </c>
    </row>
    <row r="7" spans="1:5" ht="13.8">
      <c r="A7" s="20" t="s">
        <v>21</v>
      </c>
      <c r="B7" s="21" t="s">
        <v>24</v>
      </c>
      <c r="C7" s="22">
        <v>48458</v>
      </c>
      <c r="D7" s="23">
        <v>4700</v>
      </c>
      <c r="E7" s="24">
        <f t="shared" si="0"/>
        <v>9.6991208881918367E-2</v>
      </c>
    </row>
    <row r="8" spans="1:5" ht="13.8">
      <c r="A8" s="20" t="s">
        <v>22</v>
      </c>
      <c r="B8" s="21" t="s">
        <v>24</v>
      </c>
      <c r="C8" s="22">
        <v>72411</v>
      </c>
      <c r="D8" s="23">
        <v>4624</v>
      </c>
      <c r="E8" s="24">
        <f t="shared" si="0"/>
        <v>6.3857701177997814E-2</v>
      </c>
    </row>
    <row r="9" spans="1:5" ht="13.8">
      <c r="A9" s="25" t="s">
        <v>2</v>
      </c>
      <c r="B9" s="21" t="s">
        <v>24</v>
      </c>
      <c r="C9" s="26">
        <v>585907</v>
      </c>
      <c r="D9" s="26">
        <v>4568</v>
      </c>
      <c r="E9" s="24">
        <f t="shared" si="0"/>
        <v>7.7964591650210701E-3</v>
      </c>
    </row>
    <row r="10" spans="1:5" ht="13.8">
      <c r="A10" s="25" t="s">
        <v>2</v>
      </c>
      <c r="B10" s="21" t="s">
        <v>23</v>
      </c>
      <c r="C10" s="26">
        <v>585907</v>
      </c>
      <c r="D10" s="26">
        <v>4083</v>
      </c>
      <c r="E10" s="24">
        <f t="shared" si="0"/>
        <v>6.9686827431657246E-3</v>
      </c>
    </row>
    <row r="13" spans="1:5" ht="15.75" customHeight="1">
      <c r="A13" s="13" t="s">
        <v>30</v>
      </c>
      <c r="B13" s="2"/>
      <c r="C13" s="3"/>
      <c r="D13" s="4"/>
      <c r="E13" s="6"/>
    </row>
    <row r="14" spans="1:5" ht="31.8" customHeight="1">
      <c r="A14" s="18" t="s">
        <v>1</v>
      </c>
      <c r="B14" s="18" t="s">
        <v>27</v>
      </c>
      <c r="C14" s="57" t="s">
        <v>25</v>
      </c>
      <c r="D14" s="58" t="s">
        <v>26</v>
      </c>
      <c r="E14" s="19"/>
    </row>
    <row r="15" spans="1:5" ht="13.8">
      <c r="A15" s="20" t="s">
        <v>16</v>
      </c>
      <c r="B15" s="21" t="s">
        <v>23</v>
      </c>
      <c r="C15" s="27">
        <v>12006</v>
      </c>
      <c r="D15" s="27">
        <v>4370</v>
      </c>
      <c r="E15" s="24">
        <f t="shared" ref="E15:E22" si="1">D15/C15</f>
        <v>0.36398467432950193</v>
      </c>
    </row>
    <row r="16" spans="1:5" ht="13.8">
      <c r="A16" s="20" t="s">
        <v>20</v>
      </c>
      <c r="B16" s="21" t="s">
        <v>23</v>
      </c>
      <c r="C16" s="27">
        <v>12357</v>
      </c>
      <c r="D16" s="27">
        <v>4408</v>
      </c>
      <c r="E16" s="24">
        <f t="shared" si="1"/>
        <v>0.35672088694666992</v>
      </c>
    </row>
    <row r="17" spans="1:5" ht="13.8">
      <c r="A17" s="20" t="s">
        <v>18</v>
      </c>
      <c r="B17" s="21" t="s">
        <v>24</v>
      </c>
      <c r="C17" s="27">
        <v>11332</v>
      </c>
      <c r="D17" s="27">
        <v>4578</v>
      </c>
      <c r="E17" s="24">
        <f t="shared" si="1"/>
        <v>0.40398870455347691</v>
      </c>
    </row>
    <row r="18" spans="1:5" ht="13.8">
      <c r="A18" s="20" t="s">
        <v>19</v>
      </c>
      <c r="B18" s="21" t="s">
        <v>24</v>
      </c>
      <c r="C18" s="27">
        <v>11544</v>
      </c>
      <c r="D18" s="27">
        <v>4560</v>
      </c>
      <c r="E18" s="24">
        <f t="shared" si="1"/>
        <v>0.39501039501039503</v>
      </c>
    </row>
    <row r="19" spans="1:5" ht="13.8">
      <c r="A19" s="20" t="s">
        <v>21</v>
      </c>
      <c r="B19" s="21" t="s">
        <v>24</v>
      </c>
      <c r="C19" s="27">
        <v>9988</v>
      </c>
      <c r="D19" s="27">
        <v>4234</v>
      </c>
      <c r="E19" s="24">
        <f t="shared" si="1"/>
        <v>0.4239086904285142</v>
      </c>
    </row>
    <row r="20" spans="1:5" ht="13.8">
      <c r="A20" s="20" t="s">
        <v>22</v>
      </c>
      <c r="B20" s="21" t="s">
        <v>24</v>
      </c>
      <c r="C20" s="27">
        <v>9298</v>
      </c>
      <c r="D20" s="27">
        <v>4006</v>
      </c>
      <c r="E20" s="24">
        <f t="shared" si="1"/>
        <v>0.43084534308453432</v>
      </c>
    </row>
    <row r="21" spans="1:5" ht="13.8">
      <c r="A21" s="25" t="s">
        <v>2</v>
      </c>
      <c r="B21" s="21" t="s">
        <v>24</v>
      </c>
      <c r="C21" s="26">
        <v>573112</v>
      </c>
      <c r="D21" s="26">
        <v>4546</v>
      </c>
      <c r="E21" s="24">
        <f t="shared" si="1"/>
        <v>7.9321319393068027E-3</v>
      </c>
    </row>
    <row r="22" spans="1:5" ht="13.8">
      <c r="A22" s="25" t="s">
        <v>2</v>
      </c>
      <c r="B22" s="21" t="s">
        <v>23</v>
      </c>
      <c r="C22" s="26">
        <v>573112</v>
      </c>
      <c r="D22" s="26">
        <v>4072</v>
      </c>
      <c r="E22" s="24">
        <f t="shared" si="1"/>
        <v>7.1050684682924109E-3</v>
      </c>
    </row>
    <row r="25" spans="1:5" ht="15.75" customHeight="1">
      <c r="A25" s="13" t="s">
        <v>31</v>
      </c>
      <c r="B25" s="16"/>
      <c r="C25" s="17"/>
      <c r="D25" s="17"/>
      <c r="E25" s="6"/>
    </row>
    <row r="26" spans="1:5" ht="31.8" customHeight="1">
      <c r="A26" s="18" t="s">
        <v>1</v>
      </c>
      <c r="B26" s="18" t="s">
        <v>27</v>
      </c>
      <c r="C26" s="57" t="s">
        <v>25</v>
      </c>
      <c r="D26" s="58" t="s">
        <v>26</v>
      </c>
      <c r="E26" s="19"/>
    </row>
    <row r="27" spans="1:5" ht="13.8">
      <c r="A27" s="20" t="s">
        <v>16</v>
      </c>
      <c r="B27" s="21" t="s">
        <v>23</v>
      </c>
      <c r="C27" s="27">
        <v>28069</v>
      </c>
      <c r="D27" s="27">
        <v>4142</v>
      </c>
      <c r="E27" s="42">
        <f t="shared" ref="E27:E34" si="2">D27/C27</f>
        <v>0.14756492928141365</v>
      </c>
    </row>
    <row r="28" spans="1:5" ht="13.8">
      <c r="A28" s="20" t="s">
        <v>17</v>
      </c>
      <c r="B28" s="21" t="s">
        <v>23</v>
      </c>
      <c r="C28" s="27">
        <v>28830</v>
      </c>
      <c r="D28" s="27">
        <v>4178</v>
      </c>
      <c r="E28" s="42">
        <f t="shared" si="2"/>
        <v>0.14491848768643772</v>
      </c>
    </row>
    <row r="29" spans="1:5" ht="13.8">
      <c r="A29" s="20" t="s">
        <v>18</v>
      </c>
      <c r="B29" s="21" t="s">
        <v>24</v>
      </c>
      <c r="C29" s="27">
        <v>26212</v>
      </c>
      <c r="D29" s="27">
        <v>4432</v>
      </c>
      <c r="E29" s="42">
        <f t="shared" si="2"/>
        <v>0.1690828628109263</v>
      </c>
    </row>
    <row r="30" spans="1:5" ht="13.8">
      <c r="A30" s="20" t="s">
        <v>19</v>
      </c>
      <c r="B30" s="21" t="s">
        <v>24</v>
      </c>
      <c r="C30" s="27">
        <v>27093</v>
      </c>
      <c r="D30" s="27">
        <v>4429</v>
      </c>
      <c r="E30" s="42">
        <f t="shared" si="2"/>
        <v>0.16347396006348502</v>
      </c>
    </row>
    <row r="31" spans="1:5" ht="13.8">
      <c r="A31" s="20" t="s">
        <v>21</v>
      </c>
      <c r="B31" s="21" t="s">
        <v>24</v>
      </c>
      <c r="C31" s="27">
        <v>31472</v>
      </c>
      <c r="D31" s="27">
        <v>4222</v>
      </c>
      <c r="E31" s="42">
        <f t="shared" si="2"/>
        <v>0.13415099135739705</v>
      </c>
    </row>
    <row r="32" spans="1:5" ht="13.8">
      <c r="A32" s="20" t="s">
        <v>22</v>
      </c>
      <c r="B32" s="21" t="s">
        <v>24</v>
      </c>
      <c r="C32" s="27">
        <v>44594</v>
      </c>
      <c r="D32" s="27">
        <v>4111</v>
      </c>
      <c r="E32" s="42">
        <f t="shared" si="2"/>
        <v>9.2187289769924199E-2</v>
      </c>
    </row>
    <row r="33" spans="1:5" ht="13.8">
      <c r="A33" s="25" t="s">
        <v>2</v>
      </c>
      <c r="B33" s="21" t="s">
        <v>24</v>
      </c>
      <c r="C33" s="26">
        <v>536723</v>
      </c>
      <c r="D33" s="26">
        <v>4200</v>
      </c>
      <c r="E33" s="42">
        <f t="shared" si="2"/>
        <v>7.8252655466600086E-3</v>
      </c>
    </row>
    <row r="34" spans="1:5" ht="13.8">
      <c r="A34" s="25" t="s">
        <v>2</v>
      </c>
      <c r="B34" s="21" t="s">
        <v>23</v>
      </c>
      <c r="C34" s="26">
        <v>536723</v>
      </c>
      <c r="D34" s="26">
        <v>3806</v>
      </c>
      <c r="E34" s="42">
        <f t="shared" si="2"/>
        <v>7.0911811120447608E-3</v>
      </c>
    </row>
    <row r="37" spans="1:5" ht="17.399999999999999">
      <c r="A37" s="13" t="s">
        <v>32</v>
      </c>
      <c r="B37" s="16"/>
      <c r="C37" s="17"/>
      <c r="D37" s="17"/>
      <c r="E37" s="6"/>
    </row>
    <row r="38" spans="1:5" ht="27.6">
      <c r="A38" s="18" t="s">
        <v>1</v>
      </c>
      <c r="B38" s="18" t="s">
        <v>27</v>
      </c>
      <c r="C38" s="57" t="s">
        <v>25</v>
      </c>
      <c r="D38" s="58" t="s">
        <v>26</v>
      </c>
      <c r="E38" s="19"/>
    </row>
    <row r="39" spans="1:5" ht="13.8">
      <c r="A39" s="20" t="s">
        <v>16</v>
      </c>
      <c r="B39" s="21" t="s">
        <v>23</v>
      </c>
      <c r="C39" s="27">
        <v>18545</v>
      </c>
      <c r="D39" s="27">
        <v>4013</v>
      </c>
      <c r="E39" s="42">
        <f t="shared" ref="E39:E46" si="3">D39/C39</f>
        <v>0.21639255864114318</v>
      </c>
    </row>
    <row r="40" spans="1:5" ht="13.8">
      <c r="A40" s="20" t="s">
        <v>20</v>
      </c>
      <c r="B40" s="21" t="s">
        <v>23</v>
      </c>
      <c r="C40" s="27">
        <v>18859</v>
      </c>
      <c r="D40" s="27">
        <v>4053</v>
      </c>
      <c r="E40" s="42">
        <f t="shared" si="3"/>
        <v>0.21491065273874543</v>
      </c>
    </row>
    <row r="41" spans="1:5" ht="13.8">
      <c r="A41" s="20" t="s">
        <v>18</v>
      </c>
      <c r="B41" s="21" t="s">
        <v>24</v>
      </c>
      <c r="C41" s="27">
        <v>16982</v>
      </c>
      <c r="D41" s="27">
        <v>4252</v>
      </c>
      <c r="E41" s="42">
        <f t="shared" si="3"/>
        <v>0.25038275821458017</v>
      </c>
    </row>
    <row r="42" spans="1:5" ht="13.8">
      <c r="A42" s="20" t="s">
        <v>19</v>
      </c>
      <c r="B42" s="21" t="s">
        <v>24</v>
      </c>
      <c r="C42" s="27">
        <v>17158</v>
      </c>
      <c r="D42" s="27">
        <v>4249</v>
      </c>
      <c r="E42" s="42">
        <f t="shared" si="3"/>
        <v>0.24763958503322064</v>
      </c>
    </row>
    <row r="43" spans="1:5" ht="13.8">
      <c r="A43" s="20" t="s">
        <v>21</v>
      </c>
      <c r="B43" s="21" t="s">
        <v>24</v>
      </c>
      <c r="C43" s="27">
        <v>18766</v>
      </c>
      <c r="D43" s="27">
        <v>4052</v>
      </c>
      <c r="E43" s="42">
        <f t="shared" si="3"/>
        <v>0.21592241287434721</v>
      </c>
    </row>
    <row r="44" spans="1:5" ht="13.8">
      <c r="A44" s="20" t="s">
        <v>22</v>
      </c>
      <c r="B44" s="21" t="s">
        <v>24</v>
      </c>
      <c r="C44" s="27">
        <v>24950</v>
      </c>
      <c r="D44" s="27">
        <v>3924</v>
      </c>
      <c r="E44" s="42">
        <f t="shared" si="3"/>
        <v>0.15727454909819638</v>
      </c>
    </row>
    <row r="45" spans="1:5" ht="13.8">
      <c r="A45" s="25" t="s">
        <v>2</v>
      </c>
      <c r="B45" s="21" t="s">
        <v>24</v>
      </c>
      <c r="C45" s="26">
        <v>516411</v>
      </c>
      <c r="D45" s="26">
        <v>4078</v>
      </c>
      <c r="E45" s="42">
        <f t="shared" si="3"/>
        <v>7.8968108735096663E-3</v>
      </c>
    </row>
    <row r="46" spans="1:5" ht="13.8">
      <c r="A46" s="25" t="s">
        <v>2</v>
      </c>
      <c r="B46" s="21" t="s">
        <v>23</v>
      </c>
      <c r="C46" s="26">
        <v>516411</v>
      </c>
      <c r="D46" s="26">
        <v>3702</v>
      </c>
      <c r="E46" s="42">
        <f t="shared" si="3"/>
        <v>7.1687086448584559E-3</v>
      </c>
    </row>
    <row r="49" spans="1:5" ht="34.799999999999997">
      <c r="A49" s="13" t="s">
        <v>33</v>
      </c>
      <c r="B49" s="2"/>
      <c r="C49" s="3"/>
      <c r="D49" s="4"/>
      <c r="E49" s="6"/>
    </row>
    <row r="50" spans="1:5" ht="27.6">
      <c r="A50" s="18" t="s">
        <v>1</v>
      </c>
      <c r="B50" s="18" t="s">
        <v>27</v>
      </c>
      <c r="C50" s="57" t="s">
        <v>25</v>
      </c>
      <c r="D50" s="58" t="s">
        <v>26</v>
      </c>
      <c r="E50" s="19"/>
    </row>
    <row r="51" spans="1:5" ht="13.8">
      <c r="A51" s="20" t="s">
        <v>16</v>
      </c>
      <c r="B51" s="21" t="s">
        <v>23</v>
      </c>
      <c r="C51" s="27">
        <v>10979</v>
      </c>
      <c r="D51" s="27">
        <v>4074</v>
      </c>
      <c r="E51" s="24">
        <f t="shared" ref="E51:E58" si="4">D51/C51</f>
        <v>0.37107204663448401</v>
      </c>
    </row>
    <row r="52" spans="1:5" ht="13.8">
      <c r="A52" s="20" t="s">
        <v>20</v>
      </c>
      <c r="B52" s="21" t="s">
        <v>23</v>
      </c>
      <c r="C52" s="27">
        <v>11311</v>
      </c>
      <c r="D52" s="27">
        <v>4116</v>
      </c>
      <c r="E52" s="24">
        <f t="shared" si="4"/>
        <v>0.36389355494651227</v>
      </c>
    </row>
    <row r="53" spans="1:5" ht="13.8">
      <c r="A53" s="20" t="s">
        <v>18</v>
      </c>
      <c r="B53" s="21" t="s">
        <v>24</v>
      </c>
      <c r="C53" s="27">
        <v>10304</v>
      </c>
      <c r="D53" s="27">
        <v>4194</v>
      </c>
      <c r="E53" s="24">
        <f t="shared" si="4"/>
        <v>0.40702639751552794</v>
      </c>
    </row>
    <row r="54" spans="1:5" ht="13.8">
      <c r="A54" s="20" t="s">
        <v>19</v>
      </c>
      <c r="B54" s="21" t="s">
        <v>24</v>
      </c>
      <c r="C54" s="27">
        <v>10486</v>
      </c>
      <c r="D54" s="27">
        <v>4180</v>
      </c>
      <c r="E54" s="24">
        <f t="shared" si="4"/>
        <v>0.39862674041579249</v>
      </c>
    </row>
    <row r="55" spans="1:5" ht="13.8">
      <c r="A55" s="20" t="s">
        <v>21</v>
      </c>
      <c r="B55" s="21" t="s">
        <v>24</v>
      </c>
      <c r="C55" s="27">
        <v>9124</v>
      </c>
      <c r="D55" s="27">
        <v>3890</v>
      </c>
      <c r="E55" s="24">
        <f t="shared" si="4"/>
        <v>0.42634809294169224</v>
      </c>
    </row>
    <row r="56" spans="1:5" ht="13.8">
      <c r="A56" s="20" t="s">
        <v>22</v>
      </c>
      <c r="B56" s="21" t="s">
        <v>24</v>
      </c>
      <c r="C56" s="27">
        <v>8451</v>
      </c>
      <c r="D56" s="27">
        <v>3664</v>
      </c>
      <c r="E56" s="24">
        <f t="shared" si="4"/>
        <v>0.43355815879777543</v>
      </c>
    </row>
    <row r="57" spans="1:5" ht="13.8">
      <c r="A57" s="25" t="s">
        <v>2</v>
      </c>
      <c r="B57" s="21" t="s">
        <v>24</v>
      </c>
      <c r="C57" s="26">
        <v>527075</v>
      </c>
      <c r="D57" s="26">
        <v>4183</v>
      </c>
      <c r="E57" s="24">
        <f t="shared" si="4"/>
        <v>7.9362519565526722E-3</v>
      </c>
    </row>
    <row r="58" spans="1:5" ht="13.8">
      <c r="A58" s="25" t="s">
        <v>2</v>
      </c>
      <c r="B58" s="21" t="s">
        <v>23</v>
      </c>
      <c r="C58" s="26">
        <v>527075</v>
      </c>
      <c r="D58" s="26">
        <v>3800</v>
      </c>
      <c r="E58" s="24">
        <f t="shared" si="4"/>
        <v>7.2096001517810556E-3</v>
      </c>
    </row>
    <row r="61" spans="1:5" ht="34.799999999999997">
      <c r="A61" s="13" t="s">
        <v>34</v>
      </c>
      <c r="B61" s="2"/>
      <c r="C61" s="3"/>
      <c r="D61" s="4"/>
      <c r="E61" s="6"/>
    </row>
    <row r="62" spans="1:5" ht="27.6">
      <c r="A62" s="18" t="s">
        <v>1</v>
      </c>
      <c r="B62" s="18" t="s">
        <v>27</v>
      </c>
      <c r="C62" s="57" t="s">
        <v>25</v>
      </c>
      <c r="D62" s="58" t="s">
        <v>26</v>
      </c>
      <c r="E62" s="19"/>
    </row>
    <row r="63" spans="1:5" ht="13.8">
      <c r="A63" s="20" t="s">
        <v>16</v>
      </c>
      <c r="B63" s="21" t="s">
        <v>23</v>
      </c>
      <c r="C63" s="27">
        <v>10561</v>
      </c>
      <c r="D63" s="27">
        <v>3954</v>
      </c>
      <c r="E63" s="24">
        <f t="shared" ref="E63:E70" si="5">D63/C63</f>
        <v>0.37439636398068366</v>
      </c>
    </row>
    <row r="64" spans="1:5" ht="13.8">
      <c r="A64" s="20" t="s">
        <v>20</v>
      </c>
      <c r="B64" s="21" t="s">
        <v>23</v>
      </c>
      <c r="C64" s="27">
        <v>10877</v>
      </c>
      <c r="D64" s="27">
        <v>3996</v>
      </c>
      <c r="E64" s="24">
        <f t="shared" si="5"/>
        <v>0.36738071159327018</v>
      </c>
    </row>
    <row r="65" spans="1:5" ht="13.8">
      <c r="A65" s="20" t="s">
        <v>18</v>
      </c>
      <c r="B65" s="21" t="s">
        <v>24</v>
      </c>
      <c r="C65" s="27">
        <v>9881</v>
      </c>
      <c r="D65" s="27">
        <v>4041</v>
      </c>
      <c r="E65" s="24">
        <f t="shared" si="5"/>
        <v>0.40896670377492156</v>
      </c>
    </row>
    <row r="66" spans="1:5" ht="13.8">
      <c r="A66" s="20" t="s">
        <v>19</v>
      </c>
      <c r="B66" s="21" t="s">
        <v>24</v>
      </c>
      <c r="C66" s="27">
        <v>10066</v>
      </c>
      <c r="D66" s="27">
        <v>4031</v>
      </c>
      <c r="E66" s="24">
        <f t="shared" si="5"/>
        <v>0.40045698390621898</v>
      </c>
    </row>
    <row r="67" spans="1:5" ht="13.8">
      <c r="A67" s="20" t="s">
        <v>21</v>
      </c>
      <c r="B67" s="21" t="s">
        <v>24</v>
      </c>
      <c r="C67" s="27">
        <v>8762</v>
      </c>
      <c r="D67" s="27">
        <v>3756</v>
      </c>
      <c r="E67" s="24">
        <f t="shared" si="5"/>
        <v>0.42866925359506963</v>
      </c>
    </row>
    <row r="68" spans="1:5" ht="13.8">
      <c r="A68" s="20" t="s">
        <v>22</v>
      </c>
      <c r="B68" s="21" t="s">
        <v>24</v>
      </c>
      <c r="C68" s="27">
        <v>8101</v>
      </c>
      <c r="D68" s="27">
        <v>3527</v>
      </c>
      <c r="E68" s="24">
        <f t="shared" si="5"/>
        <v>0.4353783483520553</v>
      </c>
    </row>
    <row r="69" spans="1:5" ht="13.8">
      <c r="A69" s="25" t="s">
        <v>2</v>
      </c>
      <c r="B69" s="21" t="s">
        <v>24</v>
      </c>
      <c r="C69" s="26">
        <v>507781</v>
      </c>
      <c r="D69" s="26">
        <v>4063</v>
      </c>
      <c r="E69" s="24">
        <f t="shared" si="5"/>
        <v>8.0014809534031395E-3</v>
      </c>
    </row>
    <row r="70" spans="1:5" ht="13.8">
      <c r="A70" s="25" t="s">
        <v>2</v>
      </c>
      <c r="B70" s="21" t="s">
        <v>23</v>
      </c>
      <c r="C70" s="26">
        <v>507781</v>
      </c>
      <c r="D70" s="26">
        <v>3697</v>
      </c>
      <c r="E70" s="24">
        <f t="shared" si="5"/>
        <v>7.2806977811300539E-3</v>
      </c>
    </row>
    <row r="74" spans="1:5" ht="17.399999999999999">
      <c r="A74" s="13" t="s">
        <v>35</v>
      </c>
      <c r="B74" s="16"/>
      <c r="C74" s="17"/>
      <c r="D74" s="17"/>
      <c r="E74" s="6"/>
    </row>
    <row r="75" spans="1:5" ht="27.6">
      <c r="A75" s="18" t="s">
        <v>1</v>
      </c>
      <c r="B75" s="18" t="s">
        <v>27</v>
      </c>
      <c r="C75" s="57" t="s">
        <v>25</v>
      </c>
      <c r="D75" s="58" t="s">
        <v>26</v>
      </c>
      <c r="E75" s="19"/>
    </row>
    <row r="76" spans="1:5" ht="13.8">
      <c r="A76" s="20" t="s">
        <v>16</v>
      </c>
      <c r="B76" s="41" t="s">
        <v>9</v>
      </c>
      <c r="C76" s="22">
        <v>40808</v>
      </c>
      <c r="D76" s="27">
        <v>1062</v>
      </c>
      <c r="E76" s="24">
        <f t="shared" ref="E76:E82" si="6">D76/C76</f>
        <v>2.6024308959027641E-2</v>
      </c>
    </row>
    <row r="77" spans="1:5" ht="13.8">
      <c r="A77" s="20" t="s">
        <v>20</v>
      </c>
      <c r="B77" s="41" t="s">
        <v>9</v>
      </c>
      <c r="C77" s="22">
        <v>41822</v>
      </c>
      <c r="D77" s="27">
        <v>1065</v>
      </c>
      <c r="E77" s="24">
        <f t="shared" si="6"/>
        <v>2.5465066233083065E-2</v>
      </c>
    </row>
    <row r="78" spans="1:5" ht="13.8">
      <c r="A78" s="20" t="s">
        <v>18</v>
      </c>
      <c r="B78" s="41" t="s">
        <v>9</v>
      </c>
      <c r="C78" s="22">
        <v>38384</v>
      </c>
      <c r="D78" s="27">
        <v>1020</v>
      </c>
      <c r="E78" s="24">
        <f t="shared" si="6"/>
        <v>2.6573572321800749E-2</v>
      </c>
    </row>
    <row r="79" spans="1:5" ht="13.8">
      <c r="A79" s="20" t="s">
        <v>19</v>
      </c>
      <c r="B79" s="41" t="s">
        <v>9</v>
      </c>
      <c r="C79" s="22">
        <v>39662</v>
      </c>
      <c r="D79" s="27">
        <v>1020</v>
      </c>
      <c r="E79" s="24">
        <f t="shared" si="6"/>
        <v>2.5717311280318692E-2</v>
      </c>
    </row>
    <row r="80" spans="1:5" ht="13.8">
      <c r="A80" s="20" t="s">
        <v>21</v>
      </c>
      <c r="B80" s="41" t="s">
        <v>9</v>
      </c>
      <c r="C80" s="22">
        <v>48458</v>
      </c>
      <c r="D80" s="27">
        <v>1013</v>
      </c>
      <c r="E80" s="24">
        <f t="shared" si="6"/>
        <v>2.0904700978166661E-2</v>
      </c>
    </row>
    <row r="81" spans="1:5" ht="13.8">
      <c r="A81" s="20" t="s">
        <v>22</v>
      </c>
      <c r="B81" s="41" t="s">
        <v>9</v>
      </c>
      <c r="C81" s="22">
        <v>72411</v>
      </c>
      <c r="D81" s="27">
        <v>1001</v>
      </c>
      <c r="E81" s="24">
        <f t="shared" si="6"/>
        <v>1.3823866539614147E-2</v>
      </c>
    </row>
    <row r="82" spans="1:5" ht="13.8">
      <c r="A82" s="25" t="s">
        <v>2</v>
      </c>
      <c r="B82" s="41" t="s">
        <v>9</v>
      </c>
      <c r="C82" s="43">
        <v>585907</v>
      </c>
      <c r="D82" s="27">
        <v>807</v>
      </c>
      <c r="E82" s="24">
        <f t="shared" si="6"/>
        <v>1.3773516957469359E-3</v>
      </c>
    </row>
    <row r="85" spans="1:5" ht="34.799999999999997">
      <c r="A85" s="13" t="s">
        <v>36</v>
      </c>
      <c r="B85" s="2"/>
      <c r="C85" s="3"/>
      <c r="D85" s="4"/>
      <c r="E85" s="6"/>
    </row>
    <row r="86" spans="1:5" ht="27.6">
      <c r="A86" s="18" t="s">
        <v>1</v>
      </c>
      <c r="B86" s="18" t="s">
        <v>27</v>
      </c>
      <c r="C86" s="57" t="s">
        <v>25</v>
      </c>
      <c r="D86" s="58" t="s">
        <v>26</v>
      </c>
      <c r="E86" s="19"/>
    </row>
    <row r="87" spans="1:5" ht="13.8">
      <c r="A87" s="20" t="s">
        <v>16</v>
      </c>
      <c r="B87" s="41" t="s">
        <v>9</v>
      </c>
      <c r="C87" s="27">
        <v>12006</v>
      </c>
      <c r="D87" s="40">
        <v>1025</v>
      </c>
      <c r="E87" s="24">
        <f t="shared" ref="E87:E93" si="7">D87/C87</f>
        <v>8.5373979676828249E-2</v>
      </c>
    </row>
    <row r="88" spans="1:5" ht="13.8">
      <c r="A88" s="20" t="s">
        <v>20</v>
      </c>
      <c r="B88" s="41" t="s">
        <v>9</v>
      </c>
      <c r="C88" s="27">
        <v>12357</v>
      </c>
      <c r="D88" s="40">
        <v>1026</v>
      </c>
      <c r="E88" s="24">
        <f t="shared" si="7"/>
        <v>8.3029861616897307E-2</v>
      </c>
    </row>
    <row r="89" spans="1:5" ht="13.8">
      <c r="A89" s="20" t="s">
        <v>18</v>
      </c>
      <c r="B89" s="41" t="s">
        <v>9</v>
      </c>
      <c r="C89" s="27">
        <v>11332</v>
      </c>
      <c r="D89" s="40">
        <v>956</v>
      </c>
      <c r="E89" s="24">
        <f t="shared" si="7"/>
        <v>8.4362866219555244E-2</v>
      </c>
    </row>
    <row r="90" spans="1:5" ht="13.8">
      <c r="A90" s="20" t="s">
        <v>19</v>
      </c>
      <c r="B90" s="41" t="s">
        <v>9</v>
      </c>
      <c r="C90" s="27">
        <v>11544</v>
      </c>
      <c r="D90" s="40">
        <v>940</v>
      </c>
      <c r="E90" s="24">
        <f t="shared" si="7"/>
        <v>8.1427581427581427E-2</v>
      </c>
    </row>
    <row r="91" spans="1:5" ht="13.8">
      <c r="A91" s="20" t="s">
        <v>21</v>
      </c>
      <c r="B91" s="41" t="s">
        <v>9</v>
      </c>
      <c r="C91" s="27">
        <v>9988</v>
      </c>
      <c r="D91" s="40">
        <v>937</v>
      </c>
      <c r="E91" s="24">
        <f t="shared" si="7"/>
        <v>9.3812575090108125E-2</v>
      </c>
    </row>
    <row r="92" spans="1:5" ht="13.8">
      <c r="A92" s="20" t="s">
        <v>22</v>
      </c>
      <c r="B92" s="41" t="s">
        <v>9</v>
      </c>
      <c r="C92" s="27">
        <v>9298</v>
      </c>
      <c r="D92" s="40">
        <v>899</v>
      </c>
      <c r="E92" s="24">
        <f t="shared" si="7"/>
        <v>9.6687459668745965E-2</v>
      </c>
    </row>
    <row r="93" spans="1:5" ht="13.8">
      <c r="A93" s="25" t="s">
        <v>2</v>
      </c>
      <c r="B93" s="41" t="s">
        <v>9</v>
      </c>
      <c r="C93" s="44">
        <v>573112</v>
      </c>
      <c r="D93" s="45">
        <v>804</v>
      </c>
      <c r="E93" s="24">
        <f t="shared" si="7"/>
        <v>1.4028671533661832E-3</v>
      </c>
    </row>
    <row r="96" spans="1:5" ht="34.799999999999997">
      <c r="A96" s="13" t="s">
        <v>37</v>
      </c>
      <c r="B96" s="16"/>
      <c r="C96" s="17"/>
      <c r="D96" s="17"/>
      <c r="E96" s="6"/>
    </row>
    <row r="97" spans="1:5" ht="27.6">
      <c r="A97" s="18" t="s">
        <v>1</v>
      </c>
      <c r="B97" s="18" t="s">
        <v>27</v>
      </c>
      <c r="C97" s="57" t="s">
        <v>25</v>
      </c>
      <c r="D97" s="58" t="s">
        <v>26</v>
      </c>
      <c r="E97" s="19"/>
    </row>
    <row r="98" spans="1:5" ht="13.8">
      <c r="A98" s="20" t="s">
        <v>16</v>
      </c>
      <c r="B98" s="41" t="s">
        <v>9</v>
      </c>
      <c r="C98" s="27">
        <v>28069</v>
      </c>
      <c r="D98" s="27">
        <v>1013</v>
      </c>
      <c r="E98" s="30">
        <f t="shared" ref="E98:E104" si="8">D98/C98</f>
        <v>3.6089636253518118E-2</v>
      </c>
    </row>
    <row r="99" spans="1:5" ht="13.8">
      <c r="A99" s="20" t="s">
        <v>17</v>
      </c>
      <c r="B99" s="41" t="s">
        <v>9</v>
      </c>
      <c r="C99" s="27">
        <v>28830</v>
      </c>
      <c r="D99" s="27">
        <v>1012</v>
      </c>
      <c r="E99" s="30">
        <f t="shared" si="8"/>
        <v>3.5102323968088794E-2</v>
      </c>
    </row>
    <row r="100" spans="1:5" ht="13.8">
      <c r="A100" s="20" t="s">
        <v>18</v>
      </c>
      <c r="B100" s="41" t="s">
        <v>9</v>
      </c>
      <c r="C100" s="27">
        <v>26212</v>
      </c>
      <c r="D100" s="27">
        <v>954</v>
      </c>
      <c r="E100" s="30">
        <f t="shared" si="8"/>
        <v>3.6395544025637112E-2</v>
      </c>
    </row>
    <row r="101" spans="1:5" ht="13.8">
      <c r="A101" s="20" t="s">
        <v>19</v>
      </c>
      <c r="B101" s="41" t="s">
        <v>9</v>
      </c>
      <c r="C101" s="27">
        <v>27093</v>
      </c>
      <c r="D101" s="27">
        <v>944</v>
      </c>
      <c r="E101" s="30">
        <f t="shared" si="8"/>
        <v>3.4842948363045807E-2</v>
      </c>
    </row>
    <row r="102" spans="1:5" ht="13.8">
      <c r="A102" s="20" t="s">
        <v>21</v>
      </c>
      <c r="B102" s="41" t="s">
        <v>9</v>
      </c>
      <c r="C102" s="27">
        <v>31472</v>
      </c>
      <c r="D102" s="27">
        <v>953</v>
      </c>
      <c r="E102" s="30">
        <f t="shared" si="8"/>
        <v>3.0280884595831215E-2</v>
      </c>
    </row>
    <row r="103" spans="1:5" ht="13.8">
      <c r="A103" s="20" t="s">
        <v>22</v>
      </c>
      <c r="B103" s="41" t="s">
        <v>9</v>
      </c>
      <c r="C103" s="27">
        <v>44594</v>
      </c>
      <c r="D103" s="27">
        <v>933</v>
      </c>
      <c r="E103" s="30">
        <f t="shared" si="8"/>
        <v>2.0922097143113424E-2</v>
      </c>
    </row>
    <row r="104" spans="1:5" ht="13.8">
      <c r="A104" s="46" t="s">
        <v>2</v>
      </c>
      <c r="B104" s="47" t="s">
        <v>9</v>
      </c>
      <c r="C104" s="48">
        <v>536723</v>
      </c>
      <c r="D104" s="48">
        <v>790</v>
      </c>
      <c r="E104" s="33">
        <f t="shared" si="8"/>
        <v>1.4718951861574779E-3</v>
      </c>
    </row>
    <row r="105" spans="1:5" ht="15.75" customHeight="1">
      <c r="A105" s="49"/>
      <c r="B105" s="49"/>
      <c r="C105" s="49"/>
      <c r="D105" s="49"/>
      <c r="E105" s="49"/>
    </row>
    <row r="107" spans="1:5" ht="34.799999999999997">
      <c r="A107" s="13" t="s">
        <v>38</v>
      </c>
      <c r="B107" s="16"/>
      <c r="C107" s="17"/>
      <c r="D107" s="17"/>
      <c r="E107" s="6"/>
    </row>
    <row r="108" spans="1:5" ht="27.6">
      <c r="A108" s="18" t="s">
        <v>1</v>
      </c>
      <c r="B108" s="18" t="s">
        <v>27</v>
      </c>
      <c r="C108" s="57" t="s">
        <v>25</v>
      </c>
      <c r="D108" s="58" t="s">
        <v>26</v>
      </c>
      <c r="E108" s="19"/>
    </row>
    <row r="109" spans="1:5" ht="13.8">
      <c r="A109" s="20" t="s">
        <v>16</v>
      </c>
      <c r="B109" s="41" t="s">
        <v>9</v>
      </c>
      <c r="C109" s="27">
        <v>28069</v>
      </c>
      <c r="D109" s="27">
        <v>1013</v>
      </c>
      <c r="E109" s="30">
        <f t="shared" ref="E109:E115" si="9">D109/C109</f>
        <v>3.6089636253518118E-2</v>
      </c>
    </row>
    <row r="110" spans="1:5" ht="13.8">
      <c r="A110" s="20" t="s">
        <v>17</v>
      </c>
      <c r="B110" s="41" t="s">
        <v>9</v>
      </c>
      <c r="C110" s="27">
        <v>28830</v>
      </c>
      <c r="D110" s="27">
        <v>1012</v>
      </c>
      <c r="E110" s="30">
        <f t="shared" si="9"/>
        <v>3.5102323968088794E-2</v>
      </c>
    </row>
    <row r="111" spans="1:5" ht="13.8">
      <c r="A111" s="20" t="s">
        <v>18</v>
      </c>
      <c r="B111" s="41" t="s">
        <v>9</v>
      </c>
      <c r="C111" s="27">
        <v>26212</v>
      </c>
      <c r="D111" s="27">
        <v>954</v>
      </c>
      <c r="E111" s="30">
        <f t="shared" si="9"/>
        <v>3.6395544025637112E-2</v>
      </c>
    </row>
    <row r="112" spans="1:5" ht="13.8">
      <c r="A112" s="20" t="s">
        <v>19</v>
      </c>
      <c r="B112" s="41" t="s">
        <v>9</v>
      </c>
      <c r="C112" s="27">
        <v>27093</v>
      </c>
      <c r="D112" s="27">
        <v>944</v>
      </c>
      <c r="E112" s="30">
        <f t="shared" si="9"/>
        <v>3.4842948363045807E-2</v>
      </c>
    </row>
    <row r="113" spans="1:5" ht="13.8">
      <c r="A113" s="20" t="s">
        <v>21</v>
      </c>
      <c r="B113" s="41" t="s">
        <v>9</v>
      </c>
      <c r="C113" s="27">
        <v>31472</v>
      </c>
      <c r="D113" s="27">
        <v>953</v>
      </c>
      <c r="E113" s="30">
        <f t="shared" si="9"/>
        <v>3.0280884595831215E-2</v>
      </c>
    </row>
    <row r="114" spans="1:5" ht="13.8">
      <c r="A114" s="20" t="s">
        <v>22</v>
      </c>
      <c r="B114" s="41" t="s">
        <v>9</v>
      </c>
      <c r="C114" s="27">
        <v>44594</v>
      </c>
      <c r="D114" s="27">
        <v>933</v>
      </c>
      <c r="E114" s="30">
        <f t="shared" si="9"/>
        <v>2.0922097143113424E-2</v>
      </c>
    </row>
    <row r="115" spans="1:5" ht="13.8">
      <c r="A115" s="25" t="s">
        <v>2</v>
      </c>
      <c r="B115" s="41" t="s">
        <v>9</v>
      </c>
      <c r="C115" s="26">
        <v>516411</v>
      </c>
      <c r="D115" s="26">
        <v>782</v>
      </c>
      <c r="E115" s="30">
        <f t="shared" si="9"/>
        <v>1.5142977202267187E-3</v>
      </c>
    </row>
    <row r="118" spans="1:5" ht="34.799999999999997">
      <c r="A118" s="13" t="s">
        <v>39</v>
      </c>
      <c r="B118" s="2"/>
      <c r="C118" s="3"/>
      <c r="D118" s="4"/>
      <c r="E118" s="6"/>
    </row>
    <row r="119" spans="1:5" ht="27.6">
      <c r="A119" s="18" t="s">
        <v>1</v>
      </c>
      <c r="B119" s="18" t="s">
        <v>27</v>
      </c>
      <c r="C119" s="57" t="s">
        <v>25</v>
      </c>
      <c r="D119" s="58" t="s">
        <v>26</v>
      </c>
      <c r="E119" s="19"/>
    </row>
    <row r="120" spans="1:5" ht="13.8">
      <c r="A120" s="20" t="s">
        <v>16</v>
      </c>
      <c r="B120" s="41" t="s">
        <v>9</v>
      </c>
      <c r="C120" s="27">
        <v>10979</v>
      </c>
      <c r="D120" s="27">
        <v>987</v>
      </c>
      <c r="E120" s="42">
        <f t="shared" ref="E120:E126" si="10">D120/C120</f>
        <v>8.9898897895983237E-2</v>
      </c>
    </row>
    <row r="121" spans="1:5" ht="13.8">
      <c r="A121" s="20" t="s">
        <v>20</v>
      </c>
      <c r="B121" s="41" t="s">
        <v>9</v>
      </c>
      <c r="C121" s="27">
        <v>11311</v>
      </c>
      <c r="D121" s="27">
        <v>986</v>
      </c>
      <c r="E121" s="42">
        <f t="shared" si="10"/>
        <v>8.7171779683493947E-2</v>
      </c>
    </row>
    <row r="122" spans="1:5" ht="13.8">
      <c r="A122" s="20" t="s">
        <v>18</v>
      </c>
      <c r="B122" s="41" t="s">
        <v>9</v>
      </c>
      <c r="C122" s="27">
        <v>10304</v>
      </c>
      <c r="D122" s="27">
        <v>911</v>
      </c>
      <c r="E122" s="42">
        <f t="shared" si="10"/>
        <v>8.8412267080745344E-2</v>
      </c>
    </row>
    <row r="123" spans="1:5" ht="13.8">
      <c r="A123" s="20" t="s">
        <v>19</v>
      </c>
      <c r="B123" s="41" t="s">
        <v>9</v>
      </c>
      <c r="C123" s="27">
        <v>10486</v>
      </c>
      <c r="D123" s="27">
        <v>891</v>
      </c>
      <c r="E123" s="42">
        <f t="shared" si="10"/>
        <v>8.4970436772839983E-2</v>
      </c>
    </row>
    <row r="124" spans="1:5" ht="13.8">
      <c r="A124" s="20" t="s">
        <v>21</v>
      </c>
      <c r="B124" s="41" t="s">
        <v>9</v>
      </c>
      <c r="C124" s="27">
        <v>9124</v>
      </c>
      <c r="D124" s="27">
        <v>897</v>
      </c>
      <c r="E124" s="42">
        <f t="shared" si="10"/>
        <v>9.8312143796580445E-2</v>
      </c>
    </row>
    <row r="125" spans="1:5" ht="13.8">
      <c r="A125" s="20" t="s">
        <v>22</v>
      </c>
      <c r="B125" s="41" t="s">
        <v>9</v>
      </c>
      <c r="C125" s="27">
        <v>8451</v>
      </c>
      <c r="D125" s="27">
        <v>858</v>
      </c>
      <c r="E125" s="42">
        <f t="shared" si="10"/>
        <v>0.10152644657436989</v>
      </c>
    </row>
    <row r="126" spans="1:5" ht="13.8">
      <c r="A126" s="25" t="s">
        <v>2</v>
      </c>
      <c r="B126" s="41" t="s">
        <v>9</v>
      </c>
      <c r="C126" s="26">
        <v>527075</v>
      </c>
      <c r="D126" s="26">
        <v>787</v>
      </c>
      <c r="E126" s="42">
        <f t="shared" si="10"/>
        <v>1.4931461366978133E-3</v>
      </c>
    </row>
    <row r="129" spans="1:5" ht="34.799999999999997">
      <c r="A129" s="13" t="s">
        <v>40</v>
      </c>
      <c r="B129" s="2"/>
      <c r="C129" s="3"/>
      <c r="D129" s="4"/>
      <c r="E129" s="6"/>
    </row>
    <row r="130" spans="1:5" ht="27.6">
      <c r="A130" s="18" t="s">
        <v>1</v>
      </c>
      <c r="B130" s="18" t="s">
        <v>27</v>
      </c>
      <c r="C130" s="57" t="s">
        <v>25</v>
      </c>
      <c r="D130" s="58" t="s">
        <v>26</v>
      </c>
      <c r="E130" s="19"/>
    </row>
    <row r="131" spans="1:5" ht="13.8">
      <c r="A131" s="20" t="s">
        <v>16</v>
      </c>
      <c r="B131" s="41" t="s">
        <v>9</v>
      </c>
      <c r="C131" s="40">
        <v>10561</v>
      </c>
      <c r="D131" s="27">
        <v>969</v>
      </c>
      <c r="E131" s="24">
        <f t="shared" ref="E131:E137" si="11">D131/C131</f>
        <v>9.1752674936085604E-2</v>
      </c>
    </row>
    <row r="132" spans="1:5" ht="13.8">
      <c r="A132" s="20" t="s">
        <v>20</v>
      </c>
      <c r="B132" s="41" t="s">
        <v>9</v>
      </c>
      <c r="C132" s="40">
        <v>10877</v>
      </c>
      <c r="D132" s="27">
        <v>966</v>
      </c>
      <c r="E132" s="24">
        <f t="shared" si="11"/>
        <v>8.881125310287763E-2</v>
      </c>
    </row>
    <row r="133" spans="1:5" ht="13.8">
      <c r="A133" s="20" t="s">
        <v>18</v>
      </c>
      <c r="B133" s="41" t="s">
        <v>9</v>
      </c>
      <c r="C133" s="40">
        <v>9881</v>
      </c>
      <c r="D133" s="27">
        <v>888</v>
      </c>
      <c r="E133" s="24">
        <f t="shared" si="11"/>
        <v>8.9869446412306445E-2</v>
      </c>
    </row>
    <row r="134" spans="1:5" ht="13.8">
      <c r="A134" s="20" t="s">
        <v>19</v>
      </c>
      <c r="B134" s="41" t="s">
        <v>9</v>
      </c>
      <c r="C134" s="40">
        <v>10066</v>
      </c>
      <c r="D134" s="27">
        <v>874</v>
      </c>
      <c r="E134" s="24">
        <f t="shared" si="11"/>
        <v>8.6826942181601433E-2</v>
      </c>
    </row>
    <row r="135" spans="1:5" ht="13.8">
      <c r="A135" s="20" t="s">
        <v>21</v>
      </c>
      <c r="B135" s="41" t="s">
        <v>9</v>
      </c>
      <c r="C135" s="40">
        <v>8762</v>
      </c>
      <c r="D135" s="27">
        <v>879</v>
      </c>
      <c r="E135" s="24">
        <f t="shared" si="11"/>
        <v>0.10031956174389409</v>
      </c>
    </row>
    <row r="136" spans="1:5" ht="13.8">
      <c r="A136" s="20" t="s">
        <v>22</v>
      </c>
      <c r="B136" s="41" t="s">
        <v>9</v>
      </c>
      <c r="C136" s="40">
        <v>8101</v>
      </c>
      <c r="D136" s="27">
        <v>840</v>
      </c>
      <c r="E136" s="24">
        <f t="shared" si="11"/>
        <v>0.10369090235773361</v>
      </c>
    </row>
    <row r="137" spans="1:5" ht="13.8">
      <c r="A137" s="25" t="s">
        <v>2</v>
      </c>
      <c r="B137" s="41" t="s">
        <v>9</v>
      </c>
      <c r="C137" s="26">
        <v>507781</v>
      </c>
      <c r="D137" s="50">
        <v>779</v>
      </c>
      <c r="E137" s="24">
        <f t="shared" si="11"/>
        <v>1.5341259322424431E-3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statistics_snv</vt:lpstr>
      <vt:lpstr>statistics_indel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Vera</cp:lastModifiedBy>
  <dcterms:modified xsi:type="dcterms:W3CDTF">2021-12-29T07:13:24Z</dcterms:modified>
</cp:coreProperties>
</file>