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filterPrivacy="1"/>
  <xr:revisionPtr revIDLastSave="0" documentId="8_{382B9F94-3EBE-2344-8E45-C344F8F66C87}" xr6:coauthVersionLast="45" xr6:coauthVersionMax="45" xr10:uidLastSave="{00000000-0000-0000-0000-000000000000}"/>
  <bookViews>
    <workbookView xWindow="19040" yWindow="1780" windowWidth="18860" windowHeight="13780" xr2:uid="{00000000-000D-0000-FFFF-FFFF00000000}"/>
  </bookViews>
  <sheets>
    <sheet name="Table S1" sheetId="65" r:id="rId1"/>
    <sheet name="Table S2" sheetId="72" r:id="rId2"/>
    <sheet name="Table  S3" sheetId="6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62" l="1"/>
</calcChain>
</file>

<file path=xl/sharedStrings.xml><?xml version="1.0" encoding="utf-8"?>
<sst xmlns="http://schemas.openxmlformats.org/spreadsheetml/2006/main" count="917" uniqueCount="373">
  <si>
    <t>ID</t>
  </si>
  <si>
    <t>F</t>
  </si>
  <si>
    <t>A</t>
  </si>
  <si>
    <t>V</t>
  </si>
  <si>
    <t>E</t>
  </si>
  <si>
    <t>G</t>
  </si>
  <si>
    <t>S</t>
  </si>
  <si>
    <t>H</t>
  </si>
  <si>
    <t>Y</t>
  </si>
  <si>
    <t>D</t>
  </si>
  <si>
    <t>L</t>
  </si>
  <si>
    <t>Q</t>
  </si>
  <si>
    <t>41 (2.13)</t>
  </si>
  <si>
    <t>40 (2.08)</t>
  </si>
  <si>
    <t>*02:01-*02:02</t>
  </si>
  <si>
    <t xml:space="preserve"> </t>
  </si>
  <si>
    <t>OR</t>
  </si>
  <si>
    <t>R</t>
  </si>
  <si>
    <t>Z</t>
  </si>
  <si>
    <t>p</t>
  </si>
  <si>
    <t>180 (9.36)</t>
  </si>
  <si>
    <t>77 (4)</t>
  </si>
  <si>
    <t>*01:03-*06:01</t>
  </si>
  <si>
    <t>29 (1.51)</t>
  </si>
  <si>
    <t>*02:01-*03:03</t>
  </si>
  <si>
    <t>C</t>
  </si>
  <si>
    <t>K</t>
  </si>
  <si>
    <t>*03:02-*02:02</t>
  </si>
  <si>
    <t>HS</t>
  </si>
  <si>
    <t>*01:02-*05:02</t>
  </si>
  <si>
    <t>15 (0.78)</t>
  </si>
  <si>
    <t>*01:02-*05:04</t>
  </si>
  <si>
    <t>*01:02-*06:02</t>
  </si>
  <si>
    <t>*01:02-*06:04</t>
  </si>
  <si>
    <t>80 (4.16)</t>
  </si>
  <si>
    <t>*01:02-*06:09</t>
  </si>
  <si>
    <t>*01:02-*06:14</t>
  </si>
  <si>
    <t>*01:04-*05:03</t>
  </si>
  <si>
    <t>*01:05-*05:01</t>
  </si>
  <si>
    <t>*03:01-*04:02</t>
  </si>
  <si>
    <t>*03:02-*04:02</t>
  </si>
  <si>
    <t>59 (3.07)</t>
  </si>
  <si>
    <t>*05:03-*03:01</t>
  </si>
  <si>
    <t>DQA1-DQB1</t>
  </si>
  <si>
    <t>DQ8.1</t>
  </si>
  <si>
    <t>DQ2.5</t>
  </si>
  <si>
    <t>485 (25.21)</t>
  </si>
  <si>
    <t>Patient</t>
  </si>
  <si>
    <t>Allele Group</t>
  </si>
  <si>
    <t>SE</t>
  </si>
  <si>
    <t>p-value</t>
  </si>
  <si>
    <t>coef</t>
  </si>
  <si>
    <t>T</t>
  </si>
  <si>
    <t>Control</t>
  </si>
  <si>
    <t>4 (0.21)</t>
  </si>
  <si>
    <t>3 (0.16)</t>
  </si>
  <si>
    <t>DCAA-FYDED</t>
  </si>
  <si>
    <t>55 (4.32)</t>
  </si>
  <si>
    <t/>
  </si>
  <si>
    <t>DCAA-YSARD</t>
  </si>
  <si>
    <t>153 (12.03)</t>
  </si>
  <si>
    <t>DCAA-YYARD</t>
  </si>
  <si>
    <t>1 (0.08)</t>
  </si>
  <si>
    <t>DCAA-YYDRD</t>
  </si>
  <si>
    <t>139 (10.93)</t>
  </si>
  <si>
    <t>DCSA-YYDRD</t>
  </si>
  <si>
    <t>7 (0.55)</t>
  </si>
  <si>
    <t>DKAA-YSARG</t>
  </si>
  <si>
    <t>78 (6.13)</t>
  </si>
  <si>
    <t>DKAA-YYDRD</t>
  </si>
  <si>
    <t>36 (2.83)</t>
  </si>
  <si>
    <t>5 (0.26)</t>
  </si>
  <si>
    <t>DQAA-FYDED</t>
  </si>
  <si>
    <t>DQAA-YYARD</t>
  </si>
  <si>
    <t>152 (11.95)</t>
  </si>
  <si>
    <t>769 (39.97)</t>
  </si>
  <si>
    <t>151 (11.87)</t>
  </si>
  <si>
    <t>DQAA-YYDRD</t>
  </si>
  <si>
    <t>9 (0.71)</t>
  </si>
  <si>
    <t>2 (0.16)</t>
  </si>
  <si>
    <t>DQDA-FYDED</t>
  </si>
  <si>
    <t>DQDA-YSARG</t>
  </si>
  <si>
    <t>6 (0.31)</t>
  </si>
  <si>
    <t>DQDA-YYARD</t>
  </si>
  <si>
    <t>13 (1.02)</t>
  </si>
  <si>
    <t>73 (3.79)</t>
  </si>
  <si>
    <t>10 (0.79)</t>
  </si>
  <si>
    <t>69 (3.59)</t>
  </si>
  <si>
    <t>3 (0.24)</t>
  </si>
  <si>
    <t>DQDA-YYDRD</t>
  </si>
  <si>
    <t>67 (5.27)</t>
  </si>
  <si>
    <t>88 (4.57)</t>
  </si>
  <si>
    <t>11 (0.86)</t>
  </si>
  <si>
    <t>56 (4.4)</t>
  </si>
  <si>
    <t>DRAA-FHDGD</t>
  </si>
  <si>
    <t>DRAA-FYDGD</t>
  </si>
  <si>
    <t>201 (15.8)</t>
  </si>
  <si>
    <t>8 (0.42)</t>
  </si>
  <si>
    <t>DRAA-LYDRD</t>
  </si>
  <si>
    <t>1 (0.05)</t>
  </si>
  <si>
    <t>DRAA-YHDGD</t>
  </si>
  <si>
    <t>117 (9.2)</t>
  </si>
  <si>
    <t>44 (2.29)</t>
  </si>
  <si>
    <t>DRAA-YHSGD</t>
  </si>
  <si>
    <t>16 (1.26)</t>
  </si>
  <si>
    <t>DRAA-YHVGD</t>
  </si>
  <si>
    <t>149 (11.71)</t>
  </si>
  <si>
    <t>DRAA-YHVRD</t>
  </si>
  <si>
    <t>52 (4.09)</t>
  </si>
  <si>
    <t>DRAA-YYSED</t>
  </si>
  <si>
    <t>2 (0.1)</t>
  </si>
  <si>
    <t>DRAA-YYVRD</t>
  </si>
  <si>
    <t>GRAA-YHVGD</t>
  </si>
  <si>
    <t>GRAT-YHDGD</t>
  </si>
  <si>
    <t>8 (0.63)</t>
  </si>
  <si>
    <t>All</t>
  </si>
  <si>
    <t>cis Motif</t>
  </si>
  <si>
    <t>*03:01-*03:02~*03:01-*03:04~*03:01-*03:05</t>
  </si>
  <si>
    <t>*03:01-*03:01~*03:01-*03:03</t>
  </si>
  <si>
    <t>*04:02-*04:02~*04:01-*04:02~*04:04-*04:02</t>
  </si>
  <si>
    <t>*05:01-*02:01~*05:05-*02:01</t>
  </si>
  <si>
    <t>*05:01-*03:02~*05:05-*03:02</t>
  </si>
  <si>
    <t>*03:02-*03:02~*03:02-*03:04</t>
  </si>
  <si>
    <t>*03:02-*03:03~*03:03-*03:01</t>
  </si>
  <si>
    <t>*01:01-*05:01~*01:02-*05:01</t>
  </si>
  <si>
    <t>DQAA-YSARD</t>
  </si>
  <si>
    <t>DKAA-YYARD</t>
  </si>
  <si>
    <t>DRAA-YYARD</t>
  </si>
  <si>
    <t>DRAA-YYDRD</t>
  </si>
  <si>
    <t>DQDA-YSARD</t>
  </si>
  <si>
    <t>DRAA-YSARD</t>
  </si>
  <si>
    <t>DRAA-FYDED</t>
  </si>
  <si>
    <t>DRAA-YSARG</t>
  </si>
  <si>
    <t>DKAA-YSARD</t>
  </si>
  <si>
    <t>DKAA-FYDED</t>
  </si>
  <si>
    <t>DQAA-YSARG</t>
  </si>
  <si>
    <t>DQDA-YHVGD</t>
  </si>
  <si>
    <t>DCAA-YHDGD</t>
  </si>
  <si>
    <t>DQAA-YHVGD</t>
  </si>
  <si>
    <t>DQAA-YHVRD</t>
  </si>
  <si>
    <t>DCAA-YHVRD</t>
  </si>
  <si>
    <t>DCAA-YHVGD</t>
  </si>
  <si>
    <t>DQAA-FYDGD</t>
  </si>
  <si>
    <t>DQDA-YHVRD</t>
  </si>
  <si>
    <t>DQAA-YHDGD</t>
  </si>
  <si>
    <t>DQAA-YHSGD</t>
  </si>
  <si>
    <t>DCAA-YSARG</t>
  </si>
  <si>
    <t>DKAA-YHVGD</t>
  </si>
  <si>
    <t>DQAA-YYVRD</t>
  </si>
  <si>
    <t>DQDA-YHDGD</t>
  </si>
  <si>
    <t>DCAA-YHSGD</t>
  </si>
  <si>
    <t>DKAA-YHVRD</t>
  </si>
  <si>
    <t>DCAA-FYDGD</t>
  </si>
  <si>
    <t>DQDA-FYDGD</t>
  </si>
  <si>
    <t>DKAA-FYDGD</t>
  </si>
  <si>
    <t>DKAA-YHDGD</t>
  </si>
  <si>
    <t>9 (0.47)</t>
  </si>
  <si>
    <t>51 (4.01)</t>
  </si>
  <si>
    <t>45 (3.54)</t>
  </si>
  <si>
    <t>5 (0.39)</t>
  </si>
  <si>
    <t>7 (0.36)</t>
  </si>
  <si>
    <t>49 (3.85)</t>
  </si>
  <si>
    <t>45 (2.34)</t>
  </si>
  <si>
    <t>15 (1.18)</t>
  </si>
  <si>
    <t>17 (0.88)</t>
  </si>
  <si>
    <t>42 (3.3)</t>
  </si>
  <si>
    <t>108 (5.61)</t>
  </si>
  <si>
    <t>11 (0.57)</t>
  </si>
  <si>
    <t>47 (3.69)</t>
  </si>
  <si>
    <t>369 (19.18)</t>
  </si>
  <si>
    <t>62 (4.87)</t>
  </si>
  <si>
    <t>6 (0.47)</t>
  </si>
  <si>
    <t>20 (1.57)</t>
  </si>
  <si>
    <t>12 (0.94)</t>
  </si>
  <si>
    <t>17 (1.34)</t>
  </si>
  <si>
    <t>24 (1.25)</t>
  </si>
  <si>
    <t>25 (1.97)</t>
  </si>
  <si>
    <t>48 (2.49)</t>
  </si>
  <si>
    <t>29 (2.28)</t>
  </si>
  <si>
    <t>83 (4.31)</t>
  </si>
  <si>
    <t>21 (1.65)</t>
  </si>
  <si>
    <t>269 (13.98)</t>
  </si>
  <si>
    <t>22 (1.14)</t>
  </si>
  <si>
    <t>215 (11.17)</t>
  </si>
  <si>
    <t>35 (2.75)</t>
  </si>
  <si>
    <t>46 (2.39)</t>
  </si>
  <si>
    <t>34 (1.77)</t>
  </si>
  <si>
    <t>10 (0.52)</t>
  </si>
  <si>
    <t>37 (1.92)</t>
  </si>
  <si>
    <t>49 (2.55)</t>
  </si>
  <si>
    <t>18 (0.94)</t>
  </si>
  <si>
    <t>26 (2.04)</t>
  </si>
  <si>
    <t>90 (7.08)</t>
  </si>
  <si>
    <t>69 (5.42)</t>
  </si>
  <si>
    <t>64 (3.33)</t>
  </si>
  <si>
    <t>37 (2.91)</t>
  </si>
  <si>
    <t>188 (9.77)</t>
  </si>
  <si>
    <t>116 (9.12)</t>
  </si>
  <si>
    <t>36 (1.87)</t>
  </si>
  <si>
    <t>11 (1.73)</t>
  </si>
  <si>
    <t>9 (0.94)</t>
  </si>
  <si>
    <t>DCAA-YSARD/DCAA-YSARD</t>
  </si>
  <si>
    <t>26 (4.09)</t>
  </si>
  <si>
    <t>DCAA-YYDRD/DCAA-YYDRD</t>
  </si>
  <si>
    <t>7 (1.1)</t>
  </si>
  <si>
    <t>2 (0.21)</t>
  </si>
  <si>
    <t>35 (3.64)</t>
  </si>
  <si>
    <t>22 (3.46)</t>
  </si>
  <si>
    <t>3 (0.31)</t>
  </si>
  <si>
    <t>DQAA-YYARD/DQAA-YYARD</t>
  </si>
  <si>
    <t>4 (0.63)</t>
  </si>
  <si>
    <t>DQDA-YYDRD/DQDA-YYDRD</t>
  </si>
  <si>
    <t>21 (3.3)</t>
  </si>
  <si>
    <t>24 (2.49)</t>
  </si>
  <si>
    <t>DRAA-FYDGD/DRAA-FYDGD</t>
  </si>
  <si>
    <t>6 (0.62)</t>
  </si>
  <si>
    <t>6 (0.94)</t>
  </si>
  <si>
    <t>1 (0.1)</t>
  </si>
  <si>
    <t>16 (2.52)</t>
  </si>
  <si>
    <t>14 (1.46)</t>
  </si>
  <si>
    <t>DRAA-YHVGD/DRAA-YHVGD</t>
  </si>
  <si>
    <t>3 (0.47)</t>
  </si>
  <si>
    <t>1 (0.16)</t>
  </si>
  <si>
    <t>5 (0.52)</t>
  </si>
  <si>
    <t>DQ Motif Genotype</t>
  </si>
  <si>
    <t>DCAA-FYDED/DCAA-YSARD</t>
  </si>
  <si>
    <t>DCAA-FYDED/DKAA-YSARG</t>
  </si>
  <si>
    <t>DCAA-FYDED/DQAA-YYARD</t>
  </si>
  <si>
    <t>9 (1.42)</t>
  </si>
  <si>
    <t>48 (4.99)</t>
  </si>
  <si>
    <t>DCAA-FYDED/DQDA-YYARD</t>
  </si>
  <si>
    <t>DCAA-FYDED/DRAA-FYDGD</t>
  </si>
  <si>
    <t>8 (1.26)</t>
  </si>
  <si>
    <t>DCAA-FYDED/DRAA-YHDGD</t>
  </si>
  <si>
    <t>DCAA-FYDED/DRAA-YHVGD</t>
  </si>
  <si>
    <t>7 (0.73)</t>
  </si>
  <si>
    <t>10 (1.57)</t>
  </si>
  <si>
    <t>46 (4.78)</t>
  </si>
  <si>
    <t>DCAA-YSARD/DCAA-YYDRD</t>
  </si>
  <si>
    <t>DCAA-YSARD/DKAA-YSARG</t>
  </si>
  <si>
    <t>DCAA-YSARD/DQAA-YYARD</t>
  </si>
  <si>
    <t>269 (27.96)</t>
  </si>
  <si>
    <t>DCAA-YSARD/DQDA-YYARD</t>
  </si>
  <si>
    <t>22 (2.29)</t>
  </si>
  <si>
    <t>DCAA-YSARD/DQDA-YYDRD</t>
  </si>
  <si>
    <t>DCAA-YSARD/DRAA-FYDGD</t>
  </si>
  <si>
    <t>DCAA-YSARD/DRAA-YHDGD</t>
  </si>
  <si>
    <t>4 (0.42)</t>
  </si>
  <si>
    <t>DCAA-YSARD/DRAA-YHSGD</t>
  </si>
  <si>
    <t>DCAA-YSARD/DRAA-YHVGD</t>
  </si>
  <si>
    <t>36 (3.74)</t>
  </si>
  <si>
    <t>DCAA-YSARD/DRAA-YHVRD</t>
  </si>
  <si>
    <t>17 (1.77)</t>
  </si>
  <si>
    <t>DCAA-YYDRD/DKAA-YSARG</t>
  </si>
  <si>
    <t>5 (0.79)</t>
  </si>
  <si>
    <t>DCAA-YYDRD/DKAA-YYDRD</t>
  </si>
  <si>
    <t>DCAA-YYDRD/DQAA-YYARD</t>
  </si>
  <si>
    <t>13 (2.04)</t>
  </si>
  <si>
    <t>21 (2.18)</t>
  </si>
  <si>
    <t>DCAA-YYDRD/DQDA-YYDRD</t>
  </si>
  <si>
    <t>DCAA-YYDRD/DRAA-FYDGD</t>
  </si>
  <si>
    <t>DCAA-YYDRD/DRAA-YHDGD</t>
  </si>
  <si>
    <t>17 (2.67)</t>
  </si>
  <si>
    <t>DCAA-YYDRD/DRAA-YHVGD</t>
  </si>
  <si>
    <t>DCAA-YYDRD/DRAA-YHVRD</t>
  </si>
  <si>
    <t>DKAA-YSARG/DQAA-YYARD</t>
  </si>
  <si>
    <t>DKAA-YSARG/DQAA-YYDRD</t>
  </si>
  <si>
    <t>DKAA-YSARG/DRAA-FYDGD</t>
  </si>
  <si>
    <t>14 (2.2)</t>
  </si>
  <si>
    <t>DKAA-YSARG/DRAA-YHDGD</t>
  </si>
  <si>
    <t>DKAA-YSARG/DRAA-YHVGD</t>
  </si>
  <si>
    <t>DKAA-YSARG/DRAA-YHVRD</t>
  </si>
  <si>
    <t>DKAA-YYDRD/DQAA-YYARD</t>
  </si>
  <si>
    <t>DKAA-YYDRD/DRAA-FYDGD</t>
  </si>
  <si>
    <t>DKAA-YYDRD/DRAA-YHVGD</t>
  </si>
  <si>
    <t>97 (10.08)</t>
  </si>
  <si>
    <t>DQAA-YYARD/DQDA-YYARD</t>
  </si>
  <si>
    <t>20 (2.08)</t>
  </si>
  <si>
    <t>DQAA-YYARD/DQDA-YYDRD</t>
  </si>
  <si>
    <t>DQAA-YYARD/DRAA-FYDGD</t>
  </si>
  <si>
    <t>29 (4.56)</t>
  </si>
  <si>
    <t>DQAA-YYARD/DRAA-YHDGD</t>
  </si>
  <si>
    <t>12 (1.89)</t>
  </si>
  <si>
    <t>29 (3.01)</t>
  </si>
  <si>
    <t>DQAA-YYARD/DRAA-YHSGD</t>
  </si>
  <si>
    <t>2 (0.31)</t>
  </si>
  <si>
    <t>DQAA-YYARD/DRAA-YHVGD</t>
  </si>
  <si>
    <t>83 (8.63)</t>
  </si>
  <si>
    <t>DQAA-YYARD/DRAA-YHVRD</t>
  </si>
  <si>
    <t>41 (4.26)</t>
  </si>
  <si>
    <t>DQAA-YYARD/DRAA-YYVRD</t>
  </si>
  <si>
    <t>DQDA-YYARD/DRAA-YHDGD</t>
  </si>
  <si>
    <t>DQDA-YYARD/DRAA-YHVGD</t>
  </si>
  <si>
    <t>12 (1.25)</t>
  </si>
  <si>
    <t>DQDA-YYDRD/DRAA-FYDGD</t>
  </si>
  <si>
    <t>DQDA-YYDRD/DRAA-YHDGD</t>
  </si>
  <si>
    <t>DQDA-YYDRD/DRAA-YHVGD</t>
  </si>
  <si>
    <t>DQDA-YYDRD/DRAA-YHVRD</t>
  </si>
  <si>
    <t>DRAA-FYDGD/DRAA-YHDGD</t>
  </si>
  <si>
    <t>DRAA-FYDGD/DRAA-YHVGD</t>
  </si>
  <si>
    <t>25 (3.93)</t>
  </si>
  <si>
    <t>DRAA-FYDGD/DRAA-YHVRD</t>
  </si>
  <si>
    <t>DRAA-YHDGD/DRAA-YHVGD</t>
  </si>
  <si>
    <t>DRAA-YHVGD/DRAA-YHVRD</t>
  </si>
  <si>
    <t>77 (12.11)</t>
  </si>
  <si>
    <t>Rare Genotypes (&lt;5 copies)</t>
  </si>
  <si>
    <t>High Risk Carriers</t>
  </si>
  <si>
    <t>Low Risk Carriers</t>
  </si>
  <si>
    <t>allele group (1)</t>
  </si>
  <si>
    <t>allele group (1): *05:05-*03:01~*05:05-*03:19~*05:05-*03:09~*05:10-*03:01~*05:09-*03:01~*06:01-*03:01~*04:01-*03:03</t>
  </si>
  <si>
    <t>allele group (2): *01:01-*05:03~*01:03-*06:03~*01:02-*06:03~*01:07-*05:03~*01:10-*06:03</t>
  </si>
  <si>
    <t>allele group (2)</t>
  </si>
  <si>
    <t>trans-motifs</t>
  </si>
  <si>
    <t>α44</t>
  </si>
  <si>
    <t>α157</t>
  </si>
  <si>
    <t>α196</t>
  </si>
  <si>
    <t>β9</t>
  </si>
  <si>
    <t>β30</t>
  </si>
  <si>
    <t>β57</t>
  </si>
  <si>
    <t>β70</t>
  </si>
  <si>
    <t>β135</t>
  </si>
  <si>
    <t>αa1</t>
  </si>
  <si>
    <r>
      <t>Table S1.  Allelic association analysis of type 1 diabetes with DQA1-DQB1 motifs  of  (</t>
    </r>
    <r>
      <rPr>
        <sz val="11"/>
        <color theme="1"/>
        <rFont val="Calibri"/>
        <family val="2"/>
        <scheme val="minor"/>
      </rPr>
      <t>αa1, α44, α157, α196, β9, β30, β57, β70, β135): estimated frequency (%) among control and patient, estimated odds ratios, hap-score, and p-value, among all subjects, among carriers of high risk DQ haplotypes, and among carriers of low risk DQ haplotypes, followed by commonly used serotypes and equivalent allelic groups.</t>
    </r>
  </si>
  <si>
    <r>
      <t>Table S3.  Allelic association analysis of type 1 diabetes with trans DQA1-DQB1 motifs  of  (</t>
    </r>
    <r>
      <rPr>
        <sz val="11"/>
        <color theme="1"/>
        <rFont val="Calibri"/>
        <family val="2"/>
        <scheme val="minor"/>
      </rPr>
      <t>αa1, α44, α157, α196, β9, β30, β57, β70, β135), after adjusting for DQA1-DQB1 cis motifs: estimated frequency (%) among control and patient, estimated odds ratios, hap-score, and p-value, corresponding serotype, and equivalent allelic groups, for those trans motifs with 5 or more copies.</t>
    </r>
  </si>
  <si>
    <t>Prmt</t>
  </si>
  <si>
    <t>No</t>
  </si>
  <si>
    <t>Yes</t>
  </si>
  <si>
    <t xml:space="preserve">*04:01-*06:02~*04:04-*06:02~*05:01-*06:02~*05:05-*06:02~*05:09-*06:02~*06:01-*06:02  </t>
  </si>
  <si>
    <t xml:space="preserve">*04:01-*05:03~*04:01-*06:03~*05:01-*05:03~*05:01-*06:03~*05:05-*05:03~*05:05-*06:03~*06:01-*05:03~*06:01-*06:03 </t>
  </si>
  <si>
    <t xml:space="preserve">*04:01-*05:02~*05:01-*05:02~*05:05-*05:02  </t>
  </si>
  <si>
    <t xml:space="preserve">*04:01-*05:01~*04:02-*05:01~*05:01-*05:01~*05:05-*05:01~*06:01-*05:01  </t>
  </si>
  <si>
    <t xml:space="preserve">*04:01-*06:04~*05:01-*06:04~*05:05-*06:04 </t>
  </si>
  <si>
    <t xml:space="preserve">*02:01-*06:02   </t>
  </si>
  <si>
    <t xml:space="preserve">*02:01-*05:03~*02:01-*06:03  </t>
  </si>
  <si>
    <t xml:space="preserve">*02:01-*05:01  </t>
  </si>
  <si>
    <t xml:space="preserve">*02:01-*06:04  </t>
  </si>
  <si>
    <t xml:space="preserve">*03:01-*06:02   </t>
  </si>
  <si>
    <t xml:space="preserve">*03:01-*05:03~*03:01-*06:03  </t>
  </si>
  <si>
    <t xml:space="preserve">*03:01-*05:02  </t>
  </si>
  <si>
    <t xml:space="preserve">*03:01-*05:01  </t>
  </si>
  <si>
    <t xml:space="preserve">*03:01-*06:04  </t>
  </si>
  <si>
    <t xml:space="preserve">*03:01-*06:09  </t>
  </si>
  <si>
    <t xml:space="preserve">*03:02-*06:02~*03:03-*06:02  </t>
  </si>
  <si>
    <t xml:space="preserve">*03:02-*05:03~*03:02-*06:03~*03:03-*05:03~*03:03-*06:03 </t>
  </si>
  <si>
    <t xml:space="preserve">*03:02-*05:01~*03:03-*05:01  </t>
  </si>
  <si>
    <t xml:space="preserve">*03:02-*06:04~*03:03-*06:04  </t>
  </si>
  <si>
    <t xml:space="preserve">*01:01-*04:02~*01:02-*04:02~*01:03-*04:02~*01:07-*04:02  </t>
  </si>
  <si>
    <t xml:space="preserve">*01:01-*02:01~*01:02-*02:01~*01:03-*02:01~*01:07-*02:01  </t>
  </si>
  <si>
    <t xml:space="preserve">*01:01-*02:02~*01:02-*02:02~*01:03-*02:02  </t>
  </si>
  <si>
    <t xml:space="preserve">*01:01-*03:02~*01:01-*03:04~*01:02-*03:02~*01:02-*03:04~*01:03-*03:02~*01:03-*03:04  </t>
  </si>
  <si>
    <t xml:space="preserve">*01:01-*03:01~*01:01-*03:03~*01:02-*03:01~*01:02-*03:03~*01:02-*03:19~*01:03-*03:01~*01:03-*03:03  </t>
  </si>
  <si>
    <t xml:space="preserve">*04:01-*02:01~*04:02-*02:01~*04:04-*02:01~*05:01-*02:01~*05:05-*02:01~*06:01-*02:01 </t>
  </si>
  <si>
    <t xml:space="preserve">*04:01-*02:02~*04:02-*02:02~*05:01-*02:02~*05:05-*02:02~*05:10-*02:02  </t>
  </si>
  <si>
    <t xml:space="preserve">*02:01-*04:02  </t>
  </si>
  <si>
    <t xml:space="preserve">*02:01-*02:01   </t>
  </si>
  <si>
    <t xml:space="preserve">*02:01-*03:02   </t>
  </si>
  <si>
    <t xml:space="preserve">*03:01-*04:02   </t>
  </si>
  <si>
    <t xml:space="preserve">*03:02-*04:02~*03:03-*04:02  </t>
  </si>
  <si>
    <t xml:space="preserve">*03:02-*02:01~*03:03-*02:01  </t>
  </si>
  <si>
    <t xml:space="preserve">*03:02-*02:02~*03:03-*02:02  </t>
  </si>
  <si>
    <t xml:space="preserve">*03:02-*03:02~*03:03-*03:02  </t>
  </si>
  <si>
    <t xml:space="preserve">*01:01-*05:02~*01:02-*05:02~*01:03-*05:02  </t>
  </si>
  <si>
    <t xml:space="preserve">Table S2.   Genotypic association analysis of type 1 diabetes with DQA1-DQB1 motifs  of  (αa1, α44, α157, α196, β9, β30, β57, β70, β135): estimated frequency (%) among control and patient, estimated odds ratios, hap-score, and p-value, corresponding serotype, and equivalent allelic groups.  Listed are genotypes with p-values less than 0.05.  All rare genotypes with fewer than 5 copies were grouped into a single group.  The logistic regression analysis used the offset to compute odds ratio with the "virtual genotype" under the null as the reference. </t>
  </si>
  <si>
    <t xml:space="preserve">*03:01-*02:01  </t>
  </si>
  <si>
    <t xml:space="preserve">*03:01-*02:02 </t>
  </si>
  <si>
    <t xml:space="preserve">*03:01-*03:02~*03:01-*03:04 </t>
  </si>
  <si>
    <t xml:space="preserve">*03:02-*03:01~*03:02-*03:03~*03:03-*03:01~*03:03-*03:03 </t>
  </si>
  <si>
    <t xml:space="preserve">*01:01-*06:02~*01:02-*06:02~*01:03-*06:02~*01:10-*06:02 </t>
  </si>
  <si>
    <t>*02:01-*03:01~*02:01-*03:03~*02:01-*03:19</t>
  </si>
  <si>
    <t xml:space="preserve">*04:01-*03:02~*04:01-*03:04~*04:02-*03:02~*05:01-*03:02~*05:01-*03:04~*05:01-*03:05~*05:05-*03:02~*05:05-*03:05  </t>
  </si>
  <si>
    <t xml:space="preserve">*04:01-*03:01~*04:01-*03:03~*05:01-*03:01~*05:01-*03:03~*05:01-*03:09~*05:01-*03:19~*05:05-*03:01~*05:05-*03:03~*05:05-*03:19   </t>
  </si>
  <si>
    <t>*01:01-*05:01~*01:02-*05:01~*01:03-*05:01~*01:07-*05:01   *</t>
  </si>
  <si>
    <r>
      <rPr>
        <sz val="11"/>
        <color theme="1"/>
        <rFont val="Calibri"/>
        <family val="2"/>
        <scheme val="minor"/>
      </rPr>
      <t>HLA-DQA1*01:07 cannot participate in the formation of stable DQ</t>
    </r>
    <r>
      <rPr>
        <sz val="11"/>
        <color theme="1"/>
        <rFont val="Symbol"/>
        <family val="1"/>
        <charset val="2"/>
      </rPr>
      <t>ab</t>
    </r>
    <r>
      <rPr>
        <sz val="11"/>
        <color theme="1"/>
        <rFont val="Calibri"/>
        <family val="2"/>
        <scheme val="minor"/>
      </rPr>
      <t xml:space="preserve"> heterodimers because of</t>
    </r>
    <r>
      <rPr>
        <sz val="11"/>
        <color theme="1"/>
        <rFont val="Symbol"/>
        <family val="1"/>
        <charset val="2"/>
      </rPr>
      <t xml:space="preserve"> a</t>
    </r>
    <r>
      <rPr>
        <sz val="11"/>
        <color theme="1"/>
        <rFont val="Calibri"/>
        <family val="2"/>
        <scheme val="minor"/>
      </rPr>
      <t>76Cys instead of the invariant</t>
    </r>
    <r>
      <rPr>
        <sz val="11"/>
        <color rgb="FFFF0000"/>
        <rFont val="Calibri"/>
        <family val="2"/>
        <charset val="161"/>
        <scheme val="minor"/>
      </rPr>
      <t xml:space="preserve"> Arg (ref. 70).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</si>
</sst>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B2B2B2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FF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2" fontId="0" fillId="0" borderId="0" xfId="0" applyNumberFormat="1"/>
    <xf numFmtId="11" fontId="0" fillId="0" borderId="0" xfId="0" applyNumberFormat="1"/>
    <xf numFmtId="2" fontId="0" fillId="0" borderId="1" xfId="0" applyNumberFormat="1" applyBorder="1"/>
    <xf numFmtId="11" fontId="0" fillId="0" borderId="1" xfId="0" applyNumberFormat="1" applyBorder="1"/>
    <xf numFmtId="0" fontId="0" fillId="0" borderId="0" xfId="0" applyBorder="1"/>
    <xf numFmtId="0" fontId="1" fillId="0" borderId="3" xfId="0" applyFont="1" applyBorder="1"/>
    <xf numFmtId="11" fontId="0" fillId="2" borderId="0" xfId="0" applyNumberFormat="1" applyFill="1"/>
    <xf numFmtId="11" fontId="0" fillId="2" borderId="1" xfId="0" applyNumberFormat="1" applyFill="1" applyBorder="1"/>
    <xf numFmtId="11" fontId="0" fillId="3" borderId="0" xfId="0" applyNumberFormat="1" applyFill="1"/>
    <xf numFmtId="11" fontId="0" fillId="0" borderId="0" xfId="0" applyNumberFormat="1" applyFill="1"/>
    <xf numFmtId="11" fontId="0" fillId="0" borderId="1" xfId="0" applyNumberFormat="1" applyFill="1" applyBorder="1"/>
    <xf numFmtId="0" fontId="0" fillId="0" borderId="3" xfId="0" applyBorder="1"/>
    <xf numFmtId="0" fontId="0" fillId="0" borderId="4" xfId="0" applyBorder="1"/>
    <xf numFmtId="11" fontId="1" fillId="0" borderId="3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0" xfId="0" applyNumberFormat="1"/>
    <xf numFmtId="2" fontId="1" fillId="0" borderId="2" xfId="0" applyNumberFormat="1" applyFont="1" applyBorder="1" applyAlignment="1">
      <alignment horizontal="center"/>
    </xf>
    <xf numFmtId="11" fontId="0" fillId="0" borderId="3" xfId="0" applyNumberFormat="1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Fill="1"/>
    <xf numFmtId="0" fontId="0" fillId="0" borderId="1" xfId="0" applyFill="1" applyBorder="1"/>
    <xf numFmtId="0" fontId="0" fillId="0" borderId="0" xfId="0" applyFill="1" applyBorder="1" applyAlignment="1">
      <alignment horizontal="center" wrapText="1"/>
    </xf>
    <xf numFmtId="11" fontId="0" fillId="0" borderId="3" xfId="0" applyNumberFormat="1" applyFill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Border="1"/>
    <xf numFmtId="11" fontId="0" fillId="2" borderId="0" xfId="0" applyNumberFormat="1" applyFill="1" applyBorder="1"/>
    <xf numFmtId="11" fontId="1" fillId="0" borderId="0" xfId="0" applyNumberFormat="1" applyFont="1" applyFill="1"/>
    <xf numFmtId="0" fontId="1" fillId="0" borderId="3" xfId="0" applyFont="1" applyBorder="1" applyAlignment="1">
      <alignment horizontal="center"/>
    </xf>
    <xf numFmtId="0" fontId="3" fillId="0" borderId="0" xfId="0" applyFont="1"/>
    <xf numFmtId="2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2" xfId="0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  <color rgb="FFC5E6FF"/>
      <color rgb="FFFFCCFF"/>
      <color rgb="FFCCFF99"/>
      <color rgb="FF000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AM35"/>
  <sheetViews>
    <sheetView showGridLines="0" tabSelected="1" topLeftCell="B25" workbookViewId="0">
      <selection activeCell="G42" sqref="G42"/>
    </sheetView>
  </sheetViews>
  <sheetFormatPr baseColWidth="10" defaultColWidth="8.83203125" defaultRowHeight="15" x14ac:dyDescent="0.2"/>
  <cols>
    <col min="4" max="4" width="3" bestFit="1" customWidth="1"/>
    <col min="5" max="5" width="12.83203125" bestFit="1" customWidth="1"/>
    <col min="6" max="7" width="10.5" bestFit="1" customWidth="1"/>
    <col min="8" max="8" width="4.5" bestFit="1" customWidth="1"/>
    <col min="9" max="9" width="6.33203125" bestFit="1" customWidth="1"/>
    <col min="10" max="10" width="8.33203125" style="7" bestFit="1" customWidth="1"/>
    <col min="11" max="11" width="1.5" customWidth="1"/>
    <col min="12" max="13" width="10.5" bestFit="1" customWidth="1"/>
    <col min="14" max="14" width="4.5" bestFit="1" customWidth="1"/>
    <col min="15" max="15" width="5.5" bestFit="1" customWidth="1"/>
    <col min="16" max="16" width="8.33203125" style="7" bestFit="1" customWidth="1"/>
    <col min="17" max="17" width="1.6640625" customWidth="1"/>
    <col min="18" max="18" width="10.5" bestFit="1" customWidth="1"/>
    <col min="19" max="19" width="9.5" bestFit="1" customWidth="1"/>
    <col min="20" max="20" width="4.5" bestFit="1" customWidth="1"/>
    <col min="21" max="21" width="6.33203125" bestFit="1" customWidth="1"/>
    <col min="22" max="22" width="8.33203125" style="7" bestFit="1" customWidth="1"/>
    <col min="23" max="23" width="2.1640625" style="15" customWidth="1"/>
    <col min="24" max="24" width="6.33203125" style="15" bestFit="1" customWidth="1"/>
    <col min="25" max="25" width="39.5" customWidth="1"/>
    <col min="26" max="26" width="0.83203125" customWidth="1"/>
    <col min="27" max="35" width="2.83203125" style="1" customWidth="1"/>
  </cols>
  <sheetData>
    <row r="3" spans="4:35" ht="33.75" customHeight="1" x14ac:dyDescent="0.2">
      <c r="D3" s="52" t="s">
        <v>322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4:35" ht="16" thickBot="1" x14ac:dyDescent="0.25">
      <c r="E4" s="5"/>
      <c r="F4" s="5"/>
      <c r="G4" s="5"/>
      <c r="H4" s="5"/>
      <c r="I4" s="5"/>
      <c r="J4" s="9"/>
      <c r="K4" s="5"/>
      <c r="L4" s="5"/>
      <c r="M4" s="5"/>
      <c r="N4" s="5"/>
      <c r="O4" s="5"/>
      <c r="P4" s="9"/>
      <c r="Q4" s="5"/>
      <c r="R4" s="5"/>
      <c r="S4" s="5"/>
      <c r="T4" s="5"/>
      <c r="U4" s="5"/>
      <c r="V4" s="9"/>
      <c r="W4" s="16"/>
      <c r="X4" s="16"/>
      <c r="Y4" s="5"/>
      <c r="Z4" s="5"/>
      <c r="AA4" s="2"/>
      <c r="AB4" s="2"/>
      <c r="AC4" s="2"/>
      <c r="AD4" s="2"/>
      <c r="AE4" s="2"/>
      <c r="AF4" s="2"/>
      <c r="AG4" s="2"/>
      <c r="AH4" s="2"/>
      <c r="AI4" s="2"/>
    </row>
    <row r="5" spans="4:35" ht="16" thickTop="1" x14ac:dyDescent="0.2">
      <c r="D5" s="18" t="s">
        <v>0</v>
      </c>
      <c r="E5" s="25" t="s">
        <v>43</v>
      </c>
      <c r="F5" s="51" t="s">
        <v>115</v>
      </c>
      <c r="G5" s="51"/>
      <c r="H5" s="51"/>
      <c r="I5" s="51"/>
      <c r="J5" s="51"/>
      <c r="K5" s="10"/>
      <c r="L5" s="51" t="s">
        <v>306</v>
      </c>
      <c r="M5" s="51"/>
      <c r="N5" s="51"/>
      <c r="O5" s="51"/>
      <c r="P5" s="51"/>
      <c r="Q5" s="10"/>
      <c r="R5" s="51" t="s">
        <v>307</v>
      </c>
      <c r="S5" s="51"/>
      <c r="T5" s="51"/>
      <c r="U5" s="51"/>
      <c r="V5" s="51"/>
      <c r="W5" s="31"/>
      <c r="X5" s="31"/>
      <c r="AA5" s="49" t="s">
        <v>321</v>
      </c>
      <c r="AB5" s="49" t="s">
        <v>313</v>
      </c>
      <c r="AC5" s="49" t="s">
        <v>314</v>
      </c>
      <c r="AD5" s="49" t="s">
        <v>315</v>
      </c>
      <c r="AE5" s="49" t="s">
        <v>316</v>
      </c>
      <c r="AF5" s="49" t="s">
        <v>317</v>
      </c>
      <c r="AG5" s="49" t="s">
        <v>318</v>
      </c>
      <c r="AH5" s="49" t="s">
        <v>319</v>
      </c>
      <c r="AI5" s="49" t="s">
        <v>320</v>
      </c>
    </row>
    <row r="6" spans="4:35" ht="15" customHeight="1" x14ac:dyDescent="0.2">
      <c r="D6" s="17"/>
      <c r="E6" s="26" t="s">
        <v>116</v>
      </c>
      <c r="F6" s="17" t="s">
        <v>53</v>
      </c>
      <c r="G6" s="17" t="s">
        <v>47</v>
      </c>
      <c r="H6" s="17" t="s">
        <v>16</v>
      </c>
      <c r="I6" s="17" t="s">
        <v>28</v>
      </c>
      <c r="J6" s="24" t="s">
        <v>19</v>
      </c>
      <c r="K6" s="17"/>
      <c r="L6" s="17" t="s">
        <v>53</v>
      </c>
      <c r="M6" s="17" t="s">
        <v>47</v>
      </c>
      <c r="N6" s="17" t="s">
        <v>16</v>
      </c>
      <c r="O6" s="17" t="s">
        <v>28</v>
      </c>
      <c r="P6" s="24" t="s">
        <v>19</v>
      </c>
      <c r="Q6" s="17"/>
      <c r="R6" s="17" t="s">
        <v>53</v>
      </c>
      <c r="S6" s="17" t="s">
        <v>47</v>
      </c>
      <c r="T6" s="17" t="s">
        <v>16</v>
      </c>
      <c r="U6" s="17" t="s">
        <v>28</v>
      </c>
      <c r="V6" s="24" t="s">
        <v>19</v>
      </c>
      <c r="W6" s="32"/>
      <c r="X6" s="32"/>
      <c r="Y6" s="17"/>
      <c r="Z6" s="17"/>
      <c r="AA6" s="50"/>
      <c r="AB6" s="50"/>
      <c r="AC6" s="50"/>
      <c r="AD6" s="50"/>
      <c r="AE6" s="50"/>
      <c r="AF6" s="50"/>
      <c r="AG6" s="50"/>
      <c r="AH6" s="50"/>
      <c r="AI6" s="50"/>
    </row>
    <row r="7" spans="4:35" x14ac:dyDescent="0.2">
      <c r="D7">
        <v>1</v>
      </c>
      <c r="E7" s="29" t="s">
        <v>56</v>
      </c>
      <c r="F7" s="3" t="s">
        <v>57</v>
      </c>
      <c r="G7" s="3" t="s">
        <v>21</v>
      </c>
      <c r="H7" s="6">
        <v>0.93</v>
      </c>
      <c r="I7" s="6">
        <v>-0.45</v>
      </c>
      <c r="J7" s="7">
        <v>0.65261999999999998</v>
      </c>
      <c r="L7" t="s">
        <v>58</v>
      </c>
      <c r="M7" t="s">
        <v>58</v>
      </c>
      <c r="N7" t="s">
        <v>58</v>
      </c>
      <c r="O7" t="s">
        <v>58</v>
      </c>
      <c r="P7" s="7" t="s">
        <v>58</v>
      </c>
      <c r="R7" s="3" t="s">
        <v>57</v>
      </c>
      <c r="S7" s="3" t="s">
        <v>21</v>
      </c>
      <c r="T7" s="6">
        <v>0.93</v>
      </c>
      <c r="U7" s="6">
        <v>-0.45</v>
      </c>
      <c r="V7" s="7">
        <v>0.65261999999999998</v>
      </c>
      <c r="Y7" t="s">
        <v>119</v>
      </c>
      <c r="AA7" s="1" t="s">
        <v>9</v>
      </c>
      <c r="AB7" s="1" t="s">
        <v>25</v>
      </c>
      <c r="AC7" s="1" t="s">
        <v>2</v>
      </c>
      <c r="AD7" s="1" t="s">
        <v>2</v>
      </c>
      <c r="AE7" s="1" t="s">
        <v>1</v>
      </c>
      <c r="AF7" s="1" t="s">
        <v>8</v>
      </c>
      <c r="AG7" s="1" t="s">
        <v>9</v>
      </c>
      <c r="AH7" s="1" t="s">
        <v>4</v>
      </c>
      <c r="AI7" s="1" t="s">
        <v>9</v>
      </c>
    </row>
    <row r="8" spans="4:35" x14ac:dyDescent="0.2">
      <c r="D8">
        <v>2</v>
      </c>
      <c r="E8" s="29" t="s">
        <v>59</v>
      </c>
      <c r="F8" s="3" t="s">
        <v>60</v>
      </c>
      <c r="G8" s="3" t="s">
        <v>46</v>
      </c>
      <c r="H8" s="6">
        <v>2.1</v>
      </c>
      <c r="I8" s="6">
        <v>9.26</v>
      </c>
      <c r="J8" s="14">
        <v>1.9594000000000002E-20</v>
      </c>
      <c r="L8" s="3" t="s">
        <v>60</v>
      </c>
      <c r="M8" s="3" t="s">
        <v>46</v>
      </c>
      <c r="N8" s="6">
        <v>2.1</v>
      </c>
      <c r="O8" s="6">
        <v>9.26</v>
      </c>
      <c r="P8" s="14">
        <v>1.9593999999999999E-20</v>
      </c>
      <c r="Q8" s="6"/>
      <c r="R8" s="3" t="s">
        <v>58</v>
      </c>
      <c r="S8" s="3" t="s">
        <v>58</v>
      </c>
      <c r="T8" s="6" t="s">
        <v>58</v>
      </c>
      <c r="U8" s="6" t="s">
        <v>58</v>
      </c>
      <c r="V8" s="7" t="s">
        <v>58</v>
      </c>
      <c r="X8" s="42" t="s">
        <v>45</v>
      </c>
      <c r="Y8" t="s">
        <v>120</v>
      </c>
      <c r="AA8" s="1" t="s">
        <v>9</v>
      </c>
      <c r="AB8" s="1" t="s">
        <v>25</v>
      </c>
      <c r="AC8" s="1" t="s">
        <v>2</v>
      </c>
      <c r="AD8" s="1" t="s">
        <v>2</v>
      </c>
      <c r="AE8" s="1" t="s">
        <v>8</v>
      </c>
      <c r="AF8" s="1" t="s">
        <v>6</v>
      </c>
      <c r="AG8" s="1" t="s">
        <v>2</v>
      </c>
      <c r="AH8" s="1" t="s">
        <v>17</v>
      </c>
      <c r="AI8" s="1" t="s">
        <v>9</v>
      </c>
    </row>
    <row r="9" spans="4:35" x14ac:dyDescent="0.2">
      <c r="D9">
        <v>3</v>
      </c>
      <c r="E9" s="29" t="s">
        <v>61</v>
      </c>
      <c r="F9" s="3" t="s">
        <v>62</v>
      </c>
      <c r="G9" s="3" t="s">
        <v>55</v>
      </c>
      <c r="H9" s="6">
        <v>1.98</v>
      </c>
      <c r="I9" s="6"/>
      <c r="L9" s="3" t="s">
        <v>58</v>
      </c>
      <c r="M9" s="3" t="s">
        <v>58</v>
      </c>
      <c r="N9" s="6" t="s">
        <v>58</v>
      </c>
      <c r="O9" s="6" t="s">
        <v>58</v>
      </c>
      <c r="P9" s="7" t="s">
        <v>58</v>
      </c>
      <c r="Q9" s="6"/>
      <c r="R9" s="3" t="s">
        <v>62</v>
      </c>
      <c r="S9" s="3" t="s">
        <v>55</v>
      </c>
      <c r="T9" s="6">
        <v>1.98</v>
      </c>
      <c r="U9" s="6"/>
      <c r="Y9" t="s">
        <v>121</v>
      </c>
      <c r="AA9" s="46" t="s">
        <v>9</v>
      </c>
      <c r="AB9" s="46" t="s">
        <v>25</v>
      </c>
      <c r="AC9" s="46" t="s">
        <v>2</v>
      </c>
      <c r="AD9" s="46" t="s">
        <v>2</v>
      </c>
      <c r="AE9" s="46" t="s">
        <v>8</v>
      </c>
      <c r="AF9" s="46" t="s">
        <v>8</v>
      </c>
      <c r="AG9" s="46" t="s">
        <v>2</v>
      </c>
      <c r="AH9" s="46" t="s">
        <v>17</v>
      </c>
      <c r="AI9" s="46" t="s">
        <v>9</v>
      </c>
    </row>
    <row r="10" spans="4:35" x14ac:dyDescent="0.2">
      <c r="D10">
        <v>4</v>
      </c>
      <c r="E10" s="29" t="s">
        <v>63</v>
      </c>
      <c r="F10" s="3" t="s">
        <v>64</v>
      </c>
      <c r="G10" s="3" t="s">
        <v>13</v>
      </c>
      <c r="H10" s="6">
        <v>0.19</v>
      </c>
      <c r="I10" s="6">
        <v>-10.41</v>
      </c>
      <c r="J10" s="12">
        <v>2.3187000000000004E-25</v>
      </c>
      <c r="L10" s="3" t="s">
        <v>58</v>
      </c>
      <c r="M10" s="3" t="s">
        <v>58</v>
      </c>
      <c r="N10" s="6" t="s">
        <v>58</v>
      </c>
      <c r="O10" s="6" t="s">
        <v>58</v>
      </c>
      <c r="P10" s="7" t="s">
        <v>58</v>
      </c>
      <c r="Q10" s="6"/>
      <c r="R10" s="3" t="s">
        <v>64</v>
      </c>
      <c r="S10" s="3" t="s">
        <v>13</v>
      </c>
      <c r="T10" s="6">
        <v>0.19</v>
      </c>
      <c r="U10" s="6">
        <v>-10.41</v>
      </c>
      <c r="V10" s="12">
        <v>2.3187E-25</v>
      </c>
      <c r="Y10" t="s">
        <v>308</v>
      </c>
      <c r="AA10" s="1" t="s">
        <v>9</v>
      </c>
      <c r="AB10" s="1" t="s">
        <v>25</v>
      </c>
      <c r="AC10" s="1" t="s">
        <v>2</v>
      </c>
      <c r="AD10" s="1" t="s">
        <v>2</v>
      </c>
      <c r="AE10" s="1" t="s">
        <v>8</v>
      </c>
      <c r="AF10" s="1" t="s">
        <v>8</v>
      </c>
      <c r="AG10" s="1" t="s">
        <v>9</v>
      </c>
      <c r="AH10" s="1" t="s">
        <v>17</v>
      </c>
      <c r="AI10" s="1" t="s">
        <v>9</v>
      </c>
    </row>
    <row r="11" spans="4:35" x14ac:dyDescent="0.2">
      <c r="D11">
        <v>5</v>
      </c>
      <c r="E11" s="29" t="s">
        <v>65</v>
      </c>
      <c r="F11" s="27" t="s">
        <v>66</v>
      </c>
      <c r="G11" s="3"/>
      <c r="H11" s="6"/>
      <c r="I11" s="6"/>
      <c r="L11" s="3" t="s">
        <v>58</v>
      </c>
      <c r="M11" s="3" t="s">
        <v>58</v>
      </c>
      <c r="N11" s="6" t="s">
        <v>58</v>
      </c>
      <c r="O11" s="6" t="s">
        <v>58</v>
      </c>
      <c r="P11" s="7" t="s">
        <v>58</v>
      </c>
      <c r="Q11" s="6"/>
      <c r="R11" s="27" t="s">
        <v>66</v>
      </c>
      <c r="S11" s="3"/>
      <c r="T11" s="6" t="s">
        <v>15</v>
      </c>
      <c r="U11" s="6" t="s">
        <v>15</v>
      </c>
      <c r="V11" s="7" t="s">
        <v>15</v>
      </c>
      <c r="Y11" t="s">
        <v>42</v>
      </c>
      <c r="AA11" s="1" t="s">
        <v>9</v>
      </c>
      <c r="AB11" s="1" t="s">
        <v>25</v>
      </c>
      <c r="AC11" s="1" t="s">
        <v>6</v>
      </c>
      <c r="AD11" s="1" t="s">
        <v>2</v>
      </c>
      <c r="AE11" s="1" t="s">
        <v>8</v>
      </c>
      <c r="AF11" s="1" t="s">
        <v>8</v>
      </c>
      <c r="AG11" s="1" t="s">
        <v>9</v>
      </c>
      <c r="AH11" s="1" t="s">
        <v>17</v>
      </c>
      <c r="AI11" s="1" t="s">
        <v>9</v>
      </c>
    </row>
    <row r="12" spans="4:35" x14ac:dyDescent="0.2">
      <c r="D12">
        <v>6</v>
      </c>
      <c r="E12" s="29" t="s">
        <v>67</v>
      </c>
      <c r="F12" s="3" t="s">
        <v>68</v>
      </c>
      <c r="G12" s="3" t="s">
        <v>12</v>
      </c>
      <c r="H12" s="6">
        <v>0.35</v>
      </c>
      <c r="I12" s="6">
        <v>-5.76</v>
      </c>
      <c r="J12" s="12">
        <v>8.4727999999999999E-9</v>
      </c>
      <c r="L12" s="3" t="s">
        <v>68</v>
      </c>
      <c r="M12" s="3" t="s">
        <v>12</v>
      </c>
      <c r="N12" s="6">
        <v>0.35</v>
      </c>
      <c r="O12" s="6">
        <v>-5.76</v>
      </c>
      <c r="P12" s="12">
        <v>8.4727999999999999E-9</v>
      </c>
      <c r="Q12" s="6"/>
      <c r="R12" s="3" t="s">
        <v>58</v>
      </c>
      <c r="S12" s="3" t="s">
        <v>58</v>
      </c>
      <c r="T12" s="6" t="s">
        <v>58</v>
      </c>
      <c r="U12" s="6" t="s">
        <v>58</v>
      </c>
      <c r="V12" s="7" t="s">
        <v>58</v>
      </c>
      <c r="Y12" t="s">
        <v>14</v>
      </c>
      <c r="AA12" s="1" t="s">
        <v>9</v>
      </c>
      <c r="AB12" s="1" t="s">
        <v>26</v>
      </c>
      <c r="AC12" s="1" t="s">
        <v>2</v>
      </c>
      <c r="AD12" s="1" t="s">
        <v>2</v>
      </c>
      <c r="AE12" s="1" t="s">
        <v>8</v>
      </c>
      <c r="AF12" s="1" t="s">
        <v>6</v>
      </c>
      <c r="AG12" s="1" t="s">
        <v>2</v>
      </c>
      <c r="AH12" s="1" t="s">
        <v>17</v>
      </c>
      <c r="AI12" s="1" t="s">
        <v>5</v>
      </c>
    </row>
    <row r="13" spans="4:35" x14ac:dyDescent="0.2">
      <c r="D13">
        <v>7</v>
      </c>
      <c r="E13" s="29" t="s">
        <v>69</v>
      </c>
      <c r="F13" s="3" t="s">
        <v>70</v>
      </c>
      <c r="G13" s="3" t="s">
        <v>71</v>
      </c>
      <c r="H13" s="6">
        <v>0.09</v>
      </c>
      <c r="I13" s="6">
        <v>-6.36</v>
      </c>
      <c r="J13" s="12">
        <v>1.9931999999999999E-10</v>
      </c>
      <c r="L13" s="3" t="s">
        <v>70</v>
      </c>
      <c r="M13" s="3" t="s">
        <v>71</v>
      </c>
      <c r="N13" s="6">
        <v>0.09</v>
      </c>
      <c r="O13" s="6">
        <v>-6.36</v>
      </c>
      <c r="P13" s="12">
        <v>1.9931999999999999E-10</v>
      </c>
      <c r="Q13" s="6"/>
      <c r="Y13" t="s">
        <v>24</v>
      </c>
      <c r="AA13" s="1" t="s">
        <v>9</v>
      </c>
      <c r="AB13" s="1" t="s">
        <v>26</v>
      </c>
      <c r="AC13" s="1" t="s">
        <v>2</v>
      </c>
      <c r="AD13" s="1" t="s">
        <v>2</v>
      </c>
      <c r="AE13" s="1" t="s">
        <v>8</v>
      </c>
      <c r="AF13" s="1" t="s">
        <v>8</v>
      </c>
      <c r="AG13" s="1" t="s">
        <v>9</v>
      </c>
      <c r="AH13" s="1" t="s">
        <v>17</v>
      </c>
      <c r="AI13" s="1" t="s">
        <v>9</v>
      </c>
    </row>
    <row r="14" spans="4:35" x14ac:dyDescent="0.2">
      <c r="D14">
        <v>8</v>
      </c>
      <c r="E14" s="29" t="s">
        <v>72</v>
      </c>
      <c r="F14" s="3" t="s">
        <v>62</v>
      </c>
      <c r="G14" s="3"/>
      <c r="H14" s="6"/>
      <c r="I14" s="6"/>
      <c r="L14" s="3" t="s">
        <v>58</v>
      </c>
      <c r="M14" s="3" t="s">
        <v>58</v>
      </c>
      <c r="N14" s="6" t="s">
        <v>58</v>
      </c>
      <c r="O14" s="6" t="s">
        <v>58</v>
      </c>
      <c r="P14" s="7" t="s">
        <v>58</v>
      </c>
      <c r="Q14" s="6"/>
      <c r="R14" s="3" t="s">
        <v>62</v>
      </c>
      <c r="S14" s="3"/>
      <c r="T14" s="6" t="s">
        <v>15</v>
      </c>
      <c r="U14" s="6"/>
      <c r="Y14" t="s">
        <v>39</v>
      </c>
      <c r="AA14" s="46" t="s">
        <v>9</v>
      </c>
      <c r="AB14" s="46" t="s">
        <v>11</v>
      </c>
      <c r="AC14" s="46" t="s">
        <v>2</v>
      </c>
      <c r="AD14" s="46" t="s">
        <v>2</v>
      </c>
      <c r="AE14" s="46" t="s">
        <v>1</v>
      </c>
      <c r="AF14" s="46" t="s">
        <v>8</v>
      </c>
      <c r="AG14" s="46" t="s">
        <v>9</v>
      </c>
      <c r="AH14" s="46" t="s">
        <v>4</v>
      </c>
      <c r="AI14" s="46" t="s">
        <v>9</v>
      </c>
    </row>
    <row r="15" spans="4:35" x14ac:dyDescent="0.2">
      <c r="D15">
        <v>9</v>
      </c>
      <c r="E15" s="29" t="s">
        <v>73</v>
      </c>
      <c r="F15" s="3" t="s">
        <v>74</v>
      </c>
      <c r="G15" s="3" t="s">
        <v>75</v>
      </c>
      <c r="H15" s="6">
        <v>3.34</v>
      </c>
      <c r="I15" s="6">
        <v>17.98</v>
      </c>
      <c r="J15" s="14">
        <v>2.6926999999999995E-72</v>
      </c>
      <c r="L15" s="3" t="s">
        <v>76</v>
      </c>
      <c r="M15" s="3" t="s">
        <v>75</v>
      </c>
      <c r="N15" s="6">
        <v>3.37</v>
      </c>
      <c r="O15" s="6">
        <v>18.03</v>
      </c>
      <c r="P15" s="14">
        <v>1.1286E-72</v>
      </c>
      <c r="Q15" s="6"/>
      <c r="R15" s="3" t="s">
        <v>62</v>
      </c>
      <c r="S15" s="3"/>
      <c r="X15" s="42" t="s">
        <v>44</v>
      </c>
      <c r="Y15" t="s">
        <v>117</v>
      </c>
      <c r="AA15" s="1" t="s">
        <v>9</v>
      </c>
      <c r="AB15" s="1" t="s">
        <v>11</v>
      </c>
      <c r="AC15" s="1" t="s">
        <v>2</v>
      </c>
      <c r="AD15" s="1" t="s">
        <v>2</v>
      </c>
      <c r="AE15" s="1" t="s">
        <v>8</v>
      </c>
      <c r="AF15" s="1" t="s">
        <v>8</v>
      </c>
      <c r="AG15" s="1" t="s">
        <v>2</v>
      </c>
      <c r="AH15" s="1" t="s">
        <v>17</v>
      </c>
      <c r="AI15" s="1" t="s">
        <v>9</v>
      </c>
    </row>
    <row r="16" spans="4:35" ht="16" thickBot="1" x14ac:dyDescent="0.25">
      <c r="D16">
        <v>10</v>
      </c>
      <c r="E16" s="29" t="s">
        <v>77</v>
      </c>
      <c r="F16" s="27" t="s">
        <v>78</v>
      </c>
      <c r="G16" s="3"/>
      <c r="H16" s="6"/>
      <c r="I16" s="6"/>
      <c r="J16" s="15"/>
      <c r="L16" s="3" t="s">
        <v>79</v>
      </c>
      <c r="M16" s="3"/>
      <c r="N16" s="6" t="s">
        <v>15</v>
      </c>
      <c r="O16" s="6"/>
      <c r="Q16" s="6"/>
      <c r="R16" s="27" t="s">
        <v>66</v>
      </c>
      <c r="Y16" t="s">
        <v>118</v>
      </c>
      <c r="AA16" s="1" t="s">
        <v>9</v>
      </c>
      <c r="AB16" s="1" t="s">
        <v>11</v>
      </c>
      <c r="AC16" s="1" t="s">
        <v>2</v>
      </c>
      <c r="AD16" s="1" t="s">
        <v>2</v>
      </c>
      <c r="AE16" s="1" t="s">
        <v>8</v>
      </c>
      <c r="AF16" s="1" t="s">
        <v>8</v>
      </c>
      <c r="AG16" s="1" t="s">
        <v>9</v>
      </c>
      <c r="AH16" s="1" t="s">
        <v>17</v>
      </c>
      <c r="AI16" s="1" t="s">
        <v>9</v>
      </c>
    </row>
    <row r="17" spans="4:39" ht="16" thickTop="1" x14ac:dyDescent="0.2">
      <c r="D17">
        <v>11</v>
      </c>
      <c r="E17" s="29" t="s">
        <v>80</v>
      </c>
      <c r="F17" s="3" t="s">
        <v>79</v>
      </c>
      <c r="G17" s="3"/>
      <c r="H17" s="6"/>
      <c r="I17" s="6"/>
      <c r="L17" s="3" t="s">
        <v>58</v>
      </c>
      <c r="M17" s="3" t="s">
        <v>58</v>
      </c>
      <c r="N17" s="6" t="s">
        <v>58</v>
      </c>
      <c r="O17" s="6" t="s">
        <v>58</v>
      </c>
      <c r="P17" s="7" t="s">
        <v>58</v>
      </c>
      <c r="Q17" s="6"/>
      <c r="R17" s="3" t="s">
        <v>79</v>
      </c>
      <c r="S17" s="3"/>
      <c r="T17" s="6" t="s">
        <v>15</v>
      </c>
      <c r="U17" s="6"/>
      <c r="Y17" t="s">
        <v>40</v>
      </c>
      <c r="AA17" s="46" t="s">
        <v>9</v>
      </c>
      <c r="AB17" s="46" t="s">
        <v>11</v>
      </c>
      <c r="AC17" s="46" t="s">
        <v>9</v>
      </c>
      <c r="AD17" s="46" t="s">
        <v>2</v>
      </c>
      <c r="AE17" s="46" t="s">
        <v>1</v>
      </c>
      <c r="AF17" s="46" t="s">
        <v>8</v>
      </c>
      <c r="AG17" s="46" t="s">
        <v>9</v>
      </c>
      <c r="AH17" s="46" t="s">
        <v>4</v>
      </c>
      <c r="AI17" s="46" t="s">
        <v>9</v>
      </c>
      <c r="AM17" s="18"/>
    </row>
    <row r="18" spans="4:39" x14ac:dyDescent="0.2">
      <c r="D18">
        <v>12</v>
      </c>
      <c r="E18" s="29" t="s">
        <v>81</v>
      </c>
      <c r="F18" s="3"/>
      <c r="G18" s="28" t="s">
        <v>82</v>
      </c>
      <c r="H18" s="6"/>
      <c r="I18" s="6"/>
      <c r="L18" s="3"/>
      <c r="M18" s="28" t="s">
        <v>82</v>
      </c>
      <c r="N18" s="6"/>
      <c r="O18" s="6"/>
      <c r="Y18" t="s">
        <v>27</v>
      </c>
      <c r="AA18" s="1" t="s">
        <v>9</v>
      </c>
      <c r="AB18" s="1" t="s">
        <v>11</v>
      </c>
      <c r="AC18" s="1" t="s">
        <v>9</v>
      </c>
      <c r="AD18" s="1" t="s">
        <v>2</v>
      </c>
      <c r="AE18" s="1" t="s">
        <v>8</v>
      </c>
      <c r="AF18" s="1" t="s">
        <v>6</v>
      </c>
      <c r="AG18" s="1" t="s">
        <v>2</v>
      </c>
      <c r="AH18" s="1" t="s">
        <v>17</v>
      </c>
      <c r="AI18" s="1" t="s">
        <v>5</v>
      </c>
    </row>
    <row r="19" spans="4:39" x14ac:dyDescent="0.2">
      <c r="D19">
        <v>13</v>
      </c>
      <c r="E19" s="29" t="s">
        <v>83</v>
      </c>
      <c r="F19" s="3" t="s">
        <v>84</v>
      </c>
      <c r="G19" s="3" t="s">
        <v>85</v>
      </c>
      <c r="H19" s="6">
        <v>3.71</v>
      </c>
      <c r="I19" s="6">
        <v>4.8099999999999996</v>
      </c>
      <c r="J19" s="14">
        <v>1.5275E-6</v>
      </c>
      <c r="L19" s="3" t="s">
        <v>86</v>
      </c>
      <c r="M19" s="3" t="s">
        <v>87</v>
      </c>
      <c r="N19" s="6">
        <v>4.5599999999999996</v>
      </c>
      <c r="O19" s="6">
        <v>5.05</v>
      </c>
      <c r="P19" s="14">
        <v>4.3047999999999997E-7</v>
      </c>
      <c r="Q19" s="6"/>
      <c r="R19" s="3" t="s">
        <v>88</v>
      </c>
      <c r="S19" s="3" t="s">
        <v>54</v>
      </c>
      <c r="T19" s="6">
        <v>0.88</v>
      </c>
      <c r="U19" s="6">
        <v>-0.17</v>
      </c>
      <c r="V19" s="7">
        <v>0.86846000000000001</v>
      </c>
      <c r="X19" s="42" t="s">
        <v>44</v>
      </c>
      <c r="Y19" t="s">
        <v>122</v>
      </c>
      <c r="AA19" s="1" t="s">
        <v>9</v>
      </c>
      <c r="AB19" s="1" t="s">
        <v>11</v>
      </c>
      <c r="AC19" s="1" t="s">
        <v>9</v>
      </c>
      <c r="AD19" s="1" t="s">
        <v>2</v>
      </c>
      <c r="AE19" s="1" t="s">
        <v>8</v>
      </c>
      <c r="AF19" s="1" t="s">
        <v>8</v>
      </c>
      <c r="AG19" s="1" t="s">
        <v>2</v>
      </c>
      <c r="AH19" s="1" t="s">
        <v>17</v>
      </c>
      <c r="AI19" s="1" t="s">
        <v>9</v>
      </c>
    </row>
    <row r="20" spans="4:39" x14ac:dyDescent="0.2">
      <c r="D20">
        <v>14</v>
      </c>
      <c r="E20" s="29" t="s">
        <v>89</v>
      </c>
      <c r="F20" s="3" t="s">
        <v>90</v>
      </c>
      <c r="G20" s="3" t="s">
        <v>91</v>
      </c>
      <c r="H20" s="6">
        <v>0.87</v>
      </c>
      <c r="I20" s="6">
        <v>-0.87</v>
      </c>
      <c r="J20" s="7">
        <v>0.38194</v>
      </c>
      <c r="L20" s="3" t="s">
        <v>92</v>
      </c>
      <c r="M20" s="3" t="s">
        <v>23</v>
      </c>
      <c r="N20" s="6">
        <v>1.74</v>
      </c>
      <c r="O20" s="6">
        <v>1.61</v>
      </c>
      <c r="P20" s="7">
        <v>0.10750999999999999</v>
      </c>
      <c r="Q20" s="6"/>
      <c r="R20" s="3" t="s">
        <v>93</v>
      </c>
      <c r="S20" s="3" t="s">
        <v>41</v>
      </c>
      <c r="T20" s="6">
        <v>0.7</v>
      </c>
      <c r="U20" s="6">
        <v>-1.92</v>
      </c>
      <c r="V20" s="7">
        <v>5.5093999999999997E-2</v>
      </c>
      <c r="Y20" t="s">
        <v>123</v>
      </c>
      <c r="AA20" s="1" t="s">
        <v>9</v>
      </c>
      <c r="AB20" s="1" t="s">
        <v>11</v>
      </c>
      <c r="AC20" s="1" t="s">
        <v>9</v>
      </c>
      <c r="AD20" s="1" t="s">
        <v>2</v>
      </c>
      <c r="AE20" s="1" t="s">
        <v>8</v>
      </c>
      <c r="AF20" s="1" t="s">
        <v>8</v>
      </c>
      <c r="AG20" s="1" t="s">
        <v>9</v>
      </c>
      <c r="AH20" s="1" t="s">
        <v>17</v>
      </c>
      <c r="AI20" s="1" t="s">
        <v>9</v>
      </c>
    </row>
    <row r="21" spans="4:39" x14ac:dyDescent="0.2">
      <c r="D21">
        <v>15</v>
      </c>
      <c r="E21" s="29" t="s">
        <v>94</v>
      </c>
      <c r="F21" s="3" t="s">
        <v>62</v>
      </c>
      <c r="G21" s="3"/>
      <c r="H21" s="6" t="s">
        <v>15</v>
      </c>
      <c r="I21" s="6"/>
      <c r="L21" t="s">
        <v>58</v>
      </c>
      <c r="M21" t="s">
        <v>58</v>
      </c>
      <c r="N21" s="6" t="s">
        <v>58</v>
      </c>
      <c r="O21" s="6" t="s">
        <v>58</v>
      </c>
      <c r="P21" s="7" t="s">
        <v>58</v>
      </c>
      <c r="Q21" s="6"/>
      <c r="R21" s="3" t="s">
        <v>62</v>
      </c>
      <c r="S21" s="3"/>
      <c r="T21" s="6" t="s">
        <v>15</v>
      </c>
      <c r="U21" s="6"/>
      <c r="Y21" t="s">
        <v>36</v>
      </c>
      <c r="AA21" s="46" t="s">
        <v>9</v>
      </c>
      <c r="AB21" s="46" t="s">
        <v>17</v>
      </c>
      <c r="AC21" s="46" t="s">
        <v>2</v>
      </c>
      <c r="AD21" s="46" t="s">
        <v>2</v>
      </c>
      <c r="AE21" s="46" t="s">
        <v>1</v>
      </c>
      <c r="AF21" s="46" t="s">
        <v>7</v>
      </c>
      <c r="AG21" s="46" t="s">
        <v>9</v>
      </c>
      <c r="AH21" s="46" t="s">
        <v>5</v>
      </c>
      <c r="AI21" s="46" t="s">
        <v>9</v>
      </c>
    </row>
    <row r="22" spans="4:39" x14ac:dyDescent="0.2">
      <c r="D22">
        <v>16</v>
      </c>
      <c r="E22" s="29" t="s">
        <v>95</v>
      </c>
      <c r="F22" s="3" t="s">
        <v>96</v>
      </c>
      <c r="G22" s="3" t="s">
        <v>97</v>
      </c>
      <c r="H22" s="6">
        <v>0.03</v>
      </c>
      <c r="I22" s="6">
        <v>-16.39</v>
      </c>
      <c r="J22" s="12">
        <v>2.2470999999999997E-60</v>
      </c>
      <c r="L22" t="s">
        <v>58</v>
      </c>
      <c r="M22" t="s">
        <v>58</v>
      </c>
      <c r="N22" t="s">
        <v>58</v>
      </c>
      <c r="O22" t="s">
        <v>58</v>
      </c>
      <c r="P22" s="7" t="s">
        <v>58</v>
      </c>
      <c r="R22" s="3" t="s">
        <v>96</v>
      </c>
      <c r="S22" s="3" t="s">
        <v>97</v>
      </c>
      <c r="T22" s="6">
        <v>0.03</v>
      </c>
      <c r="U22" s="6">
        <v>-16.39</v>
      </c>
      <c r="V22" s="12">
        <v>2.2470999999999999E-60</v>
      </c>
      <c r="Y22" t="s">
        <v>32</v>
      </c>
      <c r="AA22" s="1" t="s">
        <v>9</v>
      </c>
      <c r="AB22" s="1" t="s">
        <v>17</v>
      </c>
      <c r="AC22" s="1" t="s">
        <v>2</v>
      </c>
      <c r="AD22" s="1" t="s">
        <v>2</v>
      </c>
      <c r="AE22" s="1" t="s">
        <v>1</v>
      </c>
      <c r="AF22" s="1" t="s">
        <v>8</v>
      </c>
      <c r="AG22" s="1" t="s">
        <v>9</v>
      </c>
      <c r="AH22" s="1" t="s">
        <v>5</v>
      </c>
      <c r="AI22" s="1" t="s">
        <v>9</v>
      </c>
    </row>
    <row r="23" spans="4:39" x14ac:dyDescent="0.2">
      <c r="D23">
        <v>17</v>
      </c>
      <c r="E23" s="29" t="s">
        <v>98</v>
      </c>
      <c r="F23" s="3" t="s">
        <v>78</v>
      </c>
      <c r="G23" s="3" t="s">
        <v>99</v>
      </c>
      <c r="H23" s="6">
        <v>7.0000000000000007E-2</v>
      </c>
      <c r="I23" s="6">
        <v>-3.25</v>
      </c>
      <c r="J23" s="12">
        <v>1.1406000000000001E-3</v>
      </c>
      <c r="L23" t="s">
        <v>58</v>
      </c>
      <c r="M23" t="s">
        <v>58</v>
      </c>
      <c r="N23" t="s">
        <v>58</v>
      </c>
      <c r="O23" t="s">
        <v>58</v>
      </c>
      <c r="P23" s="7" t="s">
        <v>58</v>
      </c>
      <c r="R23" s="3" t="s">
        <v>78</v>
      </c>
      <c r="S23" s="3" t="s">
        <v>99</v>
      </c>
      <c r="T23" s="6">
        <v>7.0000000000000007E-2</v>
      </c>
      <c r="U23" s="6">
        <v>-3.25</v>
      </c>
      <c r="V23" s="12">
        <v>1.1406000000000001E-3</v>
      </c>
      <c r="Y23" t="s">
        <v>22</v>
      </c>
      <c r="AA23" s="1" t="s">
        <v>9</v>
      </c>
      <c r="AB23" s="1" t="s">
        <v>17</v>
      </c>
      <c r="AC23" s="1" t="s">
        <v>2</v>
      </c>
      <c r="AD23" s="1" t="s">
        <v>2</v>
      </c>
      <c r="AE23" s="1" t="s">
        <v>10</v>
      </c>
      <c r="AF23" s="1" t="s">
        <v>8</v>
      </c>
      <c r="AG23" s="1" t="s">
        <v>9</v>
      </c>
      <c r="AH23" s="1" t="s">
        <v>17</v>
      </c>
      <c r="AI23" s="1" t="s">
        <v>9</v>
      </c>
    </row>
    <row r="24" spans="4:39" x14ac:dyDescent="0.2">
      <c r="D24">
        <v>18</v>
      </c>
      <c r="E24" s="29" t="s">
        <v>100</v>
      </c>
      <c r="F24" s="3" t="s">
        <v>101</v>
      </c>
      <c r="G24" s="3" t="s">
        <v>102</v>
      </c>
      <c r="H24" s="6">
        <v>0.25</v>
      </c>
      <c r="I24" s="6">
        <v>-8.86</v>
      </c>
      <c r="J24" s="12">
        <v>7.7200000000000011E-19</v>
      </c>
      <c r="L24" t="s">
        <v>58</v>
      </c>
      <c r="M24" t="s">
        <v>58</v>
      </c>
      <c r="N24" t="s">
        <v>58</v>
      </c>
      <c r="O24" t="s">
        <v>58</v>
      </c>
      <c r="P24" s="7" t="s">
        <v>58</v>
      </c>
      <c r="R24" s="3" t="s">
        <v>101</v>
      </c>
      <c r="S24" s="3" t="s">
        <v>102</v>
      </c>
      <c r="T24" s="6">
        <v>0.25</v>
      </c>
      <c r="U24" s="6">
        <v>-8.86</v>
      </c>
      <c r="V24" s="12">
        <v>7.7200000000000001E-19</v>
      </c>
      <c r="Y24" t="s">
        <v>311</v>
      </c>
      <c r="AA24" s="1" t="s">
        <v>9</v>
      </c>
      <c r="AB24" s="1" t="s">
        <v>17</v>
      </c>
      <c r="AC24" s="1" t="s">
        <v>2</v>
      </c>
      <c r="AD24" s="1" t="s">
        <v>2</v>
      </c>
      <c r="AE24" s="1" t="s">
        <v>8</v>
      </c>
      <c r="AF24" s="1" t="s">
        <v>7</v>
      </c>
      <c r="AG24" s="1" t="s">
        <v>9</v>
      </c>
      <c r="AH24" s="1" t="s">
        <v>5</v>
      </c>
      <c r="AI24" s="1" t="s">
        <v>9</v>
      </c>
    </row>
    <row r="25" spans="4:39" x14ac:dyDescent="0.2">
      <c r="D25">
        <v>19</v>
      </c>
      <c r="E25" s="29" t="s">
        <v>103</v>
      </c>
      <c r="F25" s="3" t="s">
        <v>104</v>
      </c>
      <c r="G25" s="3" t="s">
        <v>30</v>
      </c>
      <c r="H25" s="6">
        <v>0.62</v>
      </c>
      <c r="I25" s="6">
        <v>-1.36</v>
      </c>
      <c r="J25" s="7">
        <v>0.17480000000000001</v>
      </c>
      <c r="L25" t="s">
        <v>58</v>
      </c>
      <c r="M25" t="s">
        <v>58</v>
      </c>
      <c r="N25" t="s">
        <v>58</v>
      </c>
      <c r="O25" t="s">
        <v>58</v>
      </c>
      <c r="P25" s="7" t="s">
        <v>58</v>
      </c>
      <c r="R25" s="3" t="s">
        <v>104</v>
      </c>
      <c r="S25" s="3" t="s">
        <v>30</v>
      </c>
      <c r="T25" s="6">
        <v>0.62</v>
      </c>
      <c r="U25" s="6">
        <v>-1.36</v>
      </c>
      <c r="V25" s="7">
        <v>0.17480000000000001</v>
      </c>
      <c r="Y25" t="s">
        <v>29</v>
      </c>
      <c r="AA25" s="1" t="s">
        <v>9</v>
      </c>
      <c r="AB25" s="1" t="s">
        <v>17</v>
      </c>
      <c r="AC25" s="1" t="s">
        <v>2</v>
      </c>
      <c r="AD25" s="1" t="s">
        <v>2</v>
      </c>
      <c r="AE25" s="1" t="s">
        <v>8</v>
      </c>
      <c r="AF25" s="1" t="s">
        <v>7</v>
      </c>
      <c r="AG25" s="1" t="s">
        <v>6</v>
      </c>
      <c r="AH25" s="1" t="s">
        <v>5</v>
      </c>
      <c r="AI25" s="1" t="s">
        <v>9</v>
      </c>
    </row>
    <row r="26" spans="4:39" x14ac:dyDescent="0.2">
      <c r="D26">
        <v>20</v>
      </c>
      <c r="E26" s="29" t="s">
        <v>105</v>
      </c>
      <c r="F26" s="3" t="s">
        <v>106</v>
      </c>
      <c r="G26" s="3" t="s">
        <v>20</v>
      </c>
      <c r="H26" s="6">
        <v>0.8</v>
      </c>
      <c r="I26" s="6">
        <v>-2.15</v>
      </c>
      <c r="J26" s="12">
        <v>3.1210999999999999E-2</v>
      </c>
      <c r="L26" t="s">
        <v>58</v>
      </c>
      <c r="M26" t="s">
        <v>58</v>
      </c>
      <c r="N26" t="s">
        <v>58</v>
      </c>
      <c r="O26" t="s">
        <v>58</v>
      </c>
      <c r="P26" s="7" t="s">
        <v>58</v>
      </c>
      <c r="R26" s="3" t="s">
        <v>106</v>
      </c>
      <c r="S26" s="3" t="s">
        <v>20</v>
      </c>
      <c r="T26" s="6">
        <v>0.8</v>
      </c>
      <c r="U26" s="6">
        <v>-2.15</v>
      </c>
      <c r="V26" s="12">
        <v>3.1210999999999999E-2</v>
      </c>
      <c r="Y26" t="s">
        <v>124</v>
      </c>
      <c r="AA26" s="1" t="s">
        <v>9</v>
      </c>
      <c r="AB26" s="1" t="s">
        <v>17</v>
      </c>
      <c r="AC26" s="1" t="s">
        <v>2</v>
      </c>
      <c r="AD26" s="1" t="s">
        <v>2</v>
      </c>
      <c r="AE26" s="1" t="s">
        <v>8</v>
      </c>
      <c r="AF26" s="1" t="s">
        <v>7</v>
      </c>
      <c r="AG26" s="1" t="s">
        <v>3</v>
      </c>
      <c r="AH26" s="1" t="s">
        <v>5</v>
      </c>
      <c r="AI26" s="1" t="s">
        <v>9</v>
      </c>
    </row>
    <row r="27" spans="4:39" x14ac:dyDescent="0.2">
      <c r="D27">
        <v>21</v>
      </c>
      <c r="E27" s="29" t="s">
        <v>107</v>
      </c>
      <c r="F27" s="3" t="s">
        <v>108</v>
      </c>
      <c r="G27" s="3" t="s">
        <v>34</v>
      </c>
      <c r="H27" s="6">
        <v>1.02</v>
      </c>
      <c r="I27" s="6">
        <v>0.1</v>
      </c>
      <c r="J27" s="7">
        <v>0.92205999999999999</v>
      </c>
      <c r="L27" t="s">
        <v>58</v>
      </c>
      <c r="M27" t="s">
        <v>58</v>
      </c>
      <c r="N27" t="s">
        <v>58</v>
      </c>
      <c r="O27" t="s">
        <v>58</v>
      </c>
      <c r="P27" s="7" t="s">
        <v>58</v>
      </c>
      <c r="R27" s="3" t="s">
        <v>108</v>
      </c>
      <c r="S27" s="3" t="s">
        <v>34</v>
      </c>
      <c r="T27" s="6">
        <v>1.02</v>
      </c>
      <c r="U27" s="6">
        <v>0.1</v>
      </c>
      <c r="V27" s="7">
        <v>0.92205999999999999</v>
      </c>
      <c r="Y27" t="s">
        <v>33</v>
      </c>
      <c r="AA27" s="1" t="s">
        <v>9</v>
      </c>
      <c r="AB27" s="1" t="s">
        <v>17</v>
      </c>
      <c r="AC27" s="1" t="s">
        <v>2</v>
      </c>
      <c r="AD27" s="1" t="s">
        <v>2</v>
      </c>
      <c r="AE27" s="1" t="s">
        <v>8</v>
      </c>
      <c r="AF27" s="1" t="s">
        <v>7</v>
      </c>
      <c r="AG27" s="1" t="s">
        <v>3</v>
      </c>
      <c r="AH27" s="1" t="s">
        <v>17</v>
      </c>
      <c r="AI27" s="1" t="s">
        <v>9</v>
      </c>
    </row>
    <row r="28" spans="4:39" x14ac:dyDescent="0.2">
      <c r="D28">
        <v>22</v>
      </c>
      <c r="E28" s="29" t="s">
        <v>109</v>
      </c>
      <c r="F28" s="3" t="s">
        <v>88</v>
      </c>
      <c r="G28" s="3" t="s">
        <v>110</v>
      </c>
      <c r="H28" s="6">
        <v>0.44</v>
      </c>
      <c r="I28" s="6">
        <v>-0.92</v>
      </c>
      <c r="J28" s="7">
        <v>0.35536000000000001</v>
      </c>
      <c r="L28" t="s">
        <v>58</v>
      </c>
      <c r="M28" t="s">
        <v>58</v>
      </c>
      <c r="N28" t="s">
        <v>58</v>
      </c>
      <c r="O28" t="s">
        <v>58</v>
      </c>
      <c r="P28" s="7" t="s">
        <v>58</v>
      </c>
      <c r="R28" s="3" t="s">
        <v>88</v>
      </c>
      <c r="S28" s="3" t="s">
        <v>110</v>
      </c>
      <c r="T28" s="6">
        <v>0.44</v>
      </c>
      <c r="U28" s="6">
        <v>-0.92</v>
      </c>
      <c r="V28" s="7">
        <v>0.35536000000000001</v>
      </c>
      <c r="Y28" t="s">
        <v>31</v>
      </c>
      <c r="AA28" s="1" t="s">
        <v>9</v>
      </c>
      <c r="AB28" s="1" t="s">
        <v>17</v>
      </c>
      <c r="AC28" s="1" t="s">
        <v>2</v>
      </c>
      <c r="AD28" s="1" t="s">
        <v>2</v>
      </c>
      <c r="AE28" s="1" t="s">
        <v>8</v>
      </c>
      <c r="AF28" s="1" t="s">
        <v>8</v>
      </c>
      <c r="AG28" s="1" t="s">
        <v>6</v>
      </c>
      <c r="AH28" s="1" t="s">
        <v>4</v>
      </c>
      <c r="AI28" s="1" t="s">
        <v>9</v>
      </c>
    </row>
    <row r="29" spans="4:39" x14ac:dyDescent="0.2">
      <c r="D29">
        <v>23</v>
      </c>
      <c r="E29" s="29" t="s">
        <v>111</v>
      </c>
      <c r="F29" s="3" t="s">
        <v>79</v>
      </c>
      <c r="G29" s="3" t="s">
        <v>82</v>
      </c>
      <c r="H29" s="6">
        <v>1.98</v>
      </c>
      <c r="I29" s="6">
        <v>0.86</v>
      </c>
      <c r="J29" s="7">
        <v>0.39126</v>
      </c>
      <c r="L29" t="s">
        <v>58</v>
      </c>
      <c r="M29" t="s">
        <v>58</v>
      </c>
      <c r="N29" t="s">
        <v>58</v>
      </c>
      <c r="O29" t="s">
        <v>58</v>
      </c>
      <c r="P29" s="7" t="s">
        <v>58</v>
      </c>
      <c r="R29" s="3" t="s">
        <v>79</v>
      </c>
      <c r="S29" s="3" t="s">
        <v>82</v>
      </c>
      <c r="T29" s="6">
        <v>1.98</v>
      </c>
      <c r="U29" s="6">
        <v>0.86</v>
      </c>
      <c r="V29" s="7">
        <v>0.39126</v>
      </c>
      <c r="Y29" t="s">
        <v>35</v>
      </c>
      <c r="AA29" s="1" t="s">
        <v>9</v>
      </c>
      <c r="AB29" s="1" t="s">
        <v>17</v>
      </c>
      <c r="AC29" s="1" t="s">
        <v>2</v>
      </c>
      <c r="AD29" s="1" t="s">
        <v>2</v>
      </c>
      <c r="AE29" s="1" t="s">
        <v>8</v>
      </c>
      <c r="AF29" s="1" t="s">
        <v>8</v>
      </c>
      <c r="AG29" s="1" t="s">
        <v>3</v>
      </c>
      <c r="AH29" s="1" t="s">
        <v>17</v>
      </c>
      <c r="AI29" s="1" t="s">
        <v>9</v>
      </c>
    </row>
    <row r="30" spans="4:39" x14ac:dyDescent="0.2">
      <c r="D30">
        <v>24</v>
      </c>
      <c r="E30" s="29" t="s">
        <v>112</v>
      </c>
      <c r="F30" s="3" t="s">
        <v>62</v>
      </c>
      <c r="G30" s="3"/>
      <c r="H30" s="6" t="s">
        <v>15</v>
      </c>
      <c r="I30" s="6"/>
      <c r="L30" t="s">
        <v>58</v>
      </c>
      <c r="M30" t="s">
        <v>58</v>
      </c>
      <c r="N30" t="s">
        <v>58</v>
      </c>
      <c r="O30" t="s">
        <v>58</v>
      </c>
      <c r="P30" s="7" t="s">
        <v>58</v>
      </c>
      <c r="R30" s="3" t="s">
        <v>62</v>
      </c>
      <c r="S30" s="3"/>
      <c r="T30" s="6" t="s">
        <v>15</v>
      </c>
      <c r="U30" s="6"/>
      <c r="Y30" t="s">
        <v>38</v>
      </c>
      <c r="AA30" s="46" t="s">
        <v>5</v>
      </c>
      <c r="AB30" s="46" t="s">
        <v>17</v>
      </c>
      <c r="AC30" s="46" t="s">
        <v>2</v>
      </c>
      <c r="AD30" s="46" t="s">
        <v>2</v>
      </c>
      <c r="AE30" s="46" t="s">
        <v>8</v>
      </c>
      <c r="AF30" s="46" t="s">
        <v>7</v>
      </c>
      <c r="AG30" s="46" t="s">
        <v>3</v>
      </c>
      <c r="AH30" s="46" t="s">
        <v>5</v>
      </c>
      <c r="AI30" s="46" t="s">
        <v>9</v>
      </c>
    </row>
    <row r="31" spans="4:39" ht="16" thickBot="1" x14ac:dyDescent="0.25">
      <c r="D31" s="5">
        <v>25</v>
      </c>
      <c r="E31" s="30" t="s">
        <v>113</v>
      </c>
      <c r="F31" s="4" t="s">
        <v>114</v>
      </c>
      <c r="G31" s="4" t="s">
        <v>99</v>
      </c>
      <c r="H31" s="8">
        <v>0.08</v>
      </c>
      <c r="I31" s="8">
        <v>-2.73</v>
      </c>
      <c r="J31" s="13">
        <v>6.3778999999999997E-3</v>
      </c>
      <c r="K31" s="5"/>
      <c r="L31" s="5" t="s">
        <v>58</v>
      </c>
      <c r="M31" s="5" t="s">
        <v>58</v>
      </c>
      <c r="N31" s="5" t="s">
        <v>58</v>
      </c>
      <c r="O31" s="5" t="s">
        <v>58</v>
      </c>
      <c r="P31" s="9" t="s">
        <v>58</v>
      </c>
      <c r="Q31" s="5"/>
      <c r="R31" s="4" t="s">
        <v>114</v>
      </c>
      <c r="S31" s="4" t="s">
        <v>99</v>
      </c>
      <c r="T31" s="8">
        <v>0.08</v>
      </c>
      <c r="U31" s="8">
        <v>-2.73</v>
      </c>
      <c r="V31" s="13">
        <v>6.3778999999999997E-3</v>
      </c>
      <c r="W31" s="16"/>
      <c r="X31" s="16"/>
      <c r="Y31" s="5" t="s">
        <v>37</v>
      </c>
      <c r="Z31" s="5"/>
      <c r="AA31" s="2" t="s">
        <v>5</v>
      </c>
      <c r="AB31" s="2" t="s">
        <v>17</v>
      </c>
      <c r="AC31" s="2" t="s">
        <v>2</v>
      </c>
      <c r="AD31" s="2" t="s">
        <v>52</v>
      </c>
      <c r="AE31" s="2" t="s">
        <v>8</v>
      </c>
      <c r="AF31" s="2" t="s">
        <v>7</v>
      </c>
      <c r="AG31" s="2" t="s">
        <v>9</v>
      </c>
      <c r="AH31" s="2" t="s">
        <v>5</v>
      </c>
      <c r="AI31" s="2" t="s">
        <v>9</v>
      </c>
    </row>
    <row r="32" spans="4:39" ht="16" thickTop="1" x14ac:dyDescent="0.2">
      <c r="H32" s="6"/>
      <c r="I32" s="6"/>
    </row>
    <row r="33" spans="4:25" x14ac:dyDescent="0.2">
      <c r="D33" s="48" t="s">
        <v>309</v>
      </c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</row>
    <row r="34" spans="4:25" x14ac:dyDescent="0.2">
      <c r="D34" t="s">
        <v>310</v>
      </c>
    </row>
    <row r="35" spans="4:25" x14ac:dyDescent="0.2">
      <c r="D35" s="44" t="s">
        <v>15</v>
      </c>
      <c r="E35" s="47" t="s">
        <v>372</v>
      </c>
    </row>
  </sheetData>
  <sortState xmlns:xlrd2="http://schemas.microsoft.com/office/spreadsheetml/2017/richdata2" ref="E7:V31">
    <sortCondition ref="E7:E31"/>
  </sortState>
  <mergeCells count="14">
    <mergeCell ref="AI5:AI6"/>
    <mergeCell ref="AD5:AD6"/>
    <mergeCell ref="AE5:AE6"/>
    <mergeCell ref="D3:Y3"/>
    <mergeCell ref="AF5:AF6"/>
    <mergeCell ref="AG5:AG6"/>
    <mergeCell ref="AH5:AH6"/>
    <mergeCell ref="D33:Y33"/>
    <mergeCell ref="AA5:AA6"/>
    <mergeCell ref="AB5:AB6"/>
    <mergeCell ref="AC5:AC6"/>
    <mergeCell ref="F5:J5"/>
    <mergeCell ref="L5:P5"/>
    <mergeCell ref="R5:V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65"/>
  <sheetViews>
    <sheetView showGridLines="0" topLeftCell="A61" workbookViewId="0">
      <selection activeCell="J22" sqref="J22"/>
    </sheetView>
  </sheetViews>
  <sheetFormatPr baseColWidth="10" defaultColWidth="8.83203125" defaultRowHeight="15" x14ac:dyDescent="0.2"/>
  <cols>
    <col min="2" max="2" width="3" bestFit="1" customWidth="1"/>
    <col min="3" max="3" width="26.1640625" bestFit="1" customWidth="1"/>
    <col min="4" max="4" width="9.5" bestFit="1" customWidth="1"/>
    <col min="5" max="5" width="10.5" bestFit="1" customWidth="1"/>
    <col min="6" max="6" width="5.5" style="6" bestFit="1" customWidth="1"/>
    <col min="7" max="7" width="5.33203125" style="6" bestFit="1" customWidth="1"/>
    <col min="8" max="8" width="8.33203125" style="7" bestFit="1" customWidth="1"/>
    <col min="9" max="9" width="9.1640625" style="3"/>
  </cols>
  <sheetData>
    <row r="2" spans="2:11" ht="123.75" customHeight="1" x14ac:dyDescent="0.2">
      <c r="B2" s="48" t="s">
        <v>362</v>
      </c>
      <c r="C2" s="48"/>
      <c r="D2" s="48"/>
      <c r="E2" s="48"/>
      <c r="F2" s="48"/>
      <c r="G2" s="48"/>
      <c r="H2" s="48"/>
    </row>
    <row r="3" spans="2:11" ht="16" thickBot="1" x14ac:dyDescent="0.25">
      <c r="B3" s="5"/>
      <c r="C3" s="5"/>
      <c r="D3" s="5"/>
      <c r="E3" s="5"/>
      <c r="F3" s="8"/>
      <c r="G3" s="8"/>
      <c r="H3" s="9"/>
    </row>
    <row r="4" spans="2:11" ht="16" thickTop="1" x14ac:dyDescent="0.2">
      <c r="B4" s="37"/>
      <c r="C4" s="35" t="s">
        <v>224</v>
      </c>
      <c r="D4" s="35" t="s">
        <v>53</v>
      </c>
      <c r="E4" s="35" t="s">
        <v>47</v>
      </c>
      <c r="F4" s="36" t="s">
        <v>16</v>
      </c>
      <c r="G4" s="36" t="s">
        <v>28</v>
      </c>
      <c r="H4" s="19" t="s">
        <v>19</v>
      </c>
    </row>
    <row r="5" spans="2:11" x14ac:dyDescent="0.2">
      <c r="B5">
        <v>1</v>
      </c>
      <c r="C5" t="s">
        <v>240</v>
      </c>
      <c r="D5" s="3" t="s">
        <v>212</v>
      </c>
      <c r="E5" s="3" t="s">
        <v>241</v>
      </c>
      <c r="F5" s="6">
        <v>8.468666468666477</v>
      </c>
      <c r="G5" s="6">
        <v>9.4289618837683538</v>
      </c>
      <c r="H5" s="14">
        <v>4.1416762335253815E-21</v>
      </c>
    </row>
    <row r="6" spans="2:11" x14ac:dyDescent="0.2">
      <c r="B6">
        <v>2</v>
      </c>
      <c r="C6" t="s">
        <v>209</v>
      </c>
      <c r="D6" s="3" t="s">
        <v>254</v>
      </c>
      <c r="E6" s="3" t="s">
        <v>275</v>
      </c>
      <c r="F6" s="6">
        <v>12.825779625779631</v>
      </c>
      <c r="G6" s="6">
        <v>5.5636405959542703</v>
      </c>
      <c r="H6" s="14">
        <v>2.6420381110151903E-8</v>
      </c>
      <c r="K6" t="s">
        <v>15</v>
      </c>
    </row>
    <row r="7" spans="2:11" x14ac:dyDescent="0.2">
      <c r="B7">
        <v>3</v>
      </c>
      <c r="C7" t="s">
        <v>286</v>
      </c>
      <c r="D7" s="3" t="s">
        <v>257</v>
      </c>
      <c r="E7" s="3" t="s">
        <v>287</v>
      </c>
      <c r="F7" s="6">
        <v>4.2210139133215856</v>
      </c>
      <c r="G7" s="6">
        <v>4.8279229037395428</v>
      </c>
      <c r="H7" s="14">
        <v>1.3796448153973905E-6</v>
      </c>
    </row>
    <row r="8" spans="2:11" x14ac:dyDescent="0.2">
      <c r="B8">
        <v>4</v>
      </c>
      <c r="C8" t="s">
        <v>227</v>
      </c>
      <c r="D8" s="3" t="s">
        <v>228</v>
      </c>
      <c r="E8" s="3" t="s">
        <v>229</v>
      </c>
      <c r="F8" s="6">
        <v>3.5259875259875226</v>
      </c>
      <c r="G8" s="6">
        <v>3.4692078781412876</v>
      </c>
      <c r="H8" s="14">
        <v>5.2199538939542924E-4</v>
      </c>
    </row>
    <row r="9" spans="2:11" x14ac:dyDescent="0.2">
      <c r="B9">
        <v>5</v>
      </c>
      <c r="C9" t="s">
        <v>201</v>
      </c>
      <c r="D9" s="3" t="s">
        <v>236</v>
      </c>
      <c r="E9" s="3" t="s">
        <v>237</v>
      </c>
      <c r="F9" s="6">
        <v>3.0411642411642452</v>
      </c>
      <c r="G9" s="6">
        <v>3.1877450100400688</v>
      </c>
      <c r="H9" s="14">
        <v>1.4338692210095227E-3</v>
      </c>
    </row>
    <row r="10" spans="2:11" x14ac:dyDescent="0.2">
      <c r="B10">
        <v>6</v>
      </c>
      <c r="C10" t="s">
        <v>288</v>
      </c>
      <c r="D10" s="3" t="s">
        <v>199</v>
      </c>
      <c r="E10" s="3" t="s">
        <v>289</v>
      </c>
      <c r="F10" s="6">
        <v>2.4641844641844624</v>
      </c>
      <c r="G10" s="6">
        <v>2.6559883201886705</v>
      </c>
      <c r="H10" s="14">
        <v>7.9076353139772848E-3</v>
      </c>
    </row>
    <row r="11" spans="2:11" x14ac:dyDescent="0.2">
      <c r="B11">
        <v>7</v>
      </c>
      <c r="C11" t="s">
        <v>242</v>
      </c>
      <c r="D11" s="3" t="s">
        <v>222</v>
      </c>
      <c r="E11" s="3" t="s">
        <v>243</v>
      </c>
      <c r="F11" s="6">
        <v>14.544698544698537</v>
      </c>
      <c r="G11" s="6">
        <v>2.6183792355707967</v>
      </c>
      <c r="H11" s="14">
        <v>8.8348557314481668E-3</v>
      </c>
    </row>
    <row r="12" spans="2:11" x14ac:dyDescent="0.2">
      <c r="B12">
        <v>8</v>
      </c>
      <c r="C12" t="s">
        <v>276</v>
      </c>
      <c r="D12" s="3" t="s">
        <v>222</v>
      </c>
      <c r="E12" s="3" t="s">
        <v>277</v>
      </c>
      <c r="F12" s="6">
        <v>13.222453222453247</v>
      </c>
      <c r="G12" s="6">
        <v>2.5196923896673145</v>
      </c>
      <c r="H12" s="14">
        <v>1.1745743197091384E-2</v>
      </c>
    </row>
    <row r="13" spans="2:11" x14ac:dyDescent="0.2">
      <c r="B13">
        <v>9</v>
      </c>
      <c r="C13" t="s">
        <v>251</v>
      </c>
      <c r="D13" s="3" t="s">
        <v>210</v>
      </c>
      <c r="E13" s="3" t="s">
        <v>252</v>
      </c>
      <c r="F13" s="6">
        <v>2.8097713097713117</v>
      </c>
      <c r="G13" s="6">
        <v>1.8590388763438486</v>
      </c>
      <c r="H13" s="7">
        <v>6.3021628089714621E-2</v>
      </c>
    </row>
    <row r="14" spans="2:11" x14ac:dyDescent="0.2">
      <c r="B14">
        <v>10</v>
      </c>
      <c r="C14" t="s">
        <v>296</v>
      </c>
      <c r="D14" s="3" t="s">
        <v>216</v>
      </c>
      <c r="E14" s="3" t="s">
        <v>258</v>
      </c>
      <c r="F14" s="6">
        <v>2.3139293139293109</v>
      </c>
      <c r="G14" s="6">
        <v>1.8123328309158304</v>
      </c>
      <c r="H14" s="7">
        <v>6.9934784601989847E-2</v>
      </c>
    </row>
    <row r="15" spans="2:11" x14ac:dyDescent="0.2">
      <c r="B15">
        <v>11</v>
      </c>
      <c r="C15" t="s">
        <v>248</v>
      </c>
      <c r="D15" s="3" t="s">
        <v>222</v>
      </c>
      <c r="E15" s="3" t="s">
        <v>235</v>
      </c>
      <c r="F15" s="6">
        <v>4.6278586278586209</v>
      </c>
      <c r="G15" s="6">
        <v>1.4331429529087516</v>
      </c>
      <c r="H15" s="7">
        <v>0.15181698854168432</v>
      </c>
    </row>
    <row r="16" spans="2:11" x14ac:dyDescent="0.2">
      <c r="B16">
        <v>12</v>
      </c>
      <c r="C16" t="s">
        <v>281</v>
      </c>
      <c r="D16" s="3" t="s">
        <v>282</v>
      </c>
      <c r="E16" s="3" t="s">
        <v>283</v>
      </c>
      <c r="F16" s="6">
        <v>1.597713097713096</v>
      </c>
      <c r="G16" s="6">
        <v>1.365133817404012</v>
      </c>
      <c r="H16" s="7">
        <v>0.17221099490392613</v>
      </c>
    </row>
    <row r="17" spans="2:11" x14ac:dyDescent="0.2">
      <c r="B17">
        <v>13</v>
      </c>
      <c r="C17" t="s">
        <v>230</v>
      </c>
      <c r="D17" s="3" t="s">
        <v>222</v>
      </c>
      <c r="E17" s="3" t="s">
        <v>215</v>
      </c>
      <c r="F17" s="6">
        <v>3.9667359667359707</v>
      </c>
      <c r="G17" s="6">
        <v>1.2757278644778933</v>
      </c>
      <c r="H17" s="7">
        <v>0.20205173497796544</v>
      </c>
    </row>
    <row r="18" spans="2:11" x14ac:dyDescent="0.2">
      <c r="B18">
        <v>14</v>
      </c>
      <c r="C18" t="s">
        <v>292</v>
      </c>
      <c r="D18" s="3" t="s">
        <v>210</v>
      </c>
      <c r="E18" s="3" t="s">
        <v>293</v>
      </c>
      <c r="F18" s="6">
        <v>1.98336798336798</v>
      </c>
      <c r="G18" s="6">
        <v>1.1861021599655794</v>
      </c>
      <c r="H18" s="7">
        <v>0.23558195765184475</v>
      </c>
      <c r="I18" s="38"/>
      <c r="K18" s="10"/>
    </row>
    <row r="19" spans="2:11" x14ac:dyDescent="0.2">
      <c r="B19">
        <v>15</v>
      </c>
      <c r="C19" t="s">
        <v>265</v>
      </c>
      <c r="D19" s="3" t="s">
        <v>228</v>
      </c>
      <c r="E19" s="3" t="s">
        <v>258</v>
      </c>
      <c r="F19" s="6">
        <v>1.5426195426195417</v>
      </c>
      <c r="G19" s="6">
        <v>1.0880311172513322</v>
      </c>
      <c r="H19" s="7">
        <v>0.2765813706828455</v>
      </c>
    </row>
    <row r="20" spans="2:11" x14ac:dyDescent="0.2">
      <c r="B20">
        <v>16</v>
      </c>
      <c r="C20" t="s">
        <v>278</v>
      </c>
      <c r="D20" s="3" t="s">
        <v>199</v>
      </c>
      <c r="E20" s="3" t="s">
        <v>213</v>
      </c>
      <c r="F20" s="6">
        <v>1.442449442449443</v>
      </c>
      <c r="G20" s="6">
        <v>1.0061331257426949</v>
      </c>
      <c r="H20" s="7">
        <v>0.31435153583165859</v>
      </c>
    </row>
    <row r="21" spans="2:11" x14ac:dyDescent="0.2">
      <c r="B21">
        <v>17</v>
      </c>
      <c r="C21" t="s">
        <v>290</v>
      </c>
      <c r="D21" s="3" t="s">
        <v>222</v>
      </c>
      <c r="E21" s="3" t="s">
        <v>247</v>
      </c>
      <c r="F21" s="6">
        <v>2.6444906444906451</v>
      </c>
      <c r="G21" s="6">
        <v>0.86981118962372683</v>
      </c>
      <c r="H21" s="7">
        <v>0.38440359544951835</v>
      </c>
    </row>
    <row r="22" spans="2:11" x14ac:dyDescent="0.2">
      <c r="B22">
        <v>18</v>
      </c>
      <c r="C22" t="s">
        <v>297</v>
      </c>
      <c r="D22" s="3" t="s">
        <v>285</v>
      </c>
      <c r="E22" s="3" t="s">
        <v>215</v>
      </c>
      <c r="F22" s="6">
        <v>1.9833679833679836</v>
      </c>
      <c r="G22" s="6">
        <v>0.83870088049167457</v>
      </c>
      <c r="H22" s="7">
        <v>0.40163718412500904</v>
      </c>
    </row>
    <row r="23" spans="2:11" x14ac:dyDescent="0.2">
      <c r="B23">
        <v>19</v>
      </c>
      <c r="C23" t="s">
        <v>284</v>
      </c>
      <c r="D23" s="3" t="s">
        <v>285</v>
      </c>
      <c r="E23" s="3" t="s">
        <v>223</v>
      </c>
      <c r="F23" s="6">
        <v>1.6528066528066527</v>
      </c>
      <c r="G23" s="6">
        <v>0.60057230967530362</v>
      </c>
      <c r="H23" s="7">
        <v>0.54812488567120465</v>
      </c>
    </row>
    <row r="24" spans="2:11" x14ac:dyDescent="0.2">
      <c r="B24">
        <v>20</v>
      </c>
      <c r="C24" t="s">
        <v>239</v>
      </c>
      <c r="D24" s="3" t="s">
        <v>210</v>
      </c>
      <c r="E24" s="3" t="s">
        <v>235</v>
      </c>
      <c r="F24" s="6">
        <v>1.1569646569646568</v>
      </c>
      <c r="G24" s="6">
        <v>0.23261617009757107</v>
      </c>
      <c r="H24" s="7">
        <v>0.81605946979890165</v>
      </c>
    </row>
    <row r="25" spans="2:11" x14ac:dyDescent="0.2">
      <c r="B25">
        <v>21</v>
      </c>
      <c r="C25" t="s">
        <v>256</v>
      </c>
      <c r="D25" s="3" t="s">
        <v>257</v>
      </c>
      <c r="E25" s="3" t="s">
        <v>258</v>
      </c>
      <c r="F25" s="6">
        <v>1.0679673756596828</v>
      </c>
      <c r="G25" s="6">
        <v>0.18633100681640524</v>
      </c>
      <c r="H25" s="7">
        <v>0.85218519330168419</v>
      </c>
    </row>
    <row r="26" spans="2:11" x14ac:dyDescent="0.2">
      <c r="B26">
        <v>22</v>
      </c>
      <c r="C26" t="s">
        <v>303</v>
      </c>
      <c r="D26" s="3" t="s">
        <v>221</v>
      </c>
      <c r="E26" s="3" t="s">
        <v>223</v>
      </c>
      <c r="F26" s="6">
        <v>1.1018711018711018</v>
      </c>
      <c r="G26" s="6">
        <v>0.13283605236510376</v>
      </c>
      <c r="H26" s="7">
        <v>0.89432304134045426</v>
      </c>
    </row>
    <row r="27" spans="2:11" x14ac:dyDescent="0.2">
      <c r="B27">
        <v>23</v>
      </c>
      <c r="C27" t="s">
        <v>291</v>
      </c>
      <c r="D27" s="3" t="s">
        <v>285</v>
      </c>
      <c r="E27" s="3" t="s">
        <v>208</v>
      </c>
      <c r="F27" s="6">
        <v>0.99168399168399135</v>
      </c>
      <c r="G27" s="6">
        <v>-9.1478203002528496E-3</v>
      </c>
      <c r="H27" s="7">
        <v>0.99270119721472327</v>
      </c>
    </row>
    <row r="28" spans="2:11" x14ac:dyDescent="0.2">
      <c r="B28">
        <v>24</v>
      </c>
      <c r="C28" t="s">
        <v>225</v>
      </c>
      <c r="D28" s="3" t="s">
        <v>216</v>
      </c>
      <c r="E28" s="3" t="s">
        <v>200</v>
      </c>
      <c r="F28" s="6">
        <v>0.99168399168399146</v>
      </c>
      <c r="G28" s="6">
        <v>-1.5844489538547779E-2</v>
      </c>
      <c r="H28" s="7">
        <v>0.9873584553643675</v>
      </c>
    </row>
    <row r="29" spans="2:11" x14ac:dyDescent="0.2">
      <c r="B29">
        <v>25</v>
      </c>
      <c r="C29" t="s">
        <v>244</v>
      </c>
      <c r="D29" s="3" t="s">
        <v>236</v>
      </c>
      <c r="E29" s="3" t="s">
        <v>219</v>
      </c>
      <c r="F29" s="6">
        <v>0.92557172557172585</v>
      </c>
      <c r="G29" s="6">
        <v>-0.1868026635471203</v>
      </c>
      <c r="H29" s="7">
        <v>0.85181535847116074</v>
      </c>
    </row>
    <row r="30" spans="2:11" x14ac:dyDescent="0.2">
      <c r="B30">
        <v>26</v>
      </c>
      <c r="C30" t="s">
        <v>249</v>
      </c>
      <c r="D30" s="3" t="s">
        <v>202</v>
      </c>
      <c r="E30" s="3" t="s">
        <v>250</v>
      </c>
      <c r="F30" s="6">
        <v>0.91540060770830189</v>
      </c>
      <c r="G30" s="6">
        <v>-0.34344907072223324</v>
      </c>
      <c r="H30" s="7">
        <v>0.7312606488453085</v>
      </c>
    </row>
    <row r="31" spans="2:11" x14ac:dyDescent="0.2">
      <c r="B31">
        <v>27</v>
      </c>
      <c r="C31" t="s">
        <v>234</v>
      </c>
      <c r="D31" s="3" t="s">
        <v>216</v>
      </c>
      <c r="E31" s="3" t="s">
        <v>235</v>
      </c>
      <c r="F31" s="6">
        <v>0.77130977130977108</v>
      </c>
      <c r="G31" s="6">
        <v>-0.4667310903735149</v>
      </c>
      <c r="H31" s="7">
        <v>0.64069228302603043</v>
      </c>
    </row>
    <row r="32" spans="2:11" x14ac:dyDescent="0.2">
      <c r="B32">
        <v>28</v>
      </c>
      <c r="C32" t="s">
        <v>211</v>
      </c>
      <c r="D32" s="3" t="s">
        <v>210</v>
      </c>
      <c r="E32" s="3" t="s">
        <v>208</v>
      </c>
      <c r="F32" s="6">
        <v>0.49584199584199584</v>
      </c>
      <c r="G32" s="6">
        <v>-0.91847642872481816</v>
      </c>
      <c r="H32" s="7">
        <v>0.35836949378219457</v>
      </c>
    </row>
    <row r="33" spans="2:8" x14ac:dyDescent="0.2">
      <c r="B33">
        <v>29</v>
      </c>
      <c r="C33" t="s">
        <v>226</v>
      </c>
      <c r="D33" s="3" t="s">
        <v>210</v>
      </c>
      <c r="E33" s="3" t="s">
        <v>208</v>
      </c>
      <c r="F33" s="6">
        <v>0.49584199584199579</v>
      </c>
      <c r="G33" s="6">
        <v>-0.91847642872481827</v>
      </c>
      <c r="H33" s="7">
        <v>0.35836949378219457</v>
      </c>
    </row>
    <row r="34" spans="2:8" x14ac:dyDescent="0.2">
      <c r="B34">
        <v>30</v>
      </c>
      <c r="C34" t="s">
        <v>259</v>
      </c>
      <c r="D34" s="3" t="s">
        <v>254</v>
      </c>
      <c r="E34" s="3" t="s">
        <v>208</v>
      </c>
      <c r="F34" s="6">
        <v>0.39667359667359653</v>
      </c>
      <c r="G34" s="6">
        <v>-1.2661175330762979</v>
      </c>
      <c r="H34" s="7">
        <v>0.20547100631590698</v>
      </c>
    </row>
    <row r="35" spans="2:8" x14ac:dyDescent="0.2">
      <c r="B35">
        <v>31</v>
      </c>
      <c r="C35" t="s">
        <v>270</v>
      </c>
      <c r="D35" s="3" t="s">
        <v>254</v>
      </c>
      <c r="E35" s="3" t="s">
        <v>205</v>
      </c>
      <c r="F35" s="6">
        <v>0.26444906444906441</v>
      </c>
      <c r="G35" s="6">
        <v>-1.5897814847325769</v>
      </c>
      <c r="H35" s="7">
        <v>0.11188406877580903</v>
      </c>
    </row>
    <row r="36" spans="2:8" x14ac:dyDescent="0.2">
      <c r="B36">
        <v>32</v>
      </c>
      <c r="C36" t="s">
        <v>274</v>
      </c>
      <c r="D36" s="3" t="s">
        <v>210</v>
      </c>
      <c r="E36" s="3" t="s">
        <v>217</v>
      </c>
      <c r="F36" s="6">
        <v>0.16528066528066535</v>
      </c>
      <c r="G36" s="6">
        <v>-1.6100675530072468</v>
      </c>
      <c r="H36" s="7">
        <v>0.10738310963280795</v>
      </c>
    </row>
    <row r="37" spans="2:8" x14ac:dyDescent="0.2">
      <c r="B37">
        <v>33</v>
      </c>
      <c r="C37" t="s">
        <v>271</v>
      </c>
      <c r="D37" s="3" t="s">
        <v>216</v>
      </c>
      <c r="E37" s="3" t="s">
        <v>205</v>
      </c>
      <c r="F37" s="6">
        <v>0.2203742203742205</v>
      </c>
      <c r="G37" s="6">
        <v>-1.8523386518964124</v>
      </c>
      <c r="H37" s="7">
        <v>6.3977208703178176E-2</v>
      </c>
    </row>
    <row r="38" spans="2:8" x14ac:dyDescent="0.2">
      <c r="B38">
        <v>34</v>
      </c>
      <c r="C38" t="s">
        <v>203</v>
      </c>
      <c r="D38" s="3" t="s">
        <v>204</v>
      </c>
      <c r="E38" s="3" t="s">
        <v>205</v>
      </c>
      <c r="F38" s="6">
        <v>0.18889218889218951</v>
      </c>
      <c r="G38" s="6">
        <v>-2.078589028841241</v>
      </c>
      <c r="H38" s="12">
        <v>3.7655140232872426E-2</v>
      </c>
    </row>
    <row r="39" spans="2:8" x14ac:dyDescent="0.2">
      <c r="B39">
        <v>35</v>
      </c>
      <c r="C39" t="s">
        <v>233</v>
      </c>
      <c r="D39" s="3" t="s">
        <v>232</v>
      </c>
      <c r="E39" s="3" t="s">
        <v>205</v>
      </c>
      <c r="F39" s="6">
        <v>0.16528066528066532</v>
      </c>
      <c r="G39" s="6">
        <v>-2.2769793697997107</v>
      </c>
      <c r="H39" s="12">
        <v>2.2787457601070579E-2</v>
      </c>
    </row>
    <row r="40" spans="2:8" x14ac:dyDescent="0.2">
      <c r="B40">
        <v>36</v>
      </c>
      <c r="C40" t="s">
        <v>272</v>
      </c>
      <c r="D40" s="3" t="s">
        <v>232</v>
      </c>
      <c r="E40" s="3" t="s">
        <v>217</v>
      </c>
      <c r="F40" s="6">
        <v>8.2640332640332631E-2</v>
      </c>
      <c r="G40" s="6">
        <v>-2.350665647057959</v>
      </c>
      <c r="H40" s="12">
        <v>1.8739864449204828E-2</v>
      </c>
    </row>
    <row r="41" spans="2:8" x14ac:dyDescent="0.2">
      <c r="B41">
        <v>37</v>
      </c>
      <c r="C41" t="s">
        <v>295</v>
      </c>
      <c r="D41" s="3" t="s">
        <v>228</v>
      </c>
      <c r="E41" s="3" t="s">
        <v>217</v>
      </c>
      <c r="F41" s="6">
        <v>7.3458073458073495E-2</v>
      </c>
      <c r="G41" s="6">
        <v>-2.4770504793587063</v>
      </c>
      <c r="H41" s="12">
        <v>1.3247316440033649E-2</v>
      </c>
    </row>
    <row r="42" spans="2:8" x14ac:dyDescent="0.2">
      <c r="B42">
        <v>38</v>
      </c>
      <c r="C42" t="s">
        <v>238</v>
      </c>
      <c r="D42" s="3" t="s">
        <v>218</v>
      </c>
      <c r="E42" s="3" t="s">
        <v>215</v>
      </c>
      <c r="F42" s="6">
        <v>0.24792099792099809</v>
      </c>
      <c r="G42" s="6">
        <v>-2.9133186830390905</v>
      </c>
      <c r="H42" s="12">
        <v>3.5760944442120696E-3</v>
      </c>
    </row>
    <row r="43" spans="2:8" x14ac:dyDescent="0.2">
      <c r="B43">
        <v>39</v>
      </c>
      <c r="C43" t="s">
        <v>220</v>
      </c>
      <c r="D43" s="3" t="s">
        <v>257</v>
      </c>
      <c r="E43" s="3" t="s">
        <v>208</v>
      </c>
      <c r="F43" s="6">
        <v>0.15256676795138335</v>
      </c>
      <c r="G43" s="6">
        <v>-2.9353878619115155</v>
      </c>
      <c r="H43" s="12">
        <v>3.3313099629008469E-3</v>
      </c>
    </row>
    <row r="44" spans="2:8" x14ac:dyDescent="0.2">
      <c r="B44">
        <v>40</v>
      </c>
      <c r="C44" t="s">
        <v>302</v>
      </c>
      <c r="D44" s="3" t="s">
        <v>257</v>
      </c>
      <c r="E44" s="3" t="s">
        <v>205</v>
      </c>
      <c r="F44" s="6">
        <v>0.10171117863425568</v>
      </c>
      <c r="G44" s="6">
        <v>-3.0091560092885525</v>
      </c>
      <c r="H44" s="12">
        <v>2.6197455469062669E-3</v>
      </c>
    </row>
    <row r="45" spans="2:8" x14ac:dyDescent="0.2">
      <c r="B45">
        <v>41</v>
      </c>
      <c r="C45" t="s">
        <v>246</v>
      </c>
      <c r="D45" s="3" t="s">
        <v>218</v>
      </c>
      <c r="E45" s="3" t="s">
        <v>247</v>
      </c>
      <c r="F45" s="6">
        <v>0.16528066528066529</v>
      </c>
      <c r="G45" s="6">
        <v>-3.2201351060144936</v>
      </c>
      <c r="H45" s="12">
        <v>1.2813019480066828E-3</v>
      </c>
    </row>
    <row r="46" spans="2:8" x14ac:dyDescent="0.2">
      <c r="B46">
        <v>42</v>
      </c>
      <c r="C46" t="s">
        <v>263</v>
      </c>
      <c r="D46" s="3" t="s">
        <v>218</v>
      </c>
      <c r="E46" s="3" t="s">
        <v>205</v>
      </c>
      <c r="F46" s="6">
        <v>8.2640332640332562E-2</v>
      </c>
      <c r="G46" s="6">
        <v>-3.3243432386738934</v>
      </c>
      <c r="H46" s="12">
        <v>8.8627043362556101E-4</v>
      </c>
    </row>
    <row r="47" spans="2:8" x14ac:dyDescent="0.2">
      <c r="B47">
        <v>43</v>
      </c>
      <c r="C47" t="s">
        <v>261</v>
      </c>
      <c r="D47" s="3" t="s">
        <v>262</v>
      </c>
      <c r="E47" s="3" t="s">
        <v>208</v>
      </c>
      <c r="F47" s="6">
        <v>0.11666870490399922</v>
      </c>
      <c r="G47" s="6">
        <v>-3.4307467361108221</v>
      </c>
      <c r="H47" s="12">
        <v>6.0192229065591076E-4</v>
      </c>
    </row>
    <row r="48" spans="2:8" x14ac:dyDescent="0.2">
      <c r="B48">
        <v>44</v>
      </c>
      <c r="C48" t="s">
        <v>299</v>
      </c>
      <c r="D48" s="3" t="s">
        <v>300</v>
      </c>
      <c r="E48" s="3" t="s">
        <v>217</v>
      </c>
      <c r="F48" s="6">
        <v>2.6444906444906432E-2</v>
      </c>
      <c r="G48" s="6">
        <v>-3.5621472937197907</v>
      </c>
      <c r="H48" s="12">
        <v>3.6783390315458999E-4</v>
      </c>
    </row>
    <row r="49" spans="2:8" x14ac:dyDescent="0.2">
      <c r="B49">
        <v>45</v>
      </c>
      <c r="C49" t="s">
        <v>279</v>
      </c>
      <c r="D49" s="3" t="s">
        <v>280</v>
      </c>
      <c r="E49" s="3" t="s">
        <v>215</v>
      </c>
      <c r="F49" s="6">
        <v>0.13678399885296438</v>
      </c>
      <c r="G49" s="6">
        <v>-4.4355991441018485</v>
      </c>
      <c r="H49" s="12">
        <v>9.1816561916084328E-6</v>
      </c>
    </row>
    <row r="50" spans="2:8" x14ac:dyDescent="0.2">
      <c r="B50">
        <v>46</v>
      </c>
      <c r="C50" s="10" t="s">
        <v>305</v>
      </c>
      <c r="D50" s="38" t="s">
        <v>304</v>
      </c>
      <c r="E50" s="38" t="s">
        <v>206</v>
      </c>
      <c r="F50" s="40">
        <v>0.30051030051030037</v>
      </c>
      <c r="G50" s="40">
        <v>-5.8975761462476246</v>
      </c>
      <c r="H50" s="41">
        <v>3.6888005383172394E-9</v>
      </c>
    </row>
    <row r="51" spans="2:8" x14ac:dyDescent="0.2">
      <c r="B51">
        <v>47</v>
      </c>
      <c r="C51" t="s">
        <v>231</v>
      </c>
      <c r="D51" s="27" t="s">
        <v>232</v>
      </c>
      <c r="E51" s="3"/>
    </row>
    <row r="52" spans="2:8" x14ac:dyDescent="0.2">
      <c r="B52">
        <v>48</v>
      </c>
      <c r="C52" t="s">
        <v>245</v>
      </c>
      <c r="D52" s="27" t="s">
        <v>212</v>
      </c>
      <c r="E52" s="3"/>
    </row>
    <row r="53" spans="2:8" x14ac:dyDescent="0.2">
      <c r="B53">
        <v>49</v>
      </c>
      <c r="C53" t="s">
        <v>253</v>
      </c>
      <c r="D53" s="27" t="s">
        <v>254</v>
      </c>
      <c r="E53" s="3"/>
    </row>
    <row r="54" spans="2:8" x14ac:dyDescent="0.2">
      <c r="B54">
        <v>50</v>
      </c>
      <c r="C54" t="s">
        <v>255</v>
      </c>
      <c r="D54" s="27" t="s">
        <v>204</v>
      </c>
      <c r="E54" s="3"/>
    </row>
    <row r="55" spans="2:8" x14ac:dyDescent="0.2">
      <c r="B55">
        <v>51</v>
      </c>
      <c r="C55" t="s">
        <v>260</v>
      </c>
      <c r="D55" s="3" t="s">
        <v>207</v>
      </c>
      <c r="E55" s="3"/>
    </row>
    <row r="56" spans="2:8" x14ac:dyDescent="0.2">
      <c r="B56">
        <v>52</v>
      </c>
      <c r="C56" t="s">
        <v>264</v>
      </c>
      <c r="D56" s="27" t="s">
        <v>228</v>
      </c>
      <c r="E56" s="3"/>
    </row>
    <row r="57" spans="2:8" x14ac:dyDescent="0.2">
      <c r="B57">
        <v>53</v>
      </c>
      <c r="C57" t="s">
        <v>266</v>
      </c>
      <c r="D57" s="27" t="s">
        <v>216</v>
      </c>
      <c r="E57" s="3"/>
    </row>
    <row r="58" spans="2:8" x14ac:dyDescent="0.2">
      <c r="B58">
        <v>54</v>
      </c>
      <c r="C58" t="s">
        <v>267</v>
      </c>
      <c r="D58" s="27" t="s">
        <v>268</v>
      </c>
      <c r="E58" s="3"/>
    </row>
    <row r="59" spans="2:8" x14ac:dyDescent="0.2">
      <c r="B59">
        <v>55</v>
      </c>
      <c r="C59" t="s">
        <v>269</v>
      </c>
      <c r="D59" s="27" t="s">
        <v>199</v>
      </c>
      <c r="E59" s="3"/>
    </row>
    <row r="60" spans="2:8" x14ac:dyDescent="0.2">
      <c r="B60">
        <v>56</v>
      </c>
      <c r="C60" t="s">
        <v>273</v>
      </c>
      <c r="D60" s="3" t="s">
        <v>216</v>
      </c>
      <c r="E60" s="3"/>
    </row>
    <row r="61" spans="2:8" x14ac:dyDescent="0.2">
      <c r="B61">
        <v>57</v>
      </c>
      <c r="C61" t="s">
        <v>294</v>
      </c>
      <c r="D61" s="27" t="s">
        <v>232</v>
      </c>
      <c r="E61" s="3"/>
    </row>
    <row r="62" spans="2:8" x14ac:dyDescent="0.2">
      <c r="B62">
        <v>58</v>
      </c>
      <c r="C62" t="s">
        <v>214</v>
      </c>
      <c r="D62" s="27" t="s">
        <v>262</v>
      </c>
      <c r="E62" s="3"/>
    </row>
    <row r="63" spans="2:8" x14ac:dyDescent="0.2">
      <c r="B63">
        <v>59</v>
      </c>
      <c r="C63" t="s">
        <v>298</v>
      </c>
      <c r="D63" s="27" t="s">
        <v>218</v>
      </c>
      <c r="E63" s="3"/>
    </row>
    <row r="64" spans="2:8" ht="16" thickBot="1" x14ac:dyDescent="0.25">
      <c r="B64" s="5">
        <v>60</v>
      </c>
      <c r="C64" s="5" t="s">
        <v>301</v>
      </c>
      <c r="D64" s="39" t="s">
        <v>236</v>
      </c>
      <c r="E64" s="4"/>
      <c r="F64" s="8"/>
      <c r="G64" s="8"/>
      <c r="H64" s="9"/>
    </row>
    <row r="65" spans="4:5" ht="16" thickTop="1" x14ac:dyDescent="0.2">
      <c r="D65" s="3"/>
      <c r="E65" s="3"/>
    </row>
  </sheetData>
  <sortState xmlns:xlrd2="http://schemas.microsoft.com/office/spreadsheetml/2017/richdata2" ref="C5:H64">
    <sortCondition descending="1" ref="G5:G64"/>
    <sortCondition ref="C5:C64"/>
  </sortState>
  <mergeCells count="1">
    <mergeCell ref="B2:H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R53"/>
  <sheetViews>
    <sheetView showGridLines="0" topLeftCell="A28" zoomScaleNormal="100" workbookViewId="0">
      <selection activeCell="M54" sqref="M54"/>
    </sheetView>
  </sheetViews>
  <sheetFormatPr baseColWidth="10" defaultColWidth="8.83203125" defaultRowHeight="15" x14ac:dyDescent="0.2"/>
  <cols>
    <col min="3" max="3" width="3" style="1" bestFit="1" customWidth="1"/>
    <col min="4" max="4" width="13.33203125" bestFit="1" customWidth="1"/>
    <col min="5" max="5" width="9.5" style="20" bestFit="1" customWidth="1"/>
    <col min="6" max="6" width="10.5" style="20" bestFit="1" customWidth="1"/>
    <col min="7" max="7" width="5.33203125" style="20" bestFit="1" customWidth="1"/>
    <col min="8" max="8" width="4.5" style="6" bestFit="1" customWidth="1"/>
    <col min="9" max="9" width="5.33203125" style="6" bestFit="1" customWidth="1"/>
    <col min="10" max="10" width="8.33203125" style="7" bestFit="1" customWidth="1"/>
    <col min="11" max="11" width="5.33203125" style="1" bestFit="1" customWidth="1"/>
    <col min="12" max="12" width="2" customWidth="1"/>
    <col min="13" max="13" width="122.83203125" bestFit="1" customWidth="1"/>
    <col min="15" max="15" width="19" customWidth="1"/>
  </cols>
  <sheetData>
    <row r="2" spans="3:18" ht="36.75" customHeight="1" x14ac:dyDescent="0.2">
      <c r="C2" s="53" t="s">
        <v>323</v>
      </c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3:18" ht="16" thickBot="1" x14ac:dyDescent="0.25">
      <c r="C3" s="2"/>
      <c r="D3" s="5"/>
      <c r="E3" s="45"/>
      <c r="F3" s="21"/>
      <c r="G3" s="21"/>
      <c r="H3" s="8"/>
      <c r="J3" s="9"/>
      <c r="K3" s="2"/>
      <c r="L3" s="5"/>
      <c r="M3" s="5"/>
    </row>
    <row r="4" spans="3:18" ht="16" thickTop="1" x14ac:dyDescent="0.2">
      <c r="C4" s="33" t="s">
        <v>0</v>
      </c>
      <c r="D4" s="33" t="s">
        <v>312</v>
      </c>
      <c r="E4" s="34" t="s">
        <v>53</v>
      </c>
      <c r="F4" s="34" t="s">
        <v>47</v>
      </c>
      <c r="G4" s="23" t="s">
        <v>51</v>
      </c>
      <c r="H4" s="34" t="s">
        <v>49</v>
      </c>
      <c r="I4" s="34" t="s">
        <v>18</v>
      </c>
      <c r="J4" s="19" t="s">
        <v>50</v>
      </c>
      <c r="K4" s="43" t="s">
        <v>324</v>
      </c>
      <c r="L4" s="11"/>
      <c r="M4" s="11" t="s">
        <v>48</v>
      </c>
    </row>
    <row r="5" spans="3:18" x14ac:dyDescent="0.2">
      <c r="C5" s="1">
        <v>1</v>
      </c>
      <c r="D5" t="s">
        <v>152</v>
      </c>
      <c r="E5" s="3" t="s">
        <v>157</v>
      </c>
      <c r="F5" s="3" t="s">
        <v>99</v>
      </c>
      <c r="G5" s="6">
        <v>-0.60898309647772431</v>
      </c>
      <c r="H5" s="6">
        <v>1.0443574797173045</v>
      </c>
      <c r="I5" s="6">
        <v>-0.58311747491153032</v>
      </c>
      <c r="J5" s="7">
        <v>0.55981422064328279</v>
      </c>
      <c r="K5" s="1" t="s">
        <v>325</v>
      </c>
      <c r="M5" t="s">
        <v>327</v>
      </c>
      <c r="O5" s="22"/>
      <c r="P5" s="22"/>
      <c r="Q5" s="22"/>
      <c r="R5" s="22"/>
    </row>
    <row r="6" spans="3:18" x14ac:dyDescent="0.2">
      <c r="C6" s="1">
        <v>2</v>
      </c>
      <c r="D6" t="s">
        <v>137</v>
      </c>
      <c r="E6" s="3" t="s">
        <v>158</v>
      </c>
      <c r="F6" s="3" t="s">
        <v>156</v>
      </c>
      <c r="G6" s="6">
        <v>-0.2391817572091271</v>
      </c>
      <c r="H6" s="6">
        <v>0.40696409558204122</v>
      </c>
      <c r="I6" s="6">
        <v>-0.58772201234865362</v>
      </c>
      <c r="J6" s="7">
        <v>0.55671889800629393</v>
      </c>
      <c r="K6" s="1" t="s">
        <v>325</v>
      </c>
      <c r="M6" t="s">
        <v>328</v>
      </c>
      <c r="O6" s="22"/>
      <c r="P6" s="22"/>
      <c r="Q6" s="22"/>
      <c r="R6" s="22"/>
    </row>
    <row r="7" spans="3:18" x14ac:dyDescent="0.2">
      <c r="C7" s="1">
        <v>3</v>
      </c>
      <c r="D7" t="s">
        <v>150</v>
      </c>
      <c r="E7" s="3" t="s">
        <v>159</v>
      </c>
      <c r="F7" s="3" t="s">
        <v>160</v>
      </c>
      <c r="G7" s="6">
        <v>0.42093552171119142</v>
      </c>
      <c r="H7" s="6">
        <v>0.64937927412988461</v>
      </c>
      <c r="I7" s="6">
        <v>0.64821212884444268</v>
      </c>
      <c r="J7" s="7">
        <v>0.5168477582319797</v>
      </c>
      <c r="K7" s="1" t="s">
        <v>325</v>
      </c>
      <c r="M7" t="s">
        <v>329</v>
      </c>
      <c r="O7" s="22"/>
      <c r="P7" s="22"/>
      <c r="Q7" s="22"/>
      <c r="R7" s="22"/>
    </row>
    <row r="8" spans="3:18" x14ac:dyDescent="0.2">
      <c r="C8" s="1">
        <v>4</v>
      </c>
      <c r="D8" t="s">
        <v>141</v>
      </c>
      <c r="E8" s="3" t="s">
        <v>161</v>
      </c>
      <c r="F8" s="3" t="s">
        <v>162</v>
      </c>
      <c r="G8" s="6">
        <v>-0.19647284091026568</v>
      </c>
      <c r="H8" s="6">
        <v>0.23462845544849417</v>
      </c>
      <c r="I8" s="6">
        <v>-0.83737857172825125</v>
      </c>
      <c r="J8" s="7">
        <v>0.4023798066585122</v>
      </c>
      <c r="K8" s="1" t="s">
        <v>325</v>
      </c>
      <c r="M8" t="s">
        <v>330</v>
      </c>
      <c r="O8" s="22"/>
      <c r="P8" s="22"/>
      <c r="Q8" s="22"/>
      <c r="R8" s="22"/>
    </row>
    <row r="9" spans="3:18" x14ac:dyDescent="0.2">
      <c r="C9" s="1">
        <v>5</v>
      </c>
      <c r="D9" t="s">
        <v>140</v>
      </c>
      <c r="E9" s="3" t="s">
        <v>163</v>
      </c>
      <c r="F9" s="3" t="s">
        <v>164</v>
      </c>
      <c r="G9" s="6">
        <v>2.8530905977179428E-3</v>
      </c>
      <c r="H9" s="6">
        <v>0.39773796373038001</v>
      </c>
      <c r="I9" s="6">
        <v>7.1732921116175012E-3</v>
      </c>
      <c r="J9" s="7">
        <v>0.9942765900581314</v>
      </c>
      <c r="K9" s="1" t="s">
        <v>325</v>
      </c>
      <c r="M9" t="s">
        <v>331</v>
      </c>
      <c r="O9" s="22"/>
      <c r="P9" s="22"/>
      <c r="Q9" s="22"/>
      <c r="R9" s="22"/>
    </row>
    <row r="10" spans="3:18" x14ac:dyDescent="0.2">
      <c r="C10" s="1">
        <v>6</v>
      </c>
      <c r="D10" t="s">
        <v>59</v>
      </c>
      <c r="E10" s="3" t="s">
        <v>165</v>
      </c>
      <c r="F10" s="3" t="s">
        <v>166</v>
      </c>
      <c r="G10" s="6">
        <v>9.0118735748187153E-3</v>
      </c>
      <c r="H10" s="6">
        <v>0.15813591909734659</v>
      </c>
      <c r="I10" s="6">
        <v>5.6988150612835235E-2</v>
      </c>
      <c r="J10" s="7">
        <v>0.95455463424275566</v>
      </c>
      <c r="K10" s="1" t="s">
        <v>326</v>
      </c>
      <c r="M10" t="s">
        <v>351</v>
      </c>
      <c r="O10" s="22"/>
      <c r="P10" s="22"/>
      <c r="Q10" s="22"/>
      <c r="R10" s="22"/>
    </row>
    <row r="11" spans="3:18" x14ac:dyDescent="0.2">
      <c r="C11" s="1">
        <v>7</v>
      </c>
      <c r="D11" t="s">
        <v>146</v>
      </c>
      <c r="E11" s="3" t="s">
        <v>84</v>
      </c>
      <c r="F11" s="3" t="s">
        <v>167</v>
      </c>
      <c r="G11" s="6">
        <v>0.4212906537442469</v>
      </c>
      <c r="H11" s="6">
        <v>0.45938663997401347</v>
      </c>
      <c r="I11" s="6">
        <v>0.91707206323648949</v>
      </c>
      <c r="J11" s="7">
        <v>0.35910487918631723</v>
      </c>
      <c r="K11" s="1" t="s">
        <v>326</v>
      </c>
      <c r="M11" t="s">
        <v>352</v>
      </c>
      <c r="O11" s="22"/>
      <c r="P11" s="22"/>
      <c r="Q11" s="22"/>
      <c r="R11" s="22"/>
    </row>
    <row r="12" spans="3:18" x14ac:dyDescent="0.2">
      <c r="C12" s="1">
        <v>8</v>
      </c>
      <c r="D12" t="s">
        <v>61</v>
      </c>
      <c r="E12" s="3" t="s">
        <v>168</v>
      </c>
      <c r="F12" s="3" t="s">
        <v>169</v>
      </c>
      <c r="G12" s="6">
        <v>0.25394440330903673</v>
      </c>
      <c r="H12" s="6">
        <v>0.19698590730173759</v>
      </c>
      <c r="I12" s="6">
        <v>1.2891501061548107</v>
      </c>
      <c r="J12" s="7">
        <v>0.19734590684679532</v>
      </c>
      <c r="K12" s="1" t="s">
        <v>326</v>
      </c>
      <c r="M12" t="s">
        <v>369</v>
      </c>
      <c r="P12" s="22"/>
      <c r="Q12" s="22"/>
      <c r="R12" s="22"/>
    </row>
    <row r="13" spans="3:18" x14ac:dyDescent="0.2">
      <c r="C13" s="1">
        <v>9</v>
      </c>
      <c r="D13" t="s">
        <v>63</v>
      </c>
      <c r="E13" s="3" t="s">
        <v>170</v>
      </c>
      <c r="F13" s="3" t="s">
        <v>23</v>
      </c>
      <c r="G13" s="6">
        <v>-6.7756551783573427E-2</v>
      </c>
      <c r="H13" s="6">
        <v>0.271964201753087</v>
      </c>
      <c r="I13" s="6">
        <v>-0.24913775911246136</v>
      </c>
      <c r="J13" s="7">
        <v>0.80325422254511647</v>
      </c>
      <c r="K13" s="1" t="s">
        <v>326</v>
      </c>
      <c r="M13" t="s">
        <v>370</v>
      </c>
      <c r="P13" s="22"/>
      <c r="Q13" s="22"/>
      <c r="R13" s="22"/>
    </row>
    <row r="14" spans="3:18" x14ac:dyDescent="0.2">
      <c r="C14" s="1">
        <v>10</v>
      </c>
      <c r="D14" t="s">
        <v>134</v>
      </c>
      <c r="E14" s="3" t="s">
        <v>171</v>
      </c>
      <c r="F14" s="3" t="s">
        <v>55</v>
      </c>
      <c r="G14" s="6">
        <v>0.52920169602958189</v>
      </c>
      <c r="H14" s="6">
        <v>0.75211740572653951</v>
      </c>
      <c r="I14" s="6">
        <v>0.70361580785167077</v>
      </c>
      <c r="J14" s="7">
        <v>0.48167206419984754</v>
      </c>
      <c r="K14" s="1" t="s">
        <v>326</v>
      </c>
      <c r="M14" t="s">
        <v>353</v>
      </c>
      <c r="P14" s="22"/>
      <c r="Q14" s="22"/>
      <c r="R14" s="22"/>
    </row>
    <row r="15" spans="3:18" x14ac:dyDescent="0.2">
      <c r="C15" s="1">
        <v>11</v>
      </c>
      <c r="D15" t="s">
        <v>154</v>
      </c>
      <c r="E15" s="27" t="s">
        <v>172</v>
      </c>
      <c r="F15" s="3"/>
      <c r="G15" s="6"/>
      <c r="K15" s="1" t="s">
        <v>325</v>
      </c>
      <c r="M15" t="s">
        <v>332</v>
      </c>
      <c r="P15" s="22"/>
      <c r="Q15" s="22"/>
      <c r="R15" s="22"/>
    </row>
    <row r="16" spans="3:18" x14ac:dyDescent="0.2">
      <c r="C16" s="1">
        <v>12</v>
      </c>
      <c r="D16" t="s">
        <v>155</v>
      </c>
      <c r="E16" s="27" t="s">
        <v>173</v>
      </c>
      <c r="F16" s="3"/>
      <c r="G16" s="6"/>
      <c r="K16" s="1" t="s">
        <v>325</v>
      </c>
      <c r="M16" t="s">
        <v>333</v>
      </c>
      <c r="P16" s="22"/>
      <c r="Q16" s="22"/>
      <c r="R16" s="22"/>
    </row>
    <row r="17" spans="3:18" x14ac:dyDescent="0.2">
      <c r="C17" s="1">
        <v>13</v>
      </c>
      <c r="D17" t="s">
        <v>147</v>
      </c>
      <c r="E17" s="3" t="s">
        <v>78</v>
      </c>
      <c r="F17" s="3" t="s">
        <v>55</v>
      </c>
      <c r="G17" s="6">
        <v>0.24945555699229249</v>
      </c>
      <c r="H17" s="6">
        <v>0.70567831571987971</v>
      </c>
      <c r="I17" s="6">
        <v>0.35349755183821507</v>
      </c>
      <c r="J17" s="7">
        <v>0.72371546380286023</v>
      </c>
      <c r="K17" s="1" t="s">
        <v>325</v>
      </c>
      <c r="M17" t="s">
        <v>334</v>
      </c>
      <c r="O17" s="22"/>
      <c r="P17" s="22"/>
      <c r="Q17" s="22"/>
      <c r="R17" s="22"/>
    </row>
    <row r="18" spans="3:18" x14ac:dyDescent="0.2">
      <c r="C18" s="1">
        <v>14</v>
      </c>
      <c r="D18" t="s">
        <v>151</v>
      </c>
      <c r="E18" s="3" t="s">
        <v>66</v>
      </c>
      <c r="F18" s="3" t="s">
        <v>110</v>
      </c>
      <c r="G18" s="6">
        <v>-0.46823677883686166</v>
      </c>
      <c r="H18" s="6">
        <v>0.8151039425607256</v>
      </c>
      <c r="I18" s="6">
        <v>-0.57445039140143506</v>
      </c>
      <c r="J18" s="7">
        <v>0.56566306146104328</v>
      </c>
      <c r="K18" s="1" t="s">
        <v>325</v>
      </c>
      <c r="M18" t="s">
        <v>335</v>
      </c>
      <c r="O18" s="22"/>
      <c r="P18" s="22"/>
      <c r="Q18" s="22"/>
      <c r="R18" s="22"/>
    </row>
    <row r="19" spans="3:18" x14ac:dyDescent="0.2">
      <c r="C19" s="1">
        <v>15</v>
      </c>
      <c r="D19" t="s">
        <v>133</v>
      </c>
      <c r="E19" s="3" t="s">
        <v>66</v>
      </c>
      <c r="F19" s="3" t="s">
        <v>160</v>
      </c>
      <c r="G19" s="6">
        <v>0.33055255021337249</v>
      </c>
      <c r="H19" s="6">
        <v>0.56518209688143795</v>
      </c>
      <c r="I19" s="6">
        <v>0.58486026368721777</v>
      </c>
      <c r="J19" s="7">
        <v>0.5586416791152472</v>
      </c>
      <c r="K19" s="1" t="s">
        <v>326</v>
      </c>
      <c r="M19" t="s">
        <v>354</v>
      </c>
      <c r="O19" s="22"/>
      <c r="P19" s="22"/>
      <c r="Q19" s="22"/>
      <c r="R19" s="22"/>
    </row>
    <row r="20" spans="3:18" x14ac:dyDescent="0.2">
      <c r="C20" s="1">
        <v>16</v>
      </c>
      <c r="D20" t="s">
        <v>126</v>
      </c>
      <c r="E20" s="3" t="s">
        <v>174</v>
      </c>
      <c r="F20" s="3" t="s">
        <v>175</v>
      </c>
      <c r="G20" s="6">
        <v>-0.28453921882702909</v>
      </c>
      <c r="H20" s="6">
        <v>0.34161536812929827</v>
      </c>
      <c r="I20" s="6">
        <v>-0.83292277038114282</v>
      </c>
      <c r="J20" s="7">
        <v>0.40488828666862636</v>
      </c>
      <c r="K20" s="1" t="s">
        <v>326</v>
      </c>
      <c r="M20" t="s">
        <v>355</v>
      </c>
      <c r="O20" s="22"/>
      <c r="P20" s="22"/>
      <c r="Q20" s="22"/>
      <c r="R20" s="22"/>
    </row>
    <row r="21" spans="3:18" x14ac:dyDescent="0.2">
      <c r="C21" s="1">
        <v>17</v>
      </c>
      <c r="D21" t="s">
        <v>69</v>
      </c>
      <c r="E21" s="3" t="s">
        <v>176</v>
      </c>
      <c r="F21" s="3" t="s">
        <v>54</v>
      </c>
      <c r="G21" s="6">
        <v>0.96420392783482478</v>
      </c>
      <c r="H21" s="6">
        <v>0.64541477084456156</v>
      </c>
      <c r="I21" s="6">
        <v>1.4939291311432332</v>
      </c>
      <c r="J21" s="7">
        <v>0.13519414341516425</v>
      </c>
      <c r="K21" s="1" t="s">
        <v>326</v>
      </c>
      <c r="M21" t="s">
        <v>368</v>
      </c>
      <c r="O21" s="22"/>
      <c r="P21" s="22"/>
      <c r="Q21" s="22"/>
      <c r="R21" s="22"/>
    </row>
    <row r="22" spans="3:18" x14ac:dyDescent="0.2">
      <c r="C22" s="1">
        <v>18</v>
      </c>
      <c r="D22" t="s">
        <v>72</v>
      </c>
      <c r="E22" s="3" t="s">
        <v>78</v>
      </c>
      <c r="F22" s="3" t="s">
        <v>177</v>
      </c>
      <c r="G22" s="6">
        <v>0.16239149024324073</v>
      </c>
      <c r="H22" s="6">
        <v>0.37380646218688507</v>
      </c>
      <c r="I22" s="6">
        <v>0.43442665301503769</v>
      </c>
      <c r="J22" s="7">
        <v>0.6639786465736901</v>
      </c>
      <c r="K22" s="1" t="s">
        <v>326</v>
      </c>
      <c r="M22" t="s">
        <v>356</v>
      </c>
      <c r="O22" s="22"/>
      <c r="P22" s="22"/>
      <c r="Q22" s="22"/>
      <c r="R22" s="22"/>
    </row>
    <row r="23" spans="3:18" x14ac:dyDescent="0.2">
      <c r="C23" s="1">
        <v>19</v>
      </c>
      <c r="D23" t="s">
        <v>142</v>
      </c>
      <c r="E23" s="3" t="s">
        <v>178</v>
      </c>
      <c r="F23" s="3" t="s">
        <v>82</v>
      </c>
      <c r="G23" s="6">
        <v>0.35741024396898691</v>
      </c>
      <c r="H23" s="6">
        <v>0.4733724912294166</v>
      </c>
      <c r="I23" s="6">
        <v>0.75502960267239227</v>
      </c>
      <c r="J23" s="7">
        <v>0.45023122042821578</v>
      </c>
      <c r="K23" s="1" t="s">
        <v>325</v>
      </c>
      <c r="M23" t="s">
        <v>336</v>
      </c>
      <c r="O23" s="22"/>
      <c r="P23" s="22"/>
      <c r="Q23" s="22"/>
      <c r="R23" s="22"/>
    </row>
    <row r="24" spans="3:18" x14ac:dyDescent="0.2">
      <c r="C24" s="1">
        <v>20</v>
      </c>
      <c r="D24" t="s">
        <v>144</v>
      </c>
      <c r="E24" s="3" t="s">
        <v>84</v>
      </c>
      <c r="F24" s="3" t="s">
        <v>23</v>
      </c>
      <c r="G24" s="6">
        <v>0.56877956404464691</v>
      </c>
      <c r="H24" s="6">
        <v>0.34272411004005765</v>
      </c>
      <c r="I24" s="6">
        <v>1.6595843344028753</v>
      </c>
      <c r="J24" s="7">
        <v>9.6998101972769757E-2</v>
      </c>
      <c r="K24" s="1" t="s">
        <v>325</v>
      </c>
      <c r="M24" t="s">
        <v>337</v>
      </c>
      <c r="O24" s="22"/>
      <c r="P24" s="22"/>
      <c r="Q24" s="22"/>
      <c r="R24" s="22"/>
    </row>
    <row r="25" spans="3:18" x14ac:dyDescent="0.2">
      <c r="C25" s="1">
        <v>21</v>
      </c>
      <c r="D25" t="s">
        <v>145</v>
      </c>
      <c r="E25" s="3" t="s">
        <v>79</v>
      </c>
      <c r="F25" s="3" t="s">
        <v>71</v>
      </c>
      <c r="G25" s="6">
        <v>-0.6036070857936201</v>
      </c>
      <c r="H25" s="6">
        <v>0.84107729798770581</v>
      </c>
      <c r="I25" s="6">
        <v>-0.7176594674921819</v>
      </c>
      <c r="J25" s="7">
        <v>0.47296728092399343</v>
      </c>
      <c r="K25" s="1" t="s">
        <v>325</v>
      </c>
      <c r="M25" t="s">
        <v>338</v>
      </c>
      <c r="O25" s="22"/>
      <c r="P25" s="22"/>
      <c r="Q25" s="22"/>
      <c r="R25" s="22"/>
    </row>
    <row r="26" spans="3:18" x14ac:dyDescent="0.2">
      <c r="C26" s="1">
        <v>22</v>
      </c>
      <c r="D26" t="s">
        <v>138</v>
      </c>
      <c r="E26" s="3" t="s">
        <v>84</v>
      </c>
      <c r="F26" s="3" t="s">
        <v>179</v>
      </c>
      <c r="G26" s="6">
        <v>0.32077200161447933</v>
      </c>
      <c r="H26" s="6">
        <v>0.31182855888888067</v>
      </c>
      <c r="I26" s="6">
        <v>1.0286806402770365</v>
      </c>
      <c r="J26" s="7">
        <v>0.30362977018620624</v>
      </c>
      <c r="K26" s="1" t="s">
        <v>325</v>
      </c>
      <c r="M26" t="s">
        <v>339</v>
      </c>
      <c r="O26" s="22"/>
      <c r="P26" s="22"/>
      <c r="Q26" s="22"/>
      <c r="R26" s="22"/>
    </row>
    <row r="27" spans="3:18" x14ac:dyDescent="0.2">
      <c r="C27" s="1">
        <v>23</v>
      </c>
      <c r="D27" t="s">
        <v>139</v>
      </c>
      <c r="E27" s="3" t="s">
        <v>92</v>
      </c>
      <c r="F27" s="3" t="s">
        <v>12</v>
      </c>
      <c r="G27" s="6">
        <v>-0.43518914790277774</v>
      </c>
      <c r="H27" s="6">
        <v>0.35281263324624751</v>
      </c>
      <c r="I27" s="6">
        <v>-1.2334851615107418</v>
      </c>
      <c r="J27" s="7">
        <v>0.21739480944566425</v>
      </c>
      <c r="K27" s="1" t="s">
        <v>325</v>
      </c>
      <c r="M27" t="s">
        <v>340</v>
      </c>
      <c r="O27" s="22"/>
      <c r="P27" s="22"/>
      <c r="Q27" s="22"/>
      <c r="R27" s="22"/>
    </row>
    <row r="28" spans="3:18" x14ac:dyDescent="0.2">
      <c r="C28" s="1">
        <v>24</v>
      </c>
      <c r="D28" t="s">
        <v>125</v>
      </c>
      <c r="E28" s="3" t="s">
        <v>180</v>
      </c>
      <c r="F28" s="3" t="s">
        <v>181</v>
      </c>
      <c r="G28" s="6">
        <v>0.22943007826945663</v>
      </c>
      <c r="H28" s="6">
        <v>0.26504729519722287</v>
      </c>
      <c r="I28" s="6">
        <v>0.865619391055233</v>
      </c>
      <c r="J28" s="7">
        <v>0.38669891816037127</v>
      </c>
      <c r="K28" s="1" t="s">
        <v>326</v>
      </c>
      <c r="M28" t="s">
        <v>363</v>
      </c>
      <c r="O28" s="22"/>
      <c r="P28" s="22"/>
      <c r="Q28" s="22"/>
      <c r="R28" s="22"/>
    </row>
    <row r="29" spans="3:18" x14ac:dyDescent="0.2">
      <c r="C29" s="1">
        <v>25</v>
      </c>
      <c r="D29" t="s">
        <v>135</v>
      </c>
      <c r="E29" s="3" t="s">
        <v>104</v>
      </c>
      <c r="F29" s="3" t="s">
        <v>182</v>
      </c>
      <c r="G29" s="6">
        <v>-0.12421857047941064</v>
      </c>
      <c r="H29" s="6">
        <v>0.40533593923368672</v>
      </c>
      <c r="I29" s="6">
        <v>-0.30645831878183244</v>
      </c>
      <c r="J29" s="7">
        <v>0.75925571084576193</v>
      </c>
      <c r="K29" s="1" t="s">
        <v>326</v>
      </c>
      <c r="M29" t="s">
        <v>364</v>
      </c>
      <c r="O29" s="22"/>
      <c r="P29" s="22"/>
      <c r="Q29" s="22"/>
      <c r="R29" s="22"/>
    </row>
    <row r="30" spans="3:18" x14ac:dyDescent="0.2">
      <c r="C30" s="1">
        <v>26</v>
      </c>
      <c r="D30" t="s">
        <v>73</v>
      </c>
      <c r="E30" s="3" t="s">
        <v>92</v>
      </c>
      <c r="F30" s="3" t="s">
        <v>183</v>
      </c>
      <c r="G30" s="6">
        <v>-0.2374353995821655</v>
      </c>
      <c r="H30" s="6">
        <v>0.23986707023254333</v>
      </c>
      <c r="I30" s="6">
        <v>-0.9898624240166839</v>
      </c>
      <c r="J30" s="7">
        <v>0.32224136808669251</v>
      </c>
      <c r="K30" s="1" t="s">
        <v>326</v>
      </c>
      <c r="M30" t="s">
        <v>365</v>
      </c>
      <c r="O30" s="22"/>
      <c r="P30" s="22"/>
      <c r="Q30" s="22"/>
      <c r="R30" s="22"/>
    </row>
    <row r="31" spans="3:18" x14ac:dyDescent="0.2">
      <c r="C31" s="1">
        <v>27</v>
      </c>
      <c r="D31" t="s">
        <v>77</v>
      </c>
      <c r="E31" s="3" t="s">
        <v>184</v>
      </c>
      <c r="F31" s="3" t="s">
        <v>185</v>
      </c>
      <c r="G31" s="6">
        <v>-0.47478300796256484</v>
      </c>
      <c r="H31" s="6">
        <v>0.26243491993757589</v>
      </c>
      <c r="I31" s="6">
        <v>-1.8091457039158476</v>
      </c>
      <c r="J31" s="7">
        <v>7.0428370265566198E-2</v>
      </c>
      <c r="K31" s="1" t="s">
        <v>326</v>
      </c>
      <c r="M31" t="s">
        <v>118</v>
      </c>
      <c r="O31" s="22"/>
      <c r="P31" s="22"/>
      <c r="Q31" s="22"/>
      <c r="R31" s="22"/>
    </row>
    <row r="32" spans="3:18" x14ac:dyDescent="0.2">
      <c r="C32" s="1">
        <v>28</v>
      </c>
      <c r="D32" t="s">
        <v>148</v>
      </c>
      <c r="E32" s="3" t="s">
        <v>62</v>
      </c>
      <c r="F32" s="3" t="s">
        <v>54</v>
      </c>
      <c r="G32" s="6">
        <v>-0.99958959332327368</v>
      </c>
      <c r="H32" s="6">
        <v>1.1241529047804737</v>
      </c>
      <c r="I32" s="6">
        <v>-0.88919362221323006</v>
      </c>
      <c r="J32" s="7">
        <v>0.37389902986343931</v>
      </c>
      <c r="K32" s="1" t="s">
        <v>325</v>
      </c>
      <c r="M32" t="s">
        <v>341</v>
      </c>
      <c r="O32" s="22"/>
      <c r="P32" s="22"/>
      <c r="Q32" s="22"/>
      <c r="R32" s="22"/>
    </row>
    <row r="33" spans="3:18" x14ac:dyDescent="0.2">
      <c r="C33" s="1">
        <v>29</v>
      </c>
      <c r="D33" t="s">
        <v>80</v>
      </c>
      <c r="E33" s="3" t="s">
        <v>88</v>
      </c>
      <c r="F33" s="3" t="s">
        <v>97</v>
      </c>
      <c r="G33" s="6">
        <v>0.12968559082524467</v>
      </c>
      <c r="H33" s="6">
        <v>0.72391896569005332</v>
      </c>
      <c r="I33" s="6">
        <v>0.17914379505394765</v>
      </c>
      <c r="J33" s="7">
        <v>0.85782479471012552</v>
      </c>
      <c r="K33" s="1" t="s">
        <v>326</v>
      </c>
      <c r="M33" t="s">
        <v>357</v>
      </c>
      <c r="O33" s="22"/>
      <c r="P33" s="22"/>
      <c r="Q33" s="22"/>
      <c r="R33" s="22"/>
    </row>
    <row r="34" spans="3:18" x14ac:dyDescent="0.2">
      <c r="C34" s="1">
        <v>30</v>
      </c>
      <c r="D34" t="s">
        <v>153</v>
      </c>
      <c r="E34" s="27" t="s">
        <v>86</v>
      </c>
      <c r="F34" s="3"/>
      <c r="G34" s="6"/>
      <c r="K34" s="1" t="s">
        <v>325</v>
      </c>
      <c r="M34" t="s">
        <v>342</v>
      </c>
      <c r="O34" s="22"/>
      <c r="P34" s="22"/>
      <c r="Q34" s="22"/>
      <c r="R34" s="22"/>
    </row>
    <row r="35" spans="3:18" x14ac:dyDescent="0.2">
      <c r="C35" s="1">
        <v>31</v>
      </c>
      <c r="D35" t="s">
        <v>149</v>
      </c>
      <c r="E35" s="3" t="s">
        <v>84</v>
      </c>
      <c r="F35" s="3" t="s">
        <v>54</v>
      </c>
      <c r="G35" s="6">
        <v>-0.45993176153826637</v>
      </c>
      <c r="H35" s="6">
        <v>0.61859898844706618</v>
      </c>
      <c r="I35" s="6">
        <v>-0.74350551832113598</v>
      </c>
      <c r="J35" s="7">
        <v>0.45717568181128326</v>
      </c>
      <c r="K35" s="1" t="s">
        <v>325</v>
      </c>
      <c r="M35" t="s">
        <v>343</v>
      </c>
      <c r="O35" s="22"/>
      <c r="P35" s="22"/>
      <c r="Q35" s="22"/>
      <c r="R35" s="22"/>
    </row>
    <row r="36" spans="3:18" x14ac:dyDescent="0.2">
      <c r="C36" s="1">
        <v>32</v>
      </c>
      <c r="D36" t="s">
        <v>136</v>
      </c>
      <c r="E36" s="3" t="s">
        <v>86</v>
      </c>
      <c r="F36" s="3" t="s">
        <v>186</v>
      </c>
      <c r="G36" s="6">
        <v>0.7776999014145074</v>
      </c>
      <c r="H36" s="6">
        <v>0.38130557738295157</v>
      </c>
      <c r="I36" s="6">
        <v>2.0395712718186925</v>
      </c>
      <c r="J36" s="12">
        <v>4.1393045811803836E-2</v>
      </c>
      <c r="K36" s="1" t="s">
        <v>325</v>
      </c>
      <c r="M36" t="s">
        <v>344</v>
      </c>
      <c r="O36" s="22"/>
      <c r="P36" s="22"/>
      <c r="Q36" s="22"/>
      <c r="R36" s="22"/>
    </row>
    <row r="37" spans="3:18" x14ac:dyDescent="0.2">
      <c r="C37" s="1">
        <v>33</v>
      </c>
      <c r="D37" t="s">
        <v>143</v>
      </c>
      <c r="E37" s="3" t="s">
        <v>79</v>
      </c>
      <c r="F37" s="3" t="s">
        <v>187</v>
      </c>
      <c r="G37" s="6">
        <v>1.0521125696866218</v>
      </c>
      <c r="H37" s="6">
        <v>0.80055912779315774</v>
      </c>
      <c r="I37" s="6">
        <v>1.3142221894176671</v>
      </c>
      <c r="J37" s="7">
        <v>0.18877144333721979</v>
      </c>
      <c r="K37" s="1" t="s">
        <v>325</v>
      </c>
      <c r="M37" t="s">
        <v>345</v>
      </c>
      <c r="O37" s="22"/>
      <c r="P37" s="22"/>
      <c r="Q37" s="22"/>
      <c r="R37" s="22"/>
    </row>
    <row r="38" spans="3:18" x14ac:dyDescent="0.2">
      <c r="C38" s="1">
        <v>34</v>
      </c>
      <c r="D38" t="s">
        <v>129</v>
      </c>
      <c r="E38" s="3" t="s">
        <v>173</v>
      </c>
      <c r="F38" s="3" t="s">
        <v>188</v>
      </c>
      <c r="G38" s="6">
        <v>-0.27176581591794619</v>
      </c>
      <c r="H38" s="6">
        <v>0.37038816881397635</v>
      </c>
      <c r="I38" s="6">
        <v>-0.73373244288058714</v>
      </c>
      <c r="J38" s="7">
        <v>0.46311182151252928</v>
      </c>
      <c r="K38" s="1" t="s">
        <v>326</v>
      </c>
      <c r="M38" t="s">
        <v>358</v>
      </c>
      <c r="O38" s="22"/>
      <c r="P38" s="22"/>
      <c r="Q38" s="22"/>
      <c r="R38" s="22"/>
    </row>
    <row r="39" spans="3:18" x14ac:dyDescent="0.2">
      <c r="C39" s="1">
        <v>35</v>
      </c>
      <c r="D39" t="s">
        <v>81</v>
      </c>
      <c r="E39" s="3" t="s">
        <v>62</v>
      </c>
      <c r="F39" s="3" t="s">
        <v>82</v>
      </c>
      <c r="G39" s="6">
        <v>1.5184608142461542</v>
      </c>
      <c r="H39" s="6">
        <v>1.1590047083533024</v>
      </c>
      <c r="I39" s="6">
        <v>1.3101420583558818</v>
      </c>
      <c r="J39" s="7">
        <v>0.19014778264050716</v>
      </c>
      <c r="K39" s="1" t="s">
        <v>326</v>
      </c>
      <c r="M39" t="s">
        <v>359</v>
      </c>
      <c r="O39" s="22"/>
      <c r="P39" s="22"/>
      <c r="Q39" s="22"/>
      <c r="R39" s="22"/>
    </row>
    <row r="40" spans="3:18" x14ac:dyDescent="0.2">
      <c r="C40" s="1">
        <v>36</v>
      </c>
      <c r="D40" t="s">
        <v>83</v>
      </c>
      <c r="E40" s="3" t="s">
        <v>173</v>
      </c>
      <c r="F40" s="3" t="s">
        <v>189</v>
      </c>
      <c r="G40" s="6">
        <v>-0.89713445037188211</v>
      </c>
      <c r="H40" s="6">
        <v>0.35007519421769218</v>
      </c>
      <c r="I40" s="6">
        <v>-2.5626907167092918</v>
      </c>
      <c r="J40" s="12">
        <v>1.03864525813177E-2</v>
      </c>
      <c r="K40" s="1" t="s">
        <v>326</v>
      </c>
      <c r="M40" t="s">
        <v>360</v>
      </c>
      <c r="O40" s="22"/>
      <c r="P40" s="22"/>
      <c r="Q40" s="22"/>
      <c r="R40" s="22"/>
    </row>
    <row r="41" spans="3:18" x14ac:dyDescent="0.2">
      <c r="C41" s="1">
        <v>37</v>
      </c>
      <c r="D41" t="s">
        <v>89</v>
      </c>
      <c r="E41" s="3" t="s">
        <v>163</v>
      </c>
      <c r="F41" s="3" t="s">
        <v>190</v>
      </c>
      <c r="G41" s="6">
        <v>9.4405051073321353E-2</v>
      </c>
      <c r="H41" s="6">
        <v>0.32935564863616756</v>
      </c>
      <c r="I41" s="6">
        <v>0.28663559123471621</v>
      </c>
      <c r="J41" s="7">
        <v>0.77439135953545502</v>
      </c>
      <c r="K41" s="1" t="s">
        <v>326</v>
      </c>
      <c r="M41" t="s">
        <v>366</v>
      </c>
      <c r="O41" s="22"/>
      <c r="P41" s="22"/>
      <c r="Q41" s="22"/>
      <c r="R41" s="22"/>
    </row>
    <row r="42" spans="3:18" x14ac:dyDescent="0.2">
      <c r="C42" s="1">
        <v>38</v>
      </c>
      <c r="D42" t="s">
        <v>131</v>
      </c>
      <c r="E42" s="3" t="s">
        <v>191</v>
      </c>
      <c r="F42" s="3" t="s">
        <v>156</v>
      </c>
      <c r="G42" s="6">
        <v>2.8111278420501942E-2</v>
      </c>
      <c r="H42" s="6">
        <v>0.43457373356176598</v>
      </c>
      <c r="I42" s="6">
        <v>6.468701683855102E-2</v>
      </c>
      <c r="J42" s="7">
        <v>0.94842320023329885</v>
      </c>
      <c r="K42" s="1" t="s">
        <v>325</v>
      </c>
      <c r="M42" t="s">
        <v>346</v>
      </c>
      <c r="O42" s="22"/>
      <c r="P42" s="22"/>
      <c r="Q42" s="22"/>
      <c r="R42" s="22"/>
    </row>
    <row r="43" spans="3:18" x14ac:dyDescent="0.2">
      <c r="C43" s="1">
        <v>39</v>
      </c>
      <c r="D43" t="s">
        <v>95</v>
      </c>
      <c r="E43" s="3" t="s">
        <v>192</v>
      </c>
      <c r="F43" s="3" t="s">
        <v>99</v>
      </c>
      <c r="G43" s="6">
        <v>-0.13977649191520616</v>
      </c>
      <c r="H43" s="6">
        <v>1.0282529091533046</v>
      </c>
      <c r="I43" s="6">
        <v>-0.13593590708175332</v>
      </c>
      <c r="J43" s="7">
        <v>0.89187194918434787</v>
      </c>
      <c r="K43" s="1" t="s">
        <v>326</v>
      </c>
      <c r="M43" t="s">
        <v>367</v>
      </c>
      <c r="O43" s="22"/>
      <c r="P43" s="22"/>
      <c r="Q43" s="22"/>
      <c r="R43" s="22"/>
    </row>
    <row r="44" spans="3:18" x14ac:dyDescent="0.2">
      <c r="C44" s="1">
        <v>40</v>
      </c>
      <c r="D44" t="s">
        <v>103</v>
      </c>
      <c r="E44" s="3" t="s">
        <v>66</v>
      </c>
      <c r="F44" s="3" t="s">
        <v>99</v>
      </c>
      <c r="G44" s="6">
        <v>-0.92232421823225041</v>
      </c>
      <c r="H44" s="6">
        <v>1.1260298488327398</v>
      </c>
      <c r="I44" s="6">
        <v>-0.81909393360073546</v>
      </c>
      <c r="J44" s="7">
        <v>0.41273282276440193</v>
      </c>
      <c r="K44" s="1" t="s">
        <v>326</v>
      </c>
      <c r="M44" t="s">
        <v>361</v>
      </c>
      <c r="O44" s="22"/>
      <c r="P44" s="22"/>
      <c r="Q44" s="22"/>
      <c r="R44" s="22"/>
    </row>
    <row r="45" spans="3:18" x14ac:dyDescent="0.2">
      <c r="C45" s="1">
        <v>41</v>
      </c>
      <c r="D45" t="s">
        <v>105</v>
      </c>
      <c r="E45" s="3" t="s">
        <v>90</v>
      </c>
      <c r="F45" s="3" t="s">
        <v>30</v>
      </c>
      <c r="G45" s="6">
        <v>-0.367405634875062</v>
      </c>
      <c r="H45" s="6">
        <v>0.24760454243254537</v>
      </c>
      <c r="I45" s="6">
        <v>-1.4838404468090642</v>
      </c>
      <c r="J45" s="7">
        <v>0.13785125399160725</v>
      </c>
      <c r="K45" s="1" t="s">
        <v>326</v>
      </c>
      <c r="M45" t="s">
        <v>371</v>
      </c>
      <c r="O45" s="22"/>
      <c r="P45" s="22"/>
      <c r="Q45" s="22"/>
      <c r="R45" s="22"/>
    </row>
    <row r="46" spans="3:18" x14ac:dyDescent="0.2">
      <c r="C46" s="1">
        <v>42</v>
      </c>
      <c r="D46" t="s">
        <v>130</v>
      </c>
      <c r="E46" s="3" t="s">
        <v>193</v>
      </c>
      <c r="F46" s="3" t="s">
        <v>194</v>
      </c>
      <c r="G46" s="6">
        <v>-0.12147549364363278</v>
      </c>
      <c r="H46" s="6">
        <v>0.20874478938287369</v>
      </c>
      <c r="I46" s="6">
        <v>-0.58193305807900153</v>
      </c>
      <c r="J46" s="7">
        <v>0.56061177227431813</v>
      </c>
      <c r="K46" s="1" t="s">
        <v>325</v>
      </c>
      <c r="M46" t="s">
        <v>347</v>
      </c>
      <c r="O46" s="22"/>
      <c r="P46" s="22"/>
      <c r="Q46" s="22"/>
      <c r="R46" s="22"/>
    </row>
    <row r="47" spans="3:18" x14ac:dyDescent="0.2">
      <c r="C47" s="1">
        <v>43</v>
      </c>
      <c r="D47" t="s">
        <v>132</v>
      </c>
      <c r="E47" s="3" t="s">
        <v>195</v>
      </c>
      <c r="F47" s="3" t="s">
        <v>97</v>
      </c>
      <c r="G47" s="6">
        <v>-0.2299654501706789</v>
      </c>
      <c r="H47" s="6">
        <v>0.48081746725008556</v>
      </c>
      <c r="I47" s="6">
        <v>-0.47828014960835014</v>
      </c>
      <c r="J47" s="7">
        <v>0.6324508228646587</v>
      </c>
      <c r="K47" s="1" t="s">
        <v>325</v>
      </c>
      <c r="M47" t="s">
        <v>348</v>
      </c>
      <c r="O47" s="22"/>
      <c r="P47" s="22"/>
      <c r="Q47" s="22"/>
      <c r="R47" s="22"/>
    </row>
    <row r="48" spans="3:18" x14ac:dyDescent="0.2">
      <c r="C48" s="1">
        <v>44</v>
      </c>
      <c r="D48" t="s">
        <v>127</v>
      </c>
      <c r="E48" s="3" t="s">
        <v>68</v>
      </c>
      <c r="F48" s="3" t="s">
        <v>196</v>
      </c>
      <c r="G48" s="6">
        <v>0.17194572586974841</v>
      </c>
      <c r="H48" s="6">
        <v>0.17895636860197259</v>
      </c>
      <c r="I48" s="6">
        <v>0.96082484916858724</v>
      </c>
      <c r="J48" s="7">
        <v>0.33664024205057375</v>
      </c>
      <c r="K48" s="1" t="s">
        <v>325</v>
      </c>
      <c r="M48" t="s">
        <v>349</v>
      </c>
      <c r="O48" s="22"/>
      <c r="P48" s="22"/>
      <c r="Q48" s="22"/>
      <c r="R48" s="22"/>
    </row>
    <row r="49" spans="3:18" ht="16" thickBot="1" x14ac:dyDescent="0.25">
      <c r="C49" s="2">
        <v>45</v>
      </c>
      <c r="D49" s="5" t="s">
        <v>128</v>
      </c>
      <c r="E49" s="4" t="s">
        <v>197</v>
      </c>
      <c r="F49" s="4" t="s">
        <v>198</v>
      </c>
      <c r="G49" s="8">
        <v>0.33025309641570222</v>
      </c>
      <c r="H49" s="8">
        <v>0.25376361887766113</v>
      </c>
      <c r="I49" s="8">
        <v>1.3014201873236859</v>
      </c>
      <c r="J49" s="9">
        <v>0.19311466738445682</v>
      </c>
      <c r="K49" s="2" t="s">
        <v>325</v>
      </c>
      <c r="L49" s="5"/>
      <c r="M49" s="5" t="s">
        <v>350</v>
      </c>
      <c r="O49" s="22"/>
      <c r="P49" s="22"/>
      <c r="Q49" s="22"/>
      <c r="R49" s="22"/>
    </row>
    <row r="50" spans="3:18" ht="16" thickTop="1" x14ac:dyDescent="0.2"/>
    <row r="51" spans="3:18" x14ac:dyDescent="0.2"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</row>
    <row r="52" spans="3:18" x14ac:dyDescent="0.2"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</row>
    <row r="53" spans="3:18" x14ac:dyDescent="0.2">
      <c r="M53">
        <f>EXP(0.23)</f>
        <v>1.2586000099294778</v>
      </c>
    </row>
  </sheetData>
  <sortState xmlns:xlrd2="http://schemas.microsoft.com/office/spreadsheetml/2017/richdata2" ref="D5:H49">
    <sortCondition ref="D6:D49"/>
    <sortCondition ref="E6:E49"/>
  </sortState>
  <mergeCells count="3">
    <mergeCell ref="C2:M2"/>
    <mergeCell ref="C51:M51"/>
    <mergeCell ref="C52:M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2021-03-26T10:07:31Z</dcterms:modified>
</cp:coreProperties>
</file>