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ora/Documents/GWASmeta/"/>
    </mc:Choice>
  </mc:AlternateContent>
  <xr:revisionPtr revIDLastSave="0" documentId="8_{2F522DB5-E1E0-7E44-A090-E791A22A67D5}" xr6:coauthVersionLast="41" xr6:coauthVersionMax="41" xr10:uidLastSave="{00000000-0000-0000-0000-000000000000}"/>
  <bookViews>
    <workbookView xWindow="21040" yWindow="6460" windowWidth="43840" windowHeight="16440"/>
  </bookViews>
  <sheets>
    <sheet name="190411_bmi_meta_analysis_wo_eu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" i="1" l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" i="1"/>
</calcChain>
</file>

<file path=xl/sharedStrings.xml><?xml version="1.0" encoding="utf-8"?>
<sst xmlns="http://schemas.openxmlformats.org/spreadsheetml/2006/main" count="113" uniqueCount="55">
  <si>
    <t>SNPNAME</t>
  </si>
  <si>
    <t>CHR</t>
  </si>
  <si>
    <t>POS</t>
  </si>
  <si>
    <t>REF</t>
  </si>
  <si>
    <t>ALT</t>
  </si>
  <si>
    <t>ORDMETA_Combined_Cohort</t>
  </si>
  <si>
    <t>T</t>
  </si>
  <si>
    <t>C</t>
  </si>
  <si>
    <t>A</t>
  </si>
  <si>
    <t>G</t>
  </si>
  <si>
    <t>rs10871777</t>
  </si>
  <si>
    <t>rs11075987</t>
  </si>
  <si>
    <t>rs1121980</t>
  </si>
  <si>
    <t>rs12243326</t>
  </si>
  <si>
    <t>rs12970134</t>
  </si>
  <si>
    <t>rs1421085</t>
  </si>
  <si>
    <t>rs1558902</t>
  </si>
  <si>
    <t>rs17782313</t>
  </si>
  <si>
    <t>rs17817449</t>
  </si>
  <si>
    <t>rs2206277</t>
  </si>
  <si>
    <t>rs2867125</t>
  </si>
  <si>
    <t>rs2947411</t>
  </si>
  <si>
    <t>rs3751813</t>
  </si>
  <si>
    <t>rs4506565</t>
  </si>
  <si>
    <t>rs489693</t>
  </si>
  <si>
    <t>rs543874</t>
  </si>
  <si>
    <t>rs571312</t>
  </si>
  <si>
    <t>rs633715</t>
  </si>
  <si>
    <t>rs6548238</t>
  </si>
  <si>
    <t>rs7901695</t>
  </si>
  <si>
    <t>rs7903146</t>
  </si>
  <si>
    <t>rs8050136</t>
  </si>
  <si>
    <t>rs987237</t>
  </si>
  <si>
    <t>rs9930333</t>
  </si>
  <si>
    <t>rs9930506</t>
  </si>
  <si>
    <t>rs9939609</t>
  </si>
  <si>
    <t>rs9941349</t>
  </si>
  <si>
    <t>Effect Size</t>
    <phoneticPr fontId="18" type="noConversion"/>
  </si>
  <si>
    <t>African</t>
    <phoneticPr fontId="18" type="noConversion"/>
  </si>
  <si>
    <t>East Asian</t>
    <phoneticPr fontId="18" type="noConversion"/>
  </si>
  <si>
    <t>Hispanic</t>
    <phoneticPr fontId="18" type="noConversion"/>
  </si>
  <si>
    <t>South Asian</t>
    <phoneticPr fontId="18" type="noConversion"/>
  </si>
  <si>
    <t>Standard error</t>
    <phoneticPr fontId="18" type="noConversion"/>
  </si>
  <si>
    <t>individual p-values</t>
    <phoneticPr fontId="18" type="noConversion"/>
  </si>
  <si>
    <t>Combined p-values</t>
    <phoneticPr fontId="18" type="noConversion"/>
  </si>
  <si>
    <t>ORDMETA</t>
    <phoneticPr fontId="18" type="noConversion"/>
  </si>
  <si>
    <t>Stouffer</t>
    <phoneticPr fontId="18" type="noConversion"/>
  </si>
  <si>
    <t>Fixed effect</t>
    <phoneticPr fontId="18" type="noConversion"/>
  </si>
  <si>
    <t>Random effect</t>
    <phoneticPr fontId="18" type="noConversion"/>
  </si>
  <si>
    <t>Fisher</t>
    <phoneticPr fontId="18" type="noConversion"/>
  </si>
  <si>
    <t>wFisher</t>
    <phoneticPr fontId="18" type="noConversion"/>
  </si>
  <si>
    <t>REHE</t>
    <phoneticPr fontId="18" type="noConversion"/>
  </si>
  <si>
    <t>MRMEGA</t>
    <phoneticPr fontId="18" type="noConversion"/>
  </si>
  <si>
    <t>MIN</t>
    <phoneticPr fontId="18" type="noConversion"/>
  </si>
  <si>
    <t>p cut  = 2.03E-07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</si>
</sst>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11" fontId="0" fillId="0" borderId="13" xfId="0" applyNumberFormat="1" applyBorder="1">
      <alignment vertical="center"/>
    </xf>
    <xf numFmtId="11" fontId="0" fillId="0" borderId="0" xfId="0" applyNumberFormat="1" applyBorder="1">
      <alignment vertical="center"/>
    </xf>
    <xf numFmtId="11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1" fontId="0" fillId="0" borderId="16" xfId="0" applyNumberFormat="1" applyBorder="1">
      <alignment vertical="center"/>
    </xf>
    <xf numFmtId="11" fontId="0" fillId="0" borderId="17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11" fontId="14" fillId="33" borderId="15" xfId="0" applyNumberFormat="1" applyFont="1" applyFill="1" applyBorder="1">
      <alignment vertical="center"/>
    </xf>
    <xf numFmtId="11" fontId="14" fillId="33" borderId="0" xfId="0" applyNumberFormat="1" applyFont="1" applyFill="1" applyBorder="1">
      <alignment vertical="center"/>
    </xf>
    <xf numFmtId="0" fontId="14" fillId="33" borderId="13" xfId="0" applyFont="1" applyFill="1" applyBorder="1">
      <alignment vertical="center"/>
    </xf>
    <xf numFmtId="11" fontId="14" fillId="0" borderId="0" xfId="0" applyNumberFormat="1" applyFont="1" applyBorder="1">
      <alignment vertical="center"/>
    </xf>
    <xf numFmtId="11" fontId="14" fillId="0" borderId="14" xfId="0" applyNumberFormat="1" applyFont="1" applyBorder="1">
      <alignment vertical="center"/>
    </xf>
    <xf numFmtId="11" fontId="14" fillId="0" borderId="13" xfId="0" applyNumberFormat="1" applyFont="1" applyBorder="1">
      <alignment vertical="center"/>
    </xf>
    <xf numFmtId="11" fontId="14" fillId="33" borderId="14" xfId="0" applyNumberFormat="1" applyFont="1" applyFill="1" applyBorder="1">
      <alignment vertical="center"/>
    </xf>
    <xf numFmtId="11" fontId="14" fillId="33" borderId="13" xfId="0" applyNumberFormat="1" applyFont="1" applyFill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abSelected="1" workbookViewId="0">
      <selection activeCell="P21" sqref="P21"/>
    </sheetView>
  </sheetViews>
  <sheetFormatPr baseColWidth="10" defaultRowHeight="18"/>
  <sheetData>
    <row r="1" spans="1:30">
      <c r="F1" s="1" t="s">
        <v>37</v>
      </c>
      <c r="G1" s="2"/>
      <c r="H1" s="2"/>
      <c r="I1" s="3"/>
      <c r="J1" s="1" t="s">
        <v>42</v>
      </c>
      <c r="K1" s="2"/>
      <c r="L1" s="2"/>
      <c r="M1" s="3"/>
      <c r="N1" s="1" t="s">
        <v>43</v>
      </c>
      <c r="O1" s="2"/>
      <c r="P1" s="2"/>
      <c r="Q1" s="3"/>
      <c r="R1" s="1" t="s">
        <v>44</v>
      </c>
      <c r="S1" s="2"/>
      <c r="T1" s="2"/>
      <c r="U1" s="2"/>
      <c r="V1" s="2"/>
      <c r="W1" s="2"/>
      <c r="X1" s="2"/>
      <c r="Y1" s="3"/>
      <c r="Z1" s="15"/>
    </row>
    <row r="2" spans="1:30">
      <c r="A2" t="s">
        <v>0</v>
      </c>
      <c r="B2" t="s">
        <v>1</v>
      </c>
      <c r="C2" t="s">
        <v>2</v>
      </c>
      <c r="D2" t="s">
        <v>3</v>
      </c>
      <c r="E2" t="s">
        <v>4</v>
      </c>
      <c r="F2" s="4" t="s">
        <v>38</v>
      </c>
      <c r="G2" s="5" t="s">
        <v>39</v>
      </c>
      <c r="H2" s="5" t="s">
        <v>40</v>
      </c>
      <c r="I2" s="6" t="s">
        <v>41</v>
      </c>
      <c r="J2" s="4" t="s">
        <v>38</v>
      </c>
      <c r="K2" s="5" t="s">
        <v>39</v>
      </c>
      <c r="L2" s="5" t="s">
        <v>40</v>
      </c>
      <c r="M2" s="6" t="s">
        <v>41</v>
      </c>
      <c r="N2" s="4" t="s">
        <v>38</v>
      </c>
      <c r="O2" s="5" t="s">
        <v>39</v>
      </c>
      <c r="P2" s="5" t="s">
        <v>40</v>
      </c>
      <c r="Q2" s="6" t="s">
        <v>41</v>
      </c>
      <c r="R2" s="4" t="s">
        <v>45</v>
      </c>
      <c r="S2" s="5" t="s">
        <v>50</v>
      </c>
      <c r="T2" s="5" t="s">
        <v>49</v>
      </c>
      <c r="U2" s="5" t="s">
        <v>46</v>
      </c>
      <c r="V2" s="5" t="s">
        <v>47</v>
      </c>
      <c r="W2" s="5" t="s">
        <v>48</v>
      </c>
      <c r="X2" s="5" t="s">
        <v>51</v>
      </c>
      <c r="Y2" s="6" t="s">
        <v>52</v>
      </c>
      <c r="Z2" s="16" t="s">
        <v>53</v>
      </c>
      <c r="AA2" t="s">
        <v>5</v>
      </c>
    </row>
    <row r="3" spans="1:30">
      <c r="A3" t="s">
        <v>16</v>
      </c>
      <c r="B3">
        <v>16</v>
      </c>
      <c r="C3">
        <v>53803574</v>
      </c>
      <c r="D3" t="s">
        <v>6</v>
      </c>
      <c r="E3" t="s">
        <v>8</v>
      </c>
      <c r="F3" s="4">
        <v>6.8000000000000005E-2</v>
      </c>
      <c r="G3" s="5">
        <v>6.6000000000000003E-2</v>
      </c>
      <c r="H3" s="5">
        <v>9.6000000000000002E-2</v>
      </c>
      <c r="I3" s="6">
        <v>6.3E-2</v>
      </c>
      <c r="J3" s="4">
        <v>1.4E-2</v>
      </c>
      <c r="K3" s="5">
        <v>2.3E-2</v>
      </c>
      <c r="L3" s="5">
        <v>1.7000000000000001E-2</v>
      </c>
      <c r="M3" s="6">
        <v>8.8000000000000005E-3</v>
      </c>
      <c r="N3" s="7">
        <v>1.7E-6</v>
      </c>
      <c r="O3" s="5">
        <v>4.0000000000000001E-3</v>
      </c>
      <c r="P3" s="8">
        <v>2.4E-8</v>
      </c>
      <c r="Q3" s="9">
        <v>5.9000000000000001E-13</v>
      </c>
      <c r="R3" s="19">
        <v>0</v>
      </c>
      <c r="S3" s="20">
        <v>6.15817E-25</v>
      </c>
      <c r="T3" s="20">
        <v>6.3906800000000003E-25</v>
      </c>
      <c r="U3" s="20">
        <v>2.3610000000000002E-25</v>
      </c>
      <c r="V3" s="20">
        <v>3.9199999999999998E-26</v>
      </c>
      <c r="W3" s="20">
        <v>5.08E-26</v>
      </c>
      <c r="X3" s="20">
        <v>9.0680699999999995E-26</v>
      </c>
      <c r="Y3" s="21">
        <v>4.78443E-25</v>
      </c>
      <c r="Z3" s="8">
        <f>MIN(R3:Y3)</f>
        <v>0</v>
      </c>
      <c r="AA3">
        <v>1</v>
      </c>
      <c r="AB3">
        <v>3</v>
      </c>
      <c r="AC3">
        <v>4</v>
      </c>
    </row>
    <row r="4" spans="1:30">
      <c r="A4" t="s">
        <v>15</v>
      </c>
      <c r="B4">
        <v>16</v>
      </c>
      <c r="C4">
        <v>53800954</v>
      </c>
      <c r="D4" t="s">
        <v>6</v>
      </c>
      <c r="E4" t="s">
        <v>7</v>
      </c>
      <c r="F4" s="4">
        <v>6.9000000000000006E-2</v>
      </c>
      <c r="G4" s="5">
        <v>6.6000000000000003E-2</v>
      </c>
      <c r="H4" s="5">
        <v>9.6000000000000002E-2</v>
      </c>
      <c r="I4" s="6">
        <v>6.2E-2</v>
      </c>
      <c r="J4" s="4">
        <v>1.4E-2</v>
      </c>
      <c r="K4" s="5">
        <v>2.3E-2</v>
      </c>
      <c r="L4" s="5">
        <v>1.7000000000000001E-2</v>
      </c>
      <c r="M4" s="6">
        <v>8.8000000000000005E-3</v>
      </c>
      <c r="N4" s="7">
        <v>1.3999999999999999E-6</v>
      </c>
      <c r="O4" s="5">
        <v>4.0000000000000001E-3</v>
      </c>
      <c r="P4" s="8">
        <v>1.9000000000000001E-8</v>
      </c>
      <c r="Q4" s="9">
        <v>1.5000000000000001E-12</v>
      </c>
      <c r="R4" s="19">
        <v>0</v>
      </c>
      <c r="S4" s="20">
        <v>1.0141400000000001E-24</v>
      </c>
      <c r="T4" s="20">
        <v>1.03594E-24</v>
      </c>
      <c r="U4" s="20">
        <v>3.6259999999999998E-25</v>
      </c>
      <c r="V4" s="20">
        <v>6.7600000000000004E-26</v>
      </c>
      <c r="W4" s="20">
        <v>7.1899999999999998E-24</v>
      </c>
      <c r="X4" s="20">
        <v>1.5556599999999999E-25</v>
      </c>
      <c r="Y4" s="21">
        <v>8.3200000000000003E-25</v>
      </c>
      <c r="Z4" s="8">
        <f t="shared" ref="Z4:Z29" si="0">MIN(R4:Y4)</f>
        <v>0</v>
      </c>
      <c r="AA4">
        <v>1</v>
      </c>
      <c r="AB4">
        <v>3</v>
      </c>
      <c r="AC4">
        <v>4</v>
      </c>
    </row>
    <row r="5" spans="1:30">
      <c r="A5" t="s">
        <v>20</v>
      </c>
      <c r="B5">
        <v>2</v>
      </c>
      <c r="C5">
        <v>622827</v>
      </c>
      <c r="D5" t="s">
        <v>6</v>
      </c>
      <c r="E5" t="s">
        <v>7</v>
      </c>
      <c r="F5" s="4">
        <v>7.4999999999999997E-2</v>
      </c>
      <c r="G5" s="5">
        <v>5.8000000000000003E-2</v>
      </c>
      <c r="H5" s="5">
        <v>7.3999999999999996E-2</v>
      </c>
      <c r="I5" s="6">
        <v>5.5E-2</v>
      </c>
      <c r="J5" s="4">
        <v>1.2999999999999999E-2</v>
      </c>
      <c r="K5" s="5">
        <v>2.7E-2</v>
      </c>
      <c r="L5" s="5">
        <v>0.02</v>
      </c>
      <c r="M5" s="6">
        <v>0.01</v>
      </c>
      <c r="N5" s="7">
        <v>2.9000000000000002E-8</v>
      </c>
      <c r="O5" s="5">
        <v>3.4000000000000002E-2</v>
      </c>
      <c r="P5" s="5">
        <v>2.4000000000000001E-4</v>
      </c>
      <c r="Q5" s="9">
        <v>1.3E-7</v>
      </c>
      <c r="R5" s="22">
        <v>2.02727E-13</v>
      </c>
      <c r="S5" s="20">
        <v>5.0089400000000001E-17</v>
      </c>
      <c r="T5" s="20">
        <v>7.4122199999999995E-17</v>
      </c>
      <c r="U5" s="20">
        <v>3.4040000000000001E-18</v>
      </c>
      <c r="V5" s="18">
        <v>3.93E-19</v>
      </c>
      <c r="W5" s="18">
        <v>3.93E-19</v>
      </c>
      <c r="X5" s="20">
        <v>7.9298299999999996E-19</v>
      </c>
      <c r="Y5" s="21">
        <v>2.6314399999999998E-18</v>
      </c>
      <c r="Z5" s="8">
        <f t="shared" si="0"/>
        <v>3.93E-19</v>
      </c>
      <c r="AA5">
        <v>1</v>
      </c>
      <c r="AB5">
        <v>4</v>
      </c>
    </row>
    <row r="6" spans="1:30">
      <c r="A6" t="s">
        <v>36</v>
      </c>
      <c r="B6">
        <v>16</v>
      </c>
      <c r="C6">
        <v>53825488</v>
      </c>
      <c r="D6" t="s">
        <v>7</v>
      </c>
      <c r="E6" t="s">
        <v>6</v>
      </c>
      <c r="F6" s="4">
        <v>3.6999999999999998E-2</v>
      </c>
      <c r="G6" s="5">
        <v>6.2E-2</v>
      </c>
      <c r="H6" s="5">
        <v>7.0999999999999994E-2</v>
      </c>
      <c r="I6" s="6">
        <v>4.8000000000000001E-2</v>
      </c>
      <c r="J6" s="4">
        <v>1.0999999999999999E-2</v>
      </c>
      <c r="K6" s="5">
        <v>0.02</v>
      </c>
      <c r="L6" s="5">
        <v>1.6E-2</v>
      </c>
      <c r="M6" s="6">
        <v>8.5000000000000006E-3</v>
      </c>
      <c r="N6" s="4">
        <v>9.7000000000000005E-4</v>
      </c>
      <c r="O6" s="5">
        <v>2.3999999999999998E-3</v>
      </c>
      <c r="P6" s="8">
        <v>5.6999999999999996E-6</v>
      </c>
      <c r="Q6" s="9">
        <v>1.0999999999999999E-8</v>
      </c>
      <c r="R6" s="22">
        <v>1.6583400000000001E-11</v>
      </c>
      <c r="S6" s="20">
        <v>4.1370100000000001E-16</v>
      </c>
      <c r="T6" s="20">
        <v>3.1905800000000002E-16</v>
      </c>
      <c r="U6" s="20">
        <v>1.551E-16</v>
      </c>
      <c r="V6" s="18">
        <v>1.04E-16</v>
      </c>
      <c r="W6" s="20">
        <v>7.7400000000000003E-14</v>
      </c>
      <c r="X6" s="20">
        <v>1.9795100000000001E-16</v>
      </c>
      <c r="Y6" s="21">
        <v>3.5897700000000002E-16</v>
      </c>
      <c r="Z6" s="8">
        <f t="shared" si="0"/>
        <v>1.04E-16</v>
      </c>
      <c r="AA6">
        <v>1</v>
      </c>
      <c r="AB6">
        <v>2</v>
      </c>
      <c r="AC6">
        <v>3</v>
      </c>
      <c r="AD6">
        <v>4</v>
      </c>
    </row>
    <row r="7" spans="1:30">
      <c r="A7" t="s">
        <v>31</v>
      </c>
      <c r="B7">
        <v>16</v>
      </c>
      <c r="C7">
        <v>53816275</v>
      </c>
      <c r="D7" t="s">
        <v>7</v>
      </c>
      <c r="E7" t="s">
        <v>8</v>
      </c>
      <c r="F7" s="4">
        <v>1.4999999999999999E-2</v>
      </c>
      <c r="G7" s="5">
        <v>6.4000000000000001E-2</v>
      </c>
      <c r="H7" s="5">
        <v>6.7000000000000004E-2</v>
      </c>
      <c r="I7" s="6">
        <v>5.8000000000000003E-2</v>
      </c>
      <c r="J7" s="4">
        <v>8.6999999999999994E-3</v>
      </c>
      <c r="K7" s="5">
        <v>2.1999999999999999E-2</v>
      </c>
      <c r="L7" s="5">
        <v>1.4999999999999999E-2</v>
      </c>
      <c r="M7" s="6">
        <v>8.8999999999999999E-3</v>
      </c>
      <c r="N7" s="4">
        <v>9.1999999999999998E-2</v>
      </c>
      <c r="O7" s="5">
        <v>4.1999999999999997E-3</v>
      </c>
      <c r="P7" s="8">
        <v>1.1E-5</v>
      </c>
      <c r="Q7" s="9">
        <v>4.1999999999999997E-11</v>
      </c>
      <c r="R7" s="22">
        <v>6.7143100000000004E-10</v>
      </c>
      <c r="S7" s="20">
        <v>5.5419699999999996E-16</v>
      </c>
      <c r="T7" s="20">
        <v>3.85236E-16</v>
      </c>
      <c r="U7" s="20">
        <v>1.176E-14</v>
      </c>
      <c r="V7" s="20">
        <v>4.08E-14</v>
      </c>
      <c r="W7" s="5">
        <v>6.96E-4</v>
      </c>
      <c r="X7" s="20">
        <v>1.2966500000000001E-15</v>
      </c>
      <c r="Y7" s="23">
        <v>1.11515E-16</v>
      </c>
      <c r="Z7" s="8">
        <f t="shared" si="0"/>
        <v>1.11515E-16</v>
      </c>
      <c r="AA7">
        <v>4</v>
      </c>
    </row>
    <row r="8" spans="1:30">
      <c r="A8" t="s">
        <v>18</v>
      </c>
      <c r="B8">
        <v>16</v>
      </c>
      <c r="C8">
        <v>53813367</v>
      </c>
      <c r="D8" t="s">
        <v>6</v>
      </c>
      <c r="E8" t="s">
        <v>9</v>
      </c>
      <c r="F8" s="4">
        <v>1.4999999999999999E-2</v>
      </c>
      <c r="G8" s="5">
        <v>6.3E-2</v>
      </c>
      <c r="H8" s="5">
        <v>7.0000000000000007E-2</v>
      </c>
      <c r="I8" s="6">
        <v>5.7000000000000002E-2</v>
      </c>
      <c r="J8" s="4">
        <v>8.8999999999999999E-3</v>
      </c>
      <c r="K8" s="5">
        <v>2.1999999999999999E-2</v>
      </c>
      <c r="L8" s="5">
        <v>1.4999999999999999E-2</v>
      </c>
      <c r="M8" s="6">
        <v>8.8999999999999999E-3</v>
      </c>
      <c r="N8" s="4">
        <v>0.1</v>
      </c>
      <c r="O8" s="5">
        <v>4.7000000000000002E-3</v>
      </c>
      <c r="P8" s="8">
        <v>5.4E-6</v>
      </c>
      <c r="Q8" s="9">
        <v>1.5999999999999999E-10</v>
      </c>
      <c r="R8" s="22">
        <v>3.4966899999999998E-10</v>
      </c>
      <c r="S8" s="20">
        <v>1.25332E-15</v>
      </c>
      <c r="T8" s="20">
        <v>8.3112900000000004E-16</v>
      </c>
      <c r="U8" s="20">
        <v>2.6439999999999999E-14</v>
      </c>
      <c r="V8" s="20">
        <v>3.7100000000000001E-14</v>
      </c>
      <c r="W8" s="5">
        <v>6.4999999999999997E-4</v>
      </c>
      <c r="X8" s="20">
        <v>1.3563099999999999E-15</v>
      </c>
      <c r="Y8" s="23">
        <v>1.25773E-16</v>
      </c>
      <c r="Z8" s="8">
        <f t="shared" si="0"/>
        <v>1.25773E-16</v>
      </c>
      <c r="AA8">
        <v>3</v>
      </c>
      <c r="AB8">
        <v>4</v>
      </c>
    </row>
    <row r="9" spans="1:30">
      <c r="A9" t="s">
        <v>35</v>
      </c>
      <c r="B9">
        <v>16</v>
      </c>
      <c r="C9">
        <v>53820527</v>
      </c>
      <c r="D9" t="s">
        <v>6</v>
      </c>
      <c r="E9" t="s">
        <v>8</v>
      </c>
      <c r="F9" s="4">
        <v>1.4E-2</v>
      </c>
      <c r="G9" s="5">
        <v>6.3E-2</v>
      </c>
      <c r="H9" s="5">
        <v>6.6000000000000003E-2</v>
      </c>
      <c r="I9" s="6">
        <v>5.8000000000000003E-2</v>
      </c>
      <c r="J9" s="4">
        <v>8.6E-3</v>
      </c>
      <c r="K9" s="5">
        <v>2.1999999999999999E-2</v>
      </c>
      <c r="L9" s="5">
        <v>1.4999999999999999E-2</v>
      </c>
      <c r="M9" s="6">
        <v>8.8999999999999999E-3</v>
      </c>
      <c r="N9" s="4">
        <v>9.9000000000000005E-2</v>
      </c>
      <c r="O9" s="5">
        <v>4.7000000000000002E-3</v>
      </c>
      <c r="P9" s="8">
        <v>1.2999999999999999E-5</v>
      </c>
      <c r="Q9" s="9">
        <v>6.2000000000000006E-11</v>
      </c>
      <c r="R9" s="22">
        <v>9.9107100000000008E-10</v>
      </c>
      <c r="S9" s="20">
        <v>1.10827E-15</v>
      </c>
      <c r="T9" s="20">
        <v>7.7155700000000001E-16</v>
      </c>
      <c r="U9" s="20">
        <v>2.2470000000000001E-14</v>
      </c>
      <c r="V9" s="20">
        <v>1.03E-13</v>
      </c>
      <c r="W9" s="5">
        <v>9.859999999999999E-4</v>
      </c>
      <c r="X9" s="20">
        <v>2.42554E-15</v>
      </c>
      <c r="Y9" s="23">
        <v>2.03013E-16</v>
      </c>
      <c r="Z9" s="8">
        <f t="shared" si="0"/>
        <v>2.03013E-16</v>
      </c>
      <c r="AA9">
        <v>4</v>
      </c>
    </row>
    <row r="10" spans="1:30">
      <c r="A10" t="s">
        <v>25</v>
      </c>
      <c r="B10">
        <v>1</v>
      </c>
      <c r="C10">
        <v>177889480</v>
      </c>
      <c r="D10" t="s">
        <v>8</v>
      </c>
      <c r="E10" t="s">
        <v>9</v>
      </c>
      <c r="F10" s="4">
        <v>7.0999999999999994E-2</v>
      </c>
      <c r="G10" s="5">
        <v>4.1000000000000002E-2</v>
      </c>
      <c r="H10" s="5">
        <v>5.2999999999999999E-2</v>
      </c>
      <c r="I10" s="6">
        <v>2.4E-2</v>
      </c>
      <c r="J10" s="4">
        <v>9.9000000000000008E-3</v>
      </c>
      <c r="K10" s="5">
        <v>2.1000000000000001E-2</v>
      </c>
      <c r="L10" s="5">
        <v>1.7000000000000001E-2</v>
      </c>
      <c r="M10" s="6">
        <v>1.2E-2</v>
      </c>
      <c r="N10" s="7">
        <v>7.8000000000000001E-13</v>
      </c>
      <c r="O10" s="5">
        <v>4.9000000000000002E-2</v>
      </c>
      <c r="P10" s="5">
        <v>2.3E-3</v>
      </c>
      <c r="Q10" s="6">
        <v>4.2999999999999997E-2</v>
      </c>
      <c r="R10" s="22">
        <v>1.24762E-11</v>
      </c>
      <c r="S10" s="20">
        <v>5.8163599999999997E-15</v>
      </c>
      <c r="T10" s="20">
        <v>6.6682399999999997E-15</v>
      </c>
      <c r="U10" s="20">
        <v>1.757E-13</v>
      </c>
      <c r="V10" s="20">
        <v>1.23E-14</v>
      </c>
      <c r="W10" s="5">
        <v>1.26E-4</v>
      </c>
      <c r="X10" s="18">
        <v>5.03978E-15</v>
      </c>
      <c r="Y10" s="21">
        <v>5.0662099999999999E-15</v>
      </c>
      <c r="Z10" s="8">
        <f t="shared" si="0"/>
        <v>5.03978E-15</v>
      </c>
      <c r="AA10">
        <v>1</v>
      </c>
    </row>
    <row r="11" spans="1:30">
      <c r="A11" t="s">
        <v>12</v>
      </c>
      <c r="B11">
        <v>16</v>
      </c>
      <c r="C11">
        <v>53809247</v>
      </c>
      <c r="D11" t="s">
        <v>9</v>
      </c>
      <c r="E11" t="s">
        <v>8</v>
      </c>
      <c r="F11" s="4">
        <v>8.5000000000000006E-3</v>
      </c>
      <c r="G11" s="5">
        <v>6.9000000000000006E-2</v>
      </c>
      <c r="H11" s="5">
        <v>6.8000000000000005E-2</v>
      </c>
      <c r="I11" s="6">
        <v>5.2999999999999999E-2</v>
      </c>
      <c r="J11" s="4">
        <v>8.6999999999999994E-3</v>
      </c>
      <c r="K11" s="5">
        <v>0.02</v>
      </c>
      <c r="L11" s="5">
        <v>1.4999999999999999E-2</v>
      </c>
      <c r="M11" s="6">
        <v>8.5000000000000006E-3</v>
      </c>
      <c r="N11" s="4">
        <v>0.33</v>
      </c>
      <c r="O11" s="8">
        <v>8.0000000000000004E-4</v>
      </c>
      <c r="P11" s="8">
        <v>3.4000000000000001E-6</v>
      </c>
      <c r="Q11" s="9">
        <v>3.4000000000000001E-10</v>
      </c>
      <c r="R11" s="22">
        <v>1.3864199999999999E-10</v>
      </c>
      <c r="S11" s="20">
        <v>1.29954E-15</v>
      </c>
      <c r="T11" s="20">
        <v>6.3629000000000003E-16</v>
      </c>
      <c r="U11" s="20">
        <v>1.9120000000000001E-13</v>
      </c>
      <c r="V11" s="20">
        <v>8.2600000000000001E-13</v>
      </c>
      <c r="W11" s="5">
        <v>2.4199999999999998E-3</v>
      </c>
      <c r="X11" s="20">
        <v>5.2920399999999999E-15</v>
      </c>
      <c r="Y11" s="23">
        <v>2.4812099999999999E-16</v>
      </c>
      <c r="Z11" s="8">
        <f t="shared" si="0"/>
        <v>2.4812099999999999E-16</v>
      </c>
      <c r="AA11">
        <v>3</v>
      </c>
      <c r="AB11">
        <v>4</v>
      </c>
    </row>
    <row r="12" spans="1:30">
      <c r="A12" t="s">
        <v>33</v>
      </c>
      <c r="B12">
        <v>16</v>
      </c>
      <c r="C12">
        <v>53799977</v>
      </c>
      <c r="D12" t="s">
        <v>6</v>
      </c>
      <c r="E12" t="s">
        <v>9</v>
      </c>
      <c r="F12" s="4">
        <v>1.2E-2</v>
      </c>
      <c r="G12" s="5">
        <v>6.9000000000000006E-2</v>
      </c>
      <c r="H12" s="5">
        <v>7.0000000000000007E-2</v>
      </c>
      <c r="I12" s="6">
        <v>5.0999999999999997E-2</v>
      </c>
      <c r="J12" s="4">
        <v>8.6999999999999994E-3</v>
      </c>
      <c r="K12" s="5">
        <v>0.02</v>
      </c>
      <c r="L12" s="5">
        <v>1.4999999999999999E-2</v>
      </c>
      <c r="M12" s="6">
        <v>8.5000000000000006E-3</v>
      </c>
      <c r="N12" s="4">
        <v>0.16</v>
      </c>
      <c r="O12" s="5">
        <v>7.2000000000000005E-4</v>
      </c>
      <c r="P12" s="8">
        <v>1.9E-6</v>
      </c>
      <c r="Q12" s="9">
        <v>1.5E-9</v>
      </c>
      <c r="R12" s="22">
        <v>4.33018E-11</v>
      </c>
      <c r="S12" s="20">
        <v>1.34397E-15</v>
      </c>
      <c r="T12" s="20">
        <v>6.8130199999999998E-16</v>
      </c>
      <c r="U12" s="20">
        <v>5.3800000000000002E-14</v>
      </c>
      <c r="V12" s="20">
        <v>2.7599999999999999E-13</v>
      </c>
      <c r="W12" s="5">
        <v>9.7900000000000005E-4</v>
      </c>
      <c r="X12" s="20">
        <v>6.22447E-15</v>
      </c>
      <c r="Y12" s="23">
        <v>4.1123500000000002E-16</v>
      </c>
      <c r="Z12" s="8">
        <f t="shared" si="0"/>
        <v>4.1123500000000002E-16</v>
      </c>
      <c r="AA12">
        <v>3</v>
      </c>
      <c r="AB12">
        <v>4</v>
      </c>
    </row>
    <row r="13" spans="1:30">
      <c r="A13" t="s">
        <v>34</v>
      </c>
      <c r="B13">
        <v>16</v>
      </c>
      <c r="C13">
        <v>53830465</v>
      </c>
      <c r="D13" t="s">
        <v>8</v>
      </c>
      <c r="E13" t="s">
        <v>9</v>
      </c>
      <c r="F13" s="4">
        <v>2.9000000000000001E-2</v>
      </c>
      <c r="G13" s="5">
        <v>5.8999999999999997E-2</v>
      </c>
      <c r="H13" s="5">
        <v>6.6000000000000003E-2</v>
      </c>
      <c r="I13" s="6">
        <v>4.7E-2</v>
      </c>
      <c r="J13" s="4">
        <v>1.0999999999999999E-2</v>
      </c>
      <c r="K13" s="5">
        <v>0.02</v>
      </c>
      <c r="L13" s="5">
        <v>1.4999999999999999E-2</v>
      </c>
      <c r="M13" s="6">
        <v>8.3999999999999995E-3</v>
      </c>
      <c r="N13" s="4">
        <v>7.4000000000000003E-3</v>
      </c>
      <c r="O13" s="5">
        <v>3.2000000000000002E-3</v>
      </c>
      <c r="P13" s="8">
        <v>1.7E-5</v>
      </c>
      <c r="Q13" s="9">
        <v>1.6000000000000001E-8</v>
      </c>
      <c r="R13" s="22">
        <v>1.49776E-9</v>
      </c>
      <c r="S13" s="20">
        <v>1.4930900000000001E-14</v>
      </c>
      <c r="T13" s="20">
        <v>1.0953999999999999E-14</v>
      </c>
      <c r="U13" s="20">
        <v>1.1470000000000001E-14</v>
      </c>
      <c r="V13" s="18">
        <v>4.1599999999999998E-15</v>
      </c>
      <c r="W13" s="20">
        <v>1.33E-9</v>
      </c>
      <c r="X13" s="20">
        <v>7.5431700000000007E-15</v>
      </c>
      <c r="Y13" s="21">
        <v>6.3406900000000001E-15</v>
      </c>
      <c r="Z13" s="8">
        <f t="shared" si="0"/>
        <v>4.1599999999999998E-15</v>
      </c>
      <c r="AA13">
        <v>1</v>
      </c>
      <c r="AB13">
        <v>2</v>
      </c>
      <c r="AC13">
        <v>3</v>
      </c>
      <c r="AD13">
        <v>4</v>
      </c>
    </row>
    <row r="14" spans="1:30">
      <c r="A14" t="s">
        <v>14</v>
      </c>
      <c r="B14">
        <v>18</v>
      </c>
      <c r="C14">
        <v>57884750</v>
      </c>
      <c r="D14" t="s">
        <v>9</v>
      </c>
      <c r="E14" t="s">
        <v>8</v>
      </c>
      <c r="F14" s="4">
        <v>3.5000000000000003E-2</v>
      </c>
      <c r="G14" s="5">
        <v>6.5000000000000002E-2</v>
      </c>
      <c r="H14" s="5">
        <v>5.1999999999999998E-2</v>
      </c>
      <c r="I14" s="6">
        <v>5.1999999999999998E-2</v>
      </c>
      <c r="J14" s="4">
        <v>1.2E-2</v>
      </c>
      <c r="K14" s="5">
        <v>0.02</v>
      </c>
      <c r="L14" s="5">
        <v>1.7999999999999999E-2</v>
      </c>
      <c r="M14" s="6">
        <v>8.6999999999999994E-3</v>
      </c>
      <c r="N14" s="4">
        <v>4.1999999999999997E-3</v>
      </c>
      <c r="O14" s="5">
        <v>1.1999999999999999E-3</v>
      </c>
      <c r="P14" s="5">
        <v>4.1999999999999997E-3</v>
      </c>
      <c r="Q14" s="9">
        <v>1.5E-9</v>
      </c>
      <c r="R14" s="22">
        <v>1.5549499999999999E-10</v>
      </c>
      <c r="S14" s="20">
        <v>5.00678E-14</v>
      </c>
      <c r="T14" s="20">
        <v>4.8262100000000001E-14</v>
      </c>
      <c r="U14" s="20">
        <v>2.2400000000000001E-14</v>
      </c>
      <c r="V14" s="18">
        <v>5.9999999999999997E-15</v>
      </c>
      <c r="W14" s="18">
        <v>5.9999999999999997E-15</v>
      </c>
      <c r="X14" s="20">
        <v>1.0833000000000001E-14</v>
      </c>
      <c r="Y14" s="21">
        <v>2.0262899999999999E-14</v>
      </c>
      <c r="Z14" s="8">
        <f t="shared" si="0"/>
        <v>5.9999999999999997E-15</v>
      </c>
      <c r="AA14">
        <v>1</v>
      </c>
      <c r="AB14">
        <v>2</v>
      </c>
      <c r="AC14">
        <v>3</v>
      </c>
      <c r="AD14">
        <v>4</v>
      </c>
    </row>
    <row r="15" spans="1:30">
      <c r="A15" t="s">
        <v>28</v>
      </c>
      <c r="B15">
        <v>2</v>
      </c>
      <c r="C15">
        <v>634905</v>
      </c>
      <c r="D15" t="s">
        <v>6</v>
      </c>
      <c r="E15" t="s">
        <v>7</v>
      </c>
      <c r="F15" s="4">
        <v>7.8E-2</v>
      </c>
      <c r="G15" s="5">
        <v>6.5000000000000002E-2</v>
      </c>
      <c r="H15" s="5">
        <v>7.0999999999999994E-2</v>
      </c>
      <c r="I15" s="6">
        <v>6.5000000000000002E-2</v>
      </c>
      <c r="J15" s="4">
        <v>1.4E-2</v>
      </c>
      <c r="K15" s="5">
        <v>2.7E-2</v>
      </c>
      <c r="L15" s="5">
        <v>0.02</v>
      </c>
      <c r="M15" s="6">
        <v>2.3E-2</v>
      </c>
      <c r="N15" s="7">
        <v>6.1000000000000004E-8</v>
      </c>
      <c r="O15" s="5">
        <v>1.7000000000000001E-2</v>
      </c>
      <c r="P15" s="5">
        <v>3.5E-4</v>
      </c>
      <c r="Q15" s="6">
        <v>4.4000000000000003E-3</v>
      </c>
      <c r="R15" s="22">
        <v>4.1656300000000002E-8</v>
      </c>
      <c r="S15" s="20">
        <v>2.0059399999999998E-12</v>
      </c>
      <c r="T15" s="20">
        <v>1.80696E-12</v>
      </c>
      <c r="U15" s="20">
        <v>7.6999999999999995E-13</v>
      </c>
      <c r="V15" s="18">
        <v>4.3699999999999999E-14</v>
      </c>
      <c r="W15" s="18">
        <v>4.3699999999999999E-14</v>
      </c>
      <c r="X15" s="20">
        <v>7.6845400000000003E-14</v>
      </c>
      <c r="Y15" s="21">
        <v>3.4796700000000002E-13</v>
      </c>
      <c r="Z15" s="8">
        <f t="shared" si="0"/>
        <v>4.3699999999999999E-14</v>
      </c>
      <c r="AA15">
        <v>1</v>
      </c>
      <c r="AB15">
        <v>2</v>
      </c>
      <c r="AC15">
        <v>3</v>
      </c>
      <c r="AD15">
        <v>4</v>
      </c>
    </row>
    <row r="16" spans="1:30">
      <c r="A16" t="s">
        <v>30</v>
      </c>
      <c r="B16">
        <v>10</v>
      </c>
      <c r="C16">
        <v>114758349</v>
      </c>
      <c r="D16" t="s">
        <v>7</v>
      </c>
      <c r="E16" t="s">
        <v>6</v>
      </c>
      <c r="F16" s="4">
        <v>-3.3000000000000002E-2</v>
      </c>
      <c r="G16" s="5">
        <v>9.4000000000000004E-3</v>
      </c>
      <c r="H16" s="5">
        <v>-7.1999999999999995E-2</v>
      </c>
      <c r="I16" s="6">
        <v>-4.9000000000000002E-2</v>
      </c>
      <c r="J16" s="4">
        <v>9.4999999999999998E-3</v>
      </c>
      <c r="K16" s="5">
        <v>4.1000000000000002E-2</v>
      </c>
      <c r="L16" s="5">
        <v>1.6E-2</v>
      </c>
      <c r="M16" s="6">
        <v>8.9999999999999993E-3</v>
      </c>
      <c r="N16" s="4">
        <v>5.1999999999999995E-4</v>
      </c>
      <c r="O16" s="5">
        <v>0.82</v>
      </c>
      <c r="P16" s="8">
        <v>3.8999999999999999E-6</v>
      </c>
      <c r="Q16" s="9">
        <v>5.5999999999999999E-8</v>
      </c>
      <c r="R16" s="22">
        <v>1.8240900000000001E-10</v>
      </c>
      <c r="S16" s="18">
        <v>7.9215800000000001E-14</v>
      </c>
      <c r="T16" s="20">
        <v>1.83363E-13</v>
      </c>
      <c r="U16" s="20">
        <v>1.238E-12</v>
      </c>
      <c r="V16" s="20">
        <v>9.2099999999999994E-14</v>
      </c>
      <c r="W16" s="8">
        <v>6.4799999999999998E-6</v>
      </c>
      <c r="X16" s="20">
        <v>1.60332E-13</v>
      </c>
      <c r="Y16" s="21">
        <v>2.8250399999999999E-13</v>
      </c>
      <c r="Z16" s="8">
        <f t="shared" si="0"/>
        <v>7.9215800000000001E-14</v>
      </c>
      <c r="AA16">
        <v>1</v>
      </c>
      <c r="AB16">
        <v>3</v>
      </c>
      <c r="AC16">
        <v>4</v>
      </c>
    </row>
    <row r="17" spans="1:30">
      <c r="A17" t="s">
        <v>17</v>
      </c>
      <c r="B17">
        <v>18</v>
      </c>
      <c r="C17">
        <v>57851097</v>
      </c>
      <c r="D17" t="s">
        <v>6</v>
      </c>
      <c r="E17" t="s">
        <v>7</v>
      </c>
      <c r="F17" s="4">
        <v>2.7E-2</v>
      </c>
      <c r="G17" s="5">
        <v>7.1999999999999995E-2</v>
      </c>
      <c r="H17" s="5">
        <v>4.7E-2</v>
      </c>
      <c r="I17" s="6">
        <v>4.8000000000000001E-2</v>
      </c>
      <c r="J17" s="4">
        <v>9.4999999999999998E-3</v>
      </c>
      <c r="K17" s="5">
        <v>0.02</v>
      </c>
      <c r="L17" s="5">
        <v>1.7999999999999999E-2</v>
      </c>
      <c r="M17" s="6">
        <v>8.6E-3</v>
      </c>
      <c r="N17" s="4">
        <v>4.1000000000000003E-3</v>
      </c>
      <c r="O17" s="5">
        <v>2.5000000000000001E-4</v>
      </c>
      <c r="P17" s="5">
        <v>9.4000000000000004E-3</v>
      </c>
      <c r="Q17" s="9">
        <v>3.2999999999999998E-8</v>
      </c>
      <c r="R17" s="22">
        <v>3.8985199999999999E-9</v>
      </c>
      <c r="S17" s="20">
        <v>4.7338699999999995E-13</v>
      </c>
      <c r="T17" s="20">
        <v>4.0771199999999998E-13</v>
      </c>
      <c r="U17" s="18">
        <v>1.799E-13</v>
      </c>
      <c r="V17" s="20">
        <v>2.4300000000000002E-13</v>
      </c>
      <c r="W17" s="20">
        <v>1.6E-7</v>
      </c>
      <c r="X17" s="20">
        <v>3.91083E-13</v>
      </c>
      <c r="Y17" s="21">
        <v>1.97519E-13</v>
      </c>
      <c r="Z17" s="8">
        <f t="shared" si="0"/>
        <v>1.799E-13</v>
      </c>
      <c r="AA17">
        <v>1</v>
      </c>
      <c r="AB17">
        <v>2</v>
      </c>
      <c r="AC17">
        <v>3</v>
      </c>
      <c r="AD17">
        <v>4</v>
      </c>
    </row>
    <row r="18" spans="1:30">
      <c r="A18" t="s">
        <v>10</v>
      </c>
      <c r="B18">
        <v>18</v>
      </c>
      <c r="C18">
        <v>57851763</v>
      </c>
      <c r="D18" t="s">
        <v>8</v>
      </c>
      <c r="E18" t="s">
        <v>9</v>
      </c>
      <c r="F18" s="4">
        <v>2.5999999999999999E-2</v>
      </c>
      <c r="G18" s="5">
        <v>7.2999999999999995E-2</v>
      </c>
      <c r="H18" s="5">
        <v>4.5999999999999999E-2</v>
      </c>
      <c r="I18" s="6">
        <v>4.8000000000000001E-2</v>
      </c>
      <c r="J18" s="4">
        <v>9.4000000000000004E-3</v>
      </c>
      <c r="K18" s="5">
        <v>0.02</v>
      </c>
      <c r="L18" s="5">
        <v>1.7999999999999999E-2</v>
      </c>
      <c r="M18" s="6">
        <v>8.6E-3</v>
      </c>
      <c r="N18" s="4">
        <v>6.0000000000000001E-3</v>
      </c>
      <c r="O18" s="5">
        <v>1.8000000000000001E-4</v>
      </c>
      <c r="P18" s="5">
        <v>0.01</v>
      </c>
      <c r="Q18" s="9">
        <v>3.2999999999999998E-8</v>
      </c>
      <c r="R18" s="22">
        <v>4.9928599999999997E-9</v>
      </c>
      <c r="S18" s="20">
        <v>5.4455599999999997E-13</v>
      </c>
      <c r="T18" s="20">
        <v>4.5306100000000001E-13</v>
      </c>
      <c r="U18" s="20">
        <v>2.6779999999999998E-13</v>
      </c>
      <c r="V18" s="20">
        <v>3.8E-13</v>
      </c>
      <c r="W18" s="8">
        <v>6.5300000000000004E-7</v>
      </c>
      <c r="X18" s="20">
        <v>5.65117E-13</v>
      </c>
      <c r="Y18" s="23">
        <v>2.44552E-13</v>
      </c>
      <c r="Z18" s="8">
        <f t="shared" si="0"/>
        <v>2.44552E-13</v>
      </c>
      <c r="AA18">
        <v>1</v>
      </c>
      <c r="AB18">
        <v>2</v>
      </c>
      <c r="AC18">
        <v>3</v>
      </c>
      <c r="AD18">
        <v>4</v>
      </c>
    </row>
    <row r="19" spans="1:30">
      <c r="A19" t="s">
        <v>21</v>
      </c>
      <c r="B19">
        <v>2</v>
      </c>
      <c r="C19">
        <v>614168</v>
      </c>
      <c r="D19" t="s">
        <v>8</v>
      </c>
      <c r="E19" t="s">
        <v>9</v>
      </c>
      <c r="F19" s="4">
        <v>3.4000000000000002E-2</v>
      </c>
      <c r="G19" s="5">
        <v>0.05</v>
      </c>
      <c r="H19" s="5">
        <v>5.3999999999999999E-2</v>
      </c>
      <c r="I19" s="6">
        <v>5.0999999999999997E-2</v>
      </c>
      <c r="J19" s="4">
        <v>0.01</v>
      </c>
      <c r="K19" s="5">
        <v>2.7E-2</v>
      </c>
      <c r="L19" s="5">
        <v>1.7999999999999999E-2</v>
      </c>
      <c r="M19" s="6">
        <v>0.01</v>
      </c>
      <c r="N19" s="4">
        <v>8.0999999999999996E-4</v>
      </c>
      <c r="O19" s="5">
        <v>7.0000000000000007E-2</v>
      </c>
      <c r="P19" s="5">
        <v>3.5000000000000001E-3</v>
      </c>
      <c r="Q19" s="9">
        <v>7.1999999999999999E-7</v>
      </c>
      <c r="R19" s="22">
        <v>1.7065399999999999E-7</v>
      </c>
      <c r="S19" s="20">
        <v>8.3711399999999995E-11</v>
      </c>
      <c r="T19" s="20">
        <v>1.10713E-10</v>
      </c>
      <c r="U19" s="20">
        <v>1.116E-11</v>
      </c>
      <c r="V19" s="18">
        <v>4.0899999999999997E-12</v>
      </c>
      <c r="W19" s="18">
        <v>4.0899999999999997E-12</v>
      </c>
      <c r="X19" s="20">
        <v>6.7249100000000003E-12</v>
      </c>
      <c r="Y19" s="21">
        <v>1.45212E-11</v>
      </c>
      <c r="Z19" s="8">
        <f t="shared" si="0"/>
        <v>4.0899999999999997E-12</v>
      </c>
      <c r="AA19">
        <v>1</v>
      </c>
      <c r="AB19">
        <v>3</v>
      </c>
      <c r="AC19">
        <v>4</v>
      </c>
    </row>
    <row r="20" spans="1:30">
      <c r="A20" t="s">
        <v>24</v>
      </c>
      <c r="B20">
        <v>18</v>
      </c>
      <c r="C20">
        <v>57882787</v>
      </c>
      <c r="D20" t="s">
        <v>7</v>
      </c>
      <c r="E20" t="s">
        <v>8</v>
      </c>
      <c r="F20" s="4">
        <v>1.6E-2</v>
      </c>
      <c r="G20" s="5">
        <v>5.8999999999999997E-2</v>
      </c>
      <c r="H20" s="5">
        <v>2.7E-2</v>
      </c>
      <c r="I20" s="6">
        <v>4.9000000000000002E-2</v>
      </c>
      <c r="J20" s="4">
        <v>8.6999999999999994E-3</v>
      </c>
      <c r="K20" s="5">
        <v>1.9E-2</v>
      </c>
      <c r="L20" s="5">
        <v>1.4999999999999999E-2</v>
      </c>
      <c r="M20" s="6">
        <v>8.3999999999999995E-3</v>
      </c>
      <c r="N20" s="4">
        <v>6.0999999999999999E-2</v>
      </c>
      <c r="O20" s="5">
        <v>1.8E-3</v>
      </c>
      <c r="P20" s="5">
        <v>8.2000000000000003E-2</v>
      </c>
      <c r="Q20" s="9">
        <v>4.5999999999999998E-9</v>
      </c>
      <c r="R20" s="22">
        <v>7.3386700000000004E-8</v>
      </c>
      <c r="S20" s="18">
        <v>3.4070299999999997E-11</v>
      </c>
      <c r="T20" s="20">
        <v>3.5793599999999997E-11</v>
      </c>
      <c r="U20" s="20">
        <v>9.9679999999999999E-11</v>
      </c>
      <c r="V20" s="20">
        <v>1.6699999999999999E-10</v>
      </c>
      <c r="W20" s="5">
        <v>5.7499999999999999E-4</v>
      </c>
      <c r="X20" s="20">
        <v>7.2184199999999998E-11</v>
      </c>
      <c r="Y20" s="21">
        <v>3.51952E-11</v>
      </c>
      <c r="Z20" s="8">
        <f t="shared" si="0"/>
        <v>3.4070299999999997E-11</v>
      </c>
      <c r="AA20">
        <v>4</v>
      </c>
    </row>
    <row r="21" spans="1:30">
      <c r="A21" t="s">
        <v>26</v>
      </c>
      <c r="B21">
        <v>18</v>
      </c>
      <c r="C21">
        <v>57839769</v>
      </c>
      <c r="D21" t="s">
        <v>7</v>
      </c>
      <c r="E21" t="s">
        <v>8</v>
      </c>
      <c r="F21" s="4">
        <v>7.4000000000000003E-3</v>
      </c>
      <c r="G21" s="5">
        <v>7.1999999999999995E-2</v>
      </c>
      <c r="H21" s="5">
        <v>4.5999999999999999E-2</v>
      </c>
      <c r="I21" s="6">
        <v>4.8000000000000001E-2</v>
      </c>
      <c r="J21" s="4">
        <v>9.1000000000000004E-3</v>
      </c>
      <c r="K21" s="5">
        <v>0.02</v>
      </c>
      <c r="L21" s="5">
        <v>1.7000000000000001E-2</v>
      </c>
      <c r="M21" s="6">
        <v>8.6E-3</v>
      </c>
      <c r="N21" s="4">
        <v>0.41</v>
      </c>
      <c r="O21" s="5">
        <v>2.3000000000000001E-4</v>
      </c>
      <c r="P21" s="5">
        <v>9.1999999999999998E-3</v>
      </c>
      <c r="Q21" s="9">
        <v>2.3000000000000001E-8</v>
      </c>
      <c r="R21" s="7">
        <v>3.6636200000000001E-7</v>
      </c>
      <c r="S21" s="20">
        <v>3.1299300000000001E-11</v>
      </c>
      <c r="T21" s="20">
        <v>1.8358399999999999E-11</v>
      </c>
      <c r="U21" s="20">
        <v>6.2689999999999998E-10</v>
      </c>
      <c r="V21" s="20">
        <v>1.3500000000000001E-9</v>
      </c>
      <c r="W21" s="5">
        <v>3.8349999999999999E-3</v>
      </c>
      <c r="X21" s="20">
        <v>7.8513800000000005E-11</v>
      </c>
      <c r="Y21" s="23">
        <v>5.5118599999999999E-12</v>
      </c>
      <c r="Z21" s="8">
        <f t="shared" si="0"/>
        <v>5.5118599999999999E-12</v>
      </c>
      <c r="AA21">
        <v>4</v>
      </c>
    </row>
    <row r="22" spans="1:30">
      <c r="A22" t="s">
        <v>23</v>
      </c>
      <c r="B22">
        <v>10</v>
      </c>
      <c r="C22">
        <v>114756041</v>
      </c>
      <c r="D22" t="s">
        <v>8</v>
      </c>
      <c r="E22" t="s">
        <v>6</v>
      </c>
      <c r="F22" s="4">
        <v>-1.7000000000000001E-2</v>
      </c>
      <c r="G22" s="5">
        <v>9.4999999999999998E-3</v>
      </c>
      <c r="H22" s="5">
        <v>-5.5E-2</v>
      </c>
      <c r="I22" s="6">
        <v>-4.9000000000000002E-2</v>
      </c>
      <c r="J22" s="4">
        <v>8.6999999999999994E-3</v>
      </c>
      <c r="K22" s="5">
        <v>4.1000000000000002E-2</v>
      </c>
      <c r="L22" s="5">
        <v>1.4999999999999999E-2</v>
      </c>
      <c r="M22" s="6">
        <v>8.9999999999999993E-3</v>
      </c>
      <c r="N22" s="4">
        <v>5.6000000000000001E-2</v>
      </c>
      <c r="O22" s="5">
        <v>0.81</v>
      </c>
      <c r="P22" s="5">
        <v>2.1000000000000001E-4</v>
      </c>
      <c r="Q22" s="9">
        <v>6.2999999999999995E-8</v>
      </c>
      <c r="R22" s="7">
        <v>5.2653000000000004E-7</v>
      </c>
      <c r="S22" s="20">
        <v>2.8505600000000001E-10</v>
      </c>
      <c r="T22" s="20">
        <v>5.7749000000000004E-10</v>
      </c>
      <c r="U22" s="20">
        <v>6.3790000000000004E-9</v>
      </c>
      <c r="V22" s="20">
        <v>1.0399999999999999E-9</v>
      </c>
      <c r="W22" s="5">
        <v>3.1020000000000002E-3</v>
      </c>
      <c r="X22" s="20">
        <v>4.38544E-10</v>
      </c>
      <c r="Y22" s="23">
        <v>2.8377800000000001E-10</v>
      </c>
      <c r="Z22" s="8">
        <f t="shared" si="0"/>
        <v>2.8377800000000001E-10</v>
      </c>
      <c r="AA22">
        <v>1</v>
      </c>
      <c r="AB22">
        <v>3</v>
      </c>
      <c r="AC22">
        <v>4</v>
      </c>
    </row>
    <row r="23" spans="1:30">
      <c r="A23" t="s">
        <v>29</v>
      </c>
      <c r="B23">
        <v>10</v>
      </c>
      <c r="C23">
        <v>114754088</v>
      </c>
      <c r="D23" t="s">
        <v>6</v>
      </c>
      <c r="E23" t="s">
        <v>7</v>
      </c>
      <c r="F23" s="4">
        <v>-1.7000000000000001E-2</v>
      </c>
      <c r="G23" s="5">
        <v>2.7000000000000001E-3</v>
      </c>
      <c r="H23" s="5">
        <v>-4.7E-2</v>
      </c>
      <c r="I23" s="6">
        <v>-4.8000000000000001E-2</v>
      </c>
      <c r="J23" s="4">
        <v>8.6999999999999994E-3</v>
      </c>
      <c r="K23" s="5">
        <v>4.1000000000000002E-2</v>
      </c>
      <c r="L23" s="5">
        <v>1.4999999999999999E-2</v>
      </c>
      <c r="M23" s="6">
        <v>8.9999999999999993E-3</v>
      </c>
      <c r="N23" s="4">
        <v>4.8000000000000001E-2</v>
      </c>
      <c r="O23" s="5">
        <v>0.95</v>
      </c>
      <c r="P23" s="5">
        <v>2.2000000000000001E-3</v>
      </c>
      <c r="Q23" s="9">
        <v>1.4000000000000001E-7</v>
      </c>
      <c r="R23" s="7">
        <v>2.2237699999999998E-6</v>
      </c>
      <c r="S23" s="20">
        <v>3.62977E-9</v>
      </c>
      <c r="T23" s="20">
        <v>7.6426899999999998E-9</v>
      </c>
      <c r="U23" s="20">
        <v>2.473E-8</v>
      </c>
      <c r="V23" s="20">
        <v>4.8499999999999996E-9</v>
      </c>
      <c r="W23" s="5">
        <v>1.56E-3</v>
      </c>
      <c r="X23" s="20">
        <v>2.9116299999999998E-9</v>
      </c>
      <c r="Y23" s="23">
        <v>2.18864E-9</v>
      </c>
      <c r="Z23" s="8">
        <f t="shared" si="0"/>
        <v>2.18864E-9</v>
      </c>
      <c r="AA23">
        <v>1</v>
      </c>
      <c r="AB23">
        <v>3</v>
      </c>
      <c r="AC23">
        <v>4</v>
      </c>
    </row>
    <row r="24" spans="1:30">
      <c r="A24" t="s">
        <v>19</v>
      </c>
      <c r="B24">
        <v>6</v>
      </c>
      <c r="C24">
        <v>50798526</v>
      </c>
      <c r="D24" t="s">
        <v>7</v>
      </c>
      <c r="E24" t="s">
        <v>6</v>
      </c>
      <c r="F24" s="4">
        <v>5.8000000000000003E-2</v>
      </c>
      <c r="G24" s="5">
        <v>-1.7999999999999999E-2</v>
      </c>
      <c r="H24" s="5">
        <v>5.2999999999999999E-2</v>
      </c>
      <c r="I24" s="6">
        <v>2.7E-2</v>
      </c>
      <c r="J24" s="4">
        <v>1.2E-2</v>
      </c>
      <c r="K24" s="5">
        <v>0.02</v>
      </c>
      <c r="L24" s="5">
        <v>1.6E-2</v>
      </c>
      <c r="M24" s="6">
        <v>0.01</v>
      </c>
      <c r="N24" s="7">
        <v>2.3E-6</v>
      </c>
      <c r="O24" s="5">
        <v>0.35</v>
      </c>
      <c r="P24" s="8">
        <v>5.9999999999999995E-4</v>
      </c>
      <c r="Q24" s="6">
        <v>6.7000000000000002E-3</v>
      </c>
      <c r="R24" s="7">
        <v>1.19269E-6</v>
      </c>
      <c r="S24" s="18">
        <v>2.9494000000000002E-9</v>
      </c>
      <c r="T24" s="20">
        <v>7.5247199999999996E-9</v>
      </c>
      <c r="U24" s="20">
        <v>4.1290000000000001E-8</v>
      </c>
      <c r="V24" s="20">
        <v>4.7899999999999999E-8</v>
      </c>
      <c r="W24" s="5">
        <v>2.2121999999999999E-2</v>
      </c>
      <c r="X24" s="20">
        <v>1.47012E-8</v>
      </c>
      <c r="Y24" s="21">
        <v>1.10481E-8</v>
      </c>
      <c r="Z24" s="8">
        <f t="shared" si="0"/>
        <v>2.9494000000000002E-9</v>
      </c>
      <c r="AA24">
        <v>1</v>
      </c>
      <c r="AB24">
        <v>3</v>
      </c>
      <c r="AC24">
        <v>4</v>
      </c>
    </row>
    <row r="25" spans="1:30">
      <c r="A25" t="s">
        <v>22</v>
      </c>
      <c r="B25">
        <v>16</v>
      </c>
      <c r="C25">
        <v>53818708</v>
      </c>
      <c r="D25" t="s">
        <v>9</v>
      </c>
      <c r="E25" t="s">
        <v>6</v>
      </c>
      <c r="F25" s="4">
        <v>1.2E-2</v>
      </c>
      <c r="G25" s="5">
        <v>5.1999999999999998E-2</v>
      </c>
      <c r="H25" s="5">
        <v>4.4999999999999998E-2</v>
      </c>
      <c r="I25" s="6">
        <v>3.5999999999999997E-2</v>
      </c>
      <c r="J25" s="4">
        <v>1.7999999999999999E-2</v>
      </c>
      <c r="K25" s="5">
        <v>1.7999999999999999E-2</v>
      </c>
      <c r="L25" s="5">
        <v>1.7000000000000001E-2</v>
      </c>
      <c r="M25" s="6">
        <v>8.3999999999999995E-3</v>
      </c>
      <c r="N25" s="4">
        <v>0.49</v>
      </c>
      <c r="O25" s="5">
        <v>3.0999999999999999E-3</v>
      </c>
      <c r="P25" s="5">
        <v>6.6E-3</v>
      </c>
      <c r="Q25" s="9">
        <v>1.4E-5</v>
      </c>
      <c r="R25" s="7">
        <v>1.14021E-6</v>
      </c>
      <c r="S25" s="20">
        <v>9.6979800000000001E-8</v>
      </c>
      <c r="T25" s="20">
        <v>5.4404399999999997E-8</v>
      </c>
      <c r="U25" s="8">
        <v>2.9250000000000001E-7</v>
      </c>
      <c r="V25" s="18">
        <v>2.2399999999999999E-8</v>
      </c>
      <c r="W25" s="18">
        <v>2.2399999999999999E-8</v>
      </c>
      <c r="X25" s="20">
        <v>3.1843999999999997E-8</v>
      </c>
      <c r="Y25" s="21">
        <v>4.0755499999999997E-8</v>
      </c>
      <c r="Z25" s="8">
        <f t="shared" si="0"/>
        <v>2.2399999999999999E-8</v>
      </c>
      <c r="AA25">
        <v>2</v>
      </c>
      <c r="AB25">
        <v>3</v>
      </c>
      <c r="AC25">
        <v>4</v>
      </c>
    </row>
    <row r="26" spans="1:30">
      <c r="A26" t="s">
        <v>13</v>
      </c>
      <c r="B26">
        <v>10</v>
      </c>
      <c r="C26">
        <v>114788815</v>
      </c>
      <c r="D26" t="s">
        <v>6</v>
      </c>
      <c r="E26" t="s">
        <v>7</v>
      </c>
      <c r="F26" s="4">
        <v>5.1000000000000004E-3</v>
      </c>
      <c r="G26" s="5">
        <v>-0.02</v>
      </c>
      <c r="H26" s="5">
        <v>-7.0999999999999994E-2</v>
      </c>
      <c r="I26" s="6">
        <v>-4.1000000000000002E-2</v>
      </c>
      <c r="J26" s="4">
        <v>9.1999999999999998E-3</v>
      </c>
      <c r="K26" s="5">
        <v>7.3999999999999996E-2</v>
      </c>
      <c r="L26" s="5">
        <v>1.6E-2</v>
      </c>
      <c r="M26" s="6">
        <v>9.4999999999999998E-3</v>
      </c>
      <c r="N26" s="4">
        <v>0.57999999999999996</v>
      </c>
      <c r="O26" s="5">
        <v>0.78</v>
      </c>
      <c r="P26" s="8">
        <v>5.5999999999999997E-6</v>
      </c>
      <c r="Q26" s="9">
        <v>1.2999999999999999E-5</v>
      </c>
      <c r="R26" s="24">
        <v>2.0256899999999999E-9</v>
      </c>
      <c r="S26" s="20">
        <v>4.4009500000000001E-8</v>
      </c>
      <c r="T26" s="20">
        <v>3.3254500000000002E-8</v>
      </c>
      <c r="U26" s="8">
        <v>3.0979999999999998E-5</v>
      </c>
      <c r="V26" s="8">
        <v>4.0099999999999999E-5</v>
      </c>
      <c r="W26" s="5">
        <v>9.4958000000000001E-2</v>
      </c>
      <c r="X26" s="20">
        <v>8.6149699999999998E-8</v>
      </c>
      <c r="Y26" s="21">
        <v>1.16171E-8</v>
      </c>
      <c r="Z26" s="8">
        <f t="shared" si="0"/>
        <v>2.0256899999999999E-9</v>
      </c>
      <c r="AA26">
        <v>3</v>
      </c>
      <c r="AB26">
        <v>4</v>
      </c>
    </row>
    <row r="27" spans="1:30">
      <c r="A27" t="s">
        <v>27</v>
      </c>
      <c r="B27">
        <v>1</v>
      </c>
      <c r="C27">
        <v>177852580</v>
      </c>
      <c r="D27" t="s">
        <v>6</v>
      </c>
      <c r="E27" t="s">
        <v>7</v>
      </c>
      <c r="F27" s="4">
        <v>5.1999999999999998E-2</v>
      </c>
      <c r="G27" s="5">
        <v>4.1000000000000002E-2</v>
      </c>
      <c r="H27" s="5">
        <v>5.3999999999999999E-2</v>
      </c>
      <c r="I27" s="6">
        <v>2.7E-2</v>
      </c>
      <c r="J27" s="4">
        <v>1.4999999999999999E-2</v>
      </c>
      <c r="K27" s="5">
        <v>0.02</v>
      </c>
      <c r="L27" s="5">
        <v>1.7999999999999999E-2</v>
      </c>
      <c r="M27" s="6">
        <v>1.2E-2</v>
      </c>
      <c r="N27" s="4">
        <v>3.5E-4</v>
      </c>
      <c r="O27" s="5">
        <v>4.2999999999999997E-2</v>
      </c>
      <c r="P27" s="5">
        <v>3.5999999999999999E-3</v>
      </c>
      <c r="Q27" s="6">
        <v>2.1000000000000001E-2</v>
      </c>
      <c r="R27" s="7">
        <v>1.69789E-6</v>
      </c>
      <c r="S27" s="8">
        <v>4.2668699999999999E-7</v>
      </c>
      <c r="T27" s="8">
        <v>3.44715E-7</v>
      </c>
      <c r="U27" s="18">
        <v>8.5679999999999997E-8</v>
      </c>
      <c r="V27" s="20">
        <v>1.3300000000000001E-7</v>
      </c>
      <c r="W27" s="20">
        <v>1.3300000000000001E-7</v>
      </c>
      <c r="X27" s="20">
        <v>1.88455E-7</v>
      </c>
      <c r="Y27" s="9">
        <v>6.9923900000000003E-7</v>
      </c>
      <c r="Z27" s="8">
        <f t="shared" si="0"/>
        <v>8.5679999999999997E-8</v>
      </c>
      <c r="AA27">
        <v>1</v>
      </c>
      <c r="AB27">
        <v>2</v>
      </c>
      <c r="AC27">
        <v>3</v>
      </c>
      <c r="AD27">
        <v>4</v>
      </c>
    </row>
    <row r="28" spans="1:30">
      <c r="A28" t="s">
        <v>11</v>
      </c>
      <c r="B28">
        <v>16</v>
      </c>
      <c r="C28">
        <v>53815161</v>
      </c>
      <c r="D28" t="s">
        <v>6</v>
      </c>
      <c r="E28" t="s">
        <v>9</v>
      </c>
      <c r="F28" s="4">
        <v>0.02</v>
      </c>
      <c r="G28" s="5">
        <v>0.01</v>
      </c>
      <c r="H28" s="5">
        <v>3.4000000000000002E-2</v>
      </c>
      <c r="I28" s="6">
        <v>3.7999999999999999E-2</v>
      </c>
      <c r="J28" s="4">
        <v>0.01</v>
      </c>
      <c r="K28" s="5">
        <v>1.6E-2</v>
      </c>
      <c r="L28" s="5">
        <v>1.4E-2</v>
      </c>
      <c r="M28" s="6">
        <v>8.3000000000000001E-3</v>
      </c>
      <c r="N28" s="4">
        <v>4.8000000000000001E-2</v>
      </c>
      <c r="O28" s="5">
        <v>0.53</v>
      </c>
      <c r="P28" s="5">
        <v>1.4999999999999999E-2</v>
      </c>
      <c r="Q28" s="9">
        <v>3.8999999999999999E-6</v>
      </c>
      <c r="R28" s="7">
        <v>6.1263600000000001E-5</v>
      </c>
      <c r="S28" s="8">
        <v>2.6315900000000001E-7</v>
      </c>
      <c r="T28" s="8">
        <v>4.3620299999999998E-7</v>
      </c>
      <c r="U28" s="8">
        <v>2.3160000000000001E-7</v>
      </c>
      <c r="V28" s="18">
        <v>1.43E-7</v>
      </c>
      <c r="W28" s="8">
        <v>3.1700000000000001E-6</v>
      </c>
      <c r="X28" s="20">
        <v>2.02106E-7</v>
      </c>
      <c r="Y28" s="9">
        <v>7.8524300000000004E-7</v>
      </c>
      <c r="Z28" s="8">
        <f t="shared" si="0"/>
        <v>1.43E-7</v>
      </c>
      <c r="AA28">
        <v>4</v>
      </c>
    </row>
    <row r="29" spans="1:30" ht="19" thickBot="1">
      <c r="A29" t="s">
        <v>32</v>
      </c>
      <c r="B29">
        <v>6</v>
      </c>
      <c r="C29">
        <v>50803050</v>
      </c>
      <c r="D29" t="s">
        <v>8</v>
      </c>
      <c r="E29" t="s">
        <v>9</v>
      </c>
      <c r="F29" s="10">
        <v>4.9000000000000002E-2</v>
      </c>
      <c r="G29" s="11">
        <v>-3.2000000000000001E-2</v>
      </c>
      <c r="H29" s="11">
        <v>5.3999999999999999E-2</v>
      </c>
      <c r="I29" s="12">
        <v>0.03</v>
      </c>
      <c r="J29" s="10">
        <v>1.4E-2</v>
      </c>
      <c r="K29" s="11">
        <v>0.02</v>
      </c>
      <c r="L29" s="11">
        <v>1.6E-2</v>
      </c>
      <c r="M29" s="12">
        <v>0.01</v>
      </c>
      <c r="N29" s="10">
        <v>6.7000000000000002E-4</v>
      </c>
      <c r="O29" s="11">
        <v>0.11</v>
      </c>
      <c r="P29" s="11">
        <v>7.1000000000000002E-4</v>
      </c>
      <c r="Q29" s="12">
        <v>3.7000000000000002E-3</v>
      </c>
      <c r="R29" s="17">
        <v>2.0156299999999999E-7</v>
      </c>
      <c r="S29" s="13">
        <v>3.6382399999999999E-7</v>
      </c>
      <c r="T29" s="13">
        <v>8.8093900000000002E-7</v>
      </c>
      <c r="U29" s="13">
        <v>4.9570000000000001E-6</v>
      </c>
      <c r="V29" s="13">
        <v>3.49E-6</v>
      </c>
      <c r="W29" s="11">
        <v>7.3536000000000004E-2</v>
      </c>
      <c r="X29" s="13">
        <v>9.3359900000000002E-7</v>
      </c>
      <c r="Y29" s="14">
        <v>2.3737799999999999E-6</v>
      </c>
      <c r="Z29" s="8">
        <f t="shared" si="0"/>
        <v>2.0156299999999999E-7</v>
      </c>
      <c r="AA29">
        <v>1</v>
      </c>
      <c r="AB29">
        <v>3</v>
      </c>
      <c r="AC29">
        <v>4</v>
      </c>
    </row>
    <row r="31" spans="1:30">
      <c r="R31" t="s">
        <v>54</v>
      </c>
    </row>
  </sheetData>
  <sortState xmlns:xlrd2="http://schemas.microsoft.com/office/spreadsheetml/2017/richdata2" ref="A3:AD30">
    <sortCondition ref="X3"/>
  </sortState>
  <mergeCells count="4">
    <mergeCell ref="F1:I1"/>
    <mergeCell ref="J1:M1"/>
    <mergeCell ref="N1:Q1"/>
    <mergeCell ref="R1:Y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190411_bmi_meta_analysis_wo_eur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2019-04-11T05:41:56Z</dcterms:created>
  <dcterms:modified xsi:type="dcterms:W3CDTF">2019-04-11T05:41:56Z</dcterms:modified>
</cp:coreProperties>
</file>