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uonline-my.sharepoint.com/personal/linro38_liu_se/Documents/Forskning-HUND/1-2 combined/submit/"/>
    </mc:Choice>
  </mc:AlternateContent>
  <xr:revisionPtr revIDLastSave="7" documentId="8_{B200BB0A-32C3-394A-A41C-6B27052224FD}" xr6:coauthVersionLast="46" xr6:coauthVersionMax="46" xr10:uidLastSave="{ABAE114C-C935-F64B-B07D-7BC26BA84B7F}"/>
  <bookViews>
    <workbookView xWindow="0" yWindow="460" windowWidth="27640" windowHeight="21940" xr2:uid="{31B28074-1D1D-4041-BEA6-08F5E910F998}"/>
  </bookViews>
  <sheets>
    <sheet name="Sheet1" sheetId="1" r:id="rId1"/>
    <sheet name="LIvsstil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8" i="1" l="1"/>
  <c r="AB10" i="1"/>
  <c r="AB11" i="1"/>
  <c r="AB12" i="1"/>
  <c r="AB13" i="1"/>
  <c r="AB14" i="1"/>
  <c r="AB15" i="1"/>
  <c r="AB17" i="1"/>
  <c r="AB18" i="1"/>
  <c r="AB19" i="1"/>
  <c r="AB20" i="1"/>
  <c r="AB21" i="1"/>
  <c r="AB22" i="1"/>
  <c r="AB23" i="1"/>
  <c r="AB25" i="1"/>
  <c r="AB26" i="1"/>
  <c r="AB27" i="1"/>
  <c r="AB29" i="1"/>
  <c r="AB31" i="1"/>
  <c r="AB32" i="1"/>
  <c r="AB33" i="1"/>
  <c r="AB34" i="1"/>
  <c r="AB35" i="1"/>
  <c r="AB36" i="1"/>
  <c r="AB37" i="1"/>
  <c r="AB38" i="1"/>
  <c r="AB39" i="1"/>
  <c r="AB40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8" i="1"/>
  <c r="AB79" i="1"/>
  <c r="AB80" i="1"/>
  <c r="AB81" i="1"/>
  <c r="AB82" i="1"/>
  <c r="AB83" i="1"/>
  <c r="AB84" i="1"/>
  <c r="AB86" i="1"/>
  <c r="AB87" i="1"/>
  <c r="AB88" i="1"/>
  <c r="AB89" i="1"/>
  <c r="AB90" i="1"/>
  <c r="AB91" i="1"/>
  <c r="AB93" i="1"/>
  <c r="AB94" i="1"/>
  <c r="AB95" i="1"/>
  <c r="AB96" i="1"/>
  <c r="AB97" i="1"/>
  <c r="AB98" i="1"/>
  <c r="AB99" i="1"/>
  <c r="AB100" i="1"/>
  <c r="AB101" i="1"/>
  <c r="AB102" i="1"/>
  <c r="AB104" i="1"/>
  <c r="AB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Höglin</author>
    <author>tc={387FFB7C-88F3-1D47-AD9E-436C07D99F76}</author>
  </authors>
  <commentList>
    <comment ref="A11" authorId="0" shapeId="0" xr:uid="{EAAC48B3-A19F-7F4D-8A67-55034998FB92}">
      <text>
        <r>
          <rPr>
            <b/>
            <sz val="10"/>
            <color rgb="FF000000"/>
            <rFont val="Tahoma"/>
            <family val="2"/>
          </rPr>
          <t>Amanda Höglin: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L30" authorId="1" shapeId="0" xr:uid="{387FFB7C-88F3-1D47-AD9E-436C07D99F76}">
      <text>
        <t>[Trådad kommentar]
I din version av Excel kan du läsa den här trådade kommentaren, men eventuella ändringar i den tas bort om filen öppnas i en senare version av Excel. Läs mer: https://go.microsoft.com/fwlink/?linkid=870924
Kommentar:
    inte tillräckligt m hår</t>
      </text>
    </comment>
  </commentList>
</comments>
</file>

<file path=xl/sharedStrings.xml><?xml version="1.0" encoding="utf-8"?>
<sst xmlns="http://schemas.openxmlformats.org/spreadsheetml/2006/main" count="733" uniqueCount="172">
  <si>
    <t>ID-Number</t>
  </si>
  <si>
    <t>10A</t>
  </si>
  <si>
    <t>10B</t>
  </si>
  <si>
    <t>18A</t>
  </si>
  <si>
    <t>18B</t>
  </si>
  <si>
    <t>20A</t>
  </si>
  <si>
    <t>20B</t>
  </si>
  <si>
    <t>21A</t>
  </si>
  <si>
    <t>21B</t>
  </si>
  <si>
    <t>24A</t>
  </si>
  <si>
    <t>24B</t>
  </si>
  <si>
    <t>28A</t>
  </si>
  <si>
    <t>28B</t>
  </si>
  <si>
    <t>42A</t>
  </si>
  <si>
    <t>42B</t>
  </si>
  <si>
    <t>4A</t>
  </si>
  <si>
    <t>4B</t>
  </si>
  <si>
    <t>50A</t>
  </si>
  <si>
    <t>50B</t>
  </si>
  <si>
    <t>53A</t>
  </si>
  <si>
    <t>53B</t>
  </si>
  <si>
    <t>9A</t>
  </si>
  <si>
    <t>9B</t>
  </si>
  <si>
    <t>Breed</t>
  </si>
  <si>
    <t>Group</t>
  </si>
  <si>
    <t>OwnerAge</t>
  </si>
  <si>
    <t>DogAge</t>
  </si>
  <si>
    <t>Dog Hair</t>
  </si>
  <si>
    <t>Human Hair</t>
  </si>
  <si>
    <t>Doghair2</t>
  </si>
  <si>
    <t>Humanhair2</t>
  </si>
  <si>
    <t>BFI-Extraversion</t>
  </si>
  <si>
    <t>BFI-Agreeableness</t>
  </si>
  <si>
    <t>BFI-Conscientiousness</t>
  </si>
  <si>
    <t>BFI-Neuroticism</t>
  </si>
  <si>
    <t>BFI-Openness</t>
  </si>
  <si>
    <t>Factor1Fearfulness</t>
  </si>
  <si>
    <t>Factor2AggressionTowardsPeople</t>
  </si>
  <si>
    <t>Factor3ActivityExcitability</t>
  </si>
  <si>
    <t>Factor4ResponsivenessToTraining</t>
  </si>
  <si>
    <t>Factor5AggressionTowardsAnimals</t>
  </si>
  <si>
    <t>dog1</t>
  </si>
  <si>
    <t>dog2</t>
  </si>
  <si>
    <t>dog3</t>
  </si>
  <si>
    <t>dog8</t>
  </si>
  <si>
    <t>dog10A</t>
  </si>
  <si>
    <t>dog10B</t>
  </si>
  <si>
    <t>dog11A</t>
  </si>
  <si>
    <t>dog11B</t>
  </si>
  <si>
    <t>dog12</t>
  </si>
  <si>
    <t>dog14A</t>
  </si>
  <si>
    <t>dog14B</t>
  </si>
  <si>
    <t>dog16</t>
  </si>
  <si>
    <t>dog17</t>
  </si>
  <si>
    <t>dog18</t>
  </si>
  <si>
    <t>dog19</t>
  </si>
  <si>
    <t>dog20</t>
  </si>
  <si>
    <t>dog23</t>
  </si>
  <si>
    <t>dog25A</t>
  </si>
  <si>
    <t>dog25B</t>
  </si>
  <si>
    <t>dog26</t>
  </si>
  <si>
    <t>dog28</t>
  </si>
  <si>
    <t>dog31A</t>
  </si>
  <si>
    <t>dog31B</t>
  </si>
  <si>
    <t>dog35A</t>
  </si>
  <si>
    <t>dog35b</t>
  </si>
  <si>
    <t>dog36</t>
  </si>
  <si>
    <t>dog37</t>
  </si>
  <si>
    <t>dog39</t>
  </si>
  <si>
    <t>dog40</t>
  </si>
  <si>
    <t>dog42</t>
  </si>
  <si>
    <t>dog43</t>
  </si>
  <si>
    <t>dog44</t>
  </si>
  <si>
    <t>dog46</t>
  </si>
  <si>
    <t>dog47</t>
  </si>
  <si>
    <t>dog48</t>
  </si>
  <si>
    <t>dog51</t>
  </si>
  <si>
    <t>dog52A</t>
  </si>
  <si>
    <t>dog52B</t>
  </si>
  <si>
    <t>dog53</t>
  </si>
  <si>
    <t>dog54</t>
  </si>
  <si>
    <t>dog61</t>
  </si>
  <si>
    <t>dog64</t>
  </si>
  <si>
    <t>An</t>
  </si>
  <si>
    <t>Hu</t>
  </si>
  <si>
    <t>MDORS1</t>
  </si>
  <si>
    <t>MDORS2</t>
  </si>
  <si>
    <t>MDORS3</t>
  </si>
  <si>
    <t>extra person</t>
  </si>
  <si>
    <t>Sex1f2m</t>
  </si>
  <si>
    <t>A</t>
  </si>
  <si>
    <t>H</t>
  </si>
  <si>
    <t>ownersex</t>
  </si>
  <si>
    <t>Hunting</t>
  </si>
  <si>
    <t>outdoor kennel</t>
  </si>
  <si>
    <t>Hur känner du inför din livssituation just nu</t>
  </si>
  <si>
    <t>Hur många timmar per dag interagerar du/ni AKTIVT vanligen med hunden på vardagar (promenader, träning, skötsel, lek, klappa, mys m.m.; avrunda till närmsta halvtimme)?</t>
  </si>
  <si>
    <t xml:space="preserve">Hur ofta belönar du/ni hunden? </t>
  </si>
  <si>
    <t>Hur ofta leker du/ni med hunden?</t>
  </si>
  <si>
    <t xml:space="preserve">Hur ofta korrigerar du/ni hunden? </t>
  </si>
  <si>
    <t>tävla1</t>
  </si>
  <si>
    <t>Upplever du att din hund är stressad (3=ibland)?</t>
  </si>
  <si>
    <t>Uppvisar din hund några av följande, eller liknande, beteenden:</t>
  </si>
  <si>
    <t>onormala beteende</t>
  </si>
  <si>
    <t>Biter/slickar upprepat på tassarna, Drar sig ofta undan och är hellre själv än tillsammans med de andra i hushållet</t>
  </si>
  <si>
    <t>Flugsnappning (biter ofta efter osynliga/påhittade flugor), Svansjagning (går repetativt runt i cirklar), Mycket ljudkänslig (rädd för skott/fyrverkerier och liknande)</t>
  </si>
  <si>
    <t>Mycket ljudkänslig (rädd för skott/fyrverkerier och liknande)</t>
  </si>
  <si>
    <t>Biter/slickar upprepat på tassarna, Skäller mycket och ofta, Ofta väldigt anfådd/flåsig, Mycket ljudkänslig (rädd för skott/fyrverkerier och liknande)</t>
  </si>
  <si>
    <t>Ofta väldigt anfådd/flåsig, Mycket ljudkänslig (rädd för skott/fyrverkerier och liknande), Skakar/darrar ofta, Svårare att komma till ro hos bekanta</t>
  </si>
  <si>
    <t>Inget av beteendena passar in! Känner inte igen dem alls!</t>
  </si>
  <si>
    <t>Kan bli flåsig lätt men kommer snabbt ner i varv</t>
  </si>
  <si>
    <t>Skäller mycket och ofta, Mycket ljudkänslig (rädd för skott/fyrverkerier och liknande)</t>
  </si>
  <si>
    <t>Separationsångest</t>
  </si>
  <si>
    <t>Flanksugning (snuttar upprepat på kroppen), Biter/slickar upprepat på tassarna, Mycket ljudkänslig (rädd för skott/fyrverkerier och liknande)</t>
  </si>
  <si>
    <t>Flugsnappning (biter ofta efter osynliga/påhittade flugor)</t>
  </si>
  <si>
    <t>Känns som hon ibland har inre stress som hon inte ger uttryck för i beteenden. Blir ibland passiv. Har haft mycket otrygg uppväxt sitt första halvår innan hon kom till oss</t>
  </si>
  <si>
    <t>Skäller mycket och ofta, Drar sig ofta undan och är hellre själv än tillsammans med de andra i hushållet</t>
  </si>
  <si>
    <t>Ofta rastlös, Här vill jag kalla det att hon vill ha koll på läget, när klockan blir runt 20-21 blir hon mkt sömnig och lägger sig och sover.</t>
  </si>
  <si>
    <t>Drar sig ofta undan och är hellre själv än tillsammans med de andra i hushållet, Ofta rastlös</t>
  </si>
  <si>
    <t>Ofta rastlös</t>
  </si>
  <si>
    <t>börjar nog bli lite senil och kan börja vanka och tjata ibland</t>
  </si>
  <si>
    <t>Skäller mycket och ofta, Skakar/darrar ofta, Ofta rastlös</t>
  </si>
  <si>
    <t>Skäller mycket och ofta</t>
  </si>
  <si>
    <t>Childern (0-18)</t>
  </si>
  <si>
    <t>livssituation bra1</t>
  </si>
  <si>
    <t>leker 1</t>
  </si>
  <si>
    <t>fysiskkorrigering</t>
  </si>
  <si>
    <t>otherCATDOG</t>
  </si>
  <si>
    <t>Activity:Rest %</t>
  </si>
  <si>
    <t>Activity:Low%</t>
  </si>
  <si>
    <t>Activity: Medium%</t>
  </si>
  <si>
    <t>Activity: High%</t>
  </si>
  <si>
    <t>Activity: M+H %</t>
  </si>
  <si>
    <t>Female</t>
  </si>
  <si>
    <t>Male</t>
  </si>
  <si>
    <t>OwnerSex</t>
  </si>
  <si>
    <t>DogSex</t>
  </si>
  <si>
    <t>Pet</t>
  </si>
  <si>
    <t>Competing</t>
  </si>
  <si>
    <t>OwnerAge (year)</t>
  </si>
  <si>
    <t>DogAge (year)</t>
  </si>
  <si>
    <t>Dog HCC (pg/mg)</t>
  </si>
  <si>
    <t>Human HCC  (pg/mg)</t>
  </si>
  <si>
    <t>shiba inu</t>
  </si>
  <si>
    <t>shiba</t>
  </si>
  <si>
    <t>Samoyed</t>
  </si>
  <si>
    <t>Siberian husky</t>
  </si>
  <si>
    <t>basenji</t>
  </si>
  <si>
    <t>eurasier</t>
  </si>
  <si>
    <t>akita</t>
  </si>
  <si>
    <t>dachshund standard, wire-haired</t>
  </si>
  <si>
    <t>dachshund standard, smooth-haired</t>
  </si>
  <si>
    <t>Herding</t>
  </si>
  <si>
    <t xml:space="preserve">Breedgroup </t>
  </si>
  <si>
    <t>Ancient</t>
  </si>
  <si>
    <t>Shetland sheepdog</t>
  </si>
  <si>
    <t>border collie</t>
  </si>
  <si>
    <t xml:space="preserve">petit basset griffon vendeen </t>
  </si>
  <si>
    <t>German hunting terrier</t>
  </si>
  <si>
    <t>Russian-european laika</t>
  </si>
  <si>
    <t>Swedish elkhound</t>
  </si>
  <si>
    <t>East siberian laika</t>
  </si>
  <si>
    <t>Norwegian elkhound, grey</t>
  </si>
  <si>
    <t>Swedish white elkhound</t>
  </si>
  <si>
    <t>Alaskan malamute</t>
  </si>
  <si>
    <t>Norrbottenspitz</t>
  </si>
  <si>
    <t>Norwegian elkhound, black</t>
  </si>
  <si>
    <t>not enough hair</t>
  </si>
  <si>
    <t>Long-term stress in dogs is related to the human-dog relationship and personality traits</t>
  </si>
  <si>
    <t>Herding: pet/competing</t>
  </si>
  <si>
    <r>
      <t xml:space="preserve">Supplementary Table 1. </t>
    </r>
    <r>
      <rPr>
        <sz val="14"/>
        <color theme="1"/>
        <rFont val="Calibri (Body)"/>
      </rPr>
      <t>Data and subject information.</t>
    </r>
  </si>
  <si>
    <r>
      <t>Amanda Höglin</t>
    </r>
    <r>
      <rPr>
        <vertAlign val="superscript"/>
        <sz val="14"/>
        <color theme="1"/>
        <rFont val="Calibri (Body)"/>
      </rPr>
      <t>1</t>
    </r>
    <r>
      <rPr>
        <sz val="14"/>
        <color theme="1"/>
        <rFont val="Calibri (Body)"/>
      </rPr>
      <t>, Enya Van Poucke</t>
    </r>
    <r>
      <rPr>
        <vertAlign val="superscript"/>
        <sz val="14"/>
        <color theme="1"/>
        <rFont val="Calibri (Body)"/>
      </rPr>
      <t>1</t>
    </r>
    <r>
      <rPr>
        <sz val="14"/>
        <color theme="1"/>
        <rFont val="Calibri (Body)"/>
      </rPr>
      <t>, Rebecca Katajamaa</t>
    </r>
    <r>
      <rPr>
        <vertAlign val="superscript"/>
        <sz val="14"/>
        <color theme="1"/>
        <rFont val="Calibri (Body)"/>
      </rPr>
      <t>1</t>
    </r>
    <r>
      <rPr>
        <sz val="14"/>
        <color theme="1"/>
        <rFont val="Calibri (Body)"/>
      </rPr>
      <t>, Per Jensen</t>
    </r>
    <r>
      <rPr>
        <vertAlign val="superscript"/>
        <sz val="14"/>
        <color theme="1"/>
        <rFont val="Calibri (Body)"/>
      </rPr>
      <t>1</t>
    </r>
    <r>
      <rPr>
        <sz val="14"/>
        <color theme="1"/>
        <rFont val="Calibri (Body)"/>
      </rPr>
      <t>, Elvar Theodorsson</t>
    </r>
    <r>
      <rPr>
        <vertAlign val="superscript"/>
        <sz val="14"/>
        <color theme="1"/>
        <rFont val="Calibri (Body)"/>
      </rPr>
      <t>2</t>
    </r>
    <r>
      <rPr>
        <sz val="14"/>
        <color theme="1"/>
        <rFont val="Calibri (Body)"/>
      </rPr>
      <t>, Lina SV Roth</t>
    </r>
    <r>
      <rPr>
        <vertAlign val="superscript"/>
        <sz val="14"/>
        <color theme="1"/>
        <rFont val="Calibri (Body)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</si>
</sst>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0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  <font>
      <sz val="14"/>
      <color theme="1"/>
      <name val="Calibri (Body)"/>
    </font>
    <font>
      <b/>
      <sz val="14"/>
      <color rgb="FF000000"/>
      <name val="Calibri (Body)"/>
    </font>
    <font>
      <vertAlign val="superscript"/>
      <sz val="14"/>
      <color theme="1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B4A7D6"/>
        <bgColor rgb="FFB4A7D6"/>
      </patternFill>
    </fill>
    <fill>
      <patternFill patternType="solid">
        <fgColor rgb="FF7A81FF"/>
        <bgColor rgb="FF7A81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2" borderId="0" xfId="0" applyFont="1" applyFill="1"/>
    <xf numFmtId="0" fontId="6" fillId="2" borderId="1" xfId="0" applyFont="1" applyFill="1" applyBorder="1"/>
    <xf numFmtId="0" fontId="0" fillId="0" borderId="0" xfId="0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2" fontId="4" fillId="2" borderId="0" xfId="0" applyNumberFormat="1" applyFont="1" applyFill="1"/>
    <xf numFmtId="164" fontId="0" fillId="6" borderId="0" xfId="0" applyNumberFormat="1" applyFill="1" applyAlignment="1"/>
    <xf numFmtId="164" fontId="0" fillId="8" borderId="0" xfId="0" applyNumberFormat="1" applyFill="1" applyAlignment="1"/>
    <xf numFmtId="164" fontId="0" fillId="7" borderId="0" xfId="0" applyNumberFormat="1" applyFill="1" applyAlignment="1"/>
    <xf numFmtId="164" fontId="11" fillId="6" borderId="0" xfId="0" applyNumberFormat="1" applyFont="1" applyFill="1" applyAlignment="1"/>
    <xf numFmtId="0" fontId="13" fillId="6" borderId="0" xfId="0" applyFont="1" applyFill="1"/>
    <xf numFmtId="0" fontId="13" fillId="0" borderId="0" xfId="0" applyFont="1"/>
    <xf numFmtId="0" fontId="13" fillId="9" borderId="0" xfId="0" applyFont="1" applyFill="1"/>
    <xf numFmtId="164" fontId="10" fillId="0" borderId="0" xfId="0" applyNumberFormat="1" applyFont="1" applyFill="1" applyAlignment="1"/>
    <xf numFmtId="1" fontId="0" fillId="5" borderId="0" xfId="0" applyNumberFormat="1" applyFill="1" applyAlignment="1">
      <alignment horizontal="right"/>
    </xf>
    <xf numFmtId="0" fontId="14" fillId="0" borderId="2" xfId="0" applyFont="1" applyFill="1" applyBorder="1" applyAlignment="1">
      <alignment horizontal="left"/>
    </xf>
    <xf numFmtId="0" fontId="15" fillId="0" borderId="2" xfId="0" applyFont="1" applyFill="1" applyBorder="1" applyAlignment="1"/>
    <xf numFmtId="164" fontId="14" fillId="0" borderId="2" xfId="0" applyNumberFormat="1" applyFont="1" applyFill="1" applyBorder="1" applyAlignment="1">
      <alignment horizontal="center"/>
    </xf>
    <xf numFmtId="164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2" xfId="2" applyNumberFormat="1" applyFont="1" applyFill="1" applyBorder="1" applyAlignment="1">
      <alignment horizontal="center"/>
    </xf>
    <xf numFmtId="165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7" fillId="0" borderId="0" xfId="0" applyFont="1" applyFill="1" applyAlignment="1"/>
    <xf numFmtId="164" fontId="3" fillId="0" borderId="0" xfId="0" applyNumberFormat="1" applyFont="1" applyFill="1" applyAlignment="1"/>
    <xf numFmtId="164" fontId="0" fillId="0" borderId="0" xfId="0" applyNumberFormat="1" applyFill="1" applyAlignment="1"/>
    <xf numFmtId="2" fontId="0" fillId="0" borderId="0" xfId="0" applyNumberFormat="1" applyFill="1"/>
    <xf numFmtId="0" fontId="0" fillId="0" borderId="0" xfId="0" applyFill="1"/>
    <xf numFmtId="164" fontId="7" fillId="0" borderId="0" xfId="0" applyNumberFormat="1" applyFont="1" applyFill="1" applyAlignment="1"/>
    <xf numFmtId="2" fontId="0" fillId="0" borderId="0" xfId="0" applyNumberFormat="1" applyFill="1" applyAlignment="1">
      <alignment horizontal="right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1" fontId="0" fillId="0" borderId="0" xfId="0" applyNumberFormat="1" applyFill="1" applyAlignment="1">
      <alignment horizontal="right"/>
    </xf>
    <xf numFmtId="2" fontId="0" fillId="0" borderId="0" xfId="1" applyNumberFormat="1" applyFont="1" applyFill="1" applyAlignment="1">
      <alignment horizontal="right"/>
    </xf>
    <xf numFmtId="2" fontId="0" fillId="0" borderId="0" xfId="2" applyNumberFormat="1" applyFont="1" applyFill="1" applyAlignment="1">
      <alignment horizontal="right"/>
    </xf>
    <xf numFmtId="1" fontId="15" fillId="6" borderId="2" xfId="0" applyNumberFormat="1" applyFont="1" applyFill="1" applyBorder="1"/>
    <xf numFmtId="1" fontId="15" fillId="6" borderId="2" xfId="0" applyNumberFormat="1" applyFont="1" applyFill="1" applyBorder="1" applyAlignment="1"/>
    <xf numFmtId="1" fontId="7" fillId="6" borderId="0" xfId="0" applyNumberFormat="1" applyFont="1" applyFill="1" applyAlignment="1"/>
    <xf numFmtId="1" fontId="7" fillId="6" borderId="0" xfId="0" applyNumberFormat="1" applyFont="1" applyFill="1" applyAlignment="1">
      <alignment horizontal="right"/>
    </xf>
    <xf numFmtId="1" fontId="3" fillId="6" borderId="0" xfId="0" applyNumberFormat="1" applyFont="1" applyFill="1" applyAlignment="1"/>
    <xf numFmtId="1" fontId="3" fillId="6" borderId="0" xfId="0" applyNumberFormat="1" applyFont="1" applyFill="1" applyAlignment="1">
      <alignment horizontal="right"/>
    </xf>
    <xf numFmtId="1" fontId="0" fillId="6" borderId="0" xfId="0" applyNumberFormat="1" applyFill="1" applyAlignment="1"/>
    <xf numFmtId="1" fontId="0" fillId="6" borderId="0" xfId="0" applyNumberFormat="1" applyFill="1" applyAlignment="1">
      <alignment horizontal="right"/>
    </xf>
    <xf numFmtId="1" fontId="5" fillId="6" borderId="0" xfId="0" applyNumberFormat="1" applyFont="1" applyFill="1" applyAlignment="1"/>
    <xf numFmtId="1" fontId="5" fillId="6" borderId="0" xfId="0" applyNumberFormat="1" applyFont="1" applyFill="1" applyAlignment="1">
      <alignment horizontal="right"/>
    </xf>
    <xf numFmtId="1" fontId="0" fillId="6" borderId="0" xfId="0" applyNumberFormat="1" applyFill="1"/>
    <xf numFmtId="1" fontId="14" fillId="5" borderId="2" xfId="0" applyNumberFormat="1" applyFont="1" applyFill="1" applyBorder="1" applyAlignment="1">
      <alignment horizontal="right"/>
    </xf>
    <xf numFmtId="1" fontId="7" fillId="5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ill="1" applyAlignment="1">
      <alignment horizontal="right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9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/>
    <xf numFmtId="0" fontId="18" fillId="0" borderId="0" xfId="0" applyFont="1" applyFill="1"/>
    <xf numFmtId="1" fontId="18" fillId="0" borderId="0" xfId="0" applyNumberFormat="1" applyFont="1" applyFill="1" applyAlignment="1">
      <alignment horizontal="right"/>
    </xf>
    <xf numFmtId="1" fontId="18" fillId="6" borderId="0" xfId="0" applyNumberFormat="1" applyFont="1" applyFill="1"/>
    <xf numFmtId="1" fontId="18" fillId="6" borderId="0" xfId="0" applyNumberFormat="1" applyFont="1" applyFill="1" applyAlignment="1"/>
    <xf numFmtId="0" fontId="18" fillId="0" borderId="0" xfId="0" applyFont="1" applyAlignment="1">
      <alignment vertical="center"/>
    </xf>
  </cellXfs>
  <cellStyles count="3">
    <cellStyle name="Normal" xfId="0" builtinId="0"/>
    <cellStyle name="Procent" xfId="2" builtinId="5"/>
    <cellStyle name="Tusental" xfId="1" builtinId="3"/>
  </cellStyles>
  <dxfs count="1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A64D79"/>
          <bgColor rgb="FFA64D79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na Roth" id="{B2DDA89C-3660-C44F-A539-A906064C582A}" userId="S::linro38@liu.se::367fccb3-d375-4b8a-8e1a-5a6985a7180c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0" dT="2020-04-05T10:18:05.24" personId="{B2DDA89C-3660-C44F-A539-A906064C582A}" id="{387FFB7C-88F3-1D47-AD9E-436C07D99F76}">
    <text>inte tillräckligt m hår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9727-EB81-5F40-A996-7226E9681FC5}">
  <dimension ref="A1:AG838"/>
  <sheetViews>
    <sheetView tabSelected="1" topLeftCell="U1" zoomScaleNormal="100" workbookViewId="0">
      <selection activeCell="J97" sqref="J97"/>
    </sheetView>
  </sheetViews>
  <sheetFormatPr baseColWidth="10" defaultRowHeight="16" x14ac:dyDescent="0.2"/>
  <cols>
    <col min="1" max="1" width="12" style="36" bestFit="1" customWidth="1"/>
    <col min="2" max="2" width="20.1640625" style="37" customWidth="1"/>
    <col min="3" max="3" width="31" style="36" bestFit="1" customWidth="1"/>
    <col min="4" max="4" width="19" style="36" bestFit="1" customWidth="1"/>
    <col min="5" max="5" width="21" style="36" bestFit="1" customWidth="1"/>
    <col min="6" max="6" width="25.33203125" style="36" bestFit="1" customWidth="1"/>
    <col min="7" max="7" width="17.6640625" style="38" bestFit="1" customWidth="1"/>
    <col min="8" max="8" width="15" style="38" bestFit="1" customWidth="1"/>
    <col min="9" max="9" width="18" style="32" bestFit="1" customWidth="1"/>
    <col min="10" max="10" width="21.83203125" style="32" bestFit="1" customWidth="1"/>
    <col min="11" max="13" width="14.5" style="32"/>
    <col min="14" max="14" width="17.33203125" style="39" bestFit="1" customWidth="1"/>
    <col min="15" max="15" width="19.33203125" style="39" bestFit="1" customWidth="1"/>
    <col min="16" max="16" width="23.5" style="39" bestFit="1" customWidth="1"/>
    <col min="17" max="17" width="16.83203125" style="39" bestFit="1" customWidth="1"/>
    <col min="18" max="18" width="14.6640625" style="39" bestFit="1" customWidth="1"/>
    <col min="19" max="19" width="19.83203125" style="52" bestFit="1" customWidth="1"/>
    <col min="20" max="20" width="35.1640625" style="52" bestFit="1" customWidth="1"/>
    <col min="21" max="21" width="26.83203125" style="48" bestFit="1" customWidth="1"/>
    <col min="22" max="22" width="35.5" style="48" bestFit="1" customWidth="1"/>
    <col min="23" max="23" width="36.1640625" style="48" bestFit="1" customWidth="1"/>
    <col min="24" max="24" width="15.6640625" style="32" bestFit="1" customWidth="1"/>
    <col min="25" max="25" width="14.83203125" style="32" bestFit="1" customWidth="1"/>
    <col min="26" max="26" width="19.6640625" style="32" bestFit="1" customWidth="1"/>
    <col min="27" max="27" width="15.83203125" style="32" bestFit="1" customWidth="1"/>
    <col min="28" max="28" width="16.6640625" style="32" bestFit="1" customWidth="1"/>
    <col min="29" max="16384" width="10.83203125" style="32"/>
  </cols>
  <sheetData>
    <row r="1" spans="1:28" s="63" customFormat="1" ht="19" x14ac:dyDescent="0.25">
      <c r="A1" s="60" t="s">
        <v>168</v>
      </c>
      <c r="B1" s="61"/>
      <c r="C1" s="61"/>
      <c r="D1" s="61"/>
      <c r="E1" s="62"/>
      <c r="G1" s="59"/>
      <c r="H1" s="62"/>
      <c r="N1" s="64"/>
      <c r="O1" s="64"/>
      <c r="P1" s="64"/>
      <c r="Q1" s="64"/>
      <c r="R1" s="64"/>
      <c r="S1" s="65"/>
      <c r="T1" s="65"/>
      <c r="U1" s="66"/>
      <c r="V1" s="66"/>
      <c r="W1" s="66"/>
    </row>
    <row r="2" spans="1:28" s="63" customFormat="1" ht="22" x14ac:dyDescent="0.25">
      <c r="A2" s="67" t="s">
        <v>171</v>
      </c>
      <c r="B2" s="61"/>
      <c r="C2" s="61"/>
      <c r="D2" s="61"/>
      <c r="E2" s="62"/>
      <c r="F2" s="61"/>
      <c r="G2" s="59"/>
      <c r="H2" s="62"/>
      <c r="N2" s="64"/>
      <c r="O2" s="64"/>
      <c r="P2" s="64"/>
      <c r="Q2" s="64"/>
      <c r="R2" s="64"/>
      <c r="S2" s="65"/>
      <c r="T2" s="65"/>
      <c r="U2" s="66"/>
      <c r="V2" s="66"/>
      <c r="W2" s="66"/>
    </row>
    <row r="3" spans="1:28" s="63" customFormat="1" ht="19" x14ac:dyDescent="0.25">
      <c r="A3" s="67"/>
      <c r="B3" s="61"/>
      <c r="C3" s="61"/>
      <c r="D3" s="61"/>
      <c r="E3" s="62"/>
      <c r="F3" s="61"/>
      <c r="G3" s="59"/>
      <c r="H3" s="62"/>
      <c r="N3" s="64"/>
      <c r="O3" s="64"/>
      <c r="P3" s="64"/>
      <c r="Q3" s="64"/>
      <c r="R3" s="64"/>
      <c r="S3" s="65"/>
      <c r="T3" s="65"/>
      <c r="U3" s="66"/>
      <c r="V3" s="66"/>
      <c r="W3" s="66"/>
    </row>
    <row r="4" spans="1:28" s="63" customFormat="1" ht="19" x14ac:dyDescent="0.25">
      <c r="A4" s="58" t="s">
        <v>170</v>
      </c>
      <c r="B4" s="61"/>
      <c r="C4" s="61"/>
      <c r="D4" s="61"/>
      <c r="E4" s="62"/>
      <c r="F4" s="61"/>
      <c r="G4" s="59"/>
      <c r="H4" s="62"/>
      <c r="N4" s="64"/>
      <c r="O4" s="64"/>
      <c r="P4" s="64"/>
      <c r="Q4" s="64"/>
      <c r="R4" s="64"/>
      <c r="S4" s="65"/>
      <c r="T4" s="65"/>
      <c r="U4" s="66"/>
      <c r="V4" s="66"/>
      <c r="W4" s="66"/>
    </row>
    <row r="6" spans="1:28" s="25" customFormat="1" ht="19" x14ac:dyDescent="0.25">
      <c r="A6" s="18" t="s">
        <v>0</v>
      </c>
      <c r="B6" s="18" t="s">
        <v>153</v>
      </c>
      <c r="C6" s="18" t="s">
        <v>23</v>
      </c>
      <c r="D6" s="18" t="s">
        <v>136</v>
      </c>
      <c r="E6" s="18" t="s">
        <v>135</v>
      </c>
      <c r="F6" s="18" t="s">
        <v>169</v>
      </c>
      <c r="G6" s="19" t="s">
        <v>139</v>
      </c>
      <c r="H6" s="19" t="s">
        <v>140</v>
      </c>
      <c r="I6" s="20" t="s">
        <v>141</v>
      </c>
      <c r="J6" s="20" t="s">
        <v>142</v>
      </c>
      <c r="K6" s="21" t="s">
        <v>85</v>
      </c>
      <c r="L6" s="21" t="s">
        <v>86</v>
      </c>
      <c r="M6" s="21" t="s">
        <v>87</v>
      </c>
      <c r="N6" s="53" t="s">
        <v>31</v>
      </c>
      <c r="O6" s="53" t="s">
        <v>32</v>
      </c>
      <c r="P6" s="53" t="s">
        <v>33</v>
      </c>
      <c r="Q6" s="53" t="s">
        <v>34</v>
      </c>
      <c r="R6" s="53" t="s">
        <v>35</v>
      </c>
      <c r="S6" s="42" t="s">
        <v>36</v>
      </c>
      <c r="T6" s="42" t="s">
        <v>37</v>
      </c>
      <c r="U6" s="43" t="s">
        <v>38</v>
      </c>
      <c r="V6" s="43" t="s">
        <v>39</v>
      </c>
      <c r="W6" s="43" t="s">
        <v>40</v>
      </c>
      <c r="X6" s="22" t="s">
        <v>128</v>
      </c>
      <c r="Y6" s="23" t="s">
        <v>129</v>
      </c>
      <c r="Z6" s="23" t="s">
        <v>130</v>
      </c>
      <c r="AA6" s="24" t="s">
        <v>131</v>
      </c>
      <c r="AB6" s="23" t="s">
        <v>132</v>
      </c>
    </row>
    <row r="7" spans="1:28" x14ac:dyDescent="0.2">
      <c r="A7" s="26">
        <v>1</v>
      </c>
      <c r="B7" s="27" t="s">
        <v>152</v>
      </c>
      <c r="C7" s="26" t="s">
        <v>155</v>
      </c>
      <c r="D7" s="26" t="s">
        <v>133</v>
      </c>
      <c r="E7" s="26" t="s">
        <v>133</v>
      </c>
      <c r="F7" s="26" t="s">
        <v>137</v>
      </c>
      <c r="G7" s="28">
        <v>66</v>
      </c>
      <c r="H7" s="28">
        <v>2</v>
      </c>
      <c r="I7" s="29">
        <v>14.618200421940927</v>
      </c>
      <c r="J7" s="29">
        <v>28.195828129999999</v>
      </c>
      <c r="K7" s="30">
        <v>33</v>
      </c>
      <c r="L7" s="30">
        <v>42</v>
      </c>
      <c r="M7" s="30">
        <v>14</v>
      </c>
      <c r="N7" s="54">
        <v>34</v>
      </c>
      <c r="O7" s="54">
        <v>44</v>
      </c>
      <c r="P7" s="54">
        <v>39</v>
      </c>
      <c r="Q7" s="54">
        <v>19</v>
      </c>
      <c r="R7" s="54">
        <v>39</v>
      </c>
      <c r="S7" s="44">
        <v>28</v>
      </c>
      <c r="T7" s="45">
        <v>10</v>
      </c>
      <c r="U7" s="44">
        <v>117</v>
      </c>
      <c r="V7" s="44">
        <v>66</v>
      </c>
      <c r="W7" s="44">
        <v>39</v>
      </c>
      <c r="X7" s="31"/>
      <c r="Y7" s="31"/>
      <c r="Z7" s="31"/>
      <c r="AA7" s="31"/>
      <c r="AB7" s="31"/>
    </row>
    <row r="8" spans="1:28" x14ac:dyDescent="0.2">
      <c r="A8" s="26">
        <v>2</v>
      </c>
      <c r="B8" s="27" t="s">
        <v>152</v>
      </c>
      <c r="C8" s="26" t="s">
        <v>156</v>
      </c>
      <c r="D8" s="26" t="s">
        <v>134</v>
      </c>
      <c r="E8" s="26" t="s">
        <v>133</v>
      </c>
      <c r="F8" s="26" t="s">
        <v>138</v>
      </c>
      <c r="G8" s="28">
        <v>44</v>
      </c>
      <c r="H8" s="28">
        <v>10</v>
      </c>
      <c r="I8" s="29">
        <v>14.477568965517239</v>
      </c>
      <c r="J8" s="29">
        <v>43.142592274678108</v>
      </c>
      <c r="K8" s="16"/>
      <c r="L8" s="16"/>
      <c r="M8" s="16"/>
      <c r="N8" s="54">
        <v>31</v>
      </c>
      <c r="O8" s="54">
        <v>38</v>
      </c>
      <c r="P8" s="54">
        <v>39</v>
      </c>
      <c r="Q8" s="54">
        <v>15</v>
      </c>
      <c r="R8" s="54">
        <v>31</v>
      </c>
      <c r="S8" s="44">
        <v>49</v>
      </c>
      <c r="T8" s="45">
        <v>28</v>
      </c>
      <c r="U8" s="44">
        <v>127</v>
      </c>
      <c r="V8" s="44">
        <v>63</v>
      </c>
      <c r="W8" s="44">
        <v>54</v>
      </c>
      <c r="X8" s="31">
        <v>79.919384390000005</v>
      </c>
      <c r="Y8" s="31">
        <v>7.8417002570000003</v>
      </c>
      <c r="Z8" s="31">
        <v>8.3180652249999998</v>
      </c>
      <c r="AA8" s="31">
        <v>3.9208501280000001</v>
      </c>
      <c r="AB8" s="31">
        <f t="shared" ref="AB8:AB71" si="0">Z8+AA8</f>
        <v>12.238915352999999</v>
      </c>
    </row>
    <row r="9" spans="1:28" x14ac:dyDescent="0.2">
      <c r="A9" s="26">
        <v>3</v>
      </c>
      <c r="B9" s="27" t="s">
        <v>152</v>
      </c>
      <c r="C9" s="26" t="s">
        <v>156</v>
      </c>
      <c r="D9" s="26" t="s">
        <v>134</v>
      </c>
      <c r="E9" s="26" t="s">
        <v>133</v>
      </c>
      <c r="F9" s="26" t="s">
        <v>138</v>
      </c>
      <c r="G9" s="28">
        <v>49</v>
      </c>
      <c r="H9" s="28">
        <v>7</v>
      </c>
      <c r="I9" s="29">
        <v>18.023641447368423</v>
      </c>
      <c r="J9" s="29">
        <v>15.555163487738421</v>
      </c>
      <c r="K9" s="30">
        <v>36</v>
      </c>
      <c r="L9" s="30">
        <v>43</v>
      </c>
      <c r="M9" s="30">
        <v>15</v>
      </c>
      <c r="N9" s="54">
        <v>31</v>
      </c>
      <c r="O9" s="54">
        <v>33</v>
      </c>
      <c r="P9" s="54">
        <v>35</v>
      </c>
      <c r="Q9" s="54">
        <v>24</v>
      </c>
      <c r="R9" s="54">
        <v>28</v>
      </c>
      <c r="S9" s="44">
        <v>39</v>
      </c>
      <c r="T9" s="45">
        <v>16</v>
      </c>
      <c r="U9" s="44">
        <v>119</v>
      </c>
      <c r="V9" s="44">
        <v>58</v>
      </c>
      <c r="W9" s="44">
        <v>40</v>
      </c>
      <c r="X9" s="31"/>
      <c r="Y9" s="31"/>
      <c r="Z9" s="31"/>
      <c r="AA9" s="31"/>
      <c r="AB9" s="31"/>
    </row>
    <row r="10" spans="1:28" x14ac:dyDescent="0.2">
      <c r="A10" s="26">
        <v>5</v>
      </c>
      <c r="B10" s="27" t="s">
        <v>152</v>
      </c>
      <c r="C10" s="26" t="s">
        <v>156</v>
      </c>
      <c r="D10" s="26" t="s">
        <v>134</v>
      </c>
      <c r="E10" s="26" t="s">
        <v>133</v>
      </c>
      <c r="F10" s="26" t="s">
        <v>138</v>
      </c>
      <c r="G10" s="28">
        <v>34</v>
      </c>
      <c r="H10" s="28">
        <v>5</v>
      </c>
      <c r="I10" s="29">
        <v>14.756641221374045</v>
      </c>
      <c r="J10" s="29">
        <v>17.599691489361703</v>
      </c>
      <c r="K10" s="30">
        <v>25</v>
      </c>
      <c r="L10" s="30">
        <v>40</v>
      </c>
      <c r="M10" s="30">
        <v>11</v>
      </c>
      <c r="N10" s="54">
        <v>33</v>
      </c>
      <c r="O10" s="54">
        <v>40</v>
      </c>
      <c r="P10" s="54">
        <v>45</v>
      </c>
      <c r="Q10" s="54">
        <v>14</v>
      </c>
      <c r="R10" s="54">
        <v>23</v>
      </c>
      <c r="S10" s="44">
        <v>56</v>
      </c>
      <c r="T10" s="45">
        <v>10</v>
      </c>
      <c r="U10" s="44">
        <v>101</v>
      </c>
      <c r="V10" s="44">
        <v>66</v>
      </c>
      <c r="W10" s="44">
        <v>26</v>
      </c>
      <c r="X10" s="31">
        <v>86.316168529999999</v>
      </c>
      <c r="Y10" s="31">
        <v>3.1328772059999999</v>
      </c>
      <c r="Z10" s="31">
        <v>5.0414115949999996</v>
      </c>
      <c r="AA10" s="31">
        <v>5.5095426720000003</v>
      </c>
      <c r="AB10" s="31">
        <f t="shared" si="0"/>
        <v>10.550954267</v>
      </c>
    </row>
    <row r="11" spans="1:28" x14ac:dyDescent="0.2">
      <c r="A11" s="26">
        <v>7</v>
      </c>
      <c r="B11" s="27" t="s">
        <v>152</v>
      </c>
      <c r="C11" s="26" t="s">
        <v>155</v>
      </c>
      <c r="D11" s="26" t="s">
        <v>133</v>
      </c>
      <c r="E11" s="26" t="s">
        <v>133</v>
      </c>
      <c r="F11" s="26" t="s">
        <v>138</v>
      </c>
      <c r="G11" s="28">
        <v>39</v>
      </c>
      <c r="H11" s="28">
        <v>9</v>
      </c>
      <c r="I11" s="29">
        <v>6.7631020408163272</v>
      </c>
      <c r="J11" s="29">
        <v>18.867623893805309</v>
      </c>
      <c r="K11" s="30">
        <v>28</v>
      </c>
      <c r="L11" s="30">
        <v>38</v>
      </c>
      <c r="M11" s="30">
        <v>12</v>
      </c>
      <c r="N11" s="54">
        <v>32</v>
      </c>
      <c r="O11" s="54">
        <v>41</v>
      </c>
      <c r="P11" s="54">
        <v>43</v>
      </c>
      <c r="Q11" s="54">
        <v>9</v>
      </c>
      <c r="R11" s="54">
        <v>20</v>
      </c>
      <c r="S11" s="44">
        <v>43</v>
      </c>
      <c r="T11" s="45">
        <v>17</v>
      </c>
      <c r="U11" s="44">
        <v>85</v>
      </c>
      <c r="V11" s="44">
        <v>54</v>
      </c>
      <c r="W11" s="44">
        <v>44</v>
      </c>
      <c r="X11" s="31">
        <v>79.237601780000006</v>
      </c>
      <c r="Y11" s="31">
        <v>6.4026646930000002</v>
      </c>
      <c r="Z11" s="31">
        <v>10.88082902</v>
      </c>
      <c r="AA11" s="31">
        <v>3.478904515</v>
      </c>
      <c r="AB11" s="31">
        <f t="shared" si="0"/>
        <v>14.359733535</v>
      </c>
    </row>
    <row r="12" spans="1:28" x14ac:dyDescent="0.2">
      <c r="A12" s="26">
        <v>8</v>
      </c>
      <c r="B12" s="27" t="s">
        <v>152</v>
      </c>
      <c r="C12" s="26" t="s">
        <v>155</v>
      </c>
      <c r="D12" s="26" t="s">
        <v>134</v>
      </c>
      <c r="E12" s="26" t="s">
        <v>133</v>
      </c>
      <c r="F12" s="26" t="s">
        <v>137</v>
      </c>
      <c r="G12" s="28">
        <v>67</v>
      </c>
      <c r="H12" s="28">
        <v>2</v>
      </c>
      <c r="I12" s="29">
        <v>5.4205096899224596</v>
      </c>
      <c r="J12" s="29">
        <v>13.823853833865764</v>
      </c>
      <c r="K12" s="30">
        <v>34</v>
      </c>
      <c r="L12" s="30">
        <v>45</v>
      </c>
      <c r="M12" s="30">
        <v>25</v>
      </c>
      <c r="N12" s="54">
        <v>20</v>
      </c>
      <c r="O12" s="54">
        <v>35</v>
      </c>
      <c r="P12" s="54">
        <v>31</v>
      </c>
      <c r="Q12" s="54">
        <v>24</v>
      </c>
      <c r="R12" s="54">
        <v>33</v>
      </c>
      <c r="S12" s="44">
        <v>33</v>
      </c>
      <c r="T12" s="45">
        <v>10</v>
      </c>
      <c r="U12" s="44">
        <v>123</v>
      </c>
      <c r="V12" s="44">
        <v>51</v>
      </c>
      <c r="W12" s="44">
        <v>38</v>
      </c>
      <c r="X12" s="31">
        <v>75.5252488</v>
      </c>
      <c r="Y12" s="31">
        <v>6.9295982309999999</v>
      </c>
      <c r="Z12" s="31">
        <v>10.39439735</v>
      </c>
      <c r="AA12" s="31">
        <v>7.1507556210000001</v>
      </c>
      <c r="AB12" s="31">
        <f t="shared" si="0"/>
        <v>17.545152971</v>
      </c>
    </row>
    <row r="13" spans="1:28" x14ac:dyDescent="0.2">
      <c r="A13" s="26">
        <v>11</v>
      </c>
      <c r="B13" s="27" t="s">
        <v>152</v>
      </c>
      <c r="C13" s="26" t="s">
        <v>156</v>
      </c>
      <c r="D13" s="26" t="s">
        <v>133</v>
      </c>
      <c r="E13" s="26" t="s">
        <v>133</v>
      </c>
      <c r="F13" s="26" t="s">
        <v>138</v>
      </c>
      <c r="G13" s="28">
        <v>33</v>
      </c>
      <c r="H13" s="28">
        <v>3</v>
      </c>
      <c r="I13" s="29">
        <v>15.993106397774683</v>
      </c>
      <c r="J13" s="29">
        <v>21.460721461187212</v>
      </c>
      <c r="K13" s="16"/>
      <c r="L13" s="16"/>
      <c r="M13" s="16"/>
      <c r="N13" s="54">
        <v>31</v>
      </c>
      <c r="O13" s="54">
        <v>35</v>
      </c>
      <c r="P13" s="54">
        <v>39</v>
      </c>
      <c r="Q13" s="54">
        <v>20</v>
      </c>
      <c r="R13" s="54">
        <v>35</v>
      </c>
      <c r="S13" s="44">
        <v>37</v>
      </c>
      <c r="T13" s="45">
        <v>10</v>
      </c>
      <c r="U13" s="44">
        <v>103</v>
      </c>
      <c r="V13" s="44">
        <v>56</v>
      </c>
      <c r="W13" s="44">
        <v>25</v>
      </c>
      <c r="X13" s="31">
        <v>77.443881250000004</v>
      </c>
      <c r="Y13" s="31">
        <v>6.3721940620000002</v>
      </c>
      <c r="Z13" s="31">
        <v>12.99782766</v>
      </c>
      <c r="AA13" s="31">
        <v>3.1860970310000001</v>
      </c>
      <c r="AB13" s="31">
        <f t="shared" si="0"/>
        <v>16.183924691000001</v>
      </c>
    </row>
    <row r="14" spans="1:28" x14ac:dyDescent="0.2">
      <c r="A14" s="26">
        <v>12</v>
      </c>
      <c r="B14" s="27" t="s">
        <v>152</v>
      </c>
      <c r="C14" s="26" t="s">
        <v>155</v>
      </c>
      <c r="D14" s="26" t="s">
        <v>134</v>
      </c>
      <c r="E14" s="26" t="s">
        <v>133</v>
      </c>
      <c r="F14" s="26" t="s">
        <v>138</v>
      </c>
      <c r="G14" s="28">
        <v>55</v>
      </c>
      <c r="H14" s="28">
        <v>4</v>
      </c>
      <c r="I14" s="29">
        <v>15.381271170313987</v>
      </c>
      <c r="J14" s="29">
        <v>20.119835106382983</v>
      </c>
      <c r="K14" s="30">
        <v>33</v>
      </c>
      <c r="L14" s="30">
        <v>43</v>
      </c>
      <c r="M14" s="30">
        <v>16</v>
      </c>
      <c r="N14" s="54">
        <v>28</v>
      </c>
      <c r="O14" s="54">
        <v>36</v>
      </c>
      <c r="P14" s="54">
        <v>37</v>
      </c>
      <c r="Q14" s="54">
        <v>21</v>
      </c>
      <c r="R14" s="54">
        <v>42</v>
      </c>
      <c r="S14" s="44">
        <v>43</v>
      </c>
      <c r="T14" s="45">
        <v>14</v>
      </c>
      <c r="U14" s="44">
        <v>117</v>
      </c>
      <c r="V14" s="44">
        <v>60</v>
      </c>
      <c r="W14" s="44">
        <v>43</v>
      </c>
      <c r="X14" s="31">
        <v>76.423357659999994</v>
      </c>
      <c r="Y14" s="31">
        <v>7.7007299270000003</v>
      </c>
      <c r="Z14" s="31">
        <v>12.18978102</v>
      </c>
      <c r="AA14" s="31">
        <v>3.6861313870000001</v>
      </c>
      <c r="AB14" s="31">
        <f t="shared" si="0"/>
        <v>15.875912407</v>
      </c>
    </row>
    <row r="15" spans="1:28" x14ac:dyDescent="0.2">
      <c r="A15" s="26">
        <v>13</v>
      </c>
      <c r="B15" s="27" t="s">
        <v>152</v>
      </c>
      <c r="C15" s="26" t="s">
        <v>155</v>
      </c>
      <c r="D15" s="26" t="s">
        <v>134</v>
      </c>
      <c r="E15" s="26" t="s">
        <v>133</v>
      </c>
      <c r="F15" s="26" t="s">
        <v>137</v>
      </c>
      <c r="G15" s="28">
        <v>20</v>
      </c>
      <c r="H15" s="28">
        <v>4</v>
      </c>
      <c r="I15" s="29">
        <v>7.0378399503722084</v>
      </c>
      <c r="J15" s="29">
        <v>7.468658203125</v>
      </c>
      <c r="K15" s="30">
        <v>30</v>
      </c>
      <c r="L15" s="30">
        <v>46</v>
      </c>
      <c r="M15" s="30">
        <v>19</v>
      </c>
      <c r="N15" s="54">
        <v>13</v>
      </c>
      <c r="O15" s="54">
        <v>36</v>
      </c>
      <c r="P15" s="54">
        <v>29</v>
      </c>
      <c r="Q15" s="54">
        <v>28</v>
      </c>
      <c r="R15" s="54">
        <v>41</v>
      </c>
      <c r="S15" s="44">
        <v>58</v>
      </c>
      <c r="T15" s="45">
        <v>12</v>
      </c>
      <c r="U15" s="44">
        <v>132</v>
      </c>
      <c r="V15" s="44">
        <v>54</v>
      </c>
      <c r="W15" s="44">
        <v>33</v>
      </c>
      <c r="X15" s="31">
        <v>76.957494409999995</v>
      </c>
      <c r="Y15" s="31">
        <v>6.1894108870000002</v>
      </c>
      <c r="Z15" s="31">
        <v>10.1043997</v>
      </c>
      <c r="AA15" s="31">
        <v>6.748695004</v>
      </c>
      <c r="AB15" s="31">
        <f t="shared" si="0"/>
        <v>16.853094704</v>
      </c>
    </row>
    <row r="16" spans="1:28" x14ac:dyDescent="0.2">
      <c r="A16" s="26">
        <v>14</v>
      </c>
      <c r="B16" s="27" t="s">
        <v>152</v>
      </c>
      <c r="C16" s="26" t="s">
        <v>156</v>
      </c>
      <c r="D16" s="26" t="s">
        <v>134</v>
      </c>
      <c r="E16" s="26" t="s">
        <v>133</v>
      </c>
      <c r="F16" s="26" t="s">
        <v>137</v>
      </c>
      <c r="G16" s="28">
        <v>68</v>
      </c>
      <c r="H16" s="28">
        <v>10</v>
      </c>
      <c r="I16" s="29">
        <v>2.5848133889999998</v>
      </c>
      <c r="J16" s="29">
        <v>32.861263235294111</v>
      </c>
      <c r="K16" s="30">
        <v>30</v>
      </c>
      <c r="L16" s="30">
        <v>35</v>
      </c>
      <c r="M16" s="30">
        <v>17</v>
      </c>
      <c r="N16" s="54">
        <v>33</v>
      </c>
      <c r="O16" s="54">
        <v>42</v>
      </c>
      <c r="P16" s="54">
        <v>43</v>
      </c>
      <c r="Q16" s="54">
        <v>11</v>
      </c>
      <c r="R16" s="54">
        <v>35</v>
      </c>
      <c r="S16" s="44">
        <v>52</v>
      </c>
      <c r="T16" s="45">
        <v>16</v>
      </c>
      <c r="U16" s="44">
        <v>114</v>
      </c>
      <c r="V16" s="44">
        <v>67</v>
      </c>
      <c r="W16" s="44">
        <v>63</v>
      </c>
      <c r="X16" s="31"/>
      <c r="Y16" s="31"/>
      <c r="Z16" s="31"/>
      <c r="AA16" s="31"/>
      <c r="AB16" s="31"/>
    </row>
    <row r="17" spans="1:28" x14ac:dyDescent="0.2">
      <c r="A17" s="26">
        <v>15</v>
      </c>
      <c r="B17" s="27" t="s">
        <v>152</v>
      </c>
      <c r="C17" s="26" t="s">
        <v>155</v>
      </c>
      <c r="D17" s="26" t="s">
        <v>133</v>
      </c>
      <c r="E17" s="26" t="s">
        <v>133</v>
      </c>
      <c r="F17" s="26" t="s">
        <v>137</v>
      </c>
      <c r="G17" s="28">
        <v>53</v>
      </c>
      <c r="H17" s="28">
        <v>5</v>
      </c>
      <c r="I17" s="29">
        <v>12.296167481662591</v>
      </c>
      <c r="J17" s="29">
        <v>26.922028965517235</v>
      </c>
      <c r="K17" s="30">
        <v>30</v>
      </c>
      <c r="L17" s="30">
        <v>46</v>
      </c>
      <c r="M17" s="30">
        <v>9</v>
      </c>
      <c r="N17" s="54">
        <v>34</v>
      </c>
      <c r="O17" s="54">
        <v>41</v>
      </c>
      <c r="P17" s="54">
        <v>42</v>
      </c>
      <c r="Q17" s="54">
        <v>12</v>
      </c>
      <c r="R17" s="54">
        <v>27</v>
      </c>
      <c r="S17" s="44">
        <v>92</v>
      </c>
      <c r="T17" s="45">
        <v>10</v>
      </c>
      <c r="U17" s="44">
        <v>81</v>
      </c>
      <c r="V17" s="44">
        <v>67</v>
      </c>
      <c r="W17" s="44">
        <v>37</v>
      </c>
      <c r="X17" s="31">
        <v>74.51492537</v>
      </c>
      <c r="Y17" s="31">
        <v>8.5820895519999993</v>
      </c>
      <c r="Z17" s="31">
        <v>9.1791044779999993</v>
      </c>
      <c r="AA17" s="31">
        <v>7.723880597</v>
      </c>
      <c r="AB17" s="31">
        <f t="shared" si="0"/>
        <v>16.902985075</v>
      </c>
    </row>
    <row r="18" spans="1:28" x14ac:dyDescent="0.2">
      <c r="A18" s="26">
        <v>17</v>
      </c>
      <c r="B18" s="27" t="s">
        <v>152</v>
      </c>
      <c r="C18" s="26" t="s">
        <v>156</v>
      </c>
      <c r="D18" s="26" t="s">
        <v>133</v>
      </c>
      <c r="E18" s="26" t="s">
        <v>133</v>
      </c>
      <c r="F18" s="26" t="s">
        <v>137</v>
      </c>
      <c r="G18" s="28">
        <v>28</v>
      </c>
      <c r="H18" s="28">
        <v>3</v>
      </c>
      <c r="I18" s="29">
        <v>4.9372802340701956</v>
      </c>
      <c r="J18" s="29">
        <v>5.9564259999999702</v>
      </c>
      <c r="K18" s="16"/>
      <c r="L18" s="16"/>
      <c r="M18" s="16"/>
      <c r="N18" s="54">
        <v>25</v>
      </c>
      <c r="O18" s="54">
        <v>42</v>
      </c>
      <c r="P18" s="54">
        <v>34</v>
      </c>
      <c r="Q18" s="54">
        <v>21</v>
      </c>
      <c r="R18" s="54">
        <v>33</v>
      </c>
      <c r="S18" s="44">
        <v>46</v>
      </c>
      <c r="T18" s="45">
        <v>10</v>
      </c>
      <c r="U18" s="44">
        <v>96</v>
      </c>
      <c r="V18" s="44">
        <v>53</v>
      </c>
      <c r="W18" s="44">
        <v>46</v>
      </c>
      <c r="X18" s="31">
        <v>76.169429100000002</v>
      </c>
      <c r="Y18" s="31">
        <v>5.5985267030000001</v>
      </c>
      <c r="Z18" s="31">
        <v>10.01841621</v>
      </c>
      <c r="AA18" s="31">
        <v>8.2136279929999993</v>
      </c>
      <c r="AB18" s="31">
        <f t="shared" si="0"/>
        <v>18.232044203000001</v>
      </c>
    </row>
    <row r="19" spans="1:28" x14ac:dyDescent="0.2">
      <c r="A19" s="26">
        <v>19</v>
      </c>
      <c r="B19" s="27" t="s">
        <v>152</v>
      </c>
      <c r="C19" s="26" t="s">
        <v>156</v>
      </c>
      <c r="D19" s="26" t="s">
        <v>133</v>
      </c>
      <c r="E19" s="26" t="s">
        <v>133</v>
      </c>
      <c r="F19" s="26" t="s">
        <v>137</v>
      </c>
      <c r="G19" s="28">
        <v>59</v>
      </c>
      <c r="H19" s="28">
        <v>3</v>
      </c>
      <c r="I19" s="29">
        <v>15.048562499999999</v>
      </c>
      <c r="J19" s="29">
        <v>56.670717914438491</v>
      </c>
      <c r="K19" s="30">
        <v>34</v>
      </c>
      <c r="L19" s="30">
        <v>48</v>
      </c>
      <c r="M19" s="30">
        <v>14</v>
      </c>
      <c r="N19" s="54">
        <v>26</v>
      </c>
      <c r="O19" s="54">
        <v>34</v>
      </c>
      <c r="P19" s="54">
        <v>37</v>
      </c>
      <c r="Q19" s="54">
        <v>16</v>
      </c>
      <c r="R19" s="54">
        <v>38</v>
      </c>
      <c r="S19" s="44">
        <v>31</v>
      </c>
      <c r="T19" s="45">
        <v>10</v>
      </c>
      <c r="U19" s="44">
        <v>104</v>
      </c>
      <c r="V19" s="44">
        <v>67</v>
      </c>
      <c r="W19" s="44">
        <v>18</v>
      </c>
      <c r="X19" s="31"/>
      <c r="Y19" s="31"/>
      <c r="Z19" s="31"/>
      <c r="AA19" s="31"/>
      <c r="AB19" s="31">
        <f t="shared" si="0"/>
        <v>0</v>
      </c>
    </row>
    <row r="20" spans="1:28" x14ac:dyDescent="0.2">
      <c r="A20" s="26">
        <v>22</v>
      </c>
      <c r="B20" s="27" t="s">
        <v>152</v>
      </c>
      <c r="C20" s="26" t="s">
        <v>156</v>
      </c>
      <c r="D20" s="26" t="s">
        <v>134</v>
      </c>
      <c r="E20" s="26" t="s">
        <v>133</v>
      </c>
      <c r="F20" s="26" t="s">
        <v>138</v>
      </c>
      <c r="G20" s="28">
        <v>61</v>
      </c>
      <c r="H20" s="28">
        <v>2</v>
      </c>
      <c r="I20" s="29">
        <v>22.613831497797353</v>
      </c>
      <c r="J20" s="29">
        <v>7.1705358931552574</v>
      </c>
      <c r="K20" s="30">
        <v>34</v>
      </c>
      <c r="L20" s="30">
        <v>50</v>
      </c>
      <c r="M20" s="30">
        <v>14</v>
      </c>
      <c r="N20" s="54">
        <v>19</v>
      </c>
      <c r="O20" s="54">
        <v>38</v>
      </c>
      <c r="P20" s="54">
        <v>41</v>
      </c>
      <c r="Q20" s="54">
        <v>20</v>
      </c>
      <c r="R20" s="54">
        <v>44</v>
      </c>
      <c r="S20" s="44">
        <v>46</v>
      </c>
      <c r="T20" s="45">
        <v>10</v>
      </c>
      <c r="U20" s="44">
        <v>120</v>
      </c>
      <c r="V20" s="44">
        <v>65</v>
      </c>
      <c r="W20" s="44">
        <v>22</v>
      </c>
      <c r="X20" s="31">
        <v>77.037845709999999</v>
      </c>
      <c r="Y20" s="31">
        <v>6.9141193599999999</v>
      </c>
      <c r="Z20" s="31">
        <v>11.09898108</v>
      </c>
      <c r="AA20" s="31">
        <v>4.949053857</v>
      </c>
      <c r="AB20" s="31">
        <f t="shared" si="0"/>
        <v>16.048034937000001</v>
      </c>
    </row>
    <row r="21" spans="1:28" x14ac:dyDescent="0.2">
      <c r="A21" s="26">
        <v>23</v>
      </c>
      <c r="B21" s="27" t="s">
        <v>152</v>
      </c>
      <c r="C21" s="26" t="s">
        <v>155</v>
      </c>
      <c r="D21" s="26" t="s">
        <v>133</v>
      </c>
      <c r="E21" s="26" t="s">
        <v>133</v>
      </c>
      <c r="F21" s="26" t="s">
        <v>137</v>
      </c>
      <c r="G21" s="28">
        <v>62</v>
      </c>
      <c r="H21" s="28">
        <v>1</v>
      </c>
      <c r="I21" s="29">
        <v>14.371221052631578</v>
      </c>
      <c r="J21" s="29">
        <v>32.112912949640126</v>
      </c>
      <c r="K21" s="30">
        <v>31</v>
      </c>
      <c r="L21" s="30">
        <v>49</v>
      </c>
      <c r="M21" s="30">
        <v>13</v>
      </c>
      <c r="N21" s="54">
        <v>25</v>
      </c>
      <c r="O21" s="54">
        <v>37</v>
      </c>
      <c r="P21" s="54">
        <v>39</v>
      </c>
      <c r="Q21" s="54">
        <v>31</v>
      </c>
      <c r="R21" s="54">
        <v>48</v>
      </c>
      <c r="S21" s="44">
        <v>63</v>
      </c>
      <c r="T21" s="45">
        <v>18</v>
      </c>
      <c r="U21" s="44">
        <v>112</v>
      </c>
      <c r="V21" s="44">
        <v>39</v>
      </c>
      <c r="W21" s="44">
        <v>41</v>
      </c>
      <c r="X21" s="31">
        <v>77.548005910000001</v>
      </c>
      <c r="Y21" s="31">
        <v>7.7178729690000001</v>
      </c>
      <c r="Z21" s="31">
        <v>11.66912851</v>
      </c>
      <c r="AA21" s="31">
        <v>3.0649926139999999</v>
      </c>
      <c r="AB21" s="31">
        <f t="shared" si="0"/>
        <v>14.734121124</v>
      </c>
    </row>
    <row r="22" spans="1:28" x14ac:dyDescent="0.2">
      <c r="A22" s="26">
        <v>25</v>
      </c>
      <c r="B22" s="27" t="s">
        <v>152</v>
      </c>
      <c r="C22" s="26" t="s">
        <v>155</v>
      </c>
      <c r="D22" s="26" t="s">
        <v>134</v>
      </c>
      <c r="E22" s="26" t="s">
        <v>133</v>
      </c>
      <c r="F22" s="26" t="s">
        <v>138</v>
      </c>
      <c r="G22" s="28">
        <v>27</v>
      </c>
      <c r="H22" s="28">
        <v>5</v>
      </c>
      <c r="I22" s="29">
        <v>14.917775206611571</v>
      </c>
      <c r="J22" s="29">
        <v>23.120244710860362</v>
      </c>
      <c r="K22" s="16"/>
      <c r="L22" s="16"/>
      <c r="M22" s="16"/>
      <c r="N22" s="54">
        <v>33</v>
      </c>
      <c r="O22" s="54">
        <v>37</v>
      </c>
      <c r="P22" s="54">
        <v>37</v>
      </c>
      <c r="Q22" s="54">
        <v>17</v>
      </c>
      <c r="R22" s="54">
        <v>29</v>
      </c>
      <c r="S22" s="44">
        <v>76</v>
      </c>
      <c r="T22" s="45">
        <v>27</v>
      </c>
      <c r="U22" s="44">
        <v>94</v>
      </c>
      <c r="V22" s="44">
        <v>59</v>
      </c>
      <c r="W22" s="44">
        <v>38</v>
      </c>
      <c r="X22" s="31">
        <v>66.377440350000001</v>
      </c>
      <c r="Y22" s="31">
        <v>9.4360086770000002</v>
      </c>
      <c r="Z22" s="31">
        <v>16.666666670000001</v>
      </c>
      <c r="AA22" s="31">
        <v>7.519884309</v>
      </c>
      <c r="AB22" s="31">
        <f t="shared" si="0"/>
        <v>24.186550979000003</v>
      </c>
    </row>
    <row r="23" spans="1:28" x14ac:dyDescent="0.2">
      <c r="A23" s="26">
        <v>26</v>
      </c>
      <c r="B23" s="27" t="s">
        <v>152</v>
      </c>
      <c r="C23" s="26" t="s">
        <v>156</v>
      </c>
      <c r="D23" s="26" t="s">
        <v>134</v>
      </c>
      <c r="E23" s="26" t="s">
        <v>133</v>
      </c>
      <c r="F23" s="26" t="s">
        <v>138</v>
      </c>
      <c r="G23" s="28">
        <v>27</v>
      </c>
      <c r="H23" s="28">
        <v>2</v>
      </c>
      <c r="I23" s="29">
        <v>2.190692308</v>
      </c>
      <c r="J23" s="29">
        <v>9.3993455392809118</v>
      </c>
      <c r="K23" s="30">
        <v>31</v>
      </c>
      <c r="L23" s="30">
        <v>49</v>
      </c>
      <c r="M23" s="30">
        <v>12</v>
      </c>
      <c r="N23" s="54">
        <v>28</v>
      </c>
      <c r="O23" s="54">
        <v>32</v>
      </c>
      <c r="P23" s="54">
        <v>33</v>
      </c>
      <c r="Q23" s="54">
        <v>31</v>
      </c>
      <c r="R23" s="54">
        <v>33</v>
      </c>
      <c r="S23" s="44">
        <v>44</v>
      </c>
      <c r="T23" s="45">
        <v>10</v>
      </c>
      <c r="U23" s="44">
        <v>126</v>
      </c>
      <c r="V23" s="44">
        <v>59</v>
      </c>
      <c r="W23" s="44">
        <v>22</v>
      </c>
      <c r="X23" s="31">
        <v>80.45283019</v>
      </c>
      <c r="Y23" s="31">
        <v>5.886792453</v>
      </c>
      <c r="Z23" s="31">
        <v>11.056603770000001</v>
      </c>
      <c r="AA23" s="31">
        <v>2.6037735849999999</v>
      </c>
      <c r="AB23" s="31">
        <f t="shared" si="0"/>
        <v>13.660377355000001</v>
      </c>
    </row>
    <row r="24" spans="1:28" x14ac:dyDescent="0.2">
      <c r="A24" s="26">
        <v>29</v>
      </c>
      <c r="B24" s="27" t="s">
        <v>152</v>
      </c>
      <c r="C24" s="26" t="s">
        <v>155</v>
      </c>
      <c r="D24" s="26" t="s">
        <v>134</v>
      </c>
      <c r="E24" s="26" t="s">
        <v>133</v>
      </c>
      <c r="F24" s="26" t="s">
        <v>138</v>
      </c>
      <c r="G24" s="28">
        <v>28</v>
      </c>
      <c r="H24" s="28">
        <v>2</v>
      </c>
      <c r="I24" s="29">
        <v>3.33954248</v>
      </c>
      <c r="J24" s="29">
        <v>8.264174197384035</v>
      </c>
      <c r="K24" s="30">
        <v>33</v>
      </c>
      <c r="L24" s="30">
        <v>49</v>
      </c>
      <c r="M24" s="30">
        <v>12</v>
      </c>
      <c r="N24" s="54">
        <v>22</v>
      </c>
      <c r="O24" s="54">
        <v>37</v>
      </c>
      <c r="P24" s="54">
        <v>37</v>
      </c>
      <c r="Q24" s="54">
        <v>22</v>
      </c>
      <c r="R24" s="54">
        <v>28</v>
      </c>
      <c r="S24" s="44">
        <v>49</v>
      </c>
      <c r="T24" s="45">
        <v>10</v>
      </c>
      <c r="U24" s="44">
        <v>100</v>
      </c>
      <c r="V24" s="44">
        <v>64</v>
      </c>
      <c r="W24" s="44">
        <v>26</v>
      </c>
      <c r="X24" s="31"/>
      <c r="Y24" s="31"/>
      <c r="Z24" s="31"/>
      <c r="AA24" s="31"/>
      <c r="AB24" s="31"/>
    </row>
    <row r="25" spans="1:28" x14ac:dyDescent="0.2">
      <c r="A25" s="26">
        <v>30</v>
      </c>
      <c r="B25" s="27" t="s">
        <v>152</v>
      </c>
      <c r="C25" s="26" t="s">
        <v>156</v>
      </c>
      <c r="D25" s="26" t="s">
        <v>134</v>
      </c>
      <c r="E25" s="26" t="s">
        <v>133</v>
      </c>
      <c r="F25" s="26" t="s">
        <v>138</v>
      </c>
      <c r="G25" s="28">
        <v>62</v>
      </c>
      <c r="H25" s="28">
        <v>3</v>
      </c>
      <c r="I25" s="29">
        <v>0.67961249999999995</v>
      </c>
      <c r="J25" s="29">
        <v>6.1176247954173482</v>
      </c>
      <c r="K25" s="30">
        <v>35</v>
      </c>
      <c r="L25" s="30">
        <v>46</v>
      </c>
      <c r="M25" s="30">
        <v>17</v>
      </c>
      <c r="N25" s="54">
        <v>32</v>
      </c>
      <c r="O25" s="54">
        <v>38</v>
      </c>
      <c r="P25" s="54">
        <v>41</v>
      </c>
      <c r="Q25" s="54">
        <v>27</v>
      </c>
      <c r="R25" s="54">
        <v>39</v>
      </c>
      <c r="S25" s="44">
        <v>38</v>
      </c>
      <c r="T25" s="45">
        <v>13</v>
      </c>
      <c r="U25" s="44">
        <v>123</v>
      </c>
      <c r="V25" s="44">
        <v>60</v>
      </c>
      <c r="W25" s="44">
        <v>41</v>
      </c>
      <c r="X25" s="31">
        <v>78.135283360000003</v>
      </c>
      <c r="Y25" s="31">
        <v>5.996343693</v>
      </c>
      <c r="Z25" s="31">
        <v>8.5191956120000008</v>
      </c>
      <c r="AA25" s="31">
        <v>7.3491773309999999</v>
      </c>
      <c r="AB25" s="31">
        <f t="shared" si="0"/>
        <v>15.868372943000001</v>
      </c>
    </row>
    <row r="26" spans="1:28" x14ac:dyDescent="0.2">
      <c r="A26" s="26">
        <v>31</v>
      </c>
      <c r="B26" s="27" t="s">
        <v>152</v>
      </c>
      <c r="C26" s="26" t="s">
        <v>155</v>
      </c>
      <c r="D26" s="26" t="s">
        <v>134</v>
      </c>
      <c r="E26" s="26" t="s">
        <v>133</v>
      </c>
      <c r="F26" s="26" t="s">
        <v>137</v>
      </c>
      <c r="G26" s="28">
        <v>61</v>
      </c>
      <c r="H26" s="28">
        <v>8</v>
      </c>
      <c r="I26" s="29">
        <v>7.2198235660847878</v>
      </c>
      <c r="J26" s="29">
        <v>36.054456097560973</v>
      </c>
      <c r="K26" s="30">
        <v>29</v>
      </c>
      <c r="L26" s="30">
        <v>47</v>
      </c>
      <c r="M26" s="30">
        <v>9</v>
      </c>
      <c r="N26" s="54">
        <v>31</v>
      </c>
      <c r="O26" s="54">
        <v>37</v>
      </c>
      <c r="P26" s="54">
        <v>40</v>
      </c>
      <c r="Q26" s="54">
        <v>15</v>
      </c>
      <c r="R26" s="54">
        <v>39</v>
      </c>
      <c r="S26" s="44">
        <v>24</v>
      </c>
      <c r="T26" s="45">
        <v>10</v>
      </c>
      <c r="U26" s="44">
        <v>107</v>
      </c>
      <c r="V26" s="44">
        <v>67</v>
      </c>
      <c r="W26" s="44">
        <v>22</v>
      </c>
      <c r="X26" s="31">
        <v>84.070796459999997</v>
      </c>
      <c r="Y26" s="31">
        <v>5.8628318579999998</v>
      </c>
      <c r="Z26" s="31">
        <v>8.4439528020000001</v>
      </c>
      <c r="AA26" s="31">
        <v>1.622418879</v>
      </c>
      <c r="AB26" s="31">
        <f t="shared" si="0"/>
        <v>10.066371681</v>
      </c>
    </row>
    <row r="27" spans="1:28" x14ac:dyDescent="0.2">
      <c r="A27" s="26">
        <v>32</v>
      </c>
      <c r="B27" s="27" t="s">
        <v>152</v>
      </c>
      <c r="C27" s="26" t="s">
        <v>156</v>
      </c>
      <c r="D27" s="26" t="s">
        <v>133</v>
      </c>
      <c r="E27" s="26" t="s">
        <v>133</v>
      </c>
      <c r="F27" s="26" t="s">
        <v>137</v>
      </c>
      <c r="G27" s="28">
        <v>44</v>
      </c>
      <c r="H27" s="28">
        <v>1</v>
      </c>
      <c r="I27" s="29">
        <v>15.495549504950494</v>
      </c>
      <c r="J27" s="29">
        <v>20.181290858725763</v>
      </c>
      <c r="K27" s="16"/>
      <c r="L27" s="16"/>
      <c r="M27" s="16"/>
      <c r="N27" s="54">
        <v>29</v>
      </c>
      <c r="O27" s="54">
        <v>39</v>
      </c>
      <c r="P27" s="54">
        <v>32</v>
      </c>
      <c r="Q27" s="54">
        <v>29</v>
      </c>
      <c r="R27" s="54">
        <v>43</v>
      </c>
      <c r="S27" s="44">
        <v>56</v>
      </c>
      <c r="T27" s="45">
        <v>17</v>
      </c>
      <c r="U27" s="44">
        <v>108</v>
      </c>
      <c r="V27" s="44">
        <v>56</v>
      </c>
      <c r="W27" s="44">
        <v>29</v>
      </c>
      <c r="X27" s="31">
        <v>75.027665069999998</v>
      </c>
      <c r="Y27" s="31">
        <v>6.3814090739999996</v>
      </c>
      <c r="Z27" s="31">
        <v>13.61121357</v>
      </c>
      <c r="AA27" s="31">
        <v>4.9797122829999996</v>
      </c>
      <c r="AB27" s="31">
        <f t="shared" si="0"/>
        <v>18.590925853000002</v>
      </c>
    </row>
    <row r="28" spans="1:28" x14ac:dyDescent="0.2">
      <c r="A28" s="26">
        <v>33</v>
      </c>
      <c r="B28" s="27" t="s">
        <v>152</v>
      </c>
      <c r="C28" s="26" t="s">
        <v>156</v>
      </c>
      <c r="D28" s="26" t="s">
        <v>134</v>
      </c>
      <c r="E28" s="26" t="s">
        <v>133</v>
      </c>
      <c r="F28" s="26" t="s">
        <v>137</v>
      </c>
      <c r="G28" s="28">
        <v>42</v>
      </c>
      <c r="H28" s="28">
        <v>1</v>
      </c>
      <c r="I28" s="29">
        <v>6.5959290697674176</v>
      </c>
      <c r="J28" s="29">
        <v>8.8320949367088293</v>
      </c>
      <c r="K28" s="30">
        <v>32</v>
      </c>
      <c r="L28" s="30">
        <v>47</v>
      </c>
      <c r="M28" s="30">
        <v>15</v>
      </c>
      <c r="N28" s="54">
        <v>21</v>
      </c>
      <c r="O28" s="54">
        <v>31</v>
      </c>
      <c r="P28" s="54">
        <v>42</v>
      </c>
      <c r="Q28" s="54">
        <v>21</v>
      </c>
      <c r="R28" s="54">
        <v>18</v>
      </c>
      <c r="S28" s="44">
        <v>47</v>
      </c>
      <c r="T28" s="45">
        <v>13</v>
      </c>
      <c r="U28" s="44">
        <v>124</v>
      </c>
      <c r="V28" s="44">
        <v>61</v>
      </c>
      <c r="W28" s="44">
        <v>25</v>
      </c>
      <c r="X28" s="31"/>
      <c r="Y28" s="31"/>
      <c r="Z28" s="31"/>
      <c r="AA28" s="31"/>
      <c r="AB28" s="31"/>
    </row>
    <row r="29" spans="1:28" x14ac:dyDescent="0.2">
      <c r="A29" s="26">
        <v>34</v>
      </c>
      <c r="B29" s="27" t="s">
        <v>152</v>
      </c>
      <c r="C29" s="26" t="s">
        <v>156</v>
      </c>
      <c r="D29" s="26" t="s">
        <v>133</v>
      </c>
      <c r="E29" s="26" t="s">
        <v>133</v>
      </c>
      <c r="F29" s="26" t="s">
        <v>137</v>
      </c>
      <c r="G29" s="28">
        <v>22</v>
      </c>
      <c r="H29" s="28">
        <v>1</v>
      </c>
      <c r="I29" s="29">
        <v>3.9150498520000001</v>
      </c>
      <c r="J29" s="29">
        <v>21.353841225626738</v>
      </c>
      <c r="K29" s="30">
        <v>34</v>
      </c>
      <c r="L29" s="30">
        <v>49</v>
      </c>
      <c r="M29" s="30">
        <v>21</v>
      </c>
      <c r="N29" s="54">
        <v>32</v>
      </c>
      <c r="O29" s="54">
        <v>40</v>
      </c>
      <c r="P29" s="54">
        <v>32</v>
      </c>
      <c r="Q29" s="54">
        <v>20</v>
      </c>
      <c r="R29" s="54">
        <v>28</v>
      </c>
      <c r="S29" s="44">
        <v>60</v>
      </c>
      <c r="T29" s="45">
        <v>11</v>
      </c>
      <c r="U29" s="44">
        <v>112</v>
      </c>
      <c r="V29" s="44">
        <v>52</v>
      </c>
      <c r="W29" s="44">
        <v>41</v>
      </c>
      <c r="X29" s="31">
        <v>74.830188680000006</v>
      </c>
      <c r="Y29" s="31">
        <v>7.0188679250000003</v>
      </c>
      <c r="Z29" s="31">
        <v>10.86792453</v>
      </c>
      <c r="AA29" s="31">
        <v>7.2830188680000001</v>
      </c>
      <c r="AB29" s="31">
        <f t="shared" si="0"/>
        <v>18.150943397999999</v>
      </c>
    </row>
    <row r="30" spans="1:28" x14ac:dyDescent="0.2">
      <c r="A30" s="26">
        <v>35</v>
      </c>
      <c r="B30" s="27" t="s">
        <v>152</v>
      </c>
      <c r="C30" s="26" t="s">
        <v>155</v>
      </c>
      <c r="D30" s="26" t="s">
        <v>134</v>
      </c>
      <c r="E30" s="26" t="s">
        <v>133</v>
      </c>
      <c r="F30" s="26" t="s">
        <v>137</v>
      </c>
      <c r="G30" s="28">
        <v>51</v>
      </c>
      <c r="H30" s="28">
        <v>1</v>
      </c>
      <c r="I30" s="29">
        <v>19.455001609442057</v>
      </c>
      <c r="J30" s="29">
        <v>6.1676661290322565</v>
      </c>
      <c r="K30" s="30">
        <v>34</v>
      </c>
      <c r="L30" s="30">
        <v>41</v>
      </c>
      <c r="M30" s="30">
        <v>13</v>
      </c>
      <c r="N30" s="54">
        <v>30</v>
      </c>
      <c r="O30" s="54">
        <v>38</v>
      </c>
      <c r="P30" s="54">
        <v>39</v>
      </c>
      <c r="Q30" s="54">
        <v>16</v>
      </c>
      <c r="R30" s="54">
        <v>41</v>
      </c>
      <c r="S30" s="44">
        <v>50</v>
      </c>
      <c r="T30" s="45">
        <v>11</v>
      </c>
      <c r="U30" s="44">
        <v>120</v>
      </c>
      <c r="V30" s="44">
        <v>64</v>
      </c>
      <c r="W30" s="44">
        <v>36</v>
      </c>
      <c r="X30" s="31"/>
      <c r="Y30" s="31"/>
      <c r="Z30" s="31"/>
      <c r="AA30" s="31"/>
      <c r="AB30" s="31"/>
    </row>
    <row r="31" spans="1:28" x14ac:dyDescent="0.2">
      <c r="A31" s="26">
        <v>36</v>
      </c>
      <c r="B31" s="27" t="s">
        <v>152</v>
      </c>
      <c r="C31" s="26" t="s">
        <v>155</v>
      </c>
      <c r="D31" s="26" t="s">
        <v>134</v>
      </c>
      <c r="E31" s="26" t="s">
        <v>133</v>
      </c>
      <c r="F31" s="26" t="s">
        <v>138</v>
      </c>
      <c r="G31" s="28">
        <v>51</v>
      </c>
      <c r="H31" s="28">
        <v>4</v>
      </c>
      <c r="I31" s="29">
        <v>14.698002503128912</v>
      </c>
      <c r="J31" s="29">
        <v>24.108386651323357</v>
      </c>
      <c r="K31" s="30">
        <v>31</v>
      </c>
      <c r="L31" s="30">
        <v>40</v>
      </c>
      <c r="M31" s="30">
        <v>13</v>
      </c>
      <c r="N31" s="54">
        <v>21</v>
      </c>
      <c r="O31" s="54">
        <v>32</v>
      </c>
      <c r="P31" s="54">
        <v>42</v>
      </c>
      <c r="Q31" s="54">
        <v>22</v>
      </c>
      <c r="R31" s="54">
        <v>24</v>
      </c>
      <c r="S31" s="44">
        <v>38</v>
      </c>
      <c r="T31" s="45">
        <v>13</v>
      </c>
      <c r="U31" s="44">
        <v>96</v>
      </c>
      <c r="V31" s="44">
        <v>47</v>
      </c>
      <c r="W31" s="44">
        <v>71</v>
      </c>
      <c r="X31" s="31">
        <v>73.375653470000003</v>
      </c>
      <c r="Y31" s="31">
        <v>5.8999253170000001</v>
      </c>
      <c r="Z31" s="31">
        <v>14.4137416</v>
      </c>
      <c r="AA31" s="31">
        <v>6.3106796120000004</v>
      </c>
      <c r="AB31" s="31">
        <f t="shared" si="0"/>
        <v>20.724421211999999</v>
      </c>
    </row>
    <row r="32" spans="1:28" x14ac:dyDescent="0.2">
      <c r="A32" s="26">
        <v>37</v>
      </c>
      <c r="B32" s="27" t="s">
        <v>152</v>
      </c>
      <c r="C32" s="26" t="s">
        <v>156</v>
      </c>
      <c r="D32" s="26" t="s">
        <v>133</v>
      </c>
      <c r="E32" s="26" t="s">
        <v>133</v>
      </c>
      <c r="F32" s="26" t="s">
        <v>137</v>
      </c>
      <c r="G32" s="28">
        <v>52</v>
      </c>
      <c r="H32" s="28">
        <v>9</v>
      </c>
      <c r="I32" s="29">
        <v>28.957402173913039</v>
      </c>
      <c r="J32" s="29">
        <v>145.41583710937496</v>
      </c>
      <c r="K32" s="30">
        <v>27</v>
      </c>
      <c r="L32" s="30">
        <v>45</v>
      </c>
      <c r="M32" s="30">
        <v>9</v>
      </c>
      <c r="N32" s="54">
        <v>39</v>
      </c>
      <c r="O32" s="54">
        <v>38</v>
      </c>
      <c r="P32" s="54">
        <v>36</v>
      </c>
      <c r="Q32" s="54">
        <v>23</v>
      </c>
      <c r="R32" s="54">
        <v>47</v>
      </c>
      <c r="S32" s="44">
        <v>54</v>
      </c>
      <c r="T32" s="45">
        <v>14</v>
      </c>
      <c r="U32" s="44">
        <v>103</v>
      </c>
      <c r="V32" s="44">
        <v>65</v>
      </c>
      <c r="W32" s="44">
        <v>40</v>
      </c>
      <c r="X32" s="31">
        <v>73.120645400000001</v>
      </c>
      <c r="Y32" s="31">
        <v>8.1041437480000003</v>
      </c>
      <c r="Z32" s="31">
        <v>11.771177120000001</v>
      </c>
      <c r="AA32" s="31">
        <v>7.0040337370000003</v>
      </c>
      <c r="AB32" s="31">
        <f t="shared" si="0"/>
        <v>18.775210857000001</v>
      </c>
    </row>
    <row r="33" spans="1:28" x14ac:dyDescent="0.2">
      <c r="A33" s="26">
        <v>38</v>
      </c>
      <c r="B33" s="27" t="s">
        <v>152</v>
      </c>
      <c r="C33" s="26" t="s">
        <v>156</v>
      </c>
      <c r="D33" s="26" t="s">
        <v>133</v>
      </c>
      <c r="E33" s="26" t="s">
        <v>133</v>
      </c>
      <c r="F33" s="26" t="s">
        <v>137</v>
      </c>
      <c r="G33" s="28">
        <v>51</v>
      </c>
      <c r="H33" s="28">
        <v>6</v>
      </c>
      <c r="I33" s="29">
        <v>14.286924016282223</v>
      </c>
      <c r="J33" s="29">
        <v>28.615263157894738</v>
      </c>
      <c r="K33" s="30">
        <v>33</v>
      </c>
      <c r="L33" s="30">
        <v>47</v>
      </c>
      <c r="M33" s="30">
        <v>11</v>
      </c>
      <c r="N33" s="54">
        <v>17</v>
      </c>
      <c r="O33" s="54">
        <v>31</v>
      </c>
      <c r="P33" s="54">
        <v>35</v>
      </c>
      <c r="Q33" s="54">
        <v>25</v>
      </c>
      <c r="R33" s="54">
        <v>47</v>
      </c>
      <c r="S33" s="44">
        <v>44</v>
      </c>
      <c r="T33" s="45">
        <v>16</v>
      </c>
      <c r="U33" s="44">
        <v>106</v>
      </c>
      <c r="V33" s="44">
        <v>62</v>
      </c>
      <c r="W33" s="44">
        <v>42</v>
      </c>
      <c r="X33" s="31">
        <v>80.678466080000007</v>
      </c>
      <c r="Y33" s="31">
        <v>5.0884955749999996</v>
      </c>
      <c r="Z33" s="31">
        <v>9.8082595870000002</v>
      </c>
      <c r="AA33" s="31">
        <v>4.4247787609999998</v>
      </c>
      <c r="AB33" s="31">
        <f t="shared" si="0"/>
        <v>14.233038348000001</v>
      </c>
    </row>
    <row r="34" spans="1:28" x14ac:dyDescent="0.2">
      <c r="A34" s="26">
        <v>40</v>
      </c>
      <c r="B34" s="27" t="s">
        <v>152</v>
      </c>
      <c r="C34" s="26" t="s">
        <v>155</v>
      </c>
      <c r="D34" s="26" t="s">
        <v>134</v>
      </c>
      <c r="E34" s="26" t="s">
        <v>133</v>
      </c>
      <c r="F34" s="26" t="s">
        <v>138</v>
      </c>
      <c r="G34" s="28">
        <v>58</v>
      </c>
      <c r="H34" s="28">
        <v>3</v>
      </c>
      <c r="I34" s="29">
        <v>4.2235805084745754</v>
      </c>
      <c r="J34" s="29">
        <v>15.463093398876403</v>
      </c>
      <c r="K34" s="30">
        <v>32</v>
      </c>
      <c r="L34" s="30">
        <v>43</v>
      </c>
      <c r="M34" s="30">
        <v>15</v>
      </c>
      <c r="N34" s="54">
        <v>33</v>
      </c>
      <c r="O34" s="54">
        <v>44</v>
      </c>
      <c r="P34" s="54">
        <v>36</v>
      </c>
      <c r="Q34" s="54">
        <v>21</v>
      </c>
      <c r="R34" s="54">
        <v>37</v>
      </c>
      <c r="S34" s="44">
        <v>72</v>
      </c>
      <c r="T34" s="45">
        <v>16</v>
      </c>
      <c r="U34" s="44">
        <v>98</v>
      </c>
      <c r="V34" s="44">
        <v>59</v>
      </c>
      <c r="W34" s="44">
        <v>23</v>
      </c>
      <c r="X34" s="31">
        <v>64.248704660000001</v>
      </c>
      <c r="Y34" s="31">
        <v>9.4374537380000003</v>
      </c>
      <c r="Z34" s="31">
        <v>18.134715029999999</v>
      </c>
      <c r="AA34" s="31">
        <v>8.1791265729999996</v>
      </c>
      <c r="AB34" s="31">
        <f t="shared" si="0"/>
        <v>26.313841603</v>
      </c>
    </row>
    <row r="35" spans="1:28" x14ac:dyDescent="0.2">
      <c r="A35" s="26">
        <v>41</v>
      </c>
      <c r="B35" s="27" t="s">
        <v>152</v>
      </c>
      <c r="C35" s="26" t="s">
        <v>155</v>
      </c>
      <c r="D35" s="26" t="s">
        <v>134</v>
      </c>
      <c r="E35" s="26" t="s">
        <v>133</v>
      </c>
      <c r="F35" s="26" t="s">
        <v>137</v>
      </c>
      <c r="G35" s="28">
        <v>30</v>
      </c>
      <c r="H35" s="28">
        <v>3</v>
      </c>
      <c r="I35" s="29">
        <v>14.790861111111111</v>
      </c>
      <c r="J35" s="29">
        <v>17.267917431192661</v>
      </c>
      <c r="K35" s="30">
        <v>30</v>
      </c>
      <c r="L35" s="30">
        <v>42</v>
      </c>
      <c r="M35" s="30">
        <v>30</v>
      </c>
      <c r="N35" s="54">
        <v>23</v>
      </c>
      <c r="O35" s="54">
        <v>37</v>
      </c>
      <c r="P35" s="54">
        <v>34</v>
      </c>
      <c r="Q35" s="54">
        <v>25</v>
      </c>
      <c r="R35" s="54">
        <v>44</v>
      </c>
      <c r="S35" s="44">
        <v>103</v>
      </c>
      <c r="T35" s="45">
        <v>17</v>
      </c>
      <c r="U35" s="44">
        <v>100</v>
      </c>
      <c r="V35" s="44">
        <v>53</v>
      </c>
      <c r="W35" s="44">
        <v>51</v>
      </c>
      <c r="X35" s="31">
        <v>81.464872940000006</v>
      </c>
      <c r="Y35" s="31">
        <v>7.5485799699999996</v>
      </c>
      <c r="Z35" s="31">
        <v>8.5575485800000006</v>
      </c>
      <c r="AA35" s="31">
        <v>2.428998505</v>
      </c>
      <c r="AB35" s="31">
        <f t="shared" si="0"/>
        <v>10.986547085000002</v>
      </c>
    </row>
    <row r="36" spans="1:28" x14ac:dyDescent="0.2">
      <c r="A36" s="26">
        <v>44</v>
      </c>
      <c r="B36" s="27" t="s">
        <v>152</v>
      </c>
      <c r="C36" s="26" t="s">
        <v>155</v>
      </c>
      <c r="D36" s="26" t="s">
        <v>134</v>
      </c>
      <c r="E36" s="26" t="s">
        <v>133</v>
      </c>
      <c r="F36" s="26" t="s">
        <v>137</v>
      </c>
      <c r="G36" s="28">
        <v>28</v>
      </c>
      <c r="H36" s="28">
        <v>2</v>
      </c>
      <c r="I36" s="29">
        <v>0.7841682692307691</v>
      </c>
      <c r="J36" s="33">
        <v>21.792108630000001</v>
      </c>
      <c r="K36" s="30">
        <v>30</v>
      </c>
      <c r="L36" s="30">
        <v>45</v>
      </c>
      <c r="M36" s="30">
        <v>21</v>
      </c>
      <c r="N36" s="54">
        <v>35</v>
      </c>
      <c r="O36" s="54">
        <v>43</v>
      </c>
      <c r="P36" s="54">
        <v>38</v>
      </c>
      <c r="Q36" s="54">
        <v>31</v>
      </c>
      <c r="R36" s="54">
        <v>34</v>
      </c>
      <c r="S36" s="44">
        <v>48</v>
      </c>
      <c r="T36" s="45">
        <v>11</v>
      </c>
      <c r="U36" s="44">
        <v>118</v>
      </c>
      <c r="V36" s="44">
        <v>37</v>
      </c>
      <c r="W36" s="44">
        <v>45</v>
      </c>
      <c r="X36" s="31">
        <v>65.512159170000004</v>
      </c>
      <c r="Y36" s="31">
        <v>10.353721439999999</v>
      </c>
      <c r="Z36" s="31">
        <v>19.602063380000001</v>
      </c>
      <c r="AA36" s="31">
        <v>4.5320560060000004</v>
      </c>
      <c r="AB36" s="31">
        <f t="shared" si="0"/>
        <v>24.134119386000002</v>
      </c>
    </row>
    <row r="37" spans="1:28" x14ac:dyDescent="0.2">
      <c r="A37" s="26">
        <v>48</v>
      </c>
      <c r="B37" s="27" t="s">
        <v>152</v>
      </c>
      <c r="C37" s="26" t="s">
        <v>155</v>
      </c>
      <c r="D37" s="26" t="s">
        <v>133</v>
      </c>
      <c r="E37" s="26" t="s">
        <v>133</v>
      </c>
      <c r="F37" s="26" t="s">
        <v>138</v>
      </c>
      <c r="G37" s="28">
        <v>28</v>
      </c>
      <c r="H37" s="28">
        <v>2</v>
      </c>
      <c r="I37" s="29">
        <v>5.4176494688922405</v>
      </c>
      <c r="J37" s="29">
        <v>9.2706115384615035</v>
      </c>
      <c r="K37" s="30">
        <v>32</v>
      </c>
      <c r="L37" s="30">
        <v>41</v>
      </c>
      <c r="M37" s="30">
        <v>16</v>
      </c>
      <c r="N37" s="54">
        <v>31</v>
      </c>
      <c r="O37" s="54">
        <v>29</v>
      </c>
      <c r="P37" s="54">
        <v>39</v>
      </c>
      <c r="Q37" s="54">
        <v>22</v>
      </c>
      <c r="R37" s="54">
        <v>20</v>
      </c>
      <c r="S37" s="44">
        <v>59</v>
      </c>
      <c r="T37" s="45">
        <v>12</v>
      </c>
      <c r="U37" s="44">
        <v>99</v>
      </c>
      <c r="V37" s="44">
        <v>56</v>
      </c>
      <c r="W37" s="44">
        <v>39</v>
      </c>
      <c r="X37" s="31">
        <v>69.280809540000007</v>
      </c>
      <c r="Y37" s="31">
        <v>9.8662811710000007</v>
      </c>
      <c r="Z37" s="31">
        <v>14.85363209</v>
      </c>
      <c r="AA37" s="31">
        <v>5.9992771960000004</v>
      </c>
      <c r="AB37" s="31">
        <f t="shared" si="0"/>
        <v>20.852909285999999</v>
      </c>
    </row>
    <row r="38" spans="1:28" x14ac:dyDescent="0.2">
      <c r="A38" s="26">
        <v>49</v>
      </c>
      <c r="B38" s="27" t="s">
        <v>152</v>
      </c>
      <c r="C38" s="26" t="s">
        <v>155</v>
      </c>
      <c r="D38" s="26" t="s">
        <v>134</v>
      </c>
      <c r="E38" s="26" t="s">
        <v>133</v>
      </c>
      <c r="F38" s="26" t="s">
        <v>138</v>
      </c>
      <c r="G38" s="28">
        <v>45</v>
      </c>
      <c r="H38" s="28">
        <v>5</v>
      </c>
      <c r="I38" s="29">
        <v>17.150678092399403</v>
      </c>
      <c r="J38" s="29">
        <v>18.06593765743073</v>
      </c>
      <c r="K38" s="30">
        <v>30</v>
      </c>
      <c r="L38" s="30">
        <v>49</v>
      </c>
      <c r="M38" s="30">
        <v>9</v>
      </c>
      <c r="N38" s="54">
        <v>33</v>
      </c>
      <c r="O38" s="54">
        <v>40</v>
      </c>
      <c r="P38" s="54">
        <v>41</v>
      </c>
      <c r="Q38" s="54">
        <v>18</v>
      </c>
      <c r="R38" s="54">
        <v>32</v>
      </c>
      <c r="S38" s="44">
        <v>51</v>
      </c>
      <c r="T38" s="45">
        <v>10</v>
      </c>
      <c r="U38" s="44">
        <v>117</v>
      </c>
      <c r="V38" s="44">
        <v>67</v>
      </c>
      <c r="W38" s="44">
        <v>31</v>
      </c>
      <c r="X38" s="31">
        <v>78.929640719999995</v>
      </c>
      <c r="Y38" s="31">
        <v>5.8757485029999996</v>
      </c>
      <c r="Z38" s="31">
        <v>9.580838323</v>
      </c>
      <c r="AA38" s="31">
        <v>5.6137724550000003</v>
      </c>
      <c r="AB38" s="31">
        <f t="shared" si="0"/>
        <v>15.194610778000001</v>
      </c>
    </row>
    <row r="39" spans="1:28" x14ac:dyDescent="0.2">
      <c r="A39" s="26">
        <v>51</v>
      </c>
      <c r="B39" s="27" t="s">
        <v>152</v>
      </c>
      <c r="C39" s="26" t="s">
        <v>155</v>
      </c>
      <c r="D39" s="26" t="s">
        <v>134</v>
      </c>
      <c r="E39" s="26" t="s">
        <v>133</v>
      </c>
      <c r="F39" s="26" t="s">
        <v>137</v>
      </c>
      <c r="G39" s="28">
        <v>57</v>
      </c>
      <c r="H39" s="28">
        <v>10</v>
      </c>
      <c r="I39" s="29">
        <v>3.411988985655737</v>
      </c>
      <c r="J39" s="29">
        <v>3.9652005610000001</v>
      </c>
      <c r="K39" s="30">
        <v>33</v>
      </c>
      <c r="L39" s="30">
        <v>43</v>
      </c>
      <c r="M39" s="30">
        <v>15</v>
      </c>
      <c r="N39" s="54">
        <v>23</v>
      </c>
      <c r="O39" s="54">
        <v>40</v>
      </c>
      <c r="P39" s="54">
        <v>31</v>
      </c>
      <c r="Q39" s="54">
        <v>29</v>
      </c>
      <c r="R39" s="54">
        <v>42</v>
      </c>
      <c r="S39" s="44">
        <v>67</v>
      </c>
      <c r="T39" s="45">
        <v>10</v>
      </c>
      <c r="U39" s="44">
        <v>92</v>
      </c>
      <c r="V39" s="44">
        <v>67</v>
      </c>
      <c r="W39" s="44">
        <v>28</v>
      </c>
      <c r="X39" s="31">
        <v>78.064992610000004</v>
      </c>
      <c r="Y39" s="31">
        <v>6.4623338260000001</v>
      </c>
      <c r="Z39" s="31">
        <v>6.6100443130000004</v>
      </c>
      <c r="AA39" s="31">
        <v>8.8626292469999992</v>
      </c>
      <c r="AB39" s="31">
        <f t="shared" si="0"/>
        <v>15.47267356</v>
      </c>
    </row>
    <row r="40" spans="1:28" x14ac:dyDescent="0.2">
      <c r="A40" s="26">
        <v>54</v>
      </c>
      <c r="B40" s="27" t="s">
        <v>152</v>
      </c>
      <c r="C40" s="26" t="s">
        <v>155</v>
      </c>
      <c r="D40" s="26" t="s">
        <v>134</v>
      </c>
      <c r="E40" s="26" t="s">
        <v>133</v>
      </c>
      <c r="F40" s="26" t="s">
        <v>137</v>
      </c>
      <c r="G40" s="28">
        <v>49</v>
      </c>
      <c r="H40" s="28">
        <v>7</v>
      </c>
      <c r="I40" s="29">
        <v>12.217484168865436</v>
      </c>
      <c r="J40" s="29">
        <v>27.9225407239819</v>
      </c>
      <c r="K40" s="16"/>
      <c r="L40" s="16"/>
      <c r="M40" s="16"/>
      <c r="N40" s="54">
        <v>29</v>
      </c>
      <c r="O40" s="54">
        <v>31</v>
      </c>
      <c r="P40" s="54">
        <v>40</v>
      </c>
      <c r="Q40" s="54">
        <v>10</v>
      </c>
      <c r="R40" s="54">
        <v>25</v>
      </c>
      <c r="S40" s="44">
        <v>36</v>
      </c>
      <c r="T40" s="45">
        <v>15</v>
      </c>
      <c r="U40" s="44">
        <v>100</v>
      </c>
      <c r="V40" s="44">
        <v>43</v>
      </c>
      <c r="W40" s="44">
        <v>69</v>
      </c>
      <c r="X40" s="31">
        <v>78.81417209</v>
      </c>
      <c r="Y40" s="31">
        <v>9.2190889370000004</v>
      </c>
      <c r="Z40" s="31">
        <v>9.6890817059999996</v>
      </c>
      <c r="AA40" s="31">
        <v>2.2776572669999999</v>
      </c>
      <c r="AB40" s="31">
        <f t="shared" si="0"/>
        <v>11.966738973</v>
      </c>
    </row>
    <row r="41" spans="1:28" x14ac:dyDescent="0.2">
      <c r="A41" s="26">
        <v>55</v>
      </c>
      <c r="B41" s="27" t="s">
        <v>152</v>
      </c>
      <c r="C41" s="26" t="s">
        <v>155</v>
      </c>
      <c r="D41" s="26" t="s">
        <v>134</v>
      </c>
      <c r="E41" s="26" t="s">
        <v>133</v>
      </c>
      <c r="F41" s="26" t="s">
        <v>138</v>
      </c>
      <c r="G41" s="28">
        <v>25</v>
      </c>
      <c r="H41" s="28">
        <v>8</v>
      </c>
      <c r="I41" s="29">
        <v>4.8830067024128443</v>
      </c>
      <c r="J41" s="29">
        <v>11.598095607235084</v>
      </c>
      <c r="K41" s="16"/>
      <c r="L41" s="16"/>
      <c r="M41" s="16"/>
      <c r="N41" s="54">
        <v>33</v>
      </c>
      <c r="O41" s="54">
        <v>33</v>
      </c>
      <c r="P41" s="54">
        <v>42</v>
      </c>
      <c r="Q41" s="54">
        <v>18</v>
      </c>
      <c r="R41" s="54">
        <v>36</v>
      </c>
      <c r="S41" s="44">
        <v>66</v>
      </c>
      <c r="T41" s="45">
        <v>23</v>
      </c>
      <c r="U41" s="45">
        <v>97</v>
      </c>
      <c r="V41" s="45">
        <v>65</v>
      </c>
      <c r="W41" s="45">
        <v>42</v>
      </c>
      <c r="X41" s="31"/>
      <c r="Y41" s="31"/>
      <c r="Z41" s="31"/>
      <c r="AA41" s="31"/>
      <c r="AB41" s="31"/>
    </row>
    <row r="42" spans="1:28" x14ac:dyDescent="0.2">
      <c r="A42" s="26">
        <v>56</v>
      </c>
      <c r="B42" s="27" t="s">
        <v>152</v>
      </c>
      <c r="C42" s="26" t="s">
        <v>156</v>
      </c>
      <c r="D42" s="26" t="s">
        <v>134</v>
      </c>
      <c r="E42" s="26" t="s">
        <v>133</v>
      </c>
      <c r="F42" s="26" t="s">
        <v>137</v>
      </c>
      <c r="G42" s="28">
        <v>55</v>
      </c>
      <c r="H42" s="28">
        <v>10</v>
      </c>
      <c r="I42" s="29">
        <v>5.8230257731958464</v>
      </c>
      <c r="J42" s="29">
        <v>6.0621593695271159</v>
      </c>
      <c r="K42" s="16"/>
      <c r="L42" s="16"/>
      <c r="M42" s="16"/>
      <c r="N42" s="54">
        <v>32</v>
      </c>
      <c r="O42" s="54">
        <v>37</v>
      </c>
      <c r="P42" s="54">
        <v>32</v>
      </c>
      <c r="Q42" s="54">
        <v>19</v>
      </c>
      <c r="R42" s="54">
        <v>38</v>
      </c>
      <c r="S42" s="46"/>
      <c r="T42" s="47"/>
      <c r="U42" s="47"/>
      <c r="V42" s="47"/>
      <c r="W42" s="47"/>
      <c r="X42" s="31">
        <v>83.019564410000001</v>
      </c>
      <c r="Y42" s="31">
        <v>5.6109265410000004</v>
      </c>
      <c r="Z42" s="31">
        <v>8.5640457730000001</v>
      </c>
      <c r="AA42" s="31">
        <v>2.8054632709999998</v>
      </c>
      <c r="AB42" s="31">
        <f t="shared" si="0"/>
        <v>11.369509044000001</v>
      </c>
    </row>
    <row r="43" spans="1:28" x14ac:dyDescent="0.2">
      <c r="A43" s="26" t="s">
        <v>1</v>
      </c>
      <c r="B43" s="27" t="s">
        <v>152</v>
      </c>
      <c r="C43" s="26" t="s">
        <v>155</v>
      </c>
      <c r="D43" s="26" t="s">
        <v>133</v>
      </c>
      <c r="E43" s="26" t="s">
        <v>133</v>
      </c>
      <c r="F43" s="26" t="s">
        <v>138</v>
      </c>
      <c r="G43" s="28">
        <v>39</v>
      </c>
      <c r="H43" s="28">
        <v>8</v>
      </c>
      <c r="I43" s="29">
        <v>8.9728066884175846</v>
      </c>
      <c r="J43" s="29">
        <v>13.46657956</v>
      </c>
      <c r="K43" s="16"/>
      <c r="L43" s="16"/>
      <c r="M43" s="16"/>
      <c r="N43" s="54">
        <v>31</v>
      </c>
      <c r="O43" s="54">
        <v>41</v>
      </c>
      <c r="P43" s="54">
        <v>41</v>
      </c>
      <c r="Q43" s="54">
        <v>16</v>
      </c>
      <c r="R43" s="54">
        <v>31</v>
      </c>
      <c r="S43" s="44">
        <v>48</v>
      </c>
      <c r="T43" s="45">
        <v>14</v>
      </c>
      <c r="U43" s="45">
        <v>131</v>
      </c>
      <c r="V43" s="45">
        <v>37</v>
      </c>
      <c r="W43" s="45">
        <v>50</v>
      </c>
      <c r="X43" s="31">
        <v>67.771084340000002</v>
      </c>
      <c r="Y43" s="31">
        <v>10.881024099999999</v>
      </c>
      <c r="Z43" s="31">
        <v>19.277108429999998</v>
      </c>
      <c r="AA43" s="31">
        <v>2.0707831329999999</v>
      </c>
      <c r="AB43" s="31">
        <f t="shared" si="0"/>
        <v>21.347891562999997</v>
      </c>
    </row>
    <row r="44" spans="1:28" x14ac:dyDescent="0.2">
      <c r="A44" s="26" t="s">
        <v>2</v>
      </c>
      <c r="B44" s="27" t="s">
        <v>152</v>
      </c>
      <c r="C44" s="26" t="s">
        <v>155</v>
      </c>
      <c r="D44" s="26" t="s">
        <v>133</v>
      </c>
      <c r="E44" s="26" t="s">
        <v>133</v>
      </c>
      <c r="F44" s="26" t="s">
        <v>138</v>
      </c>
      <c r="G44" s="28">
        <v>39</v>
      </c>
      <c r="H44" s="28">
        <v>6</v>
      </c>
      <c r="I44" s="29">
        <v>10.895961277173869</v>
      </c>
      <c r="J44" s="29">
        <v>13.46657956</v>
      </c>
      <c r="K44" s="16"/>
      <c r="L44" s="16"/>
      <c r="M44" s="16"/>
      <c r="N44" s="54">
        <v>31</v>
      </c>
      <c r="O44" s="54">
        <v>41</v>
      </c>
      <c r="P44" s="54">
        <v>41</v>
      </c>
      <c r="Q44" s="54">
        <v>16</v>
      </c>
      <c r="R44" s="54">
        <v>31</v>
      </c>
      <c r="S44" s="44">
        <v>45</v>
      </c>
      <c r="T44" s="45">
        <v>15</v>
      </c>
      <c r="U44" s="45">
        <v>120</v>
      </c>
      <c r="V44" s="45">
        <v>44</v>
      </c>
      <c r="W44" s="45">
        <v>68</v>
      </c>
      <c r="X44" s="31">
        <v>75.598967930000001</v>
      </c>
      <c r="Y44" s="31">
        <v>7.5562108370000001</v>
      </c>
      <c r="Z44" s="31">
        <v>12.67969038</v>
      </c>
      <c r="AA44" s="31">
        <v>4.1651308509999998</v>
      </c>
      <c r="AB44" s="31">
        <f t="shared" si="0"/>
        <v>16.844821231000001</v>
      </c>
    </row>
    <row r="45" spans="1:28" x14ac:dyDescent="0.2">
      <c r="A45" s="26" t="s">
        <v>3</v>
      </c>
      <c r="B45" s="27" t="s">
        <v>152</v>
      </c>
      <c r="C45" s="26" t="s">
        <v>156</v>
      </c>
      <c r="D45" s="26" t="s">
        <v>134</v>
      </c>
      <c r="E45" s="26" t="s">
        <v>133</v>
      </c>
      <c r="F45" s="26" t="s">
        <v>137</v>
      </c>
      <c r="G45" s="28">
        <v>38</v>
      </c>
      <c r="H45" s="28">
        <v>8</v>
      </c>
      <c r="I45" s="29">
        <v>4.7103832599118709</v>
      </c>
      <c r="J45" s="29">
        <v>10.864783582089499</v>
      </c>
      <c r="K45" s="30">
        <v>27</v>
      </c>
      <c r="L45" s="30">
        <v>40</v>
      </c>
      <c r="M45" s="30">
        <v>18</v>
      </c>
      <c r="N45" s="54">
        <v>27</v>
      </c>
      <c r="O45" s="54">
        <v>29</v>
      </c>
      <c r="P45" s="54">
        <v>34</v>
      </c>
      <c r="Q45" s="54">
        <v>26</v>
      </c>
      <c r="R45" s="54">
        <v>44</v>
      </c>
      <c r="S45" s="44">
        <v>26</v>
      </c>
      <c r="T45" s="45">
        <v>10</v>
      </c>
      <c r="U45" s="45">
        <v>101</v>
      </c>
      <c r="V45" s="45">
        <v>52</v>
      </c>
      <c r="W45" s="45">
        <v>27</v>
      </c>
      <c r="X45" s="31">
        <v>84.797666789999994</v>
      </c>
      <c r="Y45" s="31">
        <v>4.3747721469999998</v>
      </c>
      <c r="Z45" s="31">
        <v>5.2497265769999997</v>
      </c>
      <c r="AA45" s="31">
        <v>5.5778344879999997</v>
      </c>
      <c r="AB45" s="31">
        <f t="shared" si="0"/>
        <v>10.827561064999999</v>
      </c>
    </row>
    <row r="46" spans="1:28" x14ac:dyDescent="0.2">
      <c r="A46" s="26" t="s">
        <v>4</v>
      </c>
      <c r="B46" s="27" t="s">
        <v>152</v>
      </c>
      <c r="C46" s="26" t="s">
        <v>156</v>
      </c>
      <c r="D46" s="26" t="s">
        <v>134</v>
      </c>
      <c r="E46" s="26" t="s">
        <v>133</v>
      </c>
      <c r="F46" s="26" t="s">
        <v>137</v>
      </c>
      <c r="G46" s="28">
        <v>38</v>
      </c>
      <c r="H46" s="28">
        <v>4</v>
      </c>
      <c r="I46" s="29">
        <v>4.1295898437499785</v>
      </c>
      <c r="J46" s="29">
        <v>10.864783582089499</v>
      </c>
      <c r="K46" s="16"/>
      <c r="L46" s="16"/>
      <c r="M46" s="16"/>
      <c r="N46" s="54">
        <v>27</v>
      </c>
      <c r="O46" s="54">
        <v>29</v>
      </c>
      <c r="P46" s="54">
        <v>34</v>
      </c>
      <c r="Q46" s="54">
        <v>26</v>
      </c>
      <c r="R46" s="54">
        <v>44</v>
      </c>
      <c r="S46" s="44">
        <v>85</v>
      </c>
      <c r="T46" s="45">
        <v>17</v>
      </c>
      <c r="U46" s="45">
        <v>125</v>
      </c>
      <c r="V46" s="45">
        <v>54</v>
      </c>
      <c r="W46" s="45">
        <v>62</v>
      </c>
      <c r="X46" s="31">
        <v>83.260233920000005</v>
      </c>
      <c r="Y46" s="31">
        <v>4.1666666670000003</v>
      </c>
      <c r="Z46" s="31">
        <v>6.505847953</v>
      </c>
      <c r="AA46" s="31">
        <v>6.0672514619999998</v>
      </c>
      <c r="AB46" s="31">
        <f t="shared" si="0"/>
        <v>12.573099415</v>
      </c>
    </row>
    <row r="47" spans="1:28" x14ac:dyDescent="0.2">
      <c r="A47" s="26" t="s">
        <v>5</v>
      </c>
      <c r="B47" s="27" t="s">
        <v>152</v>
      </c>
      <c r="C47" s="26" t="s">
        <v>156</v>
      </c>
      <c r="D47" s="26" t="s">
        <v>133</v>
      </c>
      <c r="E47" s="26" t="s">
        <v>133</v>
      </c>
      <c r="F47" s="26" t="s">
        <v>138</v>
      </c>
      <c r="G47" s="28">
        <v>55</v>
      </c>
      <c r="H47" s="28">
        <v>7</v>
      </c>
      <c r="I47" s="29">
        <v>27.91489798488665</v>
      </c>
      <c r="J47" s="29">
        <v>35.113312499999999</v>
      </c>
      <c r="K47" s="30">
        <v>36</v>
      </c>
      <c r="L47" s="30">
        <v>44</v>
      </c>
      <c r="M47" s="30">
        <v>13</v>
      </c>
      <c r="N47" s="54">
        <v>34</v>
      </c>
      <c r="O47" s="54">
        <v>43</v>
      </c>
      <c r="P47" s="54">
        <v>39</v>
      </c>
      <c r="Q47" s="54">
        <v>15</v>
      </c>
      <c r="R47" s="54">
        <v>32</v>
      </c>
      <c r="S47" s="44">
        <v>47</v>
      </c>
      <c r="T47" s="45">
        <v>14</v>
      </c>
      <c r="U47" s="45">
        <v>121</v>
      </c>
      <c r="V47" s="45">
        <v>66</v>
      </c>
      <c r="W47" s="45">
        <v>31</v>
      </c>
      <c r="X47" s="31">
        <v>87.362637359999994</v>
      </c>
      <c r="Y47" s="31">
        <v>4.5787545789999999</v>
      </c>
      <c r="Z47" s="31">
        <v>6.5567765570000001</v>
      </c>
      <c r="AA47" s="31">
        <v>1.5018315019999999</v>
      </c>
      <c r="AB47" s="31">
        <f t="shared" si="0"/>
        <v>8.0586080590000009</v>
      </c>
    </row>
    <row r="48" spans="1:28" x14ac:dyDescent="0.2">
      <c r="A48" s="26" t="s">
        <v>6</v>
      </c>
      <c r="B48" s="27" t="s">
        <v>152</v>
      </c>
      <c r="C48" s="26" t="s">
        <v>156</v>
      </c>
      <c r="D48" s="26" t="s">
        <v>133</v>
      </c>
      <c r="E48" s="26" t="s">
        <v>133</v>
      </c>
      <c r="F48" s="26" t="s">
        <v>138</v>
      </c>
      <c r="G48" s="28">
        <v>55</v>
      </c>
      <c r="H48" s="28">
        <v>3</v>
      </c>
      <c r="I48" s="29">
        <v>17.195015060240966</v>
      </c>
      <c r="J48" s="29">
        <v>35.113312499999999</v>
      </c>
      <c r="K48" s="16"/>
      <c r="L48" s="16"/>
      <c r="M48" s="16"/>
      <c r="N48" s="54">
        <v>34</v>
      </c>
      <c r="O48" s="54">
        <v>43</v>
      </c>
      <c r="P48" s="54">
        <v>39</v>
      </c>
      <c r="Q48" s="54">
        <v>15</v>
      </c>
      <c r="R48" s="54">
        <v>32</v>
      </c>
      <c r="S48" s="44">
        <v>57</v>
      </c>
      <c r="T48" s="45">
        <v>10</v>
      </c>
      <c r="U48" s="45">
        <v>123</v>
      </c>
      <c r="V48" s="45">
        <v>60</v>
      </c>
      <c r="W48" s="45">
        <v>22</v>
      </c>
      <c r="X48" s="31">
        <v>83.842794760000004</v>
      </c>
      <c r="Y48" s="31">
        <v>6.0043668119999998</v>
      </c>
      <c r="Z48" s="31">
        <v>6.8777292579999996</v>
      </c>
      <c r="AA48" s="31">
        <v>3.2751091699999999</v>
      </c>
      <c r="AB48" s="31">
        <f t="shared" si="0"/>
        <v>10.152838427999999</v>
      </c>
    </row>
    <row r="49" spans="1:33" x14ac:dyDescent="0.2">
      <c r="A49" s="26" t="s">
        <v>7</v>
      </c>
      <c r="B49" s="27" t="s">
        <v>152</v>
      </c>
      <c r="C49" s="26" t="s">
        <v>155</v>
      </c>
      <c r="D49" s="26" t="s">
        <v>134</v>
      </c>
      <c r="E49" s="26" t="s">
        <v>133</v>
      </c>
      <c r="F49" s="26" t="s">
        <v>138</v>
      </c>
      <c r="G49" s="28">
        <v>34</v>
      </c>
      <c r="H49" s="28">
        <v>2</v>
      </c>
      <c r="I49" s="29">
        <v>8.9090894495412822</v>
      </c>
      <c r="J49" s="29">
        <v>15.112676886792453</v>
      </c>
      <c r="K49" s="16"/>
      <c r="L49" s="16"/>
      <c r="M49" s="16"/>
      <c r="N49" s="54">
        <v>28</v>
      </c>
      <c r="O49" s="54">
        <v>38</v>
      </c>
      <c r="P49" s="54">
        <v>26</v>
      </c>
      <c r="Q49" s="54">
        <v>20</v>
      </c>
      <c r="R49" s="54">
        <v>29</v>
      </c>
      <c r="S49" s="44">
        <v>55</v>
      </c>
      <c r="T49" s="45">
        <v>26</v>
      </c>
      <c r="U49" s="45">
        <v>116</v>
      </c>
      <c r="V49" s="45">
        <v>38</v>
      </c>
      <c r="W49" s="45">
        <v>46</v>
      </c>
      <c r="X49" s="31">
        <v>72.045028139999999</v>
      </c>
      <c r="Y49" s="31">
        <v>8.5553470919999999</v>
      </c>
      <c r="Z49" s="31">
        <v>14.559099440000001</v>
      </c>
      <c r="AA49" s="31">
        <v>4.840525328</v>
      </c>
      <c r="AB49" s="31">
        <f t="shared" si="0"/>
        <v>19.399624768000002</v>
      </c>
    </row>
    <row r="50" spans="1:33" x14ac:dyDescent="0.2">
      <c r="A50" s="26" t="s">
        <v>8</v>
      </c>
      <c r="B50" s="27" t="s">
        <v>152</v>
      </c>
      <c r="C50" s="26" t="s">
        <v>155</v>
      </c>
      <c r="D50" s="26" t="s">
        <v>134</v>
      </c>
      <c r="E50" s="26" t="s">
        <v>133</v>
      </c>
      <c r="F50" s="26" t="s">
        <v>138</v>
      </c>
      <c r="G50" s="28">
        <v>34</v>
      </c>
      <c r="H50" s="28">
        <v>6</v>
      </c>
      <c r="I50" s="29">
        <v>3.5097359154929575</v>
      </c>
      <c r="J50" s="29">
        <v>15.112676886792453</v>
      </c>
      <c r="K50" s="30">
        <v>29</v>
      </c>
      <c r="L50" s="30">
        <v>35</v>
      </c>
      <c r="M50" s="30">
        <v>19</v>
      </c>
      <c r="N50" s="54">
        <v>28</v>
      </c>
      <c r="O50" s="54">
        <v>38</v>
      </c>
      <c r="P50" s="54">
        <v>26</v>
      </c>
      <c r="Q50" s="54">
        <v>20</v>
      </c>
      <c r="R50" s="54">
        <v>29</v>
      </c>
      <c r="S50" s="44">
        <v>63</v>
      </c>
      <c r="T50" s="45">
        <v>23</v>
      </c>
      <c r="U50" s="45">
        <v>75</v>
      </c>
      <c r="V50" s="45">
        <v>57</v>
      </c>
      <c r="W50" s="45">
        <v>50</v>
      </c>
      <c r="X50" s="31">
        <v>78.349370840000006</v>
      </c>
      <c r="Y50" s="31">
        <v>6.9207994079999997</v>
      </c>
      <c r="Z50" s="31">
        <v>9.5114729830000009</v>
      </c>
      <c r="AA50" s="31">
        <v>5.218356773</v>
      </c>
      <c r="AB50" s="31">
        <f t="shared" si="0"/>
        <v>14.729829756000001</v>
      </c>
    </row>
    <row r="51" spans="1:33" x14ac:dyDescent="0.2">
      <c r="A51" s="26" t="s">
        <v>9</v>
      </c>
      <c r="B51" s="27" t="s">
        <v>152</v>
      </c>
      <c r="C51" s="26" t="s">
        <v>155</v>
      </c>
      <c r="D51" s="26" t="s">
        <v>134</v>
      </c>
      <c r="E51" s="26" t="s">
        <v>133</v>
      </c>
      <c r="F51" s="26" t="s">
        <v>138</v>
      </c>
      <c r="G51" s="28">
        <v>59</v>
      </c>
      <c r="H51" s="28">
        <v>8</v>
      </c>
      <c r="I51" s="29">
        <v>14.005309829059829</v>
      </c>
      <c r="J51" s="29">
        <v>23.237767978290361</v>
      </c>
      <c r="K51" s="16"/>
      <c r="L51" s="16"/>
      <c r="M51" s="16"/>
      <c r="N51" s="54">
        <v>26</v>
      </c>
      <c r="O51" s="54">
        <v>26</v>
      </c>
      <c r="P51" s="54">
        <v>35</v>
      </c>
      <c r="Q51" s="54">
        <v>28</v>
      </c>
      <c r="R51" s="54">
        <v>25</v>
      </c>
      <c r="S51" s="44">
        <v>45</v>
      </c>
      <c r="T51" s="45">
        <v>13</v>
      </c>
      <c r="U51" s="45">
        <v>64</v>
      </c>
      <c r="V51" s="45">
        <v>56</v>
      </c>
      <c r="W51" s="45">
        <v>43</v>
      </c>
      <c r="X51" s="31">
        <v>75.448430490000007</v>
      </c>
      <c r="Y51" s="31">
        <v>7.2869955160000002</v>
      </c>
      <c r="Z51" s="31">
        <v>9.9775784749999996</v>
      </c>
      <c r="AA51" s="31">
        <v>7.2869955160000002</v>
      </c>
      <c r="AB51" s="31">
        <f t="shared" si="0"/>
        <v>17.264573990999999</v>
      </c>
    </row>
    <row r="52" spans="1:33" x14ac:dyDescent="0.2">
      <c r="A52" s="26" t="s">
        <v>10</v>
      </c>
      <c r="B52" s="27" t="s">
        <v>152</v>
      </c>
      <c r="C52" s="26" t="s">
        <v>155</v>
      </c>
      <c r="D52" s="26" t="s">
        <v>134</v>
      </c>
      <c r="E52" s="26" t="s">
        <v>133</v>
      </c>
      <c r="F52" s="26" t="s">
        <v>138</v>
      </c>
      <c r="G52" s="28">
        <v>59</v>
      </c>
      <c r="H52" s="28">
        <v>1</v>
      </c>
      <c r="I52" s="29">
        <v>14.777215384615383</v>
      </c>
      <c r="J52" s="29">
        <v>23.237767978290361</v>
      </c>
      <c r="K52" s="30">
        <v>27</v>
      </c>
      <c r="L52" s="30">
        <v>35</v>
      </c>
      <c r="M52" s="30">
        <v>16</v>
      </c>
      <c r="N52" s="54">
        <v>26</v>
      </c>
      <c r="O52" s="54">
        <v>26</v>
      </c>
      <c r="P52" s="54">
        <v>35</v>
      </c>
      <c r="Q52" s="54">
        <v>28</v>
      </c>
      <c r="R52" s="54">
        <v>25</v>
      </c>
      <c r="S52" s="44">
        <v>49</v>
      </c>
      <c r="T52" s="45">
        <v>14</v>
      </c>
      <c r="U52" s="45">
        <v>123</v>
      </c>
      <c r="V52" s="45">
        <v>41</v>
      </c>
      <c r="W52" s="45">
        <v>54</v>
      </c>
      <c r="X52" s="31">
        <v>61.996233519999997</v>
      </c>
      <c r="Y52" s="31">
        <v>8.0602636529999998</v>
      </c>
      <c r="Z52" s="31">
        <v>18.267419960000002</v>
      </c>
      <c r="AA52" s="31">
        <v>11.676082859999999</v>
      </c>
      <c r="AB52" s="31">
        <f t="shared" si="0"/>
        <v>29.943502819999999</v>
      </c>
    </row>
    <row r="53" spans="1:33" x14ac:dyDescent="0.2">
      <c r="A53" s="26" t="s">
        <v>11</v>
      </c>
      <c r="B53" s="27" t="s">
        <v>152</v>
      </c>
      <c r="C53" s="26" t="s">
        <v>156</v>
      </c>
      <c r="D53" s="26" t="s">
        <v>133</v>
      </c>
      <c r="E53" s="26" t="s">
        <v>133</v>
      </c>
      <c r="F53" s="26" t="s">
        <v>138</v>
      </c>
      <c r="G53" s="28">
        <v>27</v>
      </c>
      <c r="H53" s="28">
        <v>2</v>
      </c>
      <c r="I53" s="29">
        <v>11.107645161290321</v>
      </c>
      <c r="J53" s="29">
        <v>24.284819999999996</v>
      </c>
      <c r="K53" s="16"/>
      <c r="L53" s="16"/>
      <c r="M53" s="16"/>
      <c r="N53" s="54">
        <v>27</v>
      </c>
      <c r="O53" s="54">
        <v>38</v>
      </c>
      <c r="P53" s="54">
        <v>36</v>
      </c>
      <c r="Q53" s="54">
        <v>16</v>
      </c>
      <c r="R53" s="54">
        <v>32</v>
      </c>
      <c r="S53" s="44">
        <v>75</v>
      </c>
      <c r="T53" s="45">
        <v>10</v>
      </c>
      <c r="U53" s="45">
        <v>103</v>
      </c>
      <c r="V53" s="45">
        <v>60</v>
      </c>
      <c r="W53" s="45">
        <v>24</v>
      </c>
      <c r="X53" s="31">
        <v>77.126311979999997</v>
      </c>
      <c r="Y53" s="31">
        <v>8.0347448430000004</v>
      </c>
      <c r="Z53" s="31">
        <v>8.4328628299999995</v>
      </c>
      <c r="AA53" s="31">
        <v>6.4060803469999996</v>
      </c>
      <c r="AB53" s="31">
        <f t="shared" si="0"/>
        <v>14.838943176999999</v>
      </c>
    </row>
    <row r="54" spans="1:33" x14ac:dyDescent="0.2">
      <c r="A54" s="26" t="s">
        <v>12</v>
      </c>
      <c r="B54" s="27" t="s">
        <v>152</v>
      </c>
      <c r="C54" s="26" t="s">
        <v>156</v>
      </c>
      <c r="D54" s="26" t="s">
        <v>133</v>
      </c>
      <c r="E54" s="26" t="s">
        <v>133</v>
      </c>
      <c r="F54" s="26" t="s">
        <v>138</v>
      </c>
      <c r="G54" s="28">
        <v>27</v>
      </c>
      <c r="H54" s="28">
        <v>4</v>
      </c>
      <c r="I54" s="29">
        <v>11.562344086021508</v>
      </c>
      <c r="J54" s="29">
        <v>24.284819999999996</v>
      </c>
      <c r="K54" s="16"/>
      <c r="L54" s="16"/>
      <c r="M54" s="16"/>
      <c r="N54" s="54">
        <v>27</v>
      </c>
      <c r="O54" s="54">
        <v>38</v>
      </c>
      <c r="P54" s="54">
        <v>36</v>
      </c>
      <c r="Q54" s="54">
        <v>16</v>
      </c>
      <c r="R54" s="54">
        <v>32</v>
      </c>
      <c r="S54" s="44">
        <v>44</v>
      </c>
      <c r="T54" s="45">
        <v>16</v>
      </c>
      <c r="U54" s="45">
        <v>102</v>
      </c>
      <c r="V54" s="45">
        <v>68</v>
      </c>
      <c r="W54" s="45">
        <v>41</v>
      </c>
      <c r="X54" s="31">
        <v>71.736745889999995</v>
      </c>
      <c r="Y54" s="31">
        <v>9.7257769649999997</v>
      </c>
      <c r="Z54" s="31">
        <v>13.820840949999999</v>
      </c>
      <c r="AA54" s="31">
        <v>4.7166361969999997</v>
      </c>
      <c r="AB54" s="31">
        <f t="shared" si="0"/>
        <v>18.537477146999997</v>
      </c>
    </row>
    <row r="55" spans="1:33" x14ac:dyDescent="0.2">
      <c r="A55" s="26" t="s">
        <v>13</v>
      </c>
      <c r="B55" s="27" t="s">
        <v>152</v>
      </c>
      <c r="C55" s="26" t="s">
        <v>155</v>
      </c>
      <c r="D55" s="26" t="s">
        <v>134</v>
      </c>
      <c r="E55" s="26" t="s">
        <v>133</v>
      </c>
      <c r="F55" s="26" t="s">
        <v>138</v>
      </c>
      <c r="G55" s="28">
        <v>62</v>
      </c>
      <c r="H55" s="28">
        <v>6</v>
      </c>
      <c r="I55" s="29">
        <v>11.375303444180521</v>
      </c>
      <c r="J55" s="29">
        <v>25.999034946236556</v>
      </c>
      <c r="K55" s="16"/>
      <c r="L55" s="16"/>
      <c r="M55" s="16"/>
      <c r="N55" s="54">
        <v>25</v>
      </c>
      <c r="O55" s="54">
        <v>38</v>
      </c>
      <c r="P55" s="54">
        <v>37</v>
      </c>
      <c r="Q55" s="54">
        <v>16</v>
      </c>
      <c r="R55" s="54">
        <v>32</v>
      </c>
      <c r="S55" s="44">
        <v>69</v>
      </c>
      <c r="T55" s="45">
        <v>20</v>
      </c>
      <c r="U55" s="45">
        <v>94</v>
      </c>
      <c r="V55" s="45">
        <v>49</v>
      </c>
      <c r="W55" s="45">
        <v>53</v>
      </c>
      <c r="X55" s="31"/>
      <c r="Y55" s="31"/>
      <c r="Z55" s="31"/>
      <c r="AA55" s="31"/>
      <c r="AB55" s="31"/>
    </row>
    <row r="56" spans="1:33" x14ac:dyDescent="0.2">
      <c r="A56" s="26" t="s">
        <v>14</v>
      </c>
      <c r="B56" s="27" t="s">
        <v>152</v>
      </c>
      <c r="C56" s="26" t="s">
        <v>156</v>
      </c>
      <c r="D56" s="26" t="s">
        <v>134</v>
      </c>
      <c r="E56" s="26" t="s">
        <v>133</v>
      </c>
      <c r="F56" s="26" t="s">
        <v>138</v>
      </c>
      <c r="G56" s="28">
        <v>62</v>
      </c>
      <c r="H56" s="28">
        <v>4</v>
      </c>
      <c r="I56" s="29">
        <v>13.164586867305063</v>
      </c>
      <c r="J56" s="29">
        <v>25.999034946236556</v>
      </c>
      <c r="K56" s="16"/>
      <c r="L56" s="16"/>
      <c r="M56" s="16"/>
      <c r="N56" s="54">
        <v>25</v>
      </c>
      <c r="O56" s="54">
        <v>38</v>
      </c>
      <c r="P56" s="54">
        <v>37</v>
      </c>
      <c r="Q56" s="54">
        <v>16</v>
      </c>
      <c r="R56" s="54">
        <v>32</v>
      </c>
      <c r="S56" s="44">
        <v>48</v>
      </c>
      <c r="T56" s="45">
        <v>14</v>
      </c>
      <c r="U56" s="45">
        <v>88</v>
      </c>
      <c r="V56" s="45">
        <v>62</v>
      </c>
      <c r="W56" s="45">
        <v>55</v>
      </c>
      <c r="X56" s="31"/>
      <c r="Y56" s="31"/>
      <c r="Z56" s="31"/>
      <c r="AA56" s="31"/>
      <c r="AB56" s="31"/>
    </row>
    <row r="57" spans="1:33" x14ac:dyDescent="0.2">
      <c r="A57" s="26" t="s">
        <v>15</v>
      </c>
      <c r="B57" s="27" t="s">
        <v>152</v>
      </c>
      <c r="C57" s="26" t="s">
        <v>155</v>
      </c>
      <c r="D57" s="26" t="s">
        <v>133</v>
      </c>
      <c r="E57" s="26" t="s">
        <v>133</v>
      </c>
      <c r="F57" s="26" t="s">
        <v>137</v>
      </c>
      <c r="G57" s="28">
        <v>48</v>
      </c>
      <c r="H57" s="28">
        <v>10</v>
      </c>
      <c r="I57" s="29">
        <v>15.797482300884953</v>
      </c>
      <c r="J57" s="29">
        <v>31.376779816513761</v>
      </c>
      <c r="K57" s="30">
        <v>29</v>
      </c>
      <c r="L57" s="30">
        <v>49</v>
      </c>
      <c r="M57" s="30">
        <v>10</v>
      </c>
      <c r="N57" s="54">
        <v>33</v>
      </c>
      <c r="O57" s="54">
        <v>32</v>
      </c>
      <c r="P57" s="54">
        <v>39</v>
      </c>
      <c r="Q57" s="54">
        <v>19</v>
      </c>
      <c r="R57" s="54">
        <v>46</v>
      </c>
      <c r="S57" s="44">
        <v>38</v>
      </c>
      <c r="T57" s="45">
        <v>13</v>
      </c>
      <c r="U57" s="45">
        <v>92</v>
      </c>
      <c r="V57" s="45">
        <v>47</v>
      </c>
      <c r="W57" s="45">
        <v>37</v>
      </c>
      <c r="X57" s="31"/>
      <c r="Y57" s="31"/>
      <c r="Z57" s="31"/>
      <c r="AA57" s="31"/>
      <c r="AB57" s="31"/>
    </row>
    <row r="58" spans="1:33" x14ac:dyDescent="0.2">
      <c r="A58" s="26" t="s">
        <v>16</v>
      </c>
      <c r="B58" s="27" t="s">
        <v>152</v>
      </c>
      <c r="C58" s="26" t="s">
        <v>155</v>
      </c>
      <c r="D58" s="26" t="s">
        <v>133</v>
      </c>
      <c r="E58" s="26" t="s">
        <v>133</v>
      </c>
      <c r="F58" s="26" t="s">
        <v>137</v>
      </c>
      <c r="G58" s="28">
        <v>48</v>
      </c>
      <c r="H58" s="28">
        <v>7</v>
      </c>
      <c r="I58" s="29">
        <v>15.691521060842435</v>
      </c>
      <c r="J58" s="29">
        <v>31.376779816513761</v>
      </c>
      <c r="K58" s="16"/>
      <c r="L58" s="16"/>
      <c r="M58" s="16"/>
      <c r="N58" s="54">
        <v>33</v>
      </c>
      <c r="O58" s="54">
        <v>32</v>
      </c>
      <c r="P58" s="54">
        <v>39</v>
      </c>
      <c r="Q58" s="54">
        <v>19</v>
      </c>
      <c r="R58" s="54">
        <v>46</v>
      </c>
      <c r="S58" s="44">
        <v>67</v>
      </c>
      <c r="T58" s="45">
        <v>24</v>
      </c>
      <c r="U58" s="45">
        <v>95</v>
      </c>
      <c r="V58" s="45">
        <v>47</v>
      </c>
      <c r="W58" s="45">
        <v>44</v>
      </c>
      <c r="X58" s="31"/>
      <c r="Y58" s="31"/>
      <c r="Z58" s="31"/>
      <c r="AA58" s="31"/>
      <c r="AB58" s="31"/>
    </row>
    <row r="59" spans="1:33" x14ac:dyDescent="0.2">
      <c r="A59" s="26" t="s">
        <v>17</v>
      </c>
      <c r="B59" s="27" t="s">
        <v>152</v>
      </c>
      <c r="C59" s="26" t="s">
        <v>155</v>
      </c>
      <c r="D59" s="26" t="s">
        <v>134</v>
      </c>
      <c r="E59" s="26" t="s">
        <v>133</v>
      </c>
      <c r="F59" s="26" t="s">
        <v>137</v>
      </c>
      <c r="G59" s="28">
        <v>54</v>
      </c>
      <c r="H59" s="28">
        <v>2</v>
      </c>
      <c r="I59" s="29">
        <v>2.6201927710000001</v>
      </c>
      <c r="J59" s="29">
        <v>7.6606884057970825</v>
      </c>
      <c r="K59" s="16"/>
      <c r="L59" s="16"/>
      <c r="M59" s="16"/>
      <c r="N59" s="54">
        <v>32</v>
      </c>
      <c r="O59" s="54">
        <v>38</v>
      </c>
      <c r="P59" s="54">
        <v>40</v>
      </c>
      <c r="Q59" s="54">
        <v>20</v>
      </c>
      <c r="R59" s="54">
        <v>35</v>
      </c>
      <c r="S59" s="44">
        <v>43</v>
      </c>
      <c r="T59" s="45">
        <v>10</v>
      </c>
      <c r="U59" s="45">
        <v>89</v>
      </c>
      <c r="V59" s="45">
        <v>64</v>
      </c>
      <c r="W59" s="45">
        <v>27</v>
      </c>
      <c r="X59" s="31"/>
      <c r="Y59" s="31"/>
      <c r="Z59" s="31"/>
      <c r="AA59" s="31"/>
      <c r="AB59" s="31"/>
    </row>
    <row r="60" spans="1:33" x14ac:dyDescent="0.2">
      <c r="A60" s="26" t="s">
        <v>18</v>
      </c>
      <c r="B60" s="27" t="s">
        <v>152</v>
      </c>
      <c r="C60" s="26" t="s">
        <v>155</v>
      </c>
      <c r="D60" s="26" t="s">
        <v>134</v>
      </c>
      <c r="E60" s="26" t="s">
        <v>133</v>
      </c>
      <c r="F60" s="26" t="s">
        <v>137</v>
      </c>
      <c r="G60" s="28">
        <v>54</v>
      </c>
      <c r="H60" s="28">
        <v>1</v>
      </c>
      <c r="I60" s="29">
        <v>3.3649798331015215</v>
      </c>
      <c r="J60" s="29">
        <v>7.6606884057970825</v>
      </c>
      <c r="K60" s="16"/>
      <c r="L60" s="16"/>
      <c r="M60" s="16"/>
      <c r="N60" s="54">
        <v>32</v>
      </c>
      <c r="O60" s="54">
        <v>38</v>
      </c>
      <c r="P60" s="54">
        <v>40</v>
      </c>
      <c r="Q60" s="54">
        <v>20</v>
      </c>
      <c r="R60" s="54">
        <v>35</v>
      </c>
      <c r="S60" s="44">
        <v>113</v>
      </c>
      <c r="T60" s="45">
        <v>10</v>
      </c>
      <c r="U60" s="45">
        <v>126</v>
      </c>
      <c r="V60" s="45">
        <v>27</v>
      </c>
      <c r="W60" s="45">
        <v>63</v>
      </c>
      <c r="X60" s="31">
        <v>60.059723779999999</v>
      </c>
      <c r="Y60" s="31">
        <v>10.563643150000001</v>
      </c>
      <c r="Z60" s="31">
        <v>22.135125049999999</v>
      </c>
      <c r="AA60" s="31">
        <v>7.2415080249999999</v>
      </c>
      <c r="AB60" s="31">
        <f t="shared" si="0"/>
        <v>29.376633075000001</v>
      </c>
    </row>
    <row r="61" spans="1:33" x14ac:dyDescent="0.2">
      <c r="A61" s="26" t="s">
        <v>19</v>
      </c>
      <c r="B61" s="27" t="s">
        <v>152</v>
      </c>
      <c r="C61" s="26" t="s">
        <v>156</v>
      </c>
      <c r="D61" s="26" t="s">
        <v>133</v>
      </c>
      <c r="E61" s="26" t="s">
        <v>133</v>
      </c>
      <c r="F61" s="26" t="s">
        <v>138</v>
      </c>
      <c r="G61" s="28">
        <v>56</v>
      </c>
      <c r="H61" s="28">
        <v>8</v>
      </c>
      <c r="I61" s="29">
        <v>5.6916539145907468</v>
      </c>
      <c r="J61" s="29">
        <v>6.3720467999999997</v>
      </c>
      <c r="K61" s="30">
        <v>33</v>
      </c>
      <c r="L61" s="30">
        <v>42</v>
      </c>
      <c r="M61" s="30">
        <v>19</v>
      </c>
      <c r="N61" s="54">
        <v>33</v>
      </c>
      <c r="O61" s="54">
        <v>38</v>
      </c>
      <c r="P61" s="54">
        <v>34</v>
      </c>
      <c r="Q61" s="54">
        <v>26</v>
      </c>
      <c r="R61" s="54">
        <v>44</v>
      </c>
      <c r="S61" s="44">
        <v>27</v>
      </c>
      <c r="T61" s="45">
        <v>16</v>
      </c>
      <c r="U61" s="45">
        <v>114</v>
      </c>
      <c r="V61" s="45">
        <v>63</v>
      </c>
      <c r="W61" s="45">
        <v>21</v>
      </c>
      <c r="X61" s="31">
        <v>79.284924439999998</v>
      </c>
      <c r="Y61" s="31">
        <v>6.8558791010000002</v>
      </c>
      <c r="Z61" s="31">
        <v>8.9937338740000001</v>
      </c>
      <c r="AA61" s="31">
        <v>4.8654625879999998</v>
      </c>
      <c r="AB61" s="31">
        <f t="shared" si="0"/>
        <v>13.859196462</v>
      </c>
    </row>
    <row r="62" spans="1:33" x14ac:dyDescent="0.2">
      <c r="A62" s="26" t="s">
        <v>20</v>
      </c>
      <c r="B62" s="27" t="s">
        <v>152</v>
      </c>
      <c r="C62" s="26" t="s">
        <v>156</v>
      </c>
      <c r="D62" s="26" t="s">
        <v>133</v>
      </c>
      <c r="E62" s="26" t="s">
        <v>133</v>
      </c>
      <c r="F62" s="26" t="s">
        <v>138</v>
      </c>
      <c r="G62" s="28">
        <v>56</v>
      </c>
      <c r="H62" s="28">
        <v>6</v>
      </c>
      <c r="I62" s="29">
        <v>12.174353417266188</v>
      </c>
      <c r="J62" s="29">
        <v>6.3720467999999997</v>
      </c>
      <c r="K62" s="30">
        <v>36</v>
      </c>
      <c r="L62" s="30">
        <v>42</v>
      </c>
      <c r="M62" s="30">
        <v>18</v>
      </c>
      <c r="N62" s="54">
        <v>33</v>
      </c>
      <c r="O62" s="54">
        <v>38</v>
      </c>
      <c r="P62" s="54">
        <v>34</v>
      </c>
      <c r="Q62" s="54">
        <v>26</v>
      </c>
      <c r="R62" s="54">
        <v>44</v>
      </c>
      <c r="S62" s="44">
        <v>57</v>
      </c>
      <c r="T62" s="45">
        <v>10</v>
      </c>
      <c r="U62" s="45">
        <v>101</v>
      </c>
      <c r="V62" s="45">
        <v>55</v>
      </c>
      <c r="W62" s="45">
        <v>31</v>
      </c>
      <c r="X62" s="31">
        <v>79.325353649999997</v>
      </c>
      <c r="Y62" s="31">
        <v>7.4718897350000004</v>
      </c>
      <c r="Z62" s="31">
        <v>9.865796155</v>
      </c>
      <c r="AA62" s="31">
        <v>3.3369604640000001</v>
      </c>
      <c r="AB62" s="31">
        <f t="shared" si="0"/>
        <v>13.202756619000001</v>
      </c>
    </row>
    <row r="63" spans="1:33" x14ac:dyDescent="0.2">
      <c r="A63" s="26" t="s">
        <v>21</v>
      </c>
      <c r="B63" s="27" t="s">
        <v>152</v>
      </c>
      <c r="C63" s="26" t="s">
        <v>155</v>
      </c>
      <c r="D63" s="26" t="s">
        <v>133</v>
      </c>
      <c r="E63" s="26" t="s">
        <v>133</v>
      </c>
      <c r="F63" s="26" t="s">
        <v>138</v>
      </c>
      <c r="G63" s="28">
        <v>50</v>
      </c>
      <c r="H63" s="28">
        <v>4</v>
      </c>
      <c r="I63" s="29">
        <v>15.491441095890412</v>
      </c>
      <c r="J63" s="29">
        <v>25.581311538461538</v>
      </c>
      <c r="K63" s="30">
        <v>31</v>
      </c>
      <c r="L63" s="30">
        <v>46</v>
      </c>
      <c r="M63" s="30">
        <v>13</v>
      </c>
      <c r="N63" s="54">
        <v>26</v>
      </c>
      <c r="O63" s="54">
        <v>43</v>
      </c>
      <c r="P63" s="54">
        <v>42</v>
      </c>
      <c r="Q63" s="54">
        <v>12</v>
      </c>
      <c r="R63" s="54">
        <v>40</v>
      </c>
      <c r="S63" s="44">
        <v>41</v>
      </c>
      <c r="T63" s="45">
        <v>10</v>
      </c>
      <c r="U63" s="45">
        <v>119</v>
      </c>
      <c r="V63" s="45">
        <v>69</v>
      </c>
      <c r="W63" s="45">
        <v>30</v>
      </c>
      <c r="X63" s="31">
        <v>83.075179449999993</v>
      </c>
      <c r="Y63" s="31">
        <v>5.1001133359999997</v>
      </c>
      <c r="Z63" s="31">
        <v>9.8602191159999997</v>
      </c>
      <c r="AA63" s="31">
        <v>1.9644881000000001</v>
      </c>
      <c r="AB63" s="31">
        <f t="shared" si="0"/>
        <v>11.824707216</v>
      </c>
    </row>
    <row r="64" spans="1:33" x14ac:dyDescent="0.2">
      <c r="A64" s="26" t="s">
        <v>22</v>
      </c>
      <c r="B64" s="27" t="s">
        <v>152</v>
      </c>
      <c r="C64" s="26" t="s">
        <v>155</v>
      </c>
      <c r="D64" s="26" t="s">
        <v>134</v>
      </c>
      <c r="E64" s="26" t="s">
        <v>133</v>
      </c>
      <c r="F64" s="26" t="s">
        <v>138</v>
      </c>
      <c r="G64" s="28">
        <v>50</v>
      </c>
      <c r="H64" s="28">
        <v>2</v>
      </c>
      <c r="I64" s="29">
        <v>15.135829655172412</v>
      </c>
      <c r="J64" s="29">
        <v>25.581311538461538</v>
      </c>
      <c r="K64" s="16"/>
      <c r="L64" s="16"/>
      <c r="M64" s="16"/>
      <c r="N64" s="54">
        <v>26</v>
      </c>
      <c r="O64" s="54">
        <v>43</v>
      </c>
      <c r="P64" s="54">
        <v>42</v>
      </c>
      <c r="Q64" s="54">
        <v>12</v>
      </c>
      <c r="R64" s="54">
        <v>40</v>
      </c>
      <c r="S64" s="44">
        <v>69</v>
      </c>
      <c r="T64" s="45">
        <v>10</v>
      </c>
      <c r="U64" s="45">
        <v>91</v>
      </c>
      <c r="V64" s="45">
        <v>63</v>
      </c>
      <c r="W64" s="45">
        <v>23</v>
      </c>
      <c r="X64" s="34">
        <v>80.324843119999997</v>
      </c>
      <c r="Y64" s="34">
        <v>6.2753783680000002</v>
      </c>
      <c r="Z64" s="34">
        <v>10.81579919</v>
      </c>
      <c r="AA64" s="34">
        <v>2.5839793279999999</v>
      </c>
      <c r="AB64" s="31">
        <f t="shared" si="0"/>
        <v>13.399778518</v>
      </c>
      <c r="AF64" s="35"/>
      <c r="AG64" s="35"/>
    </row>
    <row r="65" spans="1:28" x14ac:dyDescent="0.2">
      <c r="A65" s="36" t="s">
        <v>41</v>
      </c>
      <c r="B65" s="37" t="s">
        <v>154</v>
      </c>
      <c r="C65" s="36" t="s">
        <v>143</v>
      </c>
      <c r="D65" s="36" t="s">
        <v>134</v>
      </c>
      <c r="E65" s="36" t="s">
        <v>133</v>
      </c>
      <c r="G65" s="38">
        <v>29</v>
      </c>
      <c r="H65" s="38">
        <v>4</v>
      </c>
      <c r="I65" s="30">
        <v>9.6010209742895807</v>
      </c>
      <c r="J65" s="30">
        <v>7.8416826923076917</v>
      </c>
      <c r="K65" s="30">
        <v>28</v>
      </c>
      <c r="L65" s="30">
        <v>37</v>
      </c>
      <c r="M65" s="30">
        <v>19</v>
      </c>
      <c r="N65" s="17">
        <v>27</v>
      </c>
      <c r="O65" s="17">
        <v>39</v>
      </c>
      <c r="P65" s="17">
        <v>35</v>
      </c>
      <c r="Q65" s="17">
        <v>23</v>
      </c>
      <c r="R65" s="17">
        <v>38</v>
      </c>
      <c r="S65" s="48">
        <v>45</v>
      </c>
      <c r="T65" s="49">
        <v>11</v>
      </c>
      <c r="U65" s="49">
        <v>77</v>
      </c>
      <c r="V65" s="49">
        <v>34</v>
      </c>
      <c r="W65" s="49">
        <v>50</v>
      </c>
      <c r="X65" s="40">
        <v>82.093362509117426</v>
      </c>
      <c r="Y65" s="41">
        <v>5.2151714077315825</v>
      </c>
      <c r="Z65" s="41">
        <v>5.361050328227571</v>
      </c>
      <c r="AA65" s="34">
        <v>7.3304157549234139</v>
      </c>
      <c r="AB65" s="31">
        <f t="shared" si="0"/>
        <v>12.691466083150985</v>
      </c>
    </row>
    <row r="66" spans="1:28" x14ac:dyDescent="0.2">
      <c r="A66" s="36" t="s">
        <v>42</v>
      </c>
      <c r="B66" s="37" t="s">
        <v>154</v>
      </c>
      <c r="C66" s="36" t="s">
        <v>143</v>
      </c>
      <c r="D66" s="36" t="s">
        <v>134</v>
      </c>
      <c r="E66" s="36" t="s">
        <v>133</v>
      </c>
      <c r="G66" s="38">
        <v>30</v>
      </c>
      <c r="H66" s="38">
        <v>6</v>
      </c>
      <c r="I66" s="30">
        <v>10.277648684210526</v>
      </c>
      <c r="J66" s="30">
        <v>9.7965587412587407</v>
      </c>
      <c r="K66" s="30">
        <v>31</v>
      </c>
      <c r="L66" s="30">
        <v>37</v>
      </c>
      <c r="M66" s="30">
        <v>15</v>
      </c>
      <c r="N66" s="17">
        <v>30</v>
      </c>
      <c r="O66" s="17">
        <v>16</v>
      </c>
      <c r="P66" s="17">
        <v>32</v>
      </c>
      <c r="Q66" s="17">
        <v>32</v>
      </c>
      <c r="R66" s="17">
        <v>37</v>
      </c>
      <c r="S66" s="48">
        <v>57</v>
      </c>
      <c r="T66" s="49">
        <v>14</v>
      </c>
      <c r="U66" s="49">
        <v>94</v>
      </c>
      <c r="V66" s="49">
        <v>37</v>
      </c>
      <c r="W66" s="49">
        <v>50</v>
      </c>
      <c r="X66" s="40">
        <v>84.913316119513098</v>
      </c>
      <c r="Y66" s="41">
        <v>4.0944300995942458</v>
      </c>
      <c r="Z66" s="41">
        <v>5.9756547399483582</v>
      </c>
      <c r="AA66" s="34">
        <v>5.0165990409443006</v>
      </c>
      <c r="AB66" s="31">
        <f t="shared" si="0"/>
        <v>10.992253780892659</v>
      </c>
    </row>
    <row r="67" spans="1:28" x14ac:dyDescent="0.2">
      <c r="A67" s="36" t="s">
        <v>43</v>
      </c>
      <c r="B67" s="37" t="s">
        <v>154</v>
      </c>
      <c r="C67" s="36" t="s">
        <v>144</v>
      </c>
      <c r="D67" s="36" t="s">
        <v>133</v>
      </c>
      <c r="E67" s="36" t="s">
        <v>133</v>
      </c>
      <c r="G67" s="38">
        <v>52</v>
      </c>
      <c r="H67" s="38">
        <v>11</v>
      </c>
      <c r="I67" s="30">
        <v>9.1573888888888906</v>
      </c>
      <c r="J67" s="30">
        <v>8.053364165588615</v>
      </c>
      <c r="K67" s="30">
        <v>34</v>
      </c>
      <c r="L67" s="30">
        <v>41</v>
      </c>
      <c r="M67" s="30">
        <v>10</v>
      </c>
      <c r="N67" s="17">
        <v>30</v>
      </c>
      <c r="O67" s="17">
        <v>41</v>
      </c>
      <c r="P67" s="17">
        <v>35</v>
      </c>
      <c r="Q67" s="17">
        <v>19</v>
      </c>
      <c r="R67" s="17">
        <v>40</v>
      </c>
      <c r="S67" s="48">
        <v>47</v>
      </c>
      <c r="T67" s="49">
        <v>13</v>
      </c>
      <c r="U67" s="49">
        <v>79</v>
      </c>
      <c r="V67" s="49">
        <v>64</v>
      </c>
      <c r="W67" s="49">
        <v>43</v>
      </c>
      <c r="X67" s="40">
        <v>88.360778443113773</v>
      </c>
      <c r="Y67" s="41">
        <v>3.3682634730538923</v>
      </c>
      <c r="Z67" s="41">
        <v>6.6616766467065869</v>
      </c>
      <c r="AA67" s="34">
        <v>1.6092814371257484</v>
      </c>
      <c r="AB67" s="31">
        <f t="shared" si="0"/>
        <v>8.2709580838323351</v>
      </c>
    </row>
    <row r="68" spans="1:28" x14ac:dyDescent="0.2">
      <c r="A68" s="36" t="s">
        <v>44</v>
      </c>
      <c r="B68" s="37" t="s">
        <v>154</v>
      </c>
      <c r="C68" s="36" t="s">
        <v>143</v>
      </c>
      <c r="D68" s="36" t="s">
        <v>133</v>
      </c>
      <c r="E68" s="36" t="s">
        <v>133</v>
      </c>
      <c r="G68" s="38">
        <v>54</v>
      </c>
      <c r="H68" s="38">
        <v>2</v>
      </c>
      <c r="I68" s="30">
        <v>9.7594641434262943</v>
      </c>
      <c r="J68" s="30">
        <v>8.8662090517241392</v>
      </c>
      <c r="K68" s="30">
        <v>35</v>
      </c>
      <c r="L68" s="30">
        <v>46</v>
      </c>
      <c r="M68" s="30">
        <v>9</v>
      </c>
      <c r="N68" s="17">
        <v>24</v>
      </c>
      <c r="O68" s="17">
        <v>44</v>
      </c>
      <c r="P68" s="17">
        <v>34</v>
      </c>
      <c r="Q68" s="17">
        <v>24</v>
      </c>
      <c r="R68" s="17">
        <v>35</v>
      </c>
      <c r="S68" s="48">
        <v>46</v>
      </c>
      <c r="T68" s="49">
        <v>19</v>
      </c>
      <c r="U68" s="49">
        <v>104</v>
      </c>
      <c r="V68" s="49">
        <v>47</v>
      </c>
      <c r="W68" s="49">
        <v>51</v>
      </c>
      <c r="X68" s="40">
        <v>82.55463451394121</v>
      </c>
      <c r="Y68" s="41">
        <v>3.8809344385832709</v>
      </c>
      <c r="Z68" s="41">
        <v>6.9329314242652593</v>
      </c>
      <c r="AA68" s="34">
        <v>6.6314996232102494</v>
      </c>
      <c r="AB68" s="31">
        <f t="shared" si="0"/>
        <v>13.564431047475509</v>
      </c>
    </row>
    <row r="69" spans="1:28" x14ac:dyDescent="0.2">
      <c r="A69" s="36" t="s">
        <v>45</v>
      </c>
      <c r="B69" s="37" t="s">
        <v>154</v>
      </c>
      <c r="C69" s="36" t="s">
        <v>143</v>
      </c>
      <c r="D69" s="36" t="s">
        <v>133</v>
      </c>
      <c r="E69" s="36" t="s">
        <v>133</v>
      </c>
      <c r="G69" s="38">
        <v>73</v>
      </c>
      <c r="H69" s="38">
        <v>8</v>
      </c>
      <c r="I69" s="30">
        <v>9.2801420911528165</v>
      </c>
      <c r="J69" s="30">
        <v>7.9421382352941166</v>
      </c>
      <c r="K69" s="30">
        <v>26</v>
      </c>
      <c r="L69" s="30">
        <v>38</v>
      </c>
      <c r="M69" s="30">
        <v>15</v>
      </c>
      <c r="N69" s="17">
        <v>24</v>
      </c>
      <c r="O69" s="17">
        <v>38</v>
      </c>
      <c r="P69" s="17">
        <v>37</v>
      </c>
      <c r="Q69" s="17">
        <v>21</v>
      </c>
      <c r="R69" s="17">
        <v>46</v>
      </c>
      <c r="S69" s="48">
        <v>45</v>
      </c>
      <c r="T69" s="49">
        <v>13</v>
      </c>
      <c r="U69" s="49">
        <v>101</v>
      </c>
      <c r="V69" s="49">
        <v>53</v>
      </c>
      <c r="W69" s="49">
        <v>36</v>
      </c>
      <c r="X69" s="40">
        <v>86.550574286772871</v>
      </c>
      <c r="Y69" s="41">
        <v>2.852908484623935</v>
      </c>
      <c r="Z69" s="41">
        <v>5.0018525379770287</v>
      </c>
      <c r="AA69" s="34">
        <v>5.5946646906261579</v>
      </c>
      <c r="AB69" s="31">
        <f t="shared" si="0"/>
        <v>10.596517228603187</v>
      </c>
    </row>
    <row r="70" spans="1:28" x14ac:dyDescent="0.2">
      <c r="A70" s="36" t="s">
        <v>46</v>
      </c>
      <c r="B70" s="37" t="s">
        <v>154</v>
      </c>
      <c r="C70" s="36" t="s">
        <v>143</v>
      </c>
      <c r="D70" s="36" t="s">
        <v>133</v>
      </c>
      <c r="E70" s="36" t="s">
        <v>134</v>
      </c>
      <c r="G70" s="38">
        <v>70</v>
      </c>
      <c r="H70" s="38">
        <v>10</v>
      </c>
      <c r="I70" s="30">
        <v>4.8025949999999993</v>
      </c>
      <c r="J70" s="30">
        <v>12.343917482517501</v>
      </c>
      <c r="K70" s="30">
        <v>29</v>
      </c>
      <c r="L70" s="30">
        <v>39</v>
      </c>
      <c r="M70" s="30">
        <v>9</v>
      </c>
      <c r="N70" s="17">
        <v>21</v>
      </c>
      <c r="O70" s="17">
        <v>43</v>
      </c>
      <c r="P70" s="17">
        <v>40</v>
      </c>
      <c r="Q70" s="17">
        <v>9</v>
      </c>
      <c r="R70" s="17">
        <v>36</v>
      </c>
      <c r="S70" s="48">
        <v>32</v>
      </c>
      <c r="T70" s="49">
        <v>12</v>
      </c>
      <c r="U70" s="49">
        <v>78</v>
      </c>
      <c r="V70" s="49">
        <v>58</v>
      </c>
      <c r="W70" s="49">
        <v>61</v>
      </c>
      <c r="X70" s="40">
        <v>83.563690698543141</v>
      </c>
      <c r="Y70" s="41">
        <v>3.8849458348898018</v>
      </c>
      <c r="Z70" s="41">
        <v>10.646245797534554</v>
      </c>
      <c r="AA70" s="34">
        <v>1.9051176690324991</v>
      </c>
      <c r="AB70" s="31">
        <f t="shared" si="0"/>
        <v>12.551363466567054</v>
      </c>
    </row>
    <row r="71" spans="1:28" x14ac:dyDescent="0.2">
      <c r="A71" s="36" t="s">
        <v>47</v>
      </c>
      <c r="B71" s="37" t="s">
        <v>154</v>
      </c>
      <c r="C71" s="36" t="s">
        <v>145</v>
      </c>
      <c r="D71" s="36" t="s">
        <v>133</v>
      </c>
      <c r="E71" s="36" t="s">
        <v>133</v>
      </c>
      <c r="G71" s="38">
        <v>30</v>
      </c>
      <c r="H71" s="38">
        <v>3</v>
      </c>
      <c r="I71" s="30">
        <v>7.6321172214182331</v>
      </c>
      <c r="J71" s="30">
        <v>2.9608491921005387</v>
      </c>
      <c r="K71" s="30">
        <v>36</v>
      </c>
      <c r="L71" s="30">
        <v>45</v>
      </c>
      <c r="M71" s="30">
        <v>19</v>
      </c>
      <c r="N71" s="17">
        <v>28</v>
      </c>
      <c r="O71" s="17">
        <v>26</v>
      </c>
      <c r="P71" s="17">
        <v>39</v>
      </c>
      <c r="Q71" s="17">
        <v>33</v>
      </c>
      <c r="R71" s="17">
        <v>30</v>
      </c>
      <c r="S71" s="48">
        <v>59</v>
      </c>
      <c r="T71" s="49">
        <v>28</v>
      </c>
      <c r="U71" s="49">
        <v>82</v>
      </c>
      <c r="V71" s="49">
        <v>51</v>
      </c>
      <c r="W71" s="49">
        <v>74</v>
      </c>
      <c r="X71" s="40">
        <v>69.794721407624635</v>
      </c>
      <c r="Y71" s="41">
        <v>8.2111436950146626</v>
      </c>
      <c r="Z71" s="41">
        <v>15.212609970674487</v>
      </c>
      <c r="AA71" s="34">
        <v>6.7815249266862168</v>
      </c>
      <c r="AB71" s="31">
        <f t="shared" si="0"/>
        <v>21.994134897360702</v>
      </c>
    </row>
    <row r="72" spans="1:28" x14ac:dyDescent="0.2">
      <c r="A72" s="36" t="s">
        <v>48</v>
      </c>
      <c r="B72" s="37" t="s">
        <v>154</v>
      </c>
      <c r="C72" s="36" t="s">
        <v>145</v>
      </c>
      <c r="D72" s="36" t="s">
        <v>133</v>
      </c>
      <c r="E72" s="36" t="s">
        <v>133</v>
      </c>
      <c r="G72" s="38">
        <v>30</v>
      </c>
      <c r="H72" s="38">
        <v>9</v>
      </c>
      <c r="I72" s="30">
        <v>2.2855415430267061</v>
      </c>
      <c r="J72" s="30">
        <v>2.9608491921005387</v>
      </c>
      <c r="K72" s="30">
        <v>36</v>
      </c>
      <c r="L72" s="30">
        <v>45</v>
      </c>
      <c r="M72" s="30">
        <v>19</v>
      </c>
      <c r="N72" s="17">
        <v>28</v>
      </c>
      <c r="O72" s="17">
        <v>26</v>
      </c>
      <c r="P72" s="17">
        <v>39</v>
      </c>
      <c r="Q72" s="17">
        <v>33</v>
      </c>
      <c r="R72" s="17">
        <v>30</v>
      </c>
      <c r="S72" s="48">
        <v>85</v>
      </c>
      <c r="T72" s="49">
        <v>32</v>
      </c>
      <c r="U72" s="49">
        <v>106</v>
      </c>
      <c r="V72" s="49">
        <v>41</v>
      </c>
      <c r="W72" s="49">
        <v>57</v>
      </c>
      <c r="X72" s="40">
        <v>82.219705549263878</v>
      </c>
      <c r="Y72" s="41">
        <v>7.3990184975462432</v>
      </c>
      <c r="Z72" s="41">
        <v>9.0222725556813899</v>
      </c>
      <c r="AA72" s="34">
        <v>1.3590033975084939</v>
      </c>
      <c r="AB72" s="31">
        <f t="shared" ref="AB72:AB106" si="1">Z72+AA72</f>
        <v>10.381275953189883</v>
      </c>
    </row>
    <row r="73" spans="1:28" x14ac:dyDescent="0.2">
      <c r="A73" s="36" t="s">
        <v>49</v>
      </c>
      <c r="B73" s="37" t="s">
        <v>154</v>
      </c>
      <c r="C73" s="36" t="s">
        <v>143</v>
      </c>
      <c r="D73" s="36" t="s">
        <v>133</v>
      </c>
      <c r="E73" s="36" t="s">
        <v>133</v>
      </c>
      <c r="G73" s="38">
        <v>47</v>
      </c>
      <c r="H73" s="38">
        <v>2</v>
      </c>
      <c r="I73" s="30">
        <v>12.459562499999997</v>
      </c>
      <c r="J73" s="30">
        <v>28.95084627575277</v>
      </c>
      <c r="K73" s="30">
        <v>35</v>
      </c>
      <c r="L73" s="30">
        <v>48</v>
      </c>
      <c r="M73" s="30">
        <v>9</v>
      </c>
      <c r="N73" s="17">
        <v>27</v>
      </c>
      <c r="O73" s="17">
        <v>36</v>
      </c>
      <c r="P73" s="17">
        <v>38</v>
      </c>
      <c r="Q73" s="17">
        <v>16</v>
      </c>
      <c r="R73" s="17">
        <v>41</v>
      </c>
      <c r="S73" s="48">
        <v>68</v>
      </c>
      <c r="T73" s="49">
        <v>20</v>
      </c>
      <c r="U73" s="49">
        <v>90</v>
      </c>
      <c r="V73" s="49">
        <v>40</v>
      </c>
      <c r="W73" s="49">
        <v>45</v>
      </c>
      <c r="X73" s="40">
        <v>79.81481481481481</v>
      </c>
      <c r="Y73" s="41">
        <v>5.1481481481481479</v>
      </c>
      <c r="Z73" s="41">
        <v>8.2592592592592595</v>
      </c>
      <c r="AA73" s="34">
        <v>6.7777777777777786</v>
      </c>
      <c r="AB73" s="31">
        <f t="shared" si="1"/>
        <v>15.037037037037038</v>
      </c>
    </row>
    <row r="74" spans="1:28" x14ac:dyDescent="0.2">
      <c r="A74" s="36" t="s">
        <v>50</v>
      </c>
      <c r="B74" s="37" t="s">
        <v>154</v>
      </c>
      <c r="C74" s="36" t="s">
        <v>146</v>
      </c>
      <c r="D74" s="36" t="s">
        <v>133</v>
      </c>
      <c r="E74" s="36" t="s">
        <v>134</v>
      </c>
      <c r="G74" s="38">
        <v>67</v>
      </c>
      <c r="H74" s="38">
        <v>3</v>
      </c>
      <c r="I74" s="30">
        <v>8.5277404109589057</v>
      </c>
      <c r="J74" s="30">
        <v>11.684899300699298</v>
      </c>
      <c r="K74" s="30">
        <v>33</v>
      </c>
      <c r="L74" s="30">
        <v>44</v>
      </c>
      <c r="M74" s="30">
        <v>24</v>
      </c>
      <c r="N74" s="17">
        <v>36</v>
      </c>
      <c r="O74" s="17">
        <v>36</v>
      </c>
      <c r="P74" s="17">
        <v>34</v>
      </c>
      <c r="Q74" s="17">
        <v>17</v>
      </c>
      <c r="R74" s="17">
        <v>44</v>
      </c>
      <c r="S74" s="48">
        <v>25</v>
      </c>
      <c r="T74" s="49">
        <v>16</v>
      </c>
      <c r="U74" s="49">
        <v>106</v>
      </c>
      <c r="V74" s="49">
        <v>45</v>
      </c>
      <c r="W74" s="49">
        <v>38</v>
      </c>
      <c r="X74" s="40">
        <v>85.250737463126853</v>
      </c>
      <c r="Y74" s="41">
        <v>3.3554572271386434</v>
      </c>
      <c r="Z74" s="41">
        <v>7.3746312684365778</v>
      </c>
      <c r="AA74" s="34">
        <v>4.0191740412979353</v>
      </c>
      <c r="AB74" s="31">
        <f t="shared" si="1"/>
        <v>11.393805309734514</v>
      </c>
    </row>
    <row r="75" spans="1:28" x14ac:dyDescent="0.2">
      <c r="A75" s="36" t="s">
        <v>51</v>
      </c>
      <c r="B75" s="37" t="s">
        <v>154</v>
      </c>
      <c r="C75" s="36" t="s">
        <v>146</v>
      </c>
      <c r="D75" s="36" t="s">
        <v>133</v>
      </c>
      <c r="E75" s="36" t="s">
        <v>134</v>
      </c>
      <c r="G75" s="38">
        <v>67</v>
      </c>
      <c r="H75" s="38">
        <v>3</v>
      </c>
      <c r="I75" s="30">
        <v>4.4805477839335177</v>
      </c>
      <c r="J75" s="30">
        <v>11.684899300699298</v>
      </c>
      <c r="K75" s="30">
        <v>33</v>
      </c>
      <c r="L75" s="30">
        <v>44</v>
      </c>
      <c r="M75" s="30">
        <v>24</v>
      </c>
      <c r="N75" s="17">
        <v>36</v>
      </c>
      <c r="O75" s="17">
        <v>36</v>
      </c>
      <c r="P75" s="17">
        <v>34</v>
      </c>
      <c r="Q75" s="17">
        <v>17</v>
      </c>
      <c r="R75" s="17">
        <v>44</v>
      </c>
      <c r="S75" s="48">
        <v>49</v>
      </c>
      <c r="T75" s="49">
        <v>16</v>
      </c>
      <c r="U75" s="49">
        <v>93</v>
      </c>
      <c r="V75" s="49">
        <v>50</v>
      </c>
      <c r="W75" s="49">
        <v>46</v>
      </c>
      <c r="X75" s="40">
        <v>78.978102189781012</v>
      </c>
      <c r="Y75" s="41">
        <v>6.2773722627737225</v>
      </c>
      <c r="Z75" s="41">
        <v>9.8175182481751815</v>
      </c>
      <c r="AA75" s="34">
        <v>4.9270072992700733</v>
      </c>
      <c r="AB75" s="31">
        <f t="shared" si="1"/>
        <v>14.744525547445255</v>
      </c>
    </row>
    <row r="76" spans="1:28" x14ac:dyDescent="0.2">
      <c r="A76" s="36" t="s">
        <v>52</v>
      </c>
      <c r="B76" s="37" t="s">
        <v>154</v>
      </c>
      <c r="C76" s="36" t="s">
        <v>164</v>
      </c>
      <c r="D76" s="36" t="s">
        <v>133</v>
      </c>
      <c r="E76" s="36" t="s">
        <v>133</v>
      </c>
      <c r="G76" s="38">
        <v>55</v>
      </c>
      <c r="H76" s="38">
        <v>10</v>
      </c>
      <c r="I76" s="30">
        <v>2.3562592867756313</v>
      </c>
      <c r="J76" s="30">
        <v>9.1739875862068949</v>
      </c>
      <c r="K76" s="30">
        <v>28</v>
      </c>
      <c r="L76" s="30">
        <v>47</v>
      </c>
      <c r="M76" s="30">
        <v>16</v>
      </c>
      <c r="N76" s="17">
        <v>19</v>
      </c>
      <c r="O76" s="17">
        <v>39</v>
      </c>
      <c r="P76" s="17">
        <v>28</v>
      </c>
      <c r="Q76" s="17">
        <v>19</v>
      </c>
      <c r="R76" s="17">
        <v>42</v>
      </c>
      <c r="S76" s="48">
        <v>62</v>
      </c>
      <c r="T76" s="49">
        <v>18</v>
      </c>
      <c r="U76" s="49">
        <v>107</v>
      </c>
      <c r="V76" s="49">
        <v>62</v>
      </c>
      <c r="W76" s="49">
        <v>56</v>
      </c>
      <c r="X76" s="40"/>
      <c r="Y76" s="41"/>
      <c r="Z76" s="41"/>
      <c r="AA76" s="34"/>
      <c r="AB76" s="31"/>
    </row>
    <row r="77" spans="1:28" x14ac:dyDescent="0.2">
      <c r="A77" s="36" t="s">
        <v>53</v>
      </c>
      <c r="B77" s="37" t="s">
        <v>154</v>
      </c>
      <c r="C77" s="36" t="s">
        <v>164</v>
      </c>
      <c r="D77" s="36" t="s">
        <v>134</v>
      </c>
      <c r="E77" s="36" t="s">
        <v>133</v>
      </c>
      <c r="G77" s="38">
        <v>54</v>
      </c>
      <c r="H77" s="38">
        <v>2</v>
      </c>
      <c r="I77" s="30">
        <v>9.8071464435146432</v>
      </c>
      <c r="J77" s="30">
        <v>1.6670302233902756</v>
      </c>
      <c r="K77" s="30">
        <v>30</v>
      </c>
      <c r="L77" s="30">
        <v>23</v>
      </c>
      <c r="M77" s="30">
        <v>14</v>
      </c>
      <c r="N77" s="17">
        <v>37</v>
      </c>
      <c r="O77" s="17">
        <v>29</v>
      </c>
      <c r="P77" s="17">
        <v>28</v>
      </c>
      <c r="Q77" s="17">
        <v>18</v>
      </c>
      <c r="R77" s="17">
        <v>46</v>
      </c>
      <c r="S77" s="48">
        <v>28</v>
      </c>
      <c r="T77" s="49">
        <v>10</v>
      </c>
      <c r="U77" s="49">
        <v>95</v>
      </c>
      <c r="V77" s="49">
        <v>44</v>
      </c>
      <c r="W77" s="49">
        <v>46</v>
      </c>
      <c r="X77" s="40"/>
      <c r="Y77" s="41"/>
      <c r="Z77" s="41"/>
      <c r="AA77" s="34"/>
      <c r="AB77" s="31"/>
    </row>
    <row r="78" spans="1:28" x14ac:dyDescent="0.2">
      <c r="A78" s="36" t="s">
        <v>54</v>
      </c>
      <c r="B78" s="37" t="s">
        <v>154</v>
      </c>
      <c r="C78" s="36" t="s">
        <v>143</v>
      </c>
      <c r="D78" s="36" t="s">
        <v>134</v>
      </c>
      <c r="E78" s="36" t="s">
        <v>133</v>
      </c>
      <c r="G78" s="38">
        <v>29</v>
      </c>
      <c r="H78" s="38">
        <v>4</v>
      </c>
      <c r="I78" s="30">
        <v>4.4048958333333328</v>
      </c>
      <c r="J78" s="30">
        <v>30.715820000000001</v>
      </c>
      <c r="K78" s="30">
        <v>35</v>
      </c>
      <c r="L78" s="30">
        <v>46</v>
      </c>
      <c r="M78" s="30">
        <v>15</v>
      </c>
      <c r="N78" s="17">
        <v>32</v>
      </c>
      <c r="O78" s="17">
        <v>42</v>
      </c>
      <c r="P78" s="17">
        <v>28</v>
      </c>
      <c r="Q78" s="17">
        <v>27</v>
      </c>
      <c r="R78" s="17">
        <v>49</v>
      </c>
      <c r="S78" s="48">
        <v>58</v>
      </c>
      <c r="T78" s="49">
        <v>24</v>
      </c>
      <c r="U78" s="49">
        <v>113</v>
      </c>
      <c r="V78" s="49">
        <v>58</v>
      </c>
      <c r="W78" s="49">
        <v>39</v>
      </c>
      <c r="X78" s="40">
        <v>78.839088905216741</v>
      </c>
      <c r="Y78" s="41">
        <v>6.9434239529757527</v>
      </c>
      <c r="Z78" s="41">
        <v>8.4864070536370306</v>
      </c>
      <c r="AA78" s="34">
        <v>5.7310800881704624</v>
      </c>
      <c r="AB78" s="31">
        <f t="shared" si="1"/>
        <v>14.217487141807492</v>
      </c>
    </row>
    <row r="79" spans="1:28" x14ac:dyDescent="0.2">
      <c r="A79" s="36" t="s">
        <v>55</v>
      </c>
      <c r="B79" s="37" t="s">
        <v>93</v>
      </c>
      <c r="C79" s="36" t="s">
        <v>163</v>
      </c>
      <c r="D79" s="36" t="s">
        <v>134</v>
      </c>
      <c r="E79" s="36" t="s">
        <v>133</v>
      </c>
      <c r="G79" s="38">
        <v>29</v>
      </c>
      <c r="H79" s="38">
        <v>4</v>
      </c>
      <c r="I79" s="30">
        <v>4.2961880108991828</v>
      </c>
      <c r="J79" s="30">
        <v>7.4991724137931017</v>
      </c>
      <c r="K79" s="30">
        <v>30</v>
      </c>
      <c r="L79" s="30">
        <v>45</v>
      </c>
      <c r="M79" s="30">
        <v>24</v>
      </c>
      <c r="N79" s="17">
        <v>29</v>
      </c>
      <c r="O79" s="17">
        <v>31</v>
      </c>
      <c r="P79" s="17">
        <v>31</v>
      </c>
      <c r="Q79" s="17">
        <v>34</v>
      </c>
      <c r="R79" s="17">
        <v>37</v>
      </c>
      <c r="S79" s="50">
        <v>46</v>
      </c>
      <c r="T79" s="51">
        <v>17</v>
      </c>
      <c r="U79" s="51">
        <v>120</v>
      </c>
      <c r="V79" s="51">
        <v>56</v>
      </c>
      <c r="W79" s="51">
        <v>24</v>
      </c>
      <c r="X79" s="40">
        <v>82.886149383611311</v>
      </c>
      <c r="Y79" s="41">
        <v>6.2726613488034806</v>
      </c>
      <c r="Z79" s="41">
        <v>8.846990572878898</v>
      </c>
      <c r="AA79" s="34">
        <v>1.9941986947063088</v>
      </c>
      <c r="AB79" s="31">
        <f t="shared" si="1"/>
        <v>10.841189267585207</v>
      </c>
    </row>
    <row r="80" spans="1:28" x14ac:dyDescent="0.2">
      <c r="A80" s="36" t="s">
        <v>56</v>
      </c>
      <c r="B80" s="37" t="s">
        <v>154</v>
      </c>
      <c r="C80" s="36" t="s">
        <v>143</v>
      </c>
      <c r="D80" s="36" t="s">
        <v>134</v>
      </c>
      <c r="E80" s="36" t="s">
        <v>133</v>
      </c>
      <c r="G80" s="38">
        <v>32</v>
      </c>
      <c r="H80" s="38">
        <v>3</v>
      </c>
      <c r="I80" s="30">
        <v>6.1126324110671941</v>
      </c>
      <c r="J80" s="30">
        <v>1.9959789999999999</v>
      </c>
      <c r="K80" s="30">
        <v>25</v>
      </c>
      <c r="L80" s="30">
        <v>35</v>
      </c>
      <c r="M80" s="30">
        <v>28</v>
      </c>
      <c r="N80" s="17">
        <v>18</v>
      </c>
      <c r="O80" s="17">
        <v>36</v>
      </c>
      <c r="P80" s="17">
        <v>38</v>
      </c>
      <c r="Q80" s="17">
        <v>23</v>
      </c>
      <c r="R80" s="17">
        <v>35</v>
      </c>
      <c r="S80" s="48">
        <v>87</v>
      </c>
      <c r="T80" s="49">
        <v>35</v>
      </c>
      <c r="U80" s="49">
        <v>87</v>
      </c>
      <c r="V80" s="49">
        <v>51</v>
      </c>
      <c r="W80" s="49">
        <v>54</v>
      </c>
      <c r="X80" s="40">
        <v>80.885692657077968</v>
      </c>
      <c r="Y80" s="41">
        <v>5.7910673732021198</v>
      </c>
      <c r="Z80" s="41">
        <v>5.6018168054504169</v>
      </c>
      <c r="AA80" s="34">
        <v>7.7214231642694937</v>
      </c>
      <c r="AB80" s="31">
        <f t="shared" si="1"/>
        <v>13.323239969719911</v>
      </c>
    </row>
    <row r="81" spans="1:28" x14ac:dyDescent="0.2">
      <c r="A81" s="36" t="s">
        <v>57</v>
      </c>
      <c r="B81" s="37" t="s">
        <v>93</v>
      </c>
      <c r="C81" s="36" t="s">
        <v>160</v>
      </c>
      <c r="D81" s="36" t="s">
        <v>134</v>
      </c>
      <c r="E81" s="36" t="s">
        <v>133</v>
      </c>
      <c r="G81" s="38">
        <v>33</v>
      </c>
      <c r="H81" s="38">
        <v>4</v>
      </c>
      <c r="I81" s="30">
        <v>3.2380088315217388</v>
      </c>
      <c r="J81" s="30">
        <v>9.2843237704918025</v>
      </c>
      <c r="K81" s="30">
        <v>25</v>
      </c>
      <c r="L81" s="30">
        <v>36</v>
      </c>
      <c r="M81" s="30">
        <v>13</v>
      </c>
      <c r="N81" s="17">
        <v>36</v>
      </c>
      <c r="O81" s="17">
        <v>30</v>
      </c>
      <c r="P81" s="17">
        <v>37</v>
      </c>
      <c r="Q81" s="17">
        <v>25</v>
      </c>
      <c r="R81" s="17">
        <v>31</v>
      </c>
      <c r="S81" s="48">
        <v>32</v>
      </c>
      <c r="T81" s="49">
        <v>16</v>
      </c>
      <c r="U81" s="49">
        <v>81</v>
      </c>
      <c r="V81" s="49">
        <v>57</v>
      </c>
      <c r="W81" s="49">
        <v>38</v>
      </c>
      <c r="X81" s="40">
        <v>76.767304860088373</v>
      </c>
      <c r="Y81" s="41">
        <v>5.8910162002945503</v>
      </c>
      <c r="Z81" s="41">
        <v>12.886597938144329</v>
      </c>
      <c r="AA81" s="34">
        <v>4.4550810014727542</v>
      </c>
      <c r="AB81" s="31">
        <f t="shared" si="1"/>
        <v>17.341678939617083</v>
      </c>
    </row>
    <row r="82" spans="1:28" x14ac:dyDescent="0.2">
      <c r="A82" s="36" t="s">
        <v>58</v>
      </c>
      <c r="B82" s="37" t="s">
        <v>154</v>
      </c>
      <c r="C82" s="36" t="s">
        <v>147</v>
      </c>
      <c r="D82" s="36" t="s">
        <v>133</v>
      </c>
      <c r="E82" s="36" t="s">
        <v>133</v>
      </c>
      <c r="G82" s="38">
        <v>33</v>
      </c>
      <c r="H82" s="38">
        <v>3</v>
      </c>
      <c r="I82" s="10">
        <v>275.75643884892077</v>
      </c>
      <c r="J82" s="30">
        <v>28.901955445544552</v>
      </c>
      <c r="K82" s="30">
        <v>33</v>
      </c>
      <c r="L82" s="30">
        <v>47</v>
      </c>
      <c r="M82" s="30">
        <v>12</v>
      </c>
      <c r="N82" s="17">
        <v>21</v>
      </c>
      <c r="O82" s="17">
        <v>35</v>
      </c>
      <c r="P82" s="17">
        <v>44</v>
      </c>
      <c r="Q82" s="17">
        <v>20</v>
      </c>
      <c r="R82" s="17">
        <v>37</v>
      </c>
      <c r="S82" s="48">
        <v>58</v>
      </c>
      <c r="T82" s="49">
        <v>25</v>
      </c>
      <c r="U82" s="49">
        <v>91</v>
      </c>
      <c r="V82" s="49">
        <v>45</v>
      </c>
      <c r="W82" s="49">
        <v>58</v>
      </c>
      <c r="X82" s="40">
        <v>83.490388239728603</v>
      </c>
      <c r="Y82" s="41">
        <v>3.2793064455333587</v>
      </c>
      <c r="Z82" s="41">
        <v>7.1617037316245762</v>
      </c>
      <c r="AA82" s="34">
        <v>6.0686015831134563</v>
      </c>
      <c r="AB82" s="31">
        <f t="shared" si="1"/>
        <v>13.230305314738033</v>
      </c>
    </row>
    <row r="83" spans="1:28" x14ac:dyDescent="0.2">
      <c r="A83" s="36" t="s">
        <v>59</v>
      </c>
      <c r="B83" s="37" t="s">
        <v>154</v>
      </c>
      <c r="C83" s="36" t="s">
        <v>147</v>
      </c>
      <c r="D83" s="36" t="s">
        <v>133</v>
      </c>
      <c r="E83" s="36" t="s">
        <v>134</v>
      </c>
      <c r="G83" s="38">
        <v>33</v>
      </c>
      <c r="H83" s="38">
        <v>3</v>
      </c>
      <c r="I83" s="10">
        <v>179.15879999999999</v>
      </c>
      <c r="J83" s="30">
        <v>11.87505612244898</v>
      </c>
      <c r="K83" s="30">
        <v>37</v>
      </c>
      <c r="L83" s="30">
        <v>46</v>
      </c>
      <c r="M83" s="30">
        <v>9</v>
      </c>
      <c r="N83" s="17">
        <v>27</v>
      </c>
      <c r="O83" s="17">
        <v>44</v>
      </c>
      <c r="P83" s="17">
        <v>42</v>
      </c>
      <c r="Q83" s="17">
        <v>11</v>
      </c>
      <c r="R83" s="17">
        <v>38</v>
      </c>
      <c r="S83" s="48">
        <v>45</v>
      </c>
      <c r="T83" s="49">
        <v>21</v>
      </c>
      <c r="U83" s="49">
        <v>118</v>
      </c>
      <c r="V83" s="49">
        <v>51</v>
      </c>
      <c r="W83" s="49">
        <v>56</v>
      </c>
      <c r="X83" s="40">
        <v>80.369685767097963</v>
      </c>
      <c r="Y83" s="41">
        <v>5.5083179297597038</v>
      </c>
      <c r="Z83" s="41">
        <v>8.3918669131238453</v>
      </c>
      <c r="AA83" s="34">
        <v>5.730129390018484</v>
      </c>
      <c r="AB83" s="31">
        <f t="shared" si="1"/>
        <v>14.121996303142328</v>
      </c>
    </row>
    <row r="84" spans="1:28" x14ac:dyDescent="0.2">
      <c r="A84" s="36" t="s">
        <v>60</v>
      </c>
      <c r="B84" s="37" t="s">
        <v>154</v>
      </c>
      <c r="C84" s="36" t="s">
        <v>148</v>
      </c>
      <c r="D84" s="36" t="s">
        <v>134</v>
      </c>
      <c r="E84" s="36" t="s">
        <v>133</v>
      </c>
      <c r="G84" s="38">
        <v>27</v>
      </c>
      <c r="H84" s="38">
        <v>5</v>
      </c>
      <c r="I84" s="30">
        <v>6.540256198347107</v>
      </c>
      <c r="J84" s="10">
        <v>66.80397996661101</v>
      </c>
      <c r="K84" s="30">
        <v>34</v>
      </c>
      <c r="L84" s="30">
        <v>50</v>
      </c>
      <c r="M84" s="30">
        <v>10</v>
      </c>
      <c r="N84" s="17">
        <v>27</v>
      </c>
      <c r="O84" s="17">
        <v>41</v>
      </c>
      <c r="P84" s="17">
        <v>39</v>
      </c>
      <c r="Q84" s="17">
        <v>9</v>
      </c>
      <c r="R84" s="17">
        <v>41</v>
      </c>
      <c r="S84" s="48">
        <v>37</v>
      </c>
      <c r="T84" s="49">
        <v>10</v>
      </c>
      <c r="U84" s="49">
        <v>102</v>
      </c>
      <c r="V84" s="49">
        <v>69</v>
      </c>
      <c r="W84" s="49">
        <v>39</v>
      </c>
      <c r="X84" s="40">
        <v>82.86030224843347</v>
      </c>
      <c r="Y84" s="41">
        <v>6.0449686693697009</v>
      </c>
      <c r="Z84" s="41">
        <v>9.730925175082934</v>
      </c>
      <c r="AA84" s="34">
        <v>1.3638039071138961</v>
      </c>
      <c r="AB84" s="31">
        <f t="shared" si="1"/>
        <v>11.09472908219683</v>
      </c>
    </row>
    <row r="85" spans="1:28" x14ac:dyDescent="0.2">
      <c r="A85" s="36" t="s">
        <v>61</v>
      </c>
      <c r="B85" s="37" t="s">
        <v>154</v>
      </c>
      <c r="C85" s="36" t="s">
        <v>147</v>
      </c>
      <c r="D85" s="36" t="s">
        <v>134</v>
      </c>
      <c r="E85" s="36" t="s">
        <v>133</v>
      </c>
      <c r="G85" s="38">
        <v>29</v>
      </c>
      <c r="H85" s="38">
        <v>5</v>
      </c>
      <c r="I85" s="30">
        <v>2.3682049518569466</v>
      </c>
      <c r="J85" s="30">
        <v>5.4814647540983596</v>
      </c>
      <c r="K85" s="30">
        <v>38</v>
      </c>
      <c r="L85" s="30">
        <v>45</v>
      </c>
      <c r="M85" s="30">
        <v>24</v>
      </c>
      <c r="N85" s="17">
        <v>37</v>
      </c>
      <c r="O85" s="17">
        <v>38</v>
      </c>
      <c r="P85" s="17">
        <v>40</v>
      </c>
      <c r="Q85" s="17">
        <v>26</v>
      </c>
      <c r="R85" s="17">
        <v>34</v>
      </c>
      <c r="S85" s="48">
        <v>61</v>
      </c>
      <c r="T85" s="49">
        <v>18</v>
      </c>
      <c r="U85" s="49">
        <v>82</v>
      </c>
      <c r="V85" s="49">
        <v>40</v>
      </c>
      <c r="W85" s="49">
        <v>47</v>
      </c>
      <c r="X85" s="40"/>
      <c r="Y85" s="41"/>
      <c r="Z85" s="41"/>
      <c r="AA85" s="34"/>
      <c r="AB85" s="31"/>
    </row>
    <row r="86" spans="1:28" x14ac:dyDescent="0.2">
      <c r="A86" s="36" t="s">
        <v>62</v>
      </c>
      <c r="B86" s="37" t="s">
        <v>154</v>
      </c>
      <c r="C86" s="36" t="s">
        <v>147</v>
      </c>
      <c r="D86" s="36" t="s">
        <v>134</v>
      </c>
      <c r="E86" s="36" t="s">
        <v>134</v>
      </c>
      <c r="G86" s="38">
        <v>52</v>
      </c>
      <c r="H86" s="38">
        <v>3</v>
      </c>
      <c r="I86" s="30">
        <v>6.2723574468085097</v>
      </c>
      <c r="J86" s="30">
        <v>15.562141304347827</v>
      </c>
      <c r="K86" s="30">
        <v>34</v>
      </c>
      <c r="L86" s="30">
        <v>43</v>
      </c>
      <c r="M86" s="30">
        <v>11</v>
      </c>
      <c r="N86" s="17">
        <v>21</v>
      </c>
      <c r="O86" s="17">
        <v>31</v>
      </c>
      <c r="P86" s="17">
        <v>35</v>
      </c>
      <c r="Q86" s="17">
        <v>26</v>
      </c>
      <c r="R86" s="17">
        <v>48</v>
      </c>
      <c r="S86" s="48">
        <v>48</v>
      </c>
      <c r="T86" s="49">
        <v>26</v>
      </c>
      <c r="U86" s="49">
        <v>68</v>
      </c>
      <c r="V86" s="49">
        <v>36</v>
      </c>
      <c r="W86" s="49">
        <v>64</v>
      </c>
      <c r="X86" s="40">
        <v>75.930704017692591</v>
      </c>
      <c r="Y86" s="41">
        <v>4.312569111684482</v>
      </c>
      <c r="Z86" s="41">
        <v>9.0305934389974194</v>
      </c>
      <c r="AA86" s="34">
        <v>10.726133431625506</v>
      </c>
      <c r="AB86" s="31">
        <f t="shared" si="1"/>
        <v>19.756726870622927</v>
      </c>
    </row>
    <row r="87" spans="1:28" x14ac:dyDescent="0.2">
      <c r="A87" s="36" t="s">
        <v>63</v>
      </c>
      <c r="B87" s="37" t="s">
        <v>154</v>
      </c>
      <c r="C87" s="36" t="s">
        <v>149</v>
      </c>
      <c r="D87" s="36" t="s">
        <v>133</v>
      </c>
      <c r="E87" s="36" t="s">
        <v>134</v>
      </c>
      <c r="G87" s="38">
        <v>52</v>
      </c>
      <c r="H87" s="38">
        <v>2</v>
      </c>
      <c r="I87" s="30">
        <v>3.4106479166666661</v>
      </c>
      <c r="J87" s="30">
        <v>15.562141304347827</v>
      </c>
      <c r="K87" s="30">
        <v>34</v>
      </c>
      <c r="L87" s="30">
        <v>43</v>
      </c>
      <c r="M87" s="30">
        <v>11</v>
      </c>
      <c r="N87" s="17">
        <v>21</v>
      </c>
      <c r="O87" s="17">
        <v>31</v>
      </c>
      <c r="P87" s="17">
        <v>35</v>
      </c>
      <c r="Q87" s="17">
        <v>26</v>
      </c>
      <c r="R87" s="17">
        <v>48</v>
      </c>
      <c r="S87" s="48">
        <v>53</v>
      </c>
      <c r="T87" s="49">
        <v>22</v>
      </c>
      <c r="U87" s="49">
        <v>50</v>
      </c>
      <c r="V87" s="49">
        <v>42</v>
      </c>
      <c r="W87" s="49">
        <v>69</v>
      </c>
      <c r="X87" s="40">
        <v>78.945441230318565</v>
      </c>
      <c r="Y87" s="41">
        <v>4.979860856829001</v>
      </c>
      <c r="Z87" s="41">
        <v>9.3738557305016492</v>
      </c>
      <c r="AA87" s="34">
        <v>6.7008421823507875</v>
      </c>
      <c r="AB87" s="31">
        <f t="shared" si="1"/>
        <v>16.074697912852436</v>
      </c>
    </row>
    <row r="88" spans="1:28" x14ac:dyDescent="0.2">
      <c r="A88" s="36" t="s">
        <v>64</v>
      </c>
      <c r="B88" s="37" t="s">
        <v>93</v>
      </c>
      <c r="C88" s="36" t="s">
        <v>162</v>
      </c>
      <c r="D88" s="36" t="s">
        <v>133</v>
      </c>
      <c r="E88" s="36" t="s">
        <v>134</v>
      </c>
      <c r="G88" s="38">
        <v>63</v>
      </c>
      <c r="H88" s="38">
        <v>1</v>
      </c>
      <c r="I88" s="30">
        <v>4.2570805369127509</v>
      </c>
      <c r="J88" s="30">
        <v>2.0082243243243245</v>
      </c>
      <c r="K88" s="30">
        <v>25</v>
      </c>
      <c r="L88" s="30">
        <v>30</v>
      </c>
      <c r="M88" s="30">
        <v>30</v>
      </c>
      <c r="N88" s="17">
        <v>25</v>
      </c>
      <c r="O88" s="17">
        <v>32</v>
      </c>
      <c r="P88" s="17">
        <v>34</v>
      </c>
      <c r="Q88" s="17">
        <v>28</v>
      </c>
      <c r="R88" s="17">
        <v>35</v>
      </c>
      <c r="S88" s="48">
        <v>68</v>
      </c>
      <c r="T88" s="49">
        <v>25</v>
      </c>
      <c r="U88" s="49">
        <v>103</v>
      </c>
      <c r="V88" s="49">
        <v>45</v>
      </c>
      <c r="W88" s="49">
        <v>37</v>
      </c>
      <c r="X88" s="40">
        <v>74.357116986599053</v>
      </c>
      <c r="Y88" s="41">
        <v>7.0626584570807687</v>
      </c>
      <c r="Z88" s="41">
        <v>11.155378486055776</v>
      </c>
      <c r="AA88" s="34">
        <v>7.4248460702643975</v>
      </c>
      <c r="AB88" s="31">
        <f t="shared" si="1"/>
        <v>18.580224556320175</v>
      </c>
    </row>
    <row r="89" spans="1:28" x14ac:dyDescent="0.2">
      <c r="A89" s="36" t="s">
        <v>65</v>
      </c>
      <c r="B89" s="37" t="s">
        <v>93</v>
      </c>
      <c r="C89" s="36" t="s">
        <v>162</v>
      </c>
      <c r="D89" s="36" t="s">
        <v>133</v>
      </c>
      <c r="E89" s="36" t="s">
        <v>134</v>
      </c>
      <c r="G89" s="38">
        <v>63</v>
      </c>
      <c r="H89" s="38">
        <v>5</v>
      </c>
      <c r="I89" s="30">
        <v>10.737756032171582</v>
      </c>
      <c r="J89" s="30">
        <v>2.0082243243243245</v>
      </c>
      <c r="K89" s="30">
        <v>25</v>
      </c>
      <c r="L89" s="30">
        <v>30</v>
      </c>
      <c r="M89" s="30">
        <v>30</v>
      </c>
      <c r="N89" s="17">
        <v>25</v>
      </c>
      <c r="O89" s="17">
        <v>32</v>
      </c>
      <c r="P89" s="17">
        <v>34</v>
      </c>
      <c r="Q89" s="17">
        <v>28</v>
      </c>
      <c r="R89" s="17">
        <v>35</v>
      </c>
      <c r="S89" s="48">
        <v>51</v>
      </c>
      <c r="T89" s="49">
        <v>12</v>
      </c>
      <c r="U89" s="49">
        <v>71</v>
      </c>
      <c r="V89" s="49">
        <v>44</v>
      </c>
      <c r="W89" s="49">
        <v>27</v>
      </c>
      <c r="X89" s="40">
        <v>81.444811147781451</v>
      </c>
      <c r="Y89" s="41">
        <v>5.647231389805647</v>
      </c>
      <c r="Z89" s="41">
        <v>6.563989732306565</v>
      </c>
      <c r="AA89" s="34">
        <v>6.3439677301063435</v>
      </c>
      <c r="AB89" s="31">
        <f t="shared" si="1"/>
        <v>12.907957462412909</v>
      </c>
    </row>
    <row r="90" spans="1:28" x14ac:dyDescent="0.2">
      <c r="A90" s="36" t="s">
        <v>66</v>
      </c>
      <c r="B90" s="37" t="s">
        <v>154</v>
      </c>
      <c r="C90" s="36" t="s">
        <v>143</v>
      </c>
      <c r="D90" s="36" t="s">
        <v>133</v>
      </c>
      <c r="E90" s="36" t="s">
        <v>133</v>
      </c>
      <c r="G90" s="38">
        <v>47</v>
      </c>
      <c r="H90" s="38">
        <v>2</v>
      </c>
      <c r="I90" s="30">
        <v>7.5681243016759758</v>
      </c>
      <c r="J90" s="30">
        <v>5.3613879999999998</v>
      </c>
      <c r="K90" s="30">
        <v>37</v>
      </c>
      <c r="L90" s="30">
        <v>32</v>
      </c>
      <c r="M90" s="30">
        <v>17</v>
      </c>
      <c r="N90" s="17">
        <v>26</v>
      </c>
      <c r="O90" s="17">
        <v>36</v>
      </c>
      <c r="P90" s="17">
        <v>36</v>
      </c>
      <c r="Q90" s="17">
        <v>18</v>
      </c>
      <c r="R90" s="17">
        <v>37</v>
      </c>
      <c r="S90" s="48">
        <v>70</v>
      </c>
      <c r="T90" s="49">
        <v>24</v>
      </c>
      <c r="U90" s="49">
        <v>68</v>
      </c>
      <c r="V90" s="49">
        <v>45</v>
      </c>
      <c r="W90" s="49">
        <v>54</v>
      </c>
      <c r="X90" s="40">
        <v>77.893950709484699</v>
      </c>
      <c r="Y90" s="41">
        <v>4.8170276325616133</v>
      </c>
      <c r="Z90" s="41">
        <v>8.0657206870799101</v>
      </c>
      <c r="AA90" s="34">
        <v>9.2233009708737868</v>
      </c>
      <c r="AB90" s="31">
        <f t="shared" si="1"/>
        <v>17.289021657953697</v>
      </c>
    </row>
    <row r="91" spans="1:28" x14ac:dyDescent="0.2">
      <c r="A91" s="36" t="s">
        <v>67</v>
      </c>
      <c r="B91" s="37" t="s">
        <v>154</v>
      </c>
      <c r="C91" s="36" t="s">
        <v>147</v>
      </c>
      <c r="D91" s="36" t="s">
        <v>134</v>
      </c>
      <c r="E91" s="36" t="s">
        <v>133</v>
      </c>
      <c r="G91" s="38">
        <v>30</v>
      </c>
      <c r="H91" s="38">
        <v>5</v>
      </c>
      <c r="I91" s="30">
        <v>1.8123</v>
      </c>
      <c r="J91" s="30">
        <v>2.5073082524271846</v>
      </c>
      <c r="K91" s="30">
        <v>31</v>
      </c>
      <c r="L91" s="30">
        <v>46</v>
      </c>
      <c r="M91" s="30">
        <v>16</v>
      </c>
      <c r="N91" s="17">
        <v>20</v>
      </c>
      <c r="O91" s="17">
        <v>23</v>
      </c>
      <c r="P91" s="17">
        <v>30</v>
      </c>
      <c r="Q91" s="17">
        <v>20</v>
      </c>
      <c r="R91" s="17">
        <v>39</v>
      </c>
      <c r="S91" s="48">
        <v>40</v>
      </c>
      <c r="T91" s="49">
        <v>27</v>
      </c>
      <c r="U91" s="49">
        <v>94</v>
      </c>
      <c r="V91" s="49">
        <v>36</v>
      </c>
      <c r="W91" s="49">
        <v>60</v>
      </c>
      <c r="X91" s="40">
        <v>85.37117903930131</v>
      </c>
      <c r="Y91" s="41">
        <v>3.1295487627365359</v>
      </c>
      <c r="Z91" s="41">
        <v>3.0931586608442507</v>
      </c>
      <c r="AA91" s="34">
        <v>8.4061135371179034</v>
      </c>
      <c r="AB91" s="31">
        <f t="shared" si="1"/>
        <v>11.499272197962155</v>
      </c>
    </row>
    <row r="92" spans="1:28" x14ac:dyDescent="0.2">
      <c r="A92" s="36" t="s">
        <v>68</v>
      </c>
      <c r="B92" s="37" t="s">
        <v>154</v>
      </c>
      <c r="C92" s="36" t="s">
        <v>143</v>
      </c>
      <c r="D92" s="36" t="s">
        <v>133</v>
      </c>
      <c r="E92" s="36" t="s">
        <v>133</v>
      </c>
      <c r="G92" s="38">
        <v>64</v>
      </c>
      <c r="H92" s="38">
        <v>8</v>
      </c>
      <c r="I92" s="10">
        <v>63.914799578059061</v>
      </c>
      <c r="J92" s="10">
        <v>113.17913076923075</v>
      </c>
      <c r="K92" s="30">
        <v>30</v>
      </c>
      <c r="L92" s="30">
        <v>32</v>
      </c>
      <c r="M92" s="30">
        <v>18</v>
      </c>
      <c r="N92" s="17">
        <v>27</v>
      </c>
      <c r="O92" s="17">
        <v>41</v>
      </c>
      <c r="P92" s="17">
        <v>33</v>
      </c>
      <c r="Q92" s="17">
        <v>24</v>
      </c>
      <c r="R92" s="17">
        <v>44</v>
      </c>
      <c r="S92" s="48">
        <v>55</v>
      </c>
      <c r="T92" s="49">
        <v>11</v>
      </c>
      <c r="U92" s="49">
        <v>71</v>
      </c>
      <c r="V92" s="49">
        <v>54</v>
      </c>
      <c r="W92" s="49">
        <v>46</v>
      </c>
      <c r="X92" s="40"/>
      <c r="Y92" s="41"/>
      <c r="Z92" s="41"/>
      <c r="AA92" s="34"/>
      <c r="AB92" s="31"/>
    </row>
    <row r="93" spans="1:28" x14ac:dyDescent="0.2">
      <c r="A93" s="36" t="s">
        <v>69</v>
      </c>
      <c r="B93" s="37" t="s">
        <v>93</v>
      </c>
      <c r="C93" s="36" t="s">
        <v>160</v>
      </c>
      <c r="D93" s="36" t="s">
        <v>133</v>
      </c>
      <c r="E93" s="36" t="s">
        <v>134</v>
      </c>
      <c r="G93" s="38">
        <v>50</v>
      </c>
      <c r="H93" s="38">
        <v>5</v>
      </c>
      <c r="I93" s="30">
        <v>3.1071714490674314</v>
      </c>
      <c r="J93" s="57" t="s">
        <v>167</v>
      </c>
      <c r="K93" s="30">
        <v>26</v>
      </c>
      <c r="L93" s="30">
        <v>45</v>
      </c>
      <c r="M93" s="30">
        <v>10</v>
      </c>
      <c r="N93" s="17">
        <v>29</v>
      </c>
      <c r="O93" s="17">
        <v>38</v>
      </c>
      <c r="P93" s="17">
        <v>37</v>
      </c>
      <c r="Q93" s="17">
        <v>11</v>
      </c>
      <c r="R93" s="17">
        <v>26</v>
      </c>
      <c r="S93" s="48">
        <v>37</v>
      </c>
      <c r="T93" s="49">
        <v>11</v>
      </c>
      <c r="U93" s="49">
        <v>70</v>
      </c>
      <c r="V93" s="49">
        <v>55</v>
      </c>
      <c r="W93" s="49">
        <v>46</v>
      </c>
      <c r="X93" s="40">
        <v>79.949330437929788</v>
      </c>
      <c r="Y93" s="41">
        <v>6.4784654361201595</v>
      </c>
      <c r="Z93" s="41">
        <v>10.061527325370974</v>
      </c>
      <c r="AA93" s="34">
        <v>3.5106768005790809</v>
      </c>
      <c r="AB93" s="31">
        <f t="shared" si="1"/>
        <v>13.572204125950055</v>
      </c>
    </row>
    <row r="94" spans="1:28" x14ac:dyDescent="0.2">
      <c r="A94" s="36" t="s">
        <v>70</v>
      </c>
      <c r="B94" s="37" t="s">
        <v>93</v>
      </c>
      <c r="C94" s="36" t="s">
        <v>161</v>
      </c>
      <c r="D94" s="36" t="s">
        <v>133</v>
      </c>
      <c r="E94" s="36" t="s">
        <v>133</v>
      </c>
      <c r="G94" s="38">
        <v>54</v>
      </c>
      <c r="H94" s="38">
        <v>2</v>
      </c>
      <c r="I94" s="30">
        <v>5.4642836538461532</v>
      </c>
      <c r="J94" s="30">
        <v>17.814365803814713</v>
      </c>
      <c r="K94" s="30">
        <v>21</v>
      </c>
      <c r="L94" s="30">
        <v>36</v>
      </c>
      <c r="M94" s="30">
        <v>14</v>
      </c>
      <c r="N94" s="17">
        <v>36</v>
      </c>
      <c r="O94" s="17">
        <v>39</v>
      </c>
      <c r="P94" s="17">
        <v>39</v>
      </c>
      <c r="Q94" s="17">
        <v>15</v>
      </c>
      <c r="R94" s="17">
        <v>27</v>
      </c>
      <c r="S94" s="48">
        <v>69</v>
      </c>
      <c r="T94" s="49">
        <v>20</v>
      </c>
      <c r="U94" s="49">
        <v>119</v>
      </c>
      <c r="V94" s="49">
        <v>50</v>
      </c>
      <c r="W94" s="49">
        <v>67</v>
      </c>
      <c r="X94" s="40">
        <v>75.43795620437956</v>
      </c>
      <c r="Y94" s="41">
        <v>8.4306569343065707</v>
      </c>
      <c r="Z94" s="41">
        <v>10.072992700729927</v>
      </c>
      <c r="AA94" s="34">
        <v>6.0583941605839415</v>
      </c>
      <c r="AB94" s="31">
        <f t="shared" si="1"/>
        <v>16.131386861313867</v>
      </c>
    </row>
    <row r="95" spans="1:28" x14ac:dyDescent="0.2">
      <c r="A95" s="36" t="s">
        <v>71</v>
      </c>
      <c r="B95" s="37" t="s">
        <v>93</v>
      </c>
      <c r="C95" s="36" t="s">
        <v>160</v>
      </c>
      <c r="D95" s="36" t="s">
        <v>133</v>
      </c>
      <c r="E95" s="36" t="s">
        <v>133</v>
      </c>
      <c r="G95" s="38">
        <v>29</v>
      </c>
      <c r="H95" s="38">
        <v>8</v>
      </c>
      <c r="I95" s="30">
        <v>5.8899749999999997</v>
      </c>
      <c r="J95" s="30">
        <v>3.0116551976573938</v>
      </c>
      <c r="K95" s="30">
        <v>29</v>
      </c>
      <c r="L95" s="30">
        <v>27</v>
      </c>
      <c r="M95" s="30">
        <v>19</v>
      </c>
      <c r="N95" s="17">
        <v>19</v>
      </c>
      <c r="O95" s="17">
        <v>39</v>
      </c>
      <c r="P95" s="17">
        <v>36</v>
      </c>
      <c r="Q95" s="17">
        <v>27</v>
      </c>
      <c r="R95" s="17">
        <v>39</v>
      </c>
      <c r="S95" s="48">
        <v>45</v>
      </c>
      <c r="T95" s="49">
        <v>12</v>
      </c>
      <c r="U95" s="49">
        <v>91</v>
      </c>
      <c r="V95" s="49">
        <v>65</v>
      </c>
      <c r="W95" s="49">
        <v>51</v>
      </c>
      <c r="X95" s="40">
        <v>88.458702064896755</v>
      </c>
      <c r="Y95" s="41">
        <v>2.8392330383480826</v>
      </c>
      <c r="Z95" s="41">
        <v>5.4572271386430682</v>
      </c>
      <c r="AA95" s="34">
        <v>3.2448377581120944</v>
      </c>
      <c r="AB95" s="31">
        <f t="shared" si="1"/>
        <v>8.7020648967551626</v>
      </c>
    </row>
    <row r="96" spans="1:28" x14ac:dyDescent="0.2">
      <c r="A96" s="36" t="s">
        <v>72</v>
      </c>
      <c r="B96" s="37" t="s">
        <v>93</v>
      </c>
      <c r="C96" s="36" t="s">
        <v>159</v>
      </c>
      <c r="D96" s="36" t="s">
        <v>133</v>
      </c>
      <c r="E96" s="36" t="s">
        <v>134</v>
      </c>
      <c r="G96" s="38">
        <v>67</v>
      </c>
      <c r="H96" s="38">
        <v>9</v>
      </c>
      <c r="I96" s="30">
        <v>4.7972647058823528</v>
      </c>
      <c r="J96" s="30">
        <v>17.717469907407402</v>
      </c>
      <c r="K96" s="30">
        <v>30</v>
      </c>
      <c r="L96" s="30">
        <v>38</v>
      </c>
      <c r="M96" s="30">
        <v>18</v>
      </c>
      <c r="N96" s="17">
        <v>22</v>
      </c>
      <c r="O96" s="17">
        <v>34</v>
      </c>
      <c r="P96" s="17">
        <v>39</v>
      </c>
      <c r="Q96" s="17">
        <v>13</v>
      </c>
      <c r="R96" s="17">
        <v>29</v>
      </c>
      <c r="S96" s="48">
        <v>37</v>
      </c>
      <c r="T96" s="49">
        <v>15</v>
      </c>
      <c r="U96" s="49">
        <v>80</v>
      </c>
      <c r="V96" s="49">
        <v>48</v>
      </c>
      <c r="W96" s="49">
        <v>53</v>
      </c>
      <c r="X96" s="40">
        <v>78.066642255584043</v>
      </c>
      <c r="Y96" s="41">
        <v>7.7993409007689491</v>
      </c>
      <c r="Z96" s="41">
        <v>12.413035518125229</v>
      </c>
      <c r="AA96" s="34">
        <v>1.720981325521787</v>
      </c>
      <c r="AB96" s="31">
        <f t="shared" si="1"/>
        <v>14.134016843647016</v>
      </c>
    </row>
    <row r="97" spans="1:28" x14ac:dyDescent="0.2">
      <c r="A97" s="36" t="s">
        <v>73</v>
      </c>
      <c r="B97" s="37" t="s">
        <v>93</v>
      </c>
      <c r="C97" s="36" t="s">
        <v>158</v>
      </c>
      <c r="D97" s="36" t="s">
        <v>133</v>
      </c>
      <c r="E97" s="36" t="s">
        <v>133</v>
      </c>
      <c r="G97" s="38">
        <v>34</v>
      </c>
      <c r="H97" s="38">
        <v>8</v>
      </c>
      <c r="I97" s="30">
        <v>10.760531250000001</v>
      </c>
      <c r="J97" s="30">
        <v>6.9953159463487333</v>
      </c>
      <c r="K97" s="30">
        <v>26</v>
      </c>
      <c r="L97" s="30">
        <v>43</v>
      </c>
      <c r="M97" s="30">
        <v>18</v>
      </c>
      <c r="N97" s="17">
        <v>20</v>
      </c>
      <c r="O97" s="17">
        <v>26</v>
      </c>
      <c r="P97" s="17">
        <v>28</v>
      </c>
      <c r="Q97" s="17">
        <v>18</v>
      </c>
      <c r="R97" s="17">
        <v>33</v>
      </c>
      <c r="S97" s="48">
        <v>64</v>
      </c>
      <c r="T97" s="49">
        <v>31</v>
      </c>
      <c r="U97" s="49">
        <v>105</v>
      </c>
      <c r="V97" s="49">
        <v>53</v>
      </c>
      <c r="W97" s="49">
        <v>56</v>
      </c>
      <c r="X97" s="40">
        <v>73.451327433628322</v>
      </c>
      <c r="Y97" s="41">
        <v>6.6740412979351031</v>
      </c>
      <c r="Z97" s="41">
        <v>14.823008849557523</v>
      </c>
      <c r="AA97" s="34">
        <v>5.0516224188790559</v>
      </c>
      <c r="AB97" s="31">
        <f t="shared" si="1"/>
        <v>19.87463126843658</v>
      </c>
    </row>
    <row r="98" spans="1:28" x14ac:dyDescent="0.2">
      <c r="A98" s="36" t="s">
        <v>74</v>
      </c>
      <c r="B98" s="37" t="s">
        <v>93</v>
      </c>
      <c r="C98" s="36" t="s">
        <v>158</v>
      </c>
      <c r="D98" s="36" t="s">
        <v>133</v>
      </c>
      <c r="E98" s="36" t="s">
        <v>134</v>
      </c>
      <c r="G98" s="38">
        <v>34</v>
      </c>
      <c r="H98" s="38">
        <v>2</v>
      </c>
      <c r="I98" s="30">
        <v>6.4481108695652161</v>
      </c>
      <c r="J98" s="30">
        <v>5.8602863247863253</v>
      </c>
      <c r="K98" s="30">
        <v>25</v>
      </c>
      <c r="L98" s="30">
        <v>22</v>
      </c>
      <c r="M98" s="30">
        <v>18</v>
      </c>
      <c r="N98" s="17">
        <v>34</v>
      </c>
      <c r="O98" s="17">
        <v>35</v>
      </c>
      <c r="P98" s="17">
        <v>37</v>
      </c>
      <c r="Q98" s="17">
        <v>18</v>
      </c>
      <c r="R98" s="17">
        <v>38</v>
      </c>
      <c r="S98" s="48">
        <v>84</v>
      </c>
      <c r="T98" s="49">
        <v>17</v>
      </c>
      <c r="U98" s="49">
        <v>110</v>
      </c>
      <c r="V98" s="49">
        <v>58</v>
      </c>
      <c r="W98" s="49">
        <v>43</v>
      </c>
      <c r="X98" s="40">
        <v>70.529433543132171</v>
      </c>
      <c r="Y98" s="41">
        <v>8.4783413550536846</v>
      </c>
      <c r="Z98" s="41">
        <v>13.4394668641244</v>
      </c>
      <c r="AA98" s="34">
        <v>7.5527582376897442</v>
      </c>
      <c r="AB98" s="31">
        <f t="shared" si="1"/>
        <v>20.992225101814142</v>
      </c>
    </row>
    <row r="99" spans="1:28" x14ac:dyDescent="0.2">
      <c r="A99" s="36" t="s">
        <v>75</v>
      </c>
      <c r="B99" s="37" t="s">
        <v>93</v>
      </c>
      <c r="C99" s="36" t="s">
        <v>150</v>
      </c>
      <c r="D99" s="36" t="s">
        <v>133</v>
      </c>
      <c r="E99" s="36" t="s">
        <v>133</v>
      </c>
      <c r="G99" s="38">
        <v>58</v>
      </c>
      <c r="H99" s="38">
        <v>15</v>
      </c>
      <c r="I99" s="30">
        <v>26.122205508474575</v>
      </c>
      <c r="J99" s="30">
        <v>5.1501612903225809</v>
      </c>
      <c r="K99" s="30">
        <v>27</v>
      </c>
      <c r="L99" s="30">
        <v>29</v>
      </c>
      <c r="M99" s="30">
        <v>22</v>
      </c>
      <c r="N99" s="17">
        <v>31</v>
      </c>
      <c r="O99" s="17">
        <v>27</v>
      </c>
      <c r="P99" s="17">
        <v>24</v>
      </c>
      <c r="Q99" s="17">
        <v>20</v>
      </c>
      <c r="R99" s="17">
        <v>45</v>
      </c>
      <c r="S99" s="48">
        <v>46</v>
      </c>
      <c r="T99" s="49">
        <v>10</v>
      </c>
      <c r="U99" s="49">
        <v>73</v>
      </c>
      <c r="V99" s="49">
        <v>26</v>
      </c>
      <c r="W99" s="49">
        <v>50</v>
      </c>
      <c r="X99" s="40">
        <v>83.750921149594689</v>
      </c>
      <c r="Y99" s="41">
        <v>4.1635961680176861</v>
      </c>
      <c r="Z99" s="41">
        <v>6.3006632277081795</v>
      </c>
      <c r="AA99" s="34">
        <v>5.7848194546794396</v>
      </c>
      <c r="AB99" s="31">
        <f t="shared" si="1"/>
        <v>12.085482682387619</v>
      </c>
    </row>
    <row r="100" spans="1:28" x14ac:dyDescent="0.2">
      <c r="A100" s="36" t="s">
        <v>76</v>
      </c>
      <c r="B100" s="37" t="s">
        <v>93</v>
      </c>
      <c r="C100" s="55" t="s">
        <v>161</v>
      </c>
      <c r="D100" s="36" t="s">
        <v>133</v>
      </c>
      <c r="E100" s="36" t="s">
        <v>134</v>
      </c>
      <c r="G100" s="38">
        <v>62</v>
      </c>
      <c r="H100" s="38">
        <v>3</v>
      </c>
      <c r="I100" s="30">
        <v>8.2563173483779977</v>
      </c>
      <c r="J100" s="30">
        <v>7.183205882352941</v>
      </c>
      <c r="K100" s="30">
        <v>24</v>
      </c>
      <c r="L100" s="30">
        <v>35</v>
      </c>
      <c r="M100" s="30">
        <v>22</v>
      </c>
      <c r="N100" s="17">
        <v>36</v>
      </c>
      <c r="O100" s="17">
        <v>34</v>
      </c>
      <c r="P100" s="17">
        <v>37</v>
      </c>
      <c r="Q100" s="17">
        <v>8</v>
      </c>
      <c r="R100" s="17">
        <v>39</v>
      </c>
      <c r="S100" s="48">
        <v>38</v>
      </c>
      <c r="T100" s="49">
        <v>19</v>
      </c>
      <c r="U100" s="49">
        <v>81</v>
      </c>
      <c r="V100" s="49">
        <v>51</v>
      </c>
      <c r="W100" s="49">
        <v>48</v>
      </c>
      <c r="X100" s="40">
        <v>81.627486437613015</v>
      </c>
      <c r="Y100" s="41">
        <v>6.7992766726943943</v>
      </c>
      <c r="Z100" s="41">
        <v>9.2585895117540691</v>
      </c>
      <c r="AA100" s="34">
        <v>2.3146473779385173</v>
      </c>
      <c r="AB100" s="31">
        <f t="shared" si="1"/>
        <v>11.573236889692586</v>
      </c>
    </row>
    <row r="101" spans="1:28" x14ac:dyDescent="0.2">
      <c r="A101" s="36" t="s">
        <v>77</v>
      </c>
      <c r="B101" s="37" t="s">
        <v>93</v>
      </c>
      <c r="C101" s="55" t="s">
        <v>165</v>
      </c>
      <c r="D101" s="36" t="s">
        <v>133</v>
      </c>
      <c r="E101" s="36" t="s">
        <v>133</v>
      </c>
      <c r="G101" s="38">
        <v>54</v>
      </c>
      <c r="H101" s="38">
        <v>5</v>
      </c>
      <c r="I101" s="30">
        <v>3.3546829787234036</v>
      </c>
      <c r="J101" s="30">
        <v>33.366286016949154</v>
      </c>
      <c r="K101" s="30">
        <v>32</v>
      </c>
      <c r="L101" s="30">
        <v>39</v>
      </c>
      <c r="M101" s="30">
        <v>15</v>
      </c>
      <c r="N101" s="17">
        <v>26</v>
      </c>
      <c r="O101" s="17">
        <v>28</v>
      </c>
      <c r="P101" s="17">
        <v>41</v>
      </c>
      <c r="Q101" s="17">
        <v>18</v>
      </c>
      <c r="R101" s="17">
        <v>25</v>
      </c>
      <c r="S101" s="48">
        <v>77</v>
      </c>
      <c r="T101" s="49">
        <v>10</v>
      </c>
      <c r="U101" s="49">
        <v>95</v>
      </c>
      <c r="V101" s="49">
        <v>46</v>
      </c>
      <c r="W101" s="49">
        <v>48</v>
      </c>
      <c r="X101" s="40">
        <v>82.510062202707644</v>
      </c>
      <c r="Y101" s="41">
        <v>3.9517014270032931</v>
      </c>
      <c r="Z101" s="41">
        <v>5.5616538602268566</v>
      </c>
      <c r="AA101" s="34">
        <v>7.9765825100622028</v>
      </c>
      <c r="AB101" s="31">
        <f t="shared" si="1"/>
        <v>13.538236370289059</v>
      </c>
    </row>
    <row r="102" spans="1:28" x14ac:dyDescent="0.2">
      <c r="A102" s="36" t="s">
        <v>78</v>
      </c>
      <c r="B102" s="37" t="s">
        <v>93</v>
      </c>
      <c r="C102" s="55" t="s">
        <v>165</v>
      </c>
      <c r="D102" s="36" t="s">
        <v>133</v>
      </c>
      <c r="E102" s="36" t="s">
        <v>133</v>
      </c>
      <c r="G102" s="38">
        <v>54</v>
      </c>
      <c r="H102" s="38">
        <v>1</v>
      </c>
      <c r="I102" s="30">
        <v>14.226554999999998</v>
      </c>
      <c r="J102" s="30">
        <v>33.366286016949154</v>
      </c>
      <c r="K102" s="30">
        <v>33</v>
      </c>
      <c r="L102" s="30">
        <v>41</v>
      </c>
      <c r="M102" s="30">
        <v>20</v>
      </c>
      <c r="N102" s="17">
        <v>26</v>
      </c>
      <c r="O102" s="17">
        <v>28</v>
      </c>
      <c r="P102" s="17">
        <v>41</v>
      </c>
      <c r="Q102" s="17">
        <v>18</v>
      </c>
      <c r="R102" s="17">
        <v>25</v>
      </c>
      <c r="S102" s="48">
        <v>47</v>
      </c>
      <c r="T102" s="49">
        <v>15</v>
      </c>
      <c r="U102" s="49">
        <v>118</v>
      </c>
      <c r="V102" s="49">
        <v>53</v>
      </c>
      <c r="W102" s="49">
        <v>46</v>
      </c>
      <c r="X102" s="40">
        <v>71.309928274820692</v>
      </c>
      <c r="Y102" s="41">
        <v>8.4182710456776135</v>
      </c>
      <c r="Z102" s="41">
        <v>12.344280860702153</v>
      </c>
      <c r="AA102" s="34">
        <v>7.9275198187995475</v>
      </c>
      <c r="AB102" s="31">
        <f t="shared" si="1"/>
        <v>20.271800679501702</v>
      </c>
    </row>
    <row r="103" spans="1:28" x14ac:dyDescent="0.2">
      <c r="A103" s="36" t="s">
        <v>79</v>
      </c>
      <c r="B103" s="37" t="s">
        <v>93</v>
      </c>
      <c r="C103" s="55" t="s">
        <v>166</v>
      </c>
      <c r="D103" s="36" t="s">
        <v>134</v>
      </c>
      <c r="E103" s="36" t="s">
        <v>134</v>
      </c>
      <c r="G103" s="38">
        <v>55</v>
      </c>
      <c r="H103" s="38">
        <v>4</v>
      </c>
      <c r="I103" s="30">
        <v>3.9676059322033894</v>
      </c>
      <c r="J103" s="30">
        <v>15.485987161198286</v>
      </c>
      <c r="K103" s="30">
        <v>32</v>
      </c>
      <c r="L103" s="30">
        <v>40</v>
      </c>
      <c r="M103" s="30">
        <v>21</v>
      </c>
      <c r="N103" s="17">
        <v>21</v>
      </c>
      <c r="O103" s="17">
        <v>32</v>
      </c>
      <c r="P103" s="17">
        <v>33</v>
      </c>
      <c r="Q103" s="17">
        <v>16</v>
      </c>
      <c r="R103" s="17">
        <v>33</v>
      </c>
      <c r="S103" s="48">
        <v>35</v>
      </c>
      <c r="T103" s="49">
        <v>15</v>
      </c>
      <c r="U103" s="49">
        <v>87</v>
      </c>
      <c r="V103" s="49">
        <v>55</v>
      </c>
      <c r="W103" s="49">
        <v>33</v>
      </c>
      <c r="X103" s="40"/>
      <c r="Y103" s="41"/>
      <c r="Z103" s="41"/>
      <c r="AA103" s="34"/>
      <c r="AB103" s="31"/>
    </row>
    <row r="104" spans="1:28" x14ac:dyDescent="0.2">
      <c r="A104" s="36" t="s">
        <v>80</v>
      </c>
      <c r="B104" s="37" t="s">
        <v>93</v>
      </c>
      <c r="C104" s="55" t="s">
        <v>151</v>
      </c>
      <c r="D104" s="36" t="s">
        <v>133</v>
      </c>
      <c r="E104" s="36" t="s">
        <v>133</v>
      </c>
      <c r="G104" s="38">
        <v>38</v>
      </c>
      <c r="H104" s="38">
        <v>4</v>
      </c>
      <c r="I104" s="30">
        <v>13.872915929203538</v>
      </c>
      <c r="J104" s="30">
        <v>11.601185714285712</v>
      </c>
      <c r="K104" s="30">
        <v>27</v>
      </c>
      <c r="L104" s="30">
        <v>40</v>
      </c>
      <c r="M104" s="30">
        <v>25</v>
      </c>
      <c r="N104" s="17">
        <v>24</v>
      </c>
      <c r="O104" s="17">
        <v>40</v>
      </c>
      <c r="P104" s="17">
        <v>33</v>
      </c>
      <c r="Q104" s="17">
        <v>27</v>
      </c>
      <c r="R104" s="17">
        <v>38</v>
      </c>
      <c r="S104" s="48">
        <v>100</v>
      </c>
      <c r="T104" s="49">
        <v>30</v>
      </c>
      <c r="U104" s="49">
        <v>102</v>
      </c>
      <c r="V104" s="49">
        <v>57</v>
      </c>
      <c r="W104" s="49">
        <v>83</v>
      </c>
      <c r="X104" s="40">
        <v>82.55463451394121</v>
      </c>
      <c r="Y104" s="41">
        <v>4.3330821401657875</v>
      </c>
      <c r="Z104" s="41">
        <v>8.477769404672193</v>
      </c>
      <c r="AA104" s="34">
        <v>4.6345139412207992</v>
      </c>
      <c r="AB104" s="31">
        <f t="shared" si="1"/>
        <v>13.112283345892992</v>
      </c>
    </row>
    <row r="105" spans="1:28" x14ac:dyDescent="0.2">
      <c r="A105" s="36" t="s">
        <v>81</v>
      </c>
      <c r="B105" s="37" t="s">
        <v>93</v>
      </c>
      <c r="C105" s="56" t="s">
        <v>157</v>
      </c>
      <c r="D105" s="36" t="s">
        <v>134</v>
      </c>
      <c r="E105" s="36" t="s">
        <v>134</v>
      </c>
      <c r="G105" s="38">
        <v>62</v>
      </c>
      <c r="H105" s="38">
        <v>7</v>
      </c>
      <c r="I105" s="30">
        <v>4.5117398601398593</v>
      </c>
      <c r="J105" s="30">
        <v>4.2587173913043479</v>
      </c>
      <c r="K105" s="30">
        <v>27</v>
      </c>
      <c r="L105" s="30">
        <v>27</v>
      </c>
      <c r="M105" s="30">
        <v>20</v>
      </c>
      <c r="N105" s="17">
        <v>22</v>
      </c>
      <c r="O105" s="17">
        <v>33</v>
      </c>
      <c r="P105" s="17">
        <v>38</v>
      </c>
      <c r="Q105" s="17">
        <v>16</v>
      </c>
      <c r="R105" s="17">
        <v>30</v>
      </c>
      <c r="S105" s="48">
        <v>46</v>
      </c>
      <c r="T105" s="49">
        <v>26</v>
      </c>
      <c r="U105" s="49">
        <v>89</v>
      </c>
      <c r="V105" s="49">
        <v>42</v>
      </c>
      <c r="W105" s="49">
        <v>49</v>
      </c>
      <c r="X105" s="40"/>
      <c r="Y105" s="41"/>
      <c r="Z105" s="41"/>
      <c r="AA105" s="34"/>
      <c r="AB105" s="31"/>
    </row>
    <row r="106" spans="1:28" x14ac:dyDescent="0.2">
      <c r="A106" s="36" t="s">
        <v>82</v>
      </c>
      <c r="B106" s="37" t="s">
        <v>93</v>
      </c>
      <c r="C106" s="55" t="s">
        <v>165</v>
      </c>
      <c r="D106" s="36" t="s">
        <v>133</v>
      </c>
      <c r="E106" s="36" t="s">
        <v>133</v>
      </c>
      <c r="G106" s="38">
        <v>52</v>
      </c>
      <c r="H106" s="38">
        <v>6</v>
      </c>
      <c r="I106" s="30">
        <v>2.4525427350427353</v>
      </c>
      <c r="J106" s="30">
        <v>8.3535703124999987</v>
      </c>
      <c r="K106" s="30">
        <v>31</v>
      </c>
      <c r="L106" s="30">
        <v>27</v>
      </c>
      <c r="M106" s="30">
        <v>17</v>
      </c>
      <c r="N106" s="17">
        <v>31</v>
      </c>
      <c r="O106" s="17">
        <v>44</v>
      </c>
      <c r="P106" s="17">
        <v>38</v>
      </c>
      <c r="Q106" s="17">
        <v>11</v>
      </c>
      <c r="R106" s="17">
        <v>25</v>
      </c>
      <c r="S106" s="48">
        <v>58</v>
      </c>
      <c r="T106" s="49">
        <v>12</v>
      </c>
      <c r="U106" s="49">
        <v>94</v>
      </c>
      <c r="V106" s="49">
        <v>58</v>
      </c>
      <c r="W106" s="49">
        <v>46</v>
      </c>
      <c r="X106" s="40">
        <v>82.9689509461694</v>
      </c>
      <c r="Y106" s="41">
        <v>3.5825831343009367</v>
      </c>
      <c r="Z106" s="41">
        <v>6.5405107477494031</v>
      </c>
      <c r="AA106" s="34">
        <v>6.9079551717802685</v>
      </c>
      <c r="AB106" s="31">
        <f t="shared" si="1"/>
        <v>13.448465919529671</v>
      </c>
    </row>
    <row r="107" spans="1:28" x14ac:dyDescent="0.2">
      <c r="C107" s="55"/>
      <c r="U107" s="52"/>
      <c r="V107" s="52"/>
      <c r="W107" s="52"/>
    </row>
    <row r="108" spans="1:28" x14ac:dyDescent="0.2">
      <c r="U108" s="52"/>
      <c r="V108" s="52"/>
      <c r="W108" s="52"/>
    </row>
    <row r="109" spans="1:28" x14ac:dyDescent="0.2">
      <c r="U109" s="52"/>
      <c r="V109" s="52"/>
      <c r="W109" s="52"/>
    </row>
    <row r="110" spans="1:28" x14ac:dyDescent="0.2">
      <c r="U110" s="52"/>
      <c r="V110" s="52"/>
      <c r="W110" s="52"/>
    </row>
    <row r="111" spans="1:28" x14ac:dyDescent="0.2">
      <c r="U111" s="52"/>
      <c r="V111" s="52"/>
      <c r="W111" s="52"/>
    </row>
    <row r="112" spans="1:28" x14ac:dyDescent="0.2">
      <c r="U112" s="52"/>
      <c r="V112" s="52"/>
      <c r="W112" s="52"/>
    </row>
    <row r="113" spans="21:23" x14ac:dyDescent="0.2">
      <c r="U113" s="52"/>
      <c r="V113" s="52"/>
      <c r="W113" s="52"/>
    </row>
    <row r="114" spans="21:23" x14ac:dyDescent="0.2">
      <c r="U114" s="52"/>
      <c r="V114" s="52"/>
      <c r="W114" s="52"/>
    </row>
    <row r="115" spans="21:23" x14ac:dyDescent="0.2">
      <c r="U115" s="52"/>
      <c r="V115" s="52"/>
      <c r="W115" s="52"/>
    </row>
    <row r="116" spans="21:23" x14ac:dyDescent="0.2">
      <c r="U116" s="52"/>
      <c r="V116" s="52"/>
      <c r="W116" s="52"/>
    </row>
    <row r="117" spans="21:23" x14ac:dyDescent="0.2">
      <c r="U117" s="52"/>
      <c r="V117" s="52"/>
      <c r="W117" s="52"/>
    </row>
    <row r="118" spans="21:23" x14ac:dyDescent="0.2">
      <c r="U118" s="52"/>
      <c r="V118" s="52"/>
      <c r="W118" s="52"/>
    </row>
    <row r="119" spans="21:23" x14ac:dyDescent="0.2">
      <c r="U119" s="52"/>
      <c r="V119" s="52"/>
      <c r="W119" s="52"/>
    </row>
    <row r="120" spans="21:23" x14ac:dyDescent="0.2">
      <c r="U120" s="52"/>
      <c r="V120" s="52"/>
      <c r="W120" s="52"/>
    </row>
    <row r="121" spans="21:23" x14ac:dyDescent="0.2">
      <c r="U121" s="52"/>
      <c r="V121" s="52"/>
      <c r="W121" s="52"/>
    </row>
    <row r="122" spans="21:23" x14ac:dyDescent="0.2">
      <c r="U122" s="52"/>
      <c r="V122" s="52"/>
      <c r="W122" s="52"/>
    </row>
    <row r="123" spans="21:23" x14ac:dyDescent="0.2">
      <c r="U123" s="52"/>
      <c r="V123" s="52"/>
      <c r="W123" s="52"/>
    </row>
    <row r="124" spans="21:23" x14ac:dyDescent="0.2">
      <c r="U124" s="52"/>
      <c r="V124" s="52"/>
      <c r="W124" s="52"/>
    </row>
    <row r="125" spans="21:23" x14ac:dyDescent="0.2">
      <c r="U125" s="52"/>
      <c r="V125" s="52"/>
      <c r="W125" s="52"/>
    </row>
    <row r="126" spans="21:23" x14ac:dyDescent="0.2">
      <c r="U126" s="52"/>
      <c r="V126" s="52"/>
      <c r="W126" s="52"/>
    </row>
    <row r="127" spans="21:23" x14ac:dyDescent="0.2">
      <c r="U127" s="52"/>
      <c r="V127" s="52"/>
      <c r="W127" s="52"/>
    </row>
    <row r="128" spans="21:23" x14ac:dyDescent="0.2">
      <c r="U128" s="52"/>
      <c r="V128" s="52"/>
      <c r="W128" s="52"/>
    </row>
    <row r="129" spans="21:23" x14ac:dyDescent="0.2">
      <c r="U129" s="52"/>
      <c r="V129" s="52"/>
      <c r="W129" s="52"/>
    </row>
    <row r="130" spans="21:23" x14ac:dyDescent="0.2">
      <c r="U130" s="52"/>
      <c r="V130" s="52"/>
      <c r="W130" s="52"/>
    </row>
    <row r="131" spans="21:23" x14ac:dyDescent="0.2">
      <c r="U131" s="52"/>
      <c r="V131" s="52"/>
      <c r="W131" s="52"/>
    </row>
    <row r="132" spans="21:23" x14ac:dyDescent="0.2">
      <c r="U132" s="52"/>
      <c r="V132" s="52"/>
      <c r="W132" s="52"/>
    </row>
    <row r="133" spans="21:23" x14ac:dyDescent="0.2">
      <c r="U133" s="52"/>
      <c r="V133" s="52"/>
      <c r="W133" s="52"/>
    </row>
    <row r="134" spans="21:23" x14ac:dyDescent="0.2">
      <c r="U134" s="52"/>
      <c r="V134" s="52"/>
      <c r="W134" s="52"/>
    </row>
    <row r="135" spans="21:23" x14ac:dyDescent="0.2">
      <c r="U135" s="52"/>
      <c r="V135" s="52"/>
      <c r="W135" s="52"/>
    </row>
    <row r="136" spans="21:23" x14ac:dyDescent="0.2">
      <c r="U136" s="52"/>
      <c r="V136" s="52"/>
      <c r="W136" s="52"/>
    </row>
    <row r="137" spans="21:23" x14ac:dyDescent="0.2">
      <c r="U137" s="52"/>
      <c r="V137" s="52"/>
      <c r="W137" s="52"/>
    </row>
    <row r="138" spans="21:23" x14ac:dyDescent="0.2">
      <c r="U138" s="52"/>
      <c r="V138" s="52"/>
      <c r="W138" s="52"/>
    </row>
    <row r="139" spans="21:23" x14ac:dyDescent="0.2">
      <c r="U139" s="52"/>
      <c r="V139" s="52"/>
      <c r="W139" s="52"/>
    </row>
    <row r="140" spans="21:23" x14ac:dyDescent="0.2">
      <c r="U140" s="52"/>
      <c r="V140" s="52"/>
      <c r="W140" s="52"/>
    </row>
    <row r="141" spans="21:23" x14ac:dyDescent="0.2">
      <c r="U141" s="52"/>
      <c r="V141" s="52"/>
      <c r="W141" s="52"/>
    </row>
    <row r="142" spans="21:23" x14ac:dyDescent="0.2">
      <c r="U142" s="52"/>
      <c r="V142" s="52"/>
      <c r="W142" s="52"/>
    </row>
    <row r="143" spans="21:23" x14ac:dyDescent="0.2">
      <c r="U143" s="52"/>
      <c r="V143" s="52"/>
      <c r="W143" s="52"/>
    </row>
    <row r="144" spans="21:23" x14ac:dyDescent="0.2">
      <c r="U144" s="52"/>
      <c r="V144" s="52"/>
      <c r="W144" s="52"/>
    </row>
    <row r="145" spans="21:23" x14ac:dyDescent="0.2">
      <c r="U145" s="52"/>
      <c r="V145" s="52"/>
      <c r="W145" s="52"/>
    </row>
    <row r="146" spans="21:23" x14ac:dyDescent="0.2">
      <c r="U146" s="52"/>
      <c r="V146" s="52"/>
      <c r="W146" s="52"/>
    </row>
    <row r="147" spans="21:23" x14ac:dyDescent="0.2">
      <c r="U147" s="52"/>
      <c r="V147" s="52"/>
      <c r="W147" s="52"/>
    </row>
    <row r="148" spans="21:23" x14ac:dyDescent="0.2">
      <c r="U148" s="52"/>
      <c r="V148" s="52"/>
      <c r="W148" s="52"/>
    </row>
    <row r="149" spans="21:23" x14ac:dyDescent="0.2">
      <c r="U149" s="52"/>
      <c r="V149" s="52"/>
      <c r="W149" s="52"/>
    </row>
    <row r="150" spans="21:23" x14ac:dyDescent="0.2">
      <c r="U150" s="52"/>
      <c r="V150" s="52"/>
      <c r="W150" s="52"/>
    </row>
    <row r="151" spans="21:23" x14ac:dyDescent="0.2">
      <c r="U151" s="52"/>
      <c r="V151" s="52"/>
      <c r="W151" s="52"/>
    </row>
    <row r="152" spans="21:23" x14ac:dyDescent="0.2">
      <c r="U152" s="52"/>
      <c r="V152" s="52"/>
      <c r="W152" s="52"/>
    </row>
    <row r="153" spans="21:23" x14ac:dyDescent="0.2">
      <c r="U153" s="52"/>
      <c r="V153" s="52"/>
      <c r="W153" s="52"/>
    </row>
    <row r="154" spans="21:23" x14ac:dyDescent="0.2">
      <c r="U154" s="52"/>
      <c r="V154" s="52"/>
      <c r="W154" s="52"/>
    </row>
    <row r="155" spans="21:23" x14ac:dyDescent="0.2">
      <c r="U155" s="52"/>
      <c r="V155" s="52"/>
      <c r="W155" s="52"/>
    </row>
    <row r="156" spans="21:23" x14ac:dyDescent="0.2">
      <c r="U156" s="52"/>
      <c r="V156" s="52"/>
      <c r="W156" s="52"/>
    </row>
    <row r="157" spans="21:23" x14ac:dyDescent="0.2">
      <c r="U157" s="52"/>
      <c r="V157" s="52"/>
      <c r="W157" s="52"/>
    </row>
    <row r="158" spans="21:23" x14ac:dyDescent="0.2">
      <c r="U158" s="52"/>
      <c r="V158" s="52"/>
      <c r="W158" s="52"/>
    </row>
    <row r="159" spans="21:23" x14ac:dyDescent="0.2">
      <c r="U159" s="52"/>
      <c r="V159" s="52"/>
      <c r="W159" s="52"/>
    </row>
    <row r="160" spans="21:23" x14ac:dyDescent="0.2">
      <c r="U160" s="52"/>
      <c r="V160" s="52"/>
      <c r="W160" s="52"/>
    </row>
    <row r="161" spans="21:23" x14ac:dyDescent="0.2">
      <c r="U161" s="52"/>
      <c r="V161" s="52"/>
      <c r="W161" s="52"/>
    </row>
    <row r="162" spans="21:23" x14ac:dyDescent="0.2">
      <c r="U162" s="52"/>
      <c r="V162" s="52"/>
      <c r="W162" s="52"/>
    </row>
    <row r="163" spans="21:23" x14ac:dyDescent="0.2">
      <c r="U163" s="52"/>
      <c r="V163" s="52"/>
      <c r="W163" s="52"/>
    </row>
    <row r="164" spans="21:23" x14ac:dyDescent="0.2">
      <c r="U164" s="52"/>
      <c r="V164" s="52"/>
      <c r="W164" s="52"/>
    </row>
    <row r="165" spans="21:23" x14ac:dyDescent="0.2">
      <c r="U165" s="52"/>
      <c r="V165" s="52"/>
      <c r="W165" s="52"/>
    </row>
    <row r="166" spans="21:23" x14ac:dyDescent="0.2">
      <c r="U166" s="52"/>
      <c r="V166" s="52"/>
      <c r="W166" s="52"/>
    </row>
    <row r="167" spans="21:23" x14ac:dyDescent="0.2">
      <c r="U167" s="52"/>
      <c r="V167" s="52"/>
      <c r="W167" s="52"/>
    </row>
    <row r="168" spans="21:23" x14ac:dyDescent="0.2">
      <c r="U168" s="52"/>
      <c r="V168" s="52"/>
      <c r="W168" s="52"/>
    </row>
    <row r="169" spans="21:23" x14ac:dyDescent="0.2">
      <c r="U169" s="52"/>
      <c r="V169" s="52"/>
      <c r="W169" s="52"/>
    </row>
    <row r="170" spans="21:23" x14ac:dyDescent="0.2">
      <c r="U170" s="52"/>
      <c r="V170" s="52"/>
      <c r="W170" s="52"/>
    </row>
    <row r="171" spans="21:23" x14ac:dyDescent="0.2">
      <c r="U171" s="52"/>
      <c r="V171" s="52"/>
      <c r="W171" s="52"/>
    </row>
    <row r="172" spans="21:23" x14ac:dyDescent="0.2">
      <c r="U172" s="52"/>
      <c r="V172" s="52"/>
      <c r="W172" s="52"/>
    </row>
    <row r="173" spans="21:23" x14ac:dyDescent="0.2">
      <c r="U173" s="52"/>
      <c r="V173" s="52"/>
      <c r="W173" s="52"/>
    </row>
    <row r="174" spans="21:23" x14ac:dyDescent="0.2">
      <c r="U174" s="52"/>
      <c r="V174" s="52"/>
      <c r="W174" s="52"/>
    </row>
    <row r="175" spans="21:23" x14ac:dyDescent="0.2">
      <c r="U175" s="52"/>
      <c r="V175" s="52"/>
      <c r="W175" s="52"/>
    </row>
    <row r="176" spans="21:23" x14ac:dyDescent="0.2">
      <c r="U176" s="52"/>
      <c r="V176" s="52"/>
      <c r="W176" s="52"/>
    </row>
    <row r="177" spans="21:23" x14ac:dyDescent="0.2">
      <c r="U177" s="52"/>
      <c r="V177" s="52"/>
      <c r="W177" s="52"/>
    </row>
    <row r="178" spans="21:23" x14ac:dyDescent="0.2">
      <c r="U178" s="52"/>
      <c r="V178" s="52"/>
      <c r="W178" s="52"/>
    </row>
    <row r="179" spans="21:23" x14ac:dyDescent="0.2">
      <c r="U179" s="52"/>
      <c r="V179" s="52"/>
      <c r="W179" s="52"/>
    </row>
    <row r="180" spans="21:23" x14ac:dyDescent="0.2">
      <c r="U180" s="52"/>
      <c r="V180" s="52"/>
      <c r="W180" s="52"/>
    </row>
    <row r="181" spans="21:23" x14ac:dyDescent="0.2">
      <c r="U181" s="52"/>
      <c r="V181" s="52"/>
      <c r="W181" s="52"/>
    </row>
    <row r="182" spans="21:23" x14ac:dyDescent="0.2">
      <c r="U182" s="52"/>
      <c r="V182" s="52"/>
      <c r="W182" s="52"/>
    </row>
    <row r="183" spans="21:23" x14ac:dyDescent="0.2">
      <c r="U183" s="52"/>
      <c r="V183" s="52"/>
      <c r="W183" s="52"/>
    </row>
    <row r="184" spans="21:23" x14ac:dyDescent="0.2">
      <c r="U184" s="52"/>
      <c r="V184" s="52"/>
      <c r="W184" s="52"/>
    </row>
    <row r="185" spans="21:23" x14ac:dyDescent="0.2">
      <c r="U185" s="52"/>
      <c r="V185" s="52"/>
      <c r="W185" s="52"/>
    </row>
    <row r="186" spans="21:23" x14ac:dyDescent="0.2">
      <c r="U186" s="52"/>
      <c r="V186" s="52"/>
      <c r="W186" s="52"/>
    </row>
    <row r="187" spans="21:23" x14ac:dyDescent="0.2">
      <c r="U187" s="52"/>
      <c r="V187" s="52"/>
      <c r="W187" s="52"/>
    </row>
    <row r="188" spans="21:23" x14ac:dyDescent="0.2">
      <c r="U188" s="52"/>
      <c r="V188" s="52"/>
      <c r="W188" s="52"/>
    </row>
    <row r="189" spans="21:23" x14ac:dyDescent="0.2">
      <c r="U189" s="52"/>
      <c r="V189" s="52"/>
      <c r="W189" s="52"/>
    </row>
    <row r="190" spans="21:23" x14ac:dyDescent="0.2">
      <c r="U190" s="52"/>
      <c r="V190" s="52"/>
      <c r="W190" s="52"/>
    </row>
    <row r="191" spans="21:23" x14ac:dyDescent="0.2">
      <c r="U191" s="52"/>
      <c r="V191" s="52"/>
      <c r="W191" s="52"/>
    </row>
    <row r="192" spans="21:23" x14ac:dyDescent="0.2">
      <c r="U192" s="52"/>
      <c r="V192" s="52"/>
      <c r="W192" s="52"/>
    </row>
    <row r="193" spans="21:23" x14ac:dyDescent="0.2">
      <c r="U193" s="52"/>
      <c r="V193" s="52"/>
      <c r="W193" s="52"/>
    </row>
    <row r="194" spans="21:23" x14ac:dyDescent="0.2">
      <c r="U194" s="52"/>
      <c r="V194" s="52"/>
      <c r="W194" s="52"/>
    </row>
    <row r="195" spans="21:23" x14ac:dyDescent="0.2">
      <c r="U195" s="52"/>
      <c r="V195" s="52"/>
      <c r="W195" s="52"/>
    </row>
    <row r="196" spans="21:23" x14ac:dyDescent="0.2">
      <c r="U196" s="52"/>
      <c r="V196" s="52"/>
      <c r="W196" s="52"/>
    </row>
    <row r="197" spans="21:23" x14ac:dyDescent="0.2">
      <c r="U197" s="52"/>
      <c r="V197" s="52"/>
      <c r="W197" s="52"/>
    </row>
    <row r="198" spans="21:23" x14ac:dyDescent="0.2">
      <c r="U198" s="52"/>
      <c r="V198" s="52"/>
      <c r="W198" s="52"/>
    </row>
    <row r="199" spans="21:23" x14ac:dyDescent="0.2">
      <c r="U199" s="52"/>
      <c r="V199" s="52"/>
      <c r="W199" s="52"/>
    </row>
    <row r="200" spans="21:23" x14ac:dyDescent="0.2">
      <c r="U200" s="52"/>
      <c r="V200" s="52"/>
      <c r="W200" s="52"/>
    </row>
    <row r="201" spans="21:23" x14ac:dyDescent="0.2">
      <c r="U201" s="52"/>
      <c r="V201" s="52"/>
      <c r="W201" s="52"/>
    </row>
    <row r="202" spans="21:23" x14ac:dyDescent="0.2">
      <c r="U202" s="52"/>
      <c r="V202" s="52"/>
      <c r="W202" s="52"/>
    </row>
    <row r="203" spans="21:23" x14ac:dyDescent="0.2">
      <c r="U203" s="52"/>
      <c r="V203" s="52"/>
      <c r="W203" s="52"/>
    </row>
    <row r="204" spans="21:23" x14ac:dyDescent="0.2">
      <c r="U204" s="52"/>
      <c r="V204" s="52"/>
      <c r="W204" s="52"/>
    </row>
    <row r="205" spans="21:23" x14ac:dyDescent="0.2">
      <c r="U205" s="52"/>
      <c r="V205" s="52"/>
      <c r="W205" s="52"/>
    </row>
    <row r="206" spans="21:23" x14ac:dyDescent="0.2">
      <c r="U206" s="52"/>
      <c r="V206" s="52"/>
      <c r="W206" s="52"/>
    </row>
    <row r="207" spans="21:23" x14ac:dyDescent="0.2">
      <c r="U207" s="52"/>
      <c r="V207" s="52"/>
      <c r="W207" s="52"/>
    </row>
    <row r="208" spans="21:23" x14ac:dyDescent="0.2">
      <c r="U208" s="52"/>
      <c r="V208" s="52"/>
      <c r="W208" s="52"/>
    </row>
    <row r="209" spans="21:23" x14ac:dyDescent="0.2">
      <c r="U209" s="52"/>
      <c r="V209" s="52"/>
      <c r="W209" s="52"/>
    </row>
    <row r="210" spans="21:23" x14ac:dyDescent="0.2">
      <c r="U210" s="52"/>
      <c r="V210" s="52"/>
      <c r="W210" s="52"/>
    </row>
    <row r="211" spans="21:23" x14ac:dyDescent="0.2">
      <c r="U211" s="52"/>
      <c r="V211" s="52"/>
      <c r="W211" s="52"/>
    </row>
    <row r="212" spans="21:23" x14ac:dyDescent="0.2">
      <c r="U212" s="52"/>
      <c r="V212" s="52"/>
      <c r="W212" s="52"/>
    </row>
    <row r="213" spans="21:23" x14ac:dyDescent="0.2">
      <c r="U213" s="52"/>
      <c r="V213" s="52"/>
      <c r="W213" s="52"/>
    </row>
    <row r="214" spans="21:23" x14ac:dyDescent="0.2">
      <c r="U214" s="52"/>
      <c r="V214" s="52"/>
      <c r="W214" s="52"/>
    </row>
    <row r="215" spans="21:23" x14ac:dyDescent="0.2">
      <c r="U215" s="52"/>
      <c r="V215" s="52"/>
      <c r="W215" s="52"/>
    </row>
    <row r="216" spans="21:23" x14ac:dyDescent="0.2">
      <c r="U216" s="52"/>
      <c r="V216" s="52"/>
      <c r="W216" s="52"/>
    </row>
    <row r="217" spans="21:23" x14ac:dyDescent="0.2">
      <c r="U217" s="52"/>
      <c r="V217" s="52"/>
      <c r="W217" s="52"/>
    </row>
    <row r="218" spans="21:23" x14ac:dyDescent="0.2">
      <c r="U218" s="52"/>
      <c r="V218" s="52"/>
      <c r="W218" s="52"/>
    </row>
    <row r="219" spans="21:23" x14ac:dyDescent="0.2">
      <c r="U219" s="52"/>
      <c r="V219" s="52"/>
      <c r="W219" s="52"/>
    </row>
    <row r="220" spans="21:23" x14ac:dyDescent="0.2">
      <c r="U220" s="52"/>
      <c r="V220" s="52"/>
      <c r="W220" s="52"/>
    </row>
    <row r="221" spans="21:23" x14ac:dyDescent="0.2">
      <c r="U221" s="52"/>
      <c r="V221" s="52"/>
      <c r="W221" s="52"/>
    </row>
    <row r="222" spans="21:23" x14ac:dyDescent="0.2">
      <c r="U222" s="52"/>
      <c r="V222" s="52"/>
      <c r="W222" s="52"/>
    </row>
    <row r="223" spans="21:23" x14ac:dyDescent="0.2">
      <c r="U223" s="52"/>
      <c r="V223" s="52"/>
      <c r="W223" s="52"/>
    </row>
    <row r="224" spans="21:23" x14ac:dyDescent="0.2">
      <c r="U224" s="52"/>
      <c r="V224" s="52"/>
      <c r="W224" s="52"/>
    </row>
    <row r="225" spans="21:23" x14ac:dyDescent="0.2">
      <c r="U225" s="52"/>
      <c r="V225" s="52"/>
      <c r="W225" s="52"/>
    </row>
    <row r="226" spans="21:23" x14ac:dyDescent="0.2">
      <c r="U226" s="52"/>
      <c r="V226" s="52"/>
      <c r="W226" s="52"/>
    </row>
    <row r="227" spans="21:23" x14ac:dyDescent="0.2">
      <c r="U227" s="52"/>
      <c r="V227" s="52"/>
      <c r="W227" s="52"/>
    </row>
    <row r="228" spans="21:23" x14ac:dyDescent="0.2">
      <c r="U228" s="52"/>
      <c r="V228" s="52"/>
      <c r="W228" s="52"/>
    </row>
    <row r="229" spans="21:23" x14ac:dyDescent="0.2">
      <c r="U229" s="52"/>
      <c r="V229" s="52"/>
      <c r="W229" s="52"/>
    </row>
    <row r="230" spans="21:23" x14ac:dyDescent="0.2">
      <c r="U230" s="52"/>
      <c r="V230" s="52"/>
      <c r="W230" s="52"/>
    </row>
    <row r="231" spans="21:23" x14ac:dyDescent="0.2">
      <c r="U231" s="52"/>
      <c r="V231" s="52"/>
      <c r="W231" s="52"/>
    </row>
    <row r="232" spans="21:23" x14ac:dyDescent="0.2">
      <c r="U232" s="52"/>
      <c r="V232" s="52"/>
      <c r="W232" s="52"/>
    </row>
    <row r="233" spans="21:23" x14ac:dyDescent="0.2">
      <c r="U233" s="52"/>
      <c r="V233" s="52"/>
      <c r="W233" s="52"/>
    </row>
    <row r="234" spans="21:23" x14ac:dyDescent="0.2">
      <c r="U234" s="52"/>
      <c r="V234" s="52"/>
      <c r="W234" s="52"/>
    </row>
    <row r="235" spans="21:23" x14ac:dyDescent="0.2">
      <c r="U235" s="52"/>
      <c r="V235" s="52"/>
      <c r="W235" s="52"/>
    </row>
    <row r="236" spans="21:23" x14ac:dyDescent="0.2">
      <c r="U236" s="52"/>
      <c r="V236" s="52"/>
      <c r="W236" s="52"/>
    </row>
    <row r="237" spans="21:23" x14ac:dyDescent="0.2">
      <c r="U237" s="52"/>
      <c r="V237" s="52"/>
      <c r="W237" s="52"/>
    </row>
    <row r="238" spans="21:23" x14ac:dyDescent="0.2">
      <c r="U238" s="52"/>
      <c r="V238" s="52"/>
      <c r="W238" s="52"/>
    </row>
    <row r="239" spans="21:23" x14ac:dyDescent="0.2">
      <c r="U239" s="52"/>
      <c r="V239" s="52"/>
      <c r="W239" s="52"/>
    </row>
    <row r="240" spans="21:23" x14ac:dyDescent="0.2">
      <c r="U240" s="52"/>
      <c r="V240" s="52"/>
      <c r="W240" s="52"/>
    </row>
    <row r="241" spans="21:23" x14ac:dyDescent="0.2">
      <c r="U241" s="52"/>
      <c r="V241" s="52"/>
      <c r="W241" s="52"/>
    </row>
    <row r="242" spans="21:23" x14ac:dyDescent="0.2">
      <c r="U242" s="52"/>
      <c r="V242" s="52"/>
      <c r="W242" s="52"/>
    </row>
    <row r="243" spans="21:23" x14ac:dyDescent="0.2">
      <c r="U243" s="52"/>
      <c r="V243" s="52"/>
      <c r="W243" s="52"/>
    </row>
    <row r="244" spans="21:23" x14ac:dyDescent="0.2">
      <c r="U244" s="52"/>
      <c r="V244" s="52"/>
      <c r="W244" s="52"/>
    </row>
    <row r="245" spans="21:23" x14ac:dyDescent="0.2">
      <c r="U245" s="52"/>
      <c r="V245" s="52"/>
      <c r="W245" s="52"/>
    </row>
    <row r="246" spans="21:23" x14ac:dyDescent="0.2">
      <c r="U246" s="52"/>
      <c r="V246" s="52"/>
      <c r="W246" s="52"/>
    </row>
    <row r="247" spans="21:23" x14ac:dyDescent="0.2">
      <c r="U247" s="52"/>
      <c r="V247" s="52"/>
      <c r="W247" s="52"/>
    </row>
    <row r="248" spans="21:23" x14ac:dyDescent="0.2">
      <c r="U248" s="52"/>
      <c r="V248" s="52"/>
      <c r="W248" s="52"/>
    </row>
    <row r="249" spans="21:23" x14ac:dyDescent="0.2">
      <c r="U249" s="52"/>
      <c r="V249" s="52"/>
      <c r="W249" s="52"/>
    </row>
    <row r="250" spans="21:23" x14ac:dyDescent="0.2">
      <c r="U250" s="52"/>
      <c r="V250" s="52"/>
      <c r="W250" s="52"/>
    </row>
    <row r="251" spans="21:23" x14ac:dyDescent="0.2">
      <c r="U251" s="52"/>
      <c r="V251" s="52"/>
      <c r="W251" s="52"/>
    </row>
    <row r="252" spans="21:23" x14ac:dyDescent="0.2">
      <c r="U252" s="52"/>
      <c r="V252" s="52"/>
      <c r="W252" s="52"/>
    </row>
    <row r="253" spans="21:23" x14ac:dyDescent="0.2">
      <c r="U253" s="52"/>
      <c r="V253" s="52"/>
      <c r="W253" s="52"/>
    </row>
    <row r="254" spans="21:23" x14ac:dyDescent="0.2">
      <c r="U254" s="52"/>
      <c r="V254" s="52"/>
      <c r="W254" s="52"/>
    </row>
    <row r="255" spans="21:23" x14ac:dyDescent="0.2">
      <c r="U255" s="52"/>
      <c r="V255" s="52"/>
      <c r="W255" s="52"/>
    </row>
    <row r="256" spans="21:23" x14ac:dyDescent="0.2">
      <c r="U256" s="52"/>
      <c r="V256" s="52"/>
      <c r="W256" s="52"/>
    </row>
    <row r="257" spans="21:23" x14ac:dyDescent="0.2">
      <c r="U257" s="52"/>
      <c r="V257" s="52"/>
      <c r="W257" s="52"/>
    </row>
    <row r="258" spans="21:23" x14ac:dyDescent="0.2">
      <c r="U258" s="52"/>
      <c r="V258" s="52"/>
      <c r="W258" s="52"/>
    </row>
    <row r="259" spans="21:23" x14ac:dyDescent="0.2">
      <c r="U259" s="52"/>
      <c r="V259" s="52"/>
      <c r="W259" s="52"/>
    </row>
    <row r="260" spans="21:23" x14ac:dyDescent="0.2">
      <c r="U260" s="52"/>
      <c r="V260" s="52"/>
      <c r="W260" s="52"/>
    </row>
    <row r="261" spans="21:23" x14ac:dyDescent="0.2">
      <c r="U261" s="52"/>
      <c r="V261" s="52"/>
      <c r="W261" s="52"/>
    </row>
    <row r="262" spans="21:23" x14ac:dyDescent="0.2">
      <c r="U262" s="52"/>
      <c r="V262" s="52"/>
      <c r="W262" s="52"/>
    </row>
    <row r="263" spans="21:23" x14ac:dyDescent="0.2">
      <c r="U263" s="52"/>
      <c r="V263" s="52"/>
      <c r="W263" s="52"/>
    </row>
    <row r="264" spans="21:23" x14ac:dyDescent="0.2">
      <c r="U264" s="52"/>
      <c r="V264" s="52"/>
      <c r="W264" s="52"/>
    </row>
    <row r="265" spans="21:23" x14ac:dyDescent="0.2">
      <c r="U265" s="52"/>
      <c r="V265" s="52"/>
      <c r="W265" s="52"/>
    </row>
    <row r="266" spans="21:23" x14ac:dyDescent="0.2">
      <c r="U266" s="52"/>
      <c r="V266" s="52"/>
      <c r="W266" s="52"/>
    </row>
    <row r="267" spans="21:23" x14ac:dyDescent="0.2">
      <c r="U267" s="52"/>
      <c r="V267" s="52"/>
      <c r="W267" s="52"/>
    </row>
    <row r="268" spans="21:23" x14ac:dyDescent="0.2">
      <c r="U268" s="52"/>
      <c r="V268" s="52"/>
      <c r="W268" s="52"/>
    </row>
    <row r="269" spans="21:23" x14ac:dyDescent="0.2">
      <c r="U269" s="52"/>
      <c r="V269" s="52"/>
      <c r="W269" s="52"/>
    </row>
    <row r="270" spans="21:23" x14ac:dyDescent="0.2">
      <c r="U270" s="52"/>
      <c r="V270" s="52"/>
      <c r="W270" s="52"/>
    </row>
    <row r="271" spans="21:23" x14ac:dyDescent="0.2">
      <c r="U271" s="52"/>
      <c r="V271" s="52"/>
      <c r="W271" s="52"/>
    </row>
    <row r="272" spans="21:23" x14ac:dyDescent="0.2">
      <c r="U272" s="52"/>
      <c r="V272" s="52"/>
      <c r="W272" s="52"/>
    </row>
    <row r="273" spans="21:23" x14ac:dyDescent="0.2">
      <c r="U273" s="52"/>
      <c r="V273" s="52"/>
      <c r="W273" s="52"/>
    </row>
    <row r="274" spans="21:23" x14ac:dyDescent="0.2">
      <c r="U274" s="52"/>
      <c r="V274" s="52"/>
      <c r="W274" s="52"/>
    </row>
    <row r="275" spans="21:23" x14ac:dyDescent="0.2">
      <c r="U275" s="52"/>
      <c r="V275" s="52"/>
      <c r="W275" s="52"/>
    </row>
    <row r="276" spans="21:23" x14ac:dyDescent="0.2">
      <c r="U276" s="52"/>
      <c r="V276" s="52"/>
      <c r="W276" s="52"/>
    </row>
    <row r="277" spans="21:23" x14ac:dyDescent="0.2">
      <c r="U277" s="52"/>
      <c r="V277" s="52"/>
      <c r="W277" s="52"/>
    </row>
    <row r="278" spans="21:23" x14ac:dyDescent="0.2">
      <c r="U278" s="52"/>
      <c r="V278" s="52"/>
      <c r="W278" s="52"/>
    </row>
    <row r="279" spans="21:23" x14ac:dyDescent="0.2">
      <c r="U279" s="52"/>
      <c r="V279" s="52"/>
      <c r="W279" s="52"/>
    </row>
    <row r="280" spans="21:23" x14ac:dyDescent="0.2">
      <c r="U280" s="52"/>
      <c r="V280" s="52"/>
      <c r="W280" s="52"/>
    </row>
    <row r="281" spans="21:23" x14ac:dyDescent="0.2">
      <c r="U281" s="52"/>
      <c r="V281" s="52"/>
      <c r="W281" s="52"/>
    </row>
    <row r="282" spans="21:23" x14ac:dyDescent="0.2">
      <c r="U282" s="52"/>
      <c r="V282" s="52"/>
      <c r="W282" s="52"/>
    </row>
    <row r="283" spans="21:23" x14ac:dyDescent="0.2">
      <c r="U283" s="52"/>
      <c r="V283" s="52"/>
      <c r="W283" s="52"/>
    </row>
    <row r="284" spans="21:23" x14ac:dyDescent="0.2">
      <c r="U284" s="52"/>
      <c r="V284" s="52"/>
      <c r="W284" s="52"/>
    </row>
    <row r="285" spans="21:23" x14ac:dyDescent="0.2">
      <c r="U285" s="52"/>
      <c r="V285" s="52"/>
      <c r="W285" s="52"/>
    </row>
    <row r="286" spans="21:23" x14ac:dyDescent="0.2">
      <c r="U286" s="52"/>
      <c r="V286" s="52"/>
      <c r="W286" s="52"/>
    </row>
    <row r="287" spans="21:23" x14ac:dyDescent="0.2">
      <c r="U287" s="52"/>
      <c r="V287" s="52"/>
      <c r="W287" s="52"/>
    </row>
    <row r="288" spans="21:23" x14ac:dyDescent="0.2">
      <c r="U288" s="52"/>
      <c r="V288" s="52"/>
      <c r="W288" s="52"/>
    </row>
    <row r="289" spans="21:23" x14ac:dyDescent="0.2">
      <c r="U289" s="52"/>
      <c r="V289" s="52"/>
      <c r="W289" s="52"/>
    </row>
    <row r="290" spans="21:23" x14ac:dyDescent="0.2">
      <c r="U290" s="52"/>
      <c r="V290" s="52"/>
      <c r="W290" s="52"/>
    </row>
    <row r="291" spans="21:23" x14ac:dyDescent="0.2">
      <c r="U291" s="52"/>
      <c r="V291" s="52"/>
      <c r="W291" s="52"/>
    </row>
    <row r="292" spans="21:23" x14ac:dyDescent="0.2">
      <c r="U292" s="52"/>
      <c r="V292" s="52"/>
      <c r="W292" s="52"/>
    </row>
    <row r="293" spans="21:23" x14ac:dyDescent="0.2">
      <c r="U293" s="52"/>
      <c r="V293" s="52"/>
      <c r="W293" s="52"/>
    </row>
    <row r="294" spans="21:23" x14ac:dyDescent="0.2">
      <c r="U294" s="52"/>
      <c r="V294" s="52"/>
      <c r="W294" s="52"/>
    </row>
    <row r="295" spans="21:23" x14ac:dyDescent="0.2">
      <c r="U295" s="52"/>
      <c r="V295" s="52"/>
      <c r="W295" s="52"/>
    </row>
    <row r="296" spans="21:23" x14ac:dyDescent="0.2">
      <c r="U296" s="52"/>
      <c r="V296" s="52"/>
      <c r="W296" s="52"/>
    </row>
    <row r="297" spans="21:23" x14ac:dyDescent="0.2">
      <c r="U297" s="52"/>
      <c r="V297" s="52"/>
      <c r="W297" s="52"/>
    </row>
    <row r="298" spans="21:23" x14ac:dyDescent="0.2">
      <c r="U298" s="52"/>
      <c r="V298" s="52"/>
      <c r="W298" s="52"/>
    </row>
    <row r="299" spans="21:23" x14ac:dyDescent="0.2">
      <c r="U299" s="52"/>
      <c r="V299" s="52"/>
      <c r="W299" s="52"/>
    </row>
    <row r="300" spans="21:23" x14ac:dyDescent="0.2">
      <c r="U300" s="52"/>
      <c r="V300" s="52"/>
      <c r="W300" s="52"/>
    </row>
    <row r="301" spans="21:23" x14ac:dyDescent="0.2">
      <c r="U301" s="52"/>
      <c r="V301" s="52"/>
      <c r="W301" s="52"/>
    </row>
    <row r="302" spans="21:23" x14ac:dyDescent="0.2">
      <c r="U302" s="52"/>
      <c r="V302" s="52"/>
      <c r="W302" s="52"/>
    </row>
    <row r="303" spans="21:23" x14ac:dyDescent="0.2">
      <c r="U303" s="52"/>
      <c r="V303" s="52"/>
      <c r="W303" s="52"/>
    </row>
    <row r="304" spans="21:23" x14ac:dyDescent="0.2">
      <c r="U304" s="52"/>
      <c r="V304" s="52"/>
      <c r="W304" s="52"/>
    </row>
    <row r="305" spans="21:23" x14ac:dyDescent="0.2">
      <c r="U305" s="52"/>
      <c r="V305" s="52"/>
      <c r="W305" s="52"/>
    </row>
    <row r="306" spans="21:23" x14ac:dyDescent="0.2">
      <c r="U306" s="52"/>
      <c r="V306" s="52"/>
      <c r="W306" s="52"/>
    </row>
    <row r="307" spans="21:23" x14ac:dyDescent="0.2">
      <c r="U307" s="52"/>
      <c r="V307" s="52"/>
      <c r="W307" s="52"/>
    </row>
    <row r="308" spans="21:23" x14ac:dyDescent="0.2">
      <c r="U308" s="52"/>
      <c r="V308" s="52"/>
      <c r="W308" s="52"/>
    </row>
    <row r="309" spans="21:23" x14ac:dyDescent="0.2">
      <c r="U309" s="52"/>
      <c r="V309" s="52"/>
      <c r="W309" s="52"/>
    </row>
    <row r="310" spans="21:23" x14ac:dyDescent="0.2">
      <c r="U310" s="52"/>
      <c r="V310" s="52"/>
      <c r="W310" s="52"/>
    </row>
    <row r="311" spans="21:23" x14ac:dyDescent="0.2">
      <c r="U311" s="52"/>
      <c r="V311" s="52"/>
      <c r="W311" s="52"/>
    </row>
    <row r="312" spans="21:23" x14ac:dyDescent="0.2">
      <c r="U312" s="52"/>
      <c r="V312" s="52"/>
      <c r="W312" s="52"/>
    </row>
    <row r="313" spans="21:23" x14ac:dyDescent="0.2">
      <c r="U313" s="52"/>
      <c r="V313" s="52"/>
      <c r="W313" s="52"/>
    </row>
    <row r="314" spans="21:23" x14ac:dyDescent="0.2">
      <c r="U314" s="52"/>
      <c r="V314" s="52"/>
      <c r="W314" s="52"/>
    </row>
    <row r="315" spans="21:23" x14ac:dyDescent="0.2">
      <c r="U315" s="52"/>
      <c r="V315" s="52"/>
      <c r="W315" s="52"/>
    </row>
    <row r="316" spans="21:23" x14ac:dyDescent="0.2">
      <c r="U316" s="52"/>
      <c r="V316" s="52"/>
      <c r="W316" s="52"/>
    </row>
    <row r="317" spans="21:23" x14ac:dyDescent="0.2">
      <c r="U317" s="52"/>
      <c r="V317" s="52"/>
      <c r="W317" s="52"/>
    </row>
    <row r="318" spans="21:23" x14ac:dyDescent="0.2">
      <c r="U318" s="52"/>
      <c r="V318" s="52"/>
      <c r="W318" s="52"/>
    </row>
    <row r="319" spans="21:23" x14ac:dyDescent="0.2">
      <c r="U319" s="52"/>
      <c r="V319" s="52"/>
      <c r="W319" s="52"/>
    </row>
    <row r="320" spans="21:23" x14ac:dyDescent="0.2">
      <c r="U320" s="52"/>
      <c r="V320" s="52"/>
      <c r="W320" s="52"/>
    </row>
    <row r="321" spans="21:23" x14ac:dyDescent="0.2">
      <c r="U321" s="52"/>
      <c r="V321" s="52"/>
      <c r="W321" s="52"/>
    </row>
    <row r="322" spans="21:23" x14ac:dyDescent="0.2">
      <c r="U322" s="52"/>
      <c r="V322" s="52"/>
      <c r="W322" s="52"/>
    </row>
    <row r="323" spans="21:23" x14ac:dyDescent="0.2">
      <c r="U323" s="52"/>
      <c r="V323" s="52"/>
      <c r="W323" s="52"/>
    </row>
    <row r="324" spans="21:23" x14ac:dyDescent="0.2">
      <c r="U324" s="52"/>
      <c r="V324" s="52"/>
      <c r="W324" s="52"/>
    </row>
    <row r="325" spans="21:23" x14ac:dyDescent="0.2">
      <c r="U325" s="52"/>
      <c r="V325" s="52"/>
      <c r="W325" s="52"/>
    </row>
    <row r="326" spans="21:23" x14ac:dyDescent="0.2">
      <c r="U326" s="52"/>
      <c r="V326" s="52"/>
      <c r="W326" s="52"/>
    </row>
    <row r="327" spans="21:23" x14ac:dyDescent="0.2">
      <c r="U327" s="52"/>
      <c r="V327" s="52"/>
      <c r="W327" s="52"/>
    </row>
    <row r="328" spans="21:23" x14ac:dyDescent="0.2">
      <c r="U328" s="52"/>
      <c r="V328" s="52"/>
      <c r="W328" s="52"/>
    </row>
    <row r="329" spans="21:23" x14ac:dyDescent="0.2">
      <c r="U329" s="52"/>
      <c r="V329" s="52"/>
      <c r="W329" s="52"/>
    </row>
    <row r="330" spans="21:23" x14ac:dyDescent="0.2">
      <c r="U330" s="52"/>
      <c r="V330" s="52"/>
      <c r="W330" s="52"/>
    </row>
    <row r="331" spans="21:23" x14ac:dyDescent="0.2">
      <c r="U331" s="52"/>
      <c r="V331" s="52"/>
      <c r="W331" s="52"/>
    </row>
    <row r="332" spans="21:23" x14ac:dyDescent="0.2">
      <c r="U332" s="52"/>
      <c r="V332" s="52"/>
      <c r="W332" s="52"/>
    </row>
    <row r="333" spans="21:23" x14ac:dyDescent="0.2">
      <c r="U333" s="52"/>
      <c r="V333" s="52"/>
      <c r="W333" s="52"/>
    </row>
    <row r="334" spans="21:23" x14ac:dyDescent="0.2">
      <c r="U334" s="52"/>
      <c r="V334" s="52"/>
      <c r="W334" s="52"/>
    </row>
    <row r="335" spans="21:23" x14ac:dyDescent="0.2">
      <c r="U335" s="52"/>
      <c r="V335" s="52"/>
      <c r="W335" s="52"/>
    </row>
    <row r="336" spans="21:23" x14ac:dyDescent="0.2">
      <c r="U336" s="52"/>
      <c r="V336" s="52"/>
      <c r="W336" s="52"/>
    </row>
    <row r="337" spans="21:23" x14ac:dyDescent="0.2">
      <c r="U337" s="52"/>
      <c r="V337" s="52"/>
      <c r="W337" s="52"/>
    </row>
    <row r="338" spans="21:23" x14ac:dyDescent="0.2">
      <c r="U338" s="52"/>
      <c r="V338" s="52"/>
      <c r="W338" s="52"/>
    </row>
    <row r="339" spans="21:23" x14ac:dyDescent="0.2">
      <c r="U339" s="52"/>
      <c r="V339" s="52"/>
      <c r="W339" s="52"/>
    </row>
    <row r="340" spans="21:23" x14ac:dyDescent="0.2">
      <c r="U340" s="52"/>
      <c r="V340" s="52"/>
      <c r="W340" s="52"/>
    </row>
    <row r="341" spans="21:23" x14ac:dyDescent="0.2">
      <c r="U341" s="52"/>
      <c r="V341" s="52"/>
      <c r="W341" s="52"/>
    </row>
    <row r="342" spans="21:23" x14ac:dyDescent="0.2">
      <c r="U342" s="52"/>
      <c r="V342" s="52"/>
      <c r="W342" s="52"/>
    </row>
    <row r="343" spans="21:23" x14ac:dyDescent="0.2">
      <c r="U343" s="52"/>
      <c r="V343" s="52"/>
      <c r="W343" s="52"/>
    </row>
    <row r="344" spans="21:23" x14ac:dyDescent="0.2">
      <c r="U344" s="52"/>
      <c r="V344" s="52"/>
      <c r="W344" s="52"/>
    </row>
    <row r="345" spans="21:23" x14ac:dyDescent="0.2">
      <c r="U345" s="52"/>
      <c r="V345" s="52"/>
      <c r="W345" s="52"/>
    </row>
    <row r="346" spans="21:23" x14ac:dyDescent="0.2">
      <c r="U346" s="52"/>
      <c r="V346" s="52"/>
      <c r="W346" s="52"/>
    </row>
    <row r="347" spans="21:23" x14ac:dyDescent="0.2">
      <c r="U347" s="52"/>
      <c r="V347" s="52"/>
      <c r="W347" s="52"/>
    </row>
    <row r="348" spans="21:23" x14ac:dyDescent="0.2">
      <c r="U348" s="52"/>
      <c r="V348" s="52"/>
      <c r="W348" s="52"/>
    </row>
    <row r="349" spans="21:23" x14ac:dyDescent="0.2">
      <c r="U349" s="52"/>
      <c r="V349" s="52"/>
      <c r="W349" s="52"/>
    </row>
    <row r="350" spans="21:23" x14ac:dyDescent="0.2">
      <c r="U350" s="52"/>
      <c r="V350" s="52"/>
      <c r="W350" s="52"/>
    </row>
    <row r="351" spans="21:23" x14ac:dyDescent="0.2">
      <c r="U351" s="52"/>
      <c r="V351" s="52"/>
      <c r="W351" s="52"/>
    </row>
    <row r="352" spans="21:23" x14ac:dyDescent="0.2">
      <c r="U352" s="52"/>
      <c r="V352" s="52"/>
      <c r="W352" s="52"/>
    </row>
    <row r="353" spans="21:23" x14ac:dyDescent="0.2">
      <c r="U353" s="52"/>
      <c r="V353" s="52"/>
      <c r="W353" s="52"/>
    </row>
    <row r="354" spans="21:23" x14ac:dyDescent="0.2">
      <c r="U354" s="52"/>
      <c r="V354" s="52"/>
      <c r="W354" s="52"/>
    </row>
    <row r="355" spans="21:23" x14ac:dyDescent="0.2">
      <c r="U355" s="52"/>
      <c r="V355" s="52"/>
      <c r="W355" s="52"/>
    </row>
    <row r="356" spans="21:23" x14ac:dyDescent="0.2">
      <c r="U356" s="52"/>
      <c r="V356" s="52"/>
      <c r="W356" s="52"/>
    </row>
    <row r="357" spans="21:23" x14ac:dyDescent="0.2">
      <c r="U357" s="52"/>
      <c r="V357" s="52"/>
      <c r="W357" s="52"/>
    </row>
    <row r="358" spans="21:23" x14ac:dyDescent="0.2">
      <c r="U358" s="52"/>
      <c r="V358" s="52"/>
      <c r="W358" s="52"/>
    </row>
    <row r="359" spans="21:23" x14ac:dyDescent="0.2">
      <c r="U359" s="52"/>
      <c r="V359" s="52"/>
      <c r="W359" s="52"/>
    </row>
    <row r="360" spans="21:23" x14ac:dyDescent="0.2">
      <c r="U360" s="52"/>
      <c r="V360" s="52"/>
      <c r="W360" s="52"/>
    </row>
    <row r="361" spans="21:23" x14ac:dyDescent="0.2">
      <c r="U361" s="52"/>
      <c r="V361" s="52"/>
      <c r="W361" s="52"/>
    </row>
    <row r="362" spans="21:23" x14ac:dyDescent="0.2">
      <c r="U362" s="52"/>
      <c r="V362" s="52"/>
      <c r="W362" s="52"/>
    </row>
    <row r="363" spans="21:23" x14ac:dyDescent="0.2">
      <c r="U363" s="52"/>
      <c r="V363" s="52"/>
      <c r="W363" s="52"/>
    </row>
    <row r="364" spans="21:23" x14ac:dyDescent="0.2">
      <c r="U364" s="52"/>
      <c r="V364" s="52"/>
      <c r="W364" s="52"/>
    </row>
    <row r="365" spans="21:23" x14ac:dyDescent="0.2">
      <c r="U365" s="52"/>
      <c r="V365" s="52"/>
      <c r="W365" s="52"/>
    </row>
    <row r="366" spans="21:23" x14ac:dyDescent="0.2">
      <c r="U366" s="52"/>
      <c r="V366" s="52"/>
      <c r="W366" s="52"/>
    </row>
    <row r="367" spans="21:23" x14ac:dyDescent="0.2">
      <c r="U367" s="52"/>
      <c r="V367" s="52"/>
      <c r="W367" s="52"/>
    </row>
    <row r="368" spans="21:23" x14ac:dyDescent="0.2">
      <c r="U368" s="52"/>
      <c r="V368" s="52"/>
      <c r="W368" s="52"/>
    </row>
    <row r="369" spans="21:23" x14ac:dyDescent="0.2">
      <c r="U369" s="52"/>
      <c r="V369" s="52"/>
      <c r="W369" s="52"/>
    </row>
    <row r="370" spans="21:23" x14ac:dyDescent="0.2">
      <c r="U370" s="52"/>
      <c r="V370" s="52"/>
      <c r="W370" s="52"/>
    </row>
    <row r="371" spans="21:23" x14ac:dyDescent="0.2">
      <c r="U371" s="52"/>
      <c r="V371" s="52"/>
      <c r="W371" s="52"/>
    </row>
    <row r="372" spans="21:23" x14ac:dyDescent="0.2">
      <c r="U372" s="52"/>
      <c r="V372" s="52"/>
      <c r="W372" s="52"/>
    </row>
    <row r="373" spans="21:23" x14ac:dyDescent="0.2">
      <c r="U373" s="52"/>
      <c r="V373" s="52"/>
      <c r="W373" s="52"/>
    </row>
    <row r="374" spans="21:23" x14ac:dyDescent="0.2">
      <c r="U374" s="52"/>
      <c r="V374" s="52"/>
      <c r="W374" s="52"/>
    </row>
    <row r="375" spans="21:23" x14ac:dyDescent="0.2">
      <c r="U375" s="52"/>
      <c r="V375" s="52"/>
      <c r="W375" s="52"/>
    </row>
    <row r="376" spans="21:23" x14ac:dyDescent="0.2">
      <c r="U376" s="52"/>
      <c r="V376" s="52"/>
      <c r="W376" s="52"/>
    </row>
    <row r="377" spans="21:23" x14ac:dyDescent="0.2">
      <c r="U377" s="52"/>
      <c r="V377" s="52"/>
      <c r="W377" s="52"/>
    </row>
    <row r="378" spans="21:23" x14ac:dyDescent="0.2">
      <c r="U378" s="52"/>
      <c r="V378" s="52"/>
      <c r="W378" s="52"/>
    </row>
    <row r="379" spans="21:23" x14ac:dyDescent="0.2">
      <c r="U379" s="52"/>
      <c r="V379" s="52"/>
      <c r="W379" s="52"/>
    </row>
    <row r="380" spans="21:23" x14ac:dyDescent="0.2">
      <c r="U380" s="52"/>
      <c r="V380" s="52"/>
      <c r="W380" s="52"/>
    </row>
    <row r="381" spans="21:23" x14ac:dyDescent="0.2">
      <c r="U381" s="52"/>
      <c r="V381" s="52"/>
      <c r="W381" s="52"/>
    </row>
    <row r="382" spans="21:23" x14ac:dyDescent="0.2">
      <c r="U382" s="52"/>
      <c r="V382" s="52"/>
      <c r="W382" s="52"/>
    </row>
    <row r="383" spans="21:23" x14ac:dyDescent="0.2">
      <c r="U383" s="52"/>
      <c r="V383" s="52"/>
      <c r="W383" s="52"/>
    </row>
    <row r="384" spans="21:23" x14ac:dyDescent="0.2">
      <c r="U384" s="52"/>
      <c r="V384" s="52"/>
      <c r="W384" s="52"/>
    </row>
    <row r="385" spans="21:23" x14ac:dyDescent="0.2">
      <c r="U385" s="52"/>
      <c r="V385" s="52"/>
      <c r="W385" s="52"/>
    </row>
    <row r="386" spans="21:23" x14ac:dyDescent="0.2">
      <c r="U386" s="52"/>
      <c r="V386" s="52"/>
      <c r="W386" s="52"/>
    </row>
    <row r="387" spans="21:23" x14ac:dyDescent="0.2">
      <c r="U387" s="52"/>
      <c r="V387" s="52"/>
      <c r="W387" s="52"/>
    </row>
    <row r="388" spans="21:23" x14ac:dyDescent="0.2">
      <c r="U388" s="52"/>
      <c r="V388" s="52"/>
      <c r="W388" s="52"/>
    </row>
    <row r="389" spans="21:23" x14ac:dyDescent="0.2">
      <c r="U389" s="52"/>
      <c r="V389" s="52"/>
      <c r="W389" s="52"/>
    </row>
    <row r="390" spans="21:23" x14ac:dyDescent="0.2">
      <c r="U390" s="52"/>
      <c r="V390" s="52"/>
      <c r="W390" s="52"/>
    </row>
    <row r="391" spans="21:23" x14ac:dyDescent="0.2">
      <c r="U391" s="52"/>
      <c r="V391" s="52"/>
      <c r="W391" s="52"/>
    </row>
    <row r="392" spans="21:23" x14ac:dyDescent="0.2">
      <c r="U392" s="52"/>
      <c r="V392" s="52"/>
      <c r="W392" s="52"/>
    </row>
    <row r="393" spans="21:23" x14ac:dyDescent="0.2">
      <c r="U393" s="52"/>
      <c r="V393" s="52"/>
      <c r="W393" s="52"/>
    </row>
    <row r="394" spans="21:23" x14ac:dyDescent="0.2">
      <c r="U394" s="52"/>
      <c r="V394" s="52"/>
      <c r="W394" s="52"/>
    </row>
    <row r="395" spans="21:23" x14ac:dyDescent="0.2">
      <c r="U395" s="52"/>
      <c r="V395" s="52"/>
      <c r="W395" s="52"/>
    </row>
    <row r="396" spans="21:23" x14ac:dyDescent="0.2">
      <c r="U396" s="52"/>
      <c r="V396" s="52"/>
      <c r="W396" s="52"/>
    </row>
    <row r="397" spans="21:23" x14ac:dyDescent="0.2">
      <c r="U397" s="52"/>
      <c r="V397" s="52"/>
      <c r="W397" s="52"/>
    </row>
    <row r="398" spans="21:23" x14ac:dyDescent="0.2">
      <c r="U398" s="52"/>
      <c r="V398" s="52"/>
      <c r="W398" s="52"/>
    </row>
    <row r="399" spans="21:23" x14ac:dyDescent="0.2">
      <c r="U399" s="52"/>
      <c r="V399" s="52"/>
      <c r="W399" s="52"/>
    </row>
    <row r="400" spans="21:23" x14ac:dyDescent="0.2">
      <c r="U400" s="52"/>
      <c r="V400" s="52"/>
      <c r="W400" s="52"/>
    </row>
    <row r="401" spans="21:23" x14ac:dyDescent="0.2">
      <c r="U401" s="52"/>
      <c r="V401" s="52"/>
      <c r="W401" s="52"/>
    </row>
    <row r="402" spans="21:23" x14ac:dyDescent="0.2">
      <c r="U402" s="52"/>
      <c r="V402" s="52"/>
      <c r="W402" s="52"/>
    </row>
    <row r="403" spans="21:23" x14ac:dyDescent="0.2">
      <c r="U403" s="52"/>
      <c r="V403" s="52"/>
      <c r="W403" s="52"/>
    </row>
    <row r="404" spans="21:23" x14ac:dyDescent="0.2">
      <c r="U404" s="52"/>
      <c r="V404" s="52"/>
      <c r="W404" s="52"/>
    </row>
    <row r="405" spans="21:23" x14ac:dyDescent="0.2">
      <c r="U405" s="52"/>
      <c r="V405" s="52"/>
      <c r="W405" s="52"/>
    </row>
    <row r="406" spans="21:23" x14ac:dyDescent="0.2">
      <c r="U406" s="52"/>
      <c r="V406" s="52"/>
      <c r="W406" s="52"/>
    </row>
    <row r="407" spans="21:23" x14ac:dyDescent="0.2">
      <c r="U407" s="52"/>
      <c r="V407" s="52"/>
      <c r="W407" s="52"/>
    </row>
    <row r="408" spans="21:23" x14ac:dyDescent="0.2">
      <c r="U408" s="52"/>
      <c r="V408" s="52"/>
      <c r="W408" s="52"/>
    </row>
    <row r="409" spans="21:23" x14ac:dyDescent="0.2">
      <c r="U409" s="52"/>
      <c r="V409" s="52"/>
      <c r="W409" s="52"/>
    </row>
    <row r="410" spans="21:23" x14ac:dyDescent="0.2">
      <c r="U410" s="52"/>
      <c r="V410" s="52"/>
      <c r="W410" s="52"/>
    </row>
    <row r="411" spans="21:23" x14ac:dyDescent="0.2">
      <c r="U411" s="52"/>
      <c r="V411" s="52"/>
      <c r="W411" s="52"/>
    </row>
    <row r="412" spans="21:23" x14ac:dyDescent="0.2">
      <c r="U412" s="52"/>
      <c r="V412" s="52"/>
      <c r="W412" s="52"/>
    </row>
    <row r="413" spans="21:23" x14ac:dyDescent="0.2">
      <c r="U413" s="52"/>
      <c r="V413" s="52"/>
      <c r="W413" s="52"/>
    </row>
    <row r="414" spans="21:23" x14ac:dyDescent="0.2">
      <c r="U414" s="52"/>
      <c r="V414" s="52"/>
      <c r="W414" s="52"/>
    </row>
    <row r="415" spans="21:23" x14ac:dyDescent="0.2">
      <c r="U415" s="52"/>
      <c r="V415" s="52"/>
      <c r="W415" s="52"/>
    </row>
    <row r="416" spans="21:23" x14ac:dyDescent="0.2">
      <c r="U416" s="52"/>
      <c r="V416" s="52"/>
      <c r="W416" s="52"/>
    </row>
    <row r="417" spans="21:23" x14ac:dyDescent="0.2">
      <c r="U417" s="52"/>
      <c r="V417" s="52"/>
      <c r="W417" s="52"/>
    </row>
    <row r="418" spans="21:23" x14ac:dyDescent="0.2">
      <c r="U418" s="52"/>
      <c r="V418" s="52"/>
      <c r="W418" s="52"/>
    </row>
    <row r="419" spans="21:23" x14ac:dyDescent="0.2">
      <c r="U419" s="52"/>
      <c r="V419" s="52"/>
      <c r="W419" s="52"/>
    </row>
    <row r="420" spans="21:23" x14ac:dyDescent="0.2">
      <c r="U420" s="52"/>
      <c r="V420" s="52"/>
      <c r="W420" s="52"/>
    </row>
    <row r="421" spans="21:23" x14ac:dyDescent="0.2">
      <c r="U421" s="52"/>
      <c r="V421" s="52"/>
      <c r="W421" s="52"/>
    </row>
    <row r="422" spans="21:23" x14ac:dyDescent="0.2">
      <c r="U422" s="52"/>
      <c r="V422" s="52"/>
      <c r="W422" s="52"/>
    </row>
    <row r="423" spans="21:23" x14ac:dyDescent="0.2">
      <c r="U423" s="52"/>
      <c r="V423" s="52"/>
      <c r="W423" s="52"/>
    </row>
    <row r="424" spans="21:23" x14ac:dyDescent="0.2">
      <c r="U424" s="52"/>
      <c r="V424" s="52"/>
      <c r="W424" s="52"/>
    </row>
    <row r="425" spans="21:23" x14ac:dyDescent="0.2">
      <c r="U425" s="52"/>
      <c r="V425" s="52"/>
      <c r="W425" s="52"/>
    </row>
    <row r="426" spans="21:23" x14ac:dyDescent="0.2">
      <c r="U426" s="52"/>
      <c r="V426" s="52"/>
      <c r="W426" s="52"/>
    </row>
    <row r="427" spans="21:23" x14ac:dyDescent="0.2">
      <c r="U427" s="52"/>
      <c r="V427" s="52"/>
      <c r="W427" s="52"/>
    </row>
    <row r="428" spans="21:23" x14ac:dyDescent="0.2">
      <c r="U428" s="52"/>
      <c r="V428" s="52"/>
      <c r="W428" s="52"/>
    </row>
    <row r="429" spans="21:23" x14ac:dyDescent="0.2">
      <c r="U429" s="52"/>
      <c r="V429" s="52"/>
      <c r="W429" s="52"/>
    </row>
    <row r="430" spans="21:23" x14ac:dyDescent="0.2">
      <c r="U430" s="52"/>
      <c r="V430" s="52"/>
      <c r="W430" s="52"/>
    </row>
    <row r="431" spans="21:23" x14ac:dyDescent="0.2">
      <c r="U431" s="52"/>
      <c r="V431" s="52"/>
      <c r="W431" s="52"/>
    </row>
    <row r="432" spans="21:23" x14ac:dyDescent="0.2">
      <c r="U432" s="52"/>
      <c r="V432" s="52"/>
      <c r="W432" s="52"/>
    </row>
    <row r="433" spans="21:23" x14ac:dyDescent="0.2">
      <c r="U433" s="52"/>
      <c r="V433" s="52"/>
      <c r="W433" s="52"/>
    </row>
    <row r="434" spans="21:23" x14ac:dyDescent="0.2">
      <c r="U434" s="52"/>
      <c r="V434" s="52"/>
      <c r="W434" s="52"/>
    </row>
    <row r="435" spans="21:23" x14ac:dyDescent="0.2">
      <c r="U435" s="52"/>
      <c r="V435" s="52"/>
      <c r="W435" s="52"/>
    </row>
    <row r="436" spans="21:23" x14ac:dyDescent="0.2">
      <c r="U436" s="52"/>
      <c r="V436" s="52"/>
      <c r="W436" s="52"/>
    </row>
    <row r="437" spans="21:23" x14ac:dyDescent="0.2">
      <c r="U437" s="52"/>
      <c r="V437" s="52"/>
      <c r="W437" s="52"/>
    </row>
    <row r="438" spans="21:23" x14ac:dyDescent="0.2">
      <c r="U438" s="52"/>
      <c r="V438" s="52"/>
      <c r="W438" s="52"/>
    </row>
    <row r="439" spans="21:23" x14ac:dyDescent="0.2">
      <c r="U439" s="52"/>
      <c r="V439" s="52"/>
      <c r="W439" s="52"/>
    </row>
    <row r="440" spans="21:23" x14ac:dyDescent="0.2">
      <c r="U440" s="52"/>
      <c r="V440" s="52"/>
      <c r="W440" s="52"/>
    </row>
    <row r="441" spans="21:23" x14ac:dyDescent="0.2">
      <c r="U441" s="52"/>
      <c r="V441" s="52"/>
      <c r="W441" s="52"/>
    </row>
    <row r="442" spans="21:23" x14ac:dyDescent="0.2">
      <c r="U442" s="52"/>
      <c r="V442" s="52"/>
      <c r="W442" s="52"/>
    </row>
    <row r="443" spans="21:23" x14ac:dyDescent="0.2">
      <c r="U443" s="52"/>
      <c r="V443" s="52"/>
      <c r="W443" s="52"/>
    </row>
    <row r="444" spans="21:23" x14ac:dyDescent="0.2">
      <c r="U444" s="52"/>
      <c r="V444" s="52"/>
      <c r="W444" s="52"/>
    </row>
    <row r="445" spans="21:23" x14ac:dyDescent="0.2">
      <c r="U445" s="52"/>
      <c r="V445" s="52"/>
      <c r="W445" s="52"/>
    </row>
    <row r="446" spans="21:23" x14ac:dyDescent="0.2">
      <c r="U446" s="52"/>
      <c r="V446" s="52"/>
      <c r="W446" s="52"/>
    </row>
    <row r="447" spans="21:23" x14ac:dyDescent="0.2">
      <c r="U447" s="52"/>
      <c r="V447" s="52"/>
      <c r="W447" s="52"/>
    </row>
    <row r="448" spans="21:23" x14ac:dyDescent="0.2">
      <c r="U448" s="52"/>
      <c r="V448" s="52"/>
      <c r="W448" s="52"/>
    </row>
    <row r="449" spans="21:23" x14ac:dyDescent="0.2">
      <c r="U449" s="52"/>
      <c r="V449" s="52"/>
      <c r="W449" s="52"/>
    </row>
    <row r="450" spans="21:23" x14ac:dyDescent="0.2">
      <c r="U450" s="52"/>
      <c r="V450" s="52"/>
      <c r="W450" s="52"/>
    </row>
    <row r="451" spans="21:23" x14ac:dyDescent="0.2">
      <c r="U451" s="52"/>
      <c r="V451" s="52"/>
      <c r="W451" s="52"/>
    </row>
    <row r="452" spans="21:23" x14ac:dyDescent="0.2">
      <c r="U452" s="52"/>
      <c r="V452" s="52"/>
      <c r="W452" s="52"/>
    </row>
    <row r="453" spans="21:23" x14ac:dyDescent="0.2">
      <c r="U453" s="52"/>
      <c r="V453" s="52"/>
      <c r="W453" s="52"/>
    </row>
    <row r="454" spans="21:23" x14ac:dyDescent="0.2">
      <c r="U454" s="52"/>
      <c r="V454" s="52"/>
      <c r="W454" s="52"/>
    </row>
    <row r="455" spans="21:23" x14ac:dyDescent="0.2">
      <c r="U455" s="52"/>
      <c r="V455" s="52"/>
      <c r="W455" s="52"/>
    </row>
    <row r="456" spans="21:23" x14ac:dyDescent="0.2">
      <c r="U456" s="52"/>
      <c r="V456" s="52"/>
      <c r="W456" s="52"/>
    </row>
    <row r="457" spans="21:23" x14ac:dyDescent="0.2">
      <c r="U457" s="52"/>
      <c r="V457" s="52"/>
      <c r="W457" s="52"/>
    </row>
    <row r="458" spans="21:23" x14ac:dyDescent="0.2">
      <c r="U458" s="52"/>
      <c r="V458" s="52"/>
      <c r="W458" s="52"/>
    </row>
    <row r="459" spans="21:23" x14ac:dyDescent="0.2">
      <c r="U459" s="52"/>
      <c r="V459" s="52"/>
      <c r="W459" s="52"/>
    </row>
    <row r="460" spans="21:23" x14ac:dyDescent="0.2">
      <c r="U460" s="52"/>
      <c r="V460" s="52"/>
      <c r="W460" s="52"/>
    </row>
    <row r="461" spans="21:23" x14ac:dyDescent="0.2">
      <c r="U461" s="52"/>
      <c r="V461" s="52"/>
      <c r="W461" s="52"/>
    </row>
    <row r="462" spans="21:23" x14ac:dyDescent="0.2">
      <c r="U462" s="52"/>
      <c r="V462" s="52"/>
      <c r="W462" s="52"/>
    </row>
    <row r="463" spans="21:23" x14ac:dyDescent="0.2">
      <c r="U463" s="52"/>
      <c r="V463" s="52"/>
      <c r="W463" s="52"/>
    </row>
    <row r="464" spans="21:23" x14ac:dyDescent="0.2">
      <c r="U464" s="52"/>
      <c r="V464" s="52"/>
      <c r="W464" s="52"/>
    </row>
    <row r="465" spans="21:23" x14ac:dyDescent="0.2">
      <c r="U465" s="52"/>
      <c r="V465" s="52"/>
      <c r="W465" s="52"/>
    </row>
    <row r="466" spans="21:23" x14ac:dyDescent="0.2">
      <c r="U466" s="52"/>
      <c r="V466" s="52"/>
      <c r="W466" s="52"/>
    </row>
    <row r="467" spans="21:23" x14ac:dyDescent="0.2">
      <c r="U467" s="52"/>
      <c r="V467" s="52"/>
      <c r="W467" s="52"/>
    </row>
    <row r="468" spans="21:23" x14ac:dyDescent="0.2">
      <c r="U468" s="52"/>
      <c r="V468" s="52"/>
      <c r="W468" s="52"/>
    </row>
    <row r="469" spans="21:23" x14ac:dyDescent="0.2">
      <c r="U469" s="52"/>
      <c r="V469" s="52"/>
      <c r="W469" s="52"/>
    </row>
    <row r="470" spans="21:23" x14ac:dyDescent="0.2">
      <c r="U470" s="52"/>
      <c r="V470" s="52"/>
      <c r="W470" s="52"/>
    </row>
    <row r="471" spans="21:23" x14ac:dyDescent="0.2">
      <c r="U471" s="52"/>
      <c r="V471" s="52"/>
      <c r="W471" s="52"/>
    </row>
    <row r="472" spans="21:23" x14ac:dyDescent="0.2">
      <c r="U472" s="52"/>
      <c r="V472" s="52"/>
      <c r="W472" s="52"/>
    </row>
    <row r="473" spans="21:23" x14ac:dyDescent="0.2">
      <c r="U473" s="52"/>
      <c r="V473" s="52"/>
      <c r="W473" s="52"/>
    </row>
    <row r="474" spans="21:23" x14ac:dyDescent="0.2">
      <c r="U474" s="52"/>
      <c r="V474" s="52"/>
      <c r="W474" s="52"/>
    </row>
    <row r="475" spans="21:23" x14ac:dyDescent="0.2">
      <c r="U475" s="52"/>
      <c r="V475" s="52"/>
      <c r="W475" s="52"/>
    </row>
    <row r="476" spans="21:23" x14ac:dyDescent="0.2">
      <c r="U476" s="52"/>
      <c r="V476" s="52"/>
      <c r="W476" s="52"/>
    </row>
    <row r="477" spans="21:23" x14ac:dyDescent="0.2">
      <c r="U477" s="52"/>
      <c r="V477" s="52"/>
      <c r="W477" s="52"/>
    </row>
    <row r="478" spans="21:23" x14ac:dyDescent="0.2">
      <c r="U478" s="52"/>
      <c r="V478" s="52"/>
      <c r="W478" s="52"/>
    </row>
    <row r="479" spans="21:23" x14ac:dyDescent="0.2">
      <c r="U479" s="52"/>
      <c r="V479" s="52"/>
      <c r="W479" s="52"/>
    </row>
    <row r="480" spans="21:23" x14ac:dyDescent="0.2">
      <c r="U480" s="52"/>
      <c r="V480" s="52"/>
      <c r="W480" s="52"/>
    </row>
    <row r="481" spans="21:23" x14ac:dyDescent="0.2">
      <c r="U481" s="52"/>
      <c r="V481" s="52"/>
      <c r="W481" s="52"/>
    </row>
    <row r="482" spans="21:23" x14ac:dyDescent="0.2">
      <c r="U482" s="52"/>
      <c r="V482" s="52"/>
      <c r="W482" s="52"/>
    </row>
    <row r="483" spans="21:23" x14ac:dyDescent="0.2">
      <c r="U483" s="52"/>
      <c r="V483" s="52"/>
      <c r="W483" s="52"/>
    </row>
    <row r="484" spans="21:23" x14ac:dyDescent="0.2">
      <c r="U484" s="52"/>
      <c r="V484" s="52"/>
      <c r="W484" s="52"/>
    </row>
    <row r="485" spans="21:23" x14ac:dyDescent="0.2">
      <c r="U485" s="52"/>
      <c r="V485" s="52"/>
      <c r="W485" s="52"/>
    </row>
    <row r="486" spans="21:23" x14ac:dyDescent="0.2">
      <c r="U486" s="52"/>
      <c r="V486" s="52"/>
      <c r="W486" s="52"/>
    </row>
    <row r="487" spans="21:23" x14ac:dyDescent="0.2">
      <c r="U487" s="52"/>
      <c r="V487" s="52"/>
      <c r="W487" s="52"/>
    </row>
    <row r="488" spans="21:23" x14ac:dyDescent="0.2">
      <c r="U488" s="52"/>
      <c r="V488" s="52"/>
      <c r="W488" s="52"/>
    </row>
    <row r="489" spans="21:23" x14ac:dyDescent="0.2">
      <c r="U489" s="52"/>
      <c r="V489" s="52"/>
      <c r="W489" s="52"/>
    </row>
    <row r="490" spans="21:23" x14ac:dyDescent="0.2">
      <c r="U490" s="52"/>
      <c r="V490" s="52"/>
      <c r="W490" s="52"/>
    </row>
    <row r="491" spans="21:23" x14ac:dyDescent="0.2">
      <c r="U491" s="52"/>
      <c r="V491" s="52"/>
      <c r="W491" s="52"/>
    </row>
    <row r="492" spans="21:23" x14ac:dyDescent="0.2">
      <c r="U492" s="52"/>
      <c r="V492" s="52"/>
      <c r="W492" s="52"/>
    </row>
    <row r="493" spans="21:23" x14ac:dyDescent="0.2">
      <c r="U493" s="52"/>
      <c r="V493" s="52"/>
      <c r="W493" s="52"/>
    </row>
    <row r="494" spans="21:23" x14ac:dyDescent="0.2">
      <c r="U494" s="52"/>
      <c r="V494" s="52"/>
      <c r="W494" s="52"/>
    </row>
    <row r="495" spans="21:23" x14ac:dyDescent="0.2">
      <c r="U495" s="52"/>
      <c r="V495" s="52"/>
      <c r="W495" s="52"/>
    </row>
    <row r="496" spans="21:23" x14ac:dyDescent="0.2">
      <c r="U496" s="52"/>
      <c r="V496" s="52"/>
      <c r="W496" s="52"/>
    </row>
    <row r="497" spans="21:23" x14ac:dyDescent="0.2">
      <c r="U497" s="52"/>
      <c r="V497" s="52"/>
      <c r="W497" s="52"/>
    </row>
    <row r="498" spans="21:23" x14ac:dyDescent="0.2">
      <c r="U498" s="52"/>
      <c r="V498" s="52"/>
      <c r="W498" s="52"/>
    </row>
    <row r="499" spans="21:23" x14ac:dyDescent="0.2">
      <c r="U499" s="52"/>
      <c r="V499" s="52"/>
      <c r="W499" s="52"/>
    </row>
    <row r="500" spans="21:23" x14ac:dyDescent="0.2">
      <c r="U500" s="52"/>
      <c r="V500" s="52"/>
      <c r="W500" s="52"/>
    </row>
    <row r="501" spans="21:23" x14ac:dyDescent="0.2">
      <c r="U501" s="52"/>
      <c r="V501" s="52"/>
      <c r="W501" s="52"/>
    </row>
    <row r="502" spans="21:23" x14ac:dyDescent="0.2">
      <c r="U502" s="52"/>
      <c r="V502" s="52"/>
      <c r="W502" s="52"/>
    </row>
    <row r="503" spans="21:23" x14ac:dyDescent="0.2">
      <c r="U503" s="52"/>
      <c r="V503" s="52"/>
      <c r="W503" s="52"/>
    </row>
    <row r="504" spans="21:23" x14ac:dyDescent="0.2">
      <c r="U504" s="52"/>
      <c r="V504" s="52"/>
      <c r="W504" s="52"/>
    </row>
    <row r="505" spans="21:23" x14ac:dyDescent="0.2">
      <c r="U505" s="52"/>
      <c r="V505" s="52"/>
      <c r="W505" s="52"/>
    </row>
    <row r="506" spans="21:23" x14ac:dyDescent="0.2">
      <c r="U506" s="52"/>
      <c r="V506" s="52"/>
      <c r="W506" s="52"/>
    </row>
    <row r="507" spans="21:23" x14ac:dyDescent="0.2">
      <c r="U507" s="52"/>
      <c r="V507" s="52"/>
      <c r="W507" s="52"/>
    </row>
    <row r="508" spans="21:23" x14ac:dyDescent="0.2">
      <c r="U508" s="52"/>
      <c r="V508" s="52"/>
      <c r="W508" s="52"/>
    </row>
    <row r="509" spans="21:23" x14ac:dyDescent="0.2">
      <c r="U509" s="52"/>
      <c r="V509" s="52"/>
      <c r="W509" s="52"/>
    </row>
    <row r="510" spans="21:23" x14ac:dyDescent="0.2">
      <c r="U510" s="52"/>
      <c r="V510" s="52"/>
      <c r="W510" s="52"/>
    </row>
    <row r="511" spans="21:23" x14ac:dyDescent="0.2">
      <c r="U511" s="52"/>
      <c r="V511" s="52"/>
      <c r="W511" s="52"/>
    </row>
    <row r="512" spans="21:23" x14ac:dyDescent="0.2">
      <c r="U512" s="52"/>
      <c r="V512" s="52"/>
      <c r="W512" s="52"/>
    </row>
    <row r="513" spans="21:23" x14ac:dyDescent="0.2">
      <c r="U513" s="52"/>
      <c r="V513" s="52"/>
      <c r="W513" s="52"/>
    </row>
    <row r="514" spans="21:23" x14ac:dyDescent="0.2">
      <c r="U514" s="52"/>
      <c r="V514" s="52"/>
      <c r="W514" s="52"/>
    </row>
    <row r="515" spans="21:23" x14ac:dyDescent="0.2">
      <c r="U515" s="52"/>
      <c r="V515" s="52"/>
      <c r="W515" s="52"/>
    </row>
    <row r="516" spans="21:23" x14ac:dyDescent="0.2">
      <c r="U516" s="52"/>
      <c r="V516" s="52"/>
      <c r="W516" s="52"/>
    </row>
    <row r="517" spans="21:23" x14ac:dyDescent="0.2">
      <c r="U517" s="52"/>
      <c r="V517" s="52"/>
      <c r="W517" s="52"/>
    </row>
    <row r="518" spans="21:23" x14ac:dyDescent="0.2">
      <c r="U518" s="52"/>
      <c r="V518" s="52"/>
      <c r="W518" s="52"/>
    </row>
    <row r="519" spans="21:23" x14ac:dyDescent="0.2">
      <c r="U519" s="52"/>
      <c r="V519" s="52"/>
      <c r="W519" s="52"/>
    </row>
    <row r="520" spans="21:23" x14ac:dyDescent="0.2">
      <c r="U520" s="52"/>
      <c r="V520" s="52"/>
      <c r="W520" s="52"/>
    </row>
    <row r="521" spans="21:23" x14ac:dyDescent="0.2">
      <c r="U521" s="52"/>
      <c r="V521" s="52"/>
      <c r="W521" s="52"/>
    </row>
    <row r="522" spans="21:23" x14ac:dyDescent="0.2">
      <c r="U522" s="52"/>
      <c r="V522" s="52"/>
      <c r="W522" s="52"/>
    </row>
    <row r="523" spans="21:23" x14ac:dyDescent="0.2">
      <c r="U523" s="52"/>
      <c r="V523" s="52"/>
      <c r="W523" s="52"/>
    </row>
    <row r="524" spans="21:23" x14ac:dyDescent="0.2">
      <c r="U524" s="52"/>
      <c r="V524" s="52"/>
      <c r="W524" s="52"/>
    </row>
    <row r="525" spans="21:23" x14ac:dyDescent="0.2">
      <c r="U525" s="52"/>
      <c r="V525" s="52"/>
      <c r="W525" s="52"/>
    </row>
    <row r="526" spans="21:23" x14ac:dyDescent="0.2">
      <c r="U526" s="52"/>
      <c r="V526" s="52"/>
      <c r="W526" s="52"/>
    </row>
    <row r="527" spans="21:23" x14ac:dyDescent="0.2">
      <c r="U527" s="52"/>
      <c r="V527" s="52"/>
      <c r="W527" s="52"/>
    </row>
    <row r="528" spans="21:23" x14ac:dyDescent="0.2">
      <c r="U528" s="52"/>
      <c r="V528" s="52"/>
      <c r="W528" s="52"/>
    </row>
    <row r="529" spans="21:23" x14ac:dyDescent="0.2">
      <c r="U529" s="52"/>
      <c r="V529" s="52"/>
      <c r="W529" s="52"/>
    </row>
    <row r="530" spans="21:23" x14ac:dyDescent="0.2">
      <c r="U530" s="52"/>
      <c r="V530" s="52"/>
      <c r="W530" s="52"/>
    </row>
    <row r="531" spans="21:23" x14ac:dyDescent="0.2">
      <c r="U531" s="52"/>
      <c r="V531" s="52"/>
      <c r="W531" s="52"/>
    </row>
    <row r="532" spans="21:23" x14ac:dyDescent="0.2">
      <c r="U532" s="52"/>
      <c r="V532" s="52"/>
      <c r="W532" s="52"/>
    </row>
    <row r="533" spans="21:23" x14ac:dyDescent="0.2">
      <c r="U533" s="52"/>
      <c r="V533" s="52"/>
      <c r="W533" s="52"/>
    </row>
    <row r="534" spans="21:23" x14ac:dyDescent="0.2">
      <c r="U534" s="52"/>
      <c r="V534" s="52"/>
      <c r="W534" s="52"/>
    </row>
    <row r="535" spans="21:23" x14ac:dyDescent="0.2">
      <c r="U535" s="52"/>
      <c r="V535" s="52"/>
      <c r="W535" s="52"/>
    </row>
    <row r="536" spans="21:23" x14ac:dyDescent="0.2">
      <c r="U536" s="52"/>
      <c r="V536" s="52"/>
      <c r="W536" s="52"/>
    </row>
    <row r="537" spans="21:23" x14ac:dyDescent="0.2">
      <c r="U537" s="52"/>
      <c r="V537" s="52"/>
      <c r="W537" s="52"/>
    </row>
    <row r="538" spans="21:23" x14ac:dyDescent="0.2">
      <c r="U538" s="52"/>
      <c r="V538" s="52"/>
      <c r="W538" s="52"/>
    </row>
    <row r="539" spans="21:23" x14ac:dyDescent="0.2">
      <c r="U539" s="52"/>
      <c r="V539" s="52"/>
      <c r="W539" s="52"/>
    </row>
    <row r="540" spans="21:23" x14ac:dyDescent="0.2">
      <c r="U540" s="52"/>
      <c r="V540" s="52"/>
      <c r="W540" s="52"/>
    </row>
    <row r="541" spans="21:23" x14ac:dyDescent="0.2">
      <c r="U541" s="52"/>
      <c r="V541" s="52"/>
      <c r="W541" s="52"/>
    </row>
    <row r="542" spans="21:23" x14ac:dyDescent="0.2">
      <c r="U542" s="52"/>
      <c r="V542" s="52"/>
      <c r="W542" s="52"/>
    </row>
    <row r="543" spans="21:23" x14ac:dyDescent="0.2">
      <c r="U543" s="52"/>
      <c r="V543" s="52"/>
      <c r="W543" s="52"/>
    </row>
    <row r="544" spans="21:23" x14ac:dyDescent="0.2">
      <c r="U544" s="52"/>
      <c r="V544" s="52"/>
      <c r="W544" s="52"/>
    </row>
    <row r="545" spans="21:23" x14ac:dyDescent="0.2">
      <c r="U545" s="52"/>
      <c r="V545" s="52"/>
      <c r="W545" s="52"/>
    </row>
    <row r="546" spans="21:23" x14ac:dyDescent="0.2">
      <c r="U546" s="52"/>
      <c r="V546" s="52"/>
      <c r="W546" s="52"/>
    </row>
    <row r="547" spans="21:23" x14ac:dyDescent="0.2">
      <c r="U547" s="52"/>
      <c r="V547" s="52"/>
      <c r="W547" s="52"/>
    </row>
    <row r="548" spans="21:23" x14ac:dyDescent="0.2">
      <c r="U548" s="52"/>
      <c r="V548" s="52"/>
      <c r="W548" s="52"/>
    </row>
    <row r="549" spans="21:23" x14ac:dyDescent="0.2">
      <c r="U549" s="52"/>
      <c r="V549" s="52"/>
      <c r="W549" s="52"/>
    </row>
    <row r="550" spans="21:23" x14ac:dyDescent="0.2">
      <c r="U550" s="52"/>
      <c r="V550" s="52"/>
      <c r="W550" s="52"/>
    </row>
    <row r="551" spans="21:23" x14ac:dyDescent="0.2">
      <c r="U551" s="52"/>
      <c r="V551" s="52"/>
      <c r="W551" s="52"/>
    </row>
    <row r="552" spans="21:23" x14ac:dyDescent="0.2">
      <c r="U552" s="52"/>
      <c r="V552" s="52"/>
      <c r="W552" s="52"/>
    </row>
    <row r="553" spans="21:23" x14ac:dyDescent="0.2">
      <c r="U553" s="52"/>
      <c r="V553" s="52"/>
      <c r="W553" s="52"/>
    </row>
    <row r="554" spans="21:23" x14ac:dyDescent="0.2">
      <c r="U554" s="52"/>
      <c r="V554" s="52"/>
      <c r="W554" s="52"/>
    </row>
    <row r="555" spans="21:23" x14ac:dyDescent="0.2">
      <c r="U555" s="52"/>
      <c r="V555" s="52"/>
      <c r="W555" s="52"/>
    </row>
    <row r="556" spans="21:23" x14ac:dyDescent="0.2">
      <c r="U556" s="52"/>
      <c r="V556" s="52"/>
      <c r="W556" s="52"/>
    </row>
    <row r="557" spans="21:23" x14ac:dyDescent="0.2">
      <c r="U557" s="52"/>
      <c r="V557" s="52"/>
      <c r="W557" s="52"/>
    </row>
    <row r="558" spans="21:23" x14ac:dyDescent="0.2">
      <c r="U558" s="52"/>
      <c r="V558" s="52"/>
      <c r="W558" s="52"/>
    </row>
    <row r="559" spans="21:23" x14ac:dyDescent="0.2">
      <c r="U559" s="52"/>
      <c r="V559" s="52"/>
      <c r="W559" s="52"/>
    </row>
    <row r="560" spans="21:23" x14ac:dyDescent="0.2">
      <c r="U560" s="52"/>
      <c r="V560" s="52"/>
      <c r="W560" s="52"/>
    </row>
    <row r="561" spans="21:23" x14ac:dyDescent="0.2">
      <c r="U561" s="52"/>
      <c r="V561" s="52"/>
      <c r="W561" s="52"/>
    </row>
    <row r="562" spans="21:23" x14ac:dyDescent="0.2">
      <c r="U562" s="52"/>
      <c r="V562" s="52"/>
      <c r="W562" s="52"/>
    </row>
    <row r="563" spans="21:23" x14ac:dyDescent="0.2">
      <c r="U563" s="52"/>
      <c r="V563" s="52"/>
      <c r="W563" s="52"/>
    </row>
    <row r="564" spans="21:23" x14ac:dyDescent="0.2">
      <c r="U564" s="52"/>
      <c r="V564" s="52"/>
      <c r="W564" s="52"/>
    </row>
    <row r="565" spans="21:23" x14ac:dyDescent="0.2">
      <c r="U565" s="52"/>
      <c r="V565" s="52"/>
      <c r="W565" s="52"/>
    </row>
    <row r="566" spans="21:23" x14ac:dyDescent="0.2">
      <c r="U566" s="52"/>
      <c r="V566" s="52"/>
      <c r="W566" s="52"/>
    </row>
    <row r="567" spans="21:23" x14ac:dyDescent="0.2">
      <c r="U567" s="52"/>
      <c r="V567" s="52"/>
      <c r="W567" s="52"/>
    </row>
    <row r="568" spans="21:23" x14ac:dyDescent="0.2">
      <c r="U568" s="52"/>
      <c r="V568" s="52"/>
      <c r="W568" s="52"/>
    </row>
    <row r="569" spans="21:23" x14ac:dyDescent="0.2">
      <c r="U569" s="52"/>
      <c r="V569" s="52"/>
      <c r="W569" s="52"/>
    </row>
    <row r="570" spans="21:23" x14ac:dyDescent="0.2">
      <c r="U570" s="52"/>
      <c r="V570" s="52"/>
      <c r="W570" s="52"/>
    </row>
    <row r="571" spans="21:23" x14ac:dyDescent="0.2">
      <c r="U571" s="52"/>
      <c r="V571" s="52"/>
      <c r="W571" s="52"/>
    </row>
    <row r="572" spans="21:23" x14ac:dyDescent="0.2">
      <c r="U572" s="52"/>
      <c r="V572" s="52"/>
      <c r="W572" s="52"/>
    </row>
    <row r="573" spans="21:23" x14ac:dyDescent="0.2">
      <c r="U573" s="52"/>
      <c r="V573" s="52"/>
      <c r="W573" s="52"/>
    </row>
    <row r="574" spans="21:23" x14ac:dyDescent="0.2">
      <c r="U574" s="52"/>
      <c r="V574" s="52"/>
      <c r="W574" s="52"/>
    </row>
    <row r="575" spans="21:23" x14ac:dyDescent="0.2">
      <c r="U575" s="52"/>
      <c r="V575" s="52"/>
      <c r="W575" s="52"/>
    </row>
    <row r="576" spans="21:23" x14ac:dyDescent="0.2">
      <c r="U576" s="52"/>
      <c r="V576" s="52"/>
      <c r="W576" s="52"/>
    </row>
    <row r="577" spans="21:23" x14ac:dyDescent="0.2">
      <c r="U577" s="52"/>
      <c r="V577" s="52"/>
      <c r="W577" s="52"/>
    </row>
    <row r="578" spans="21:23" x14ac:dyDescent="0.2">
      <c r="U578" s="52"/>
      <c r="V578" s="52"/>
      <c r="W578" s="52"/>
    </row>
    <row r="579" spans="21:23" x14ac:dyDescent="0.2">
      <c r="U579" s="52"/>
      <c r="V579" s="52"/>
      <c r="W579" s="52"/>
    </row>
    <row r="580" spans="21:23" x14ac:dyDescent="0.2">
      <c r="U580" s="52"/>
      <c r="V580" s="52"/>
      <c r="W580" s="52"/>
    </row>
    <row r="581" spans="21:23" x14ac:dyDescent="0.2">
      <c r="U581" s="52"/>
      <c r="V581" s="52"/>
      <c r="W581" s="52"/>
    </row>
    <row r="582" spans="21:23" x14ac:dyDescent="0.2">
      <c r="U582" s="52"/>
      <c r="V582" s="52"/>
      <c r="W582" s="52"/>
    </row>
    <row r="583" spans="21:23" x14ac:dyDescent="0.2">
      <c r="U583" s="52"/>
      <c r="V583" s="52"/>
      <c r="W583" s="52"/>
    </row>
    <row r="584" spans="21:23" x14ac:dyDescent="0.2">
      <c r="U584" s="52"/>
      <c r="V584" s="52"/>
      <c r="W584" s="52"/>
    </row>
    <row r="585" spans="21:23" x14ac:dyDescent="0.2">
      <c r="U585" s="52"/>
      <c r="V585" s="52"/>
      <c r="W585" s="52"/>
    </row>
    <row r="586" spans="21:23" x14ac:dyDescent="0.2">
      <c r="U586" s="52"/>
      <c r="V586" s="52"/>
      <c r="W586" s="52"/>
    </row>
    <row r="587" spans="21:23" x14ac:dyDescent="0.2">
      <c r="U587" s="52"/>
      <c r="V587" s="52"/>
      <c r="W587" s="52"/>
    </row>
    <row r="588" spans="21:23" x14ac:dyDescent="0.2">
      <c r="U588" s="52"/>
      <c r="V588" s="52"/>
      <c r="W588" s="52"/>
    </row>
    <row r="589" spans="21:23" x14ac:dyDescent="0.2">
      <c r="U589" s="52"/>
      <c r="V589" s="52"/>
      <c r="W589" s="52"/>
    </row>
    <row r="590" spans="21:23" x14ac:dyDescent="0.2">
      <c r="U590" s="52"/>
      <c r="V590" s="52"/>
      <c r="W590" s="52"/>
    </row>
    <row r="591" spans="21:23" x14ac:dyDescent="0.2">
      <c r="U591" s="52"/>
      <c r="V591" s="52"/>
      <c r="W591" s="52"/>
    </row>
    <row r="592" spans="21:23" x14ac:dyDescent="0.2">
      <c r="U592" s="52"/>
      <c r="V592" s="52"/>
      <c r="W592" s="52"/>
    </row>
    <row r="593" spans="21:23" x14ac:dyDescent="0.2">
      <c r="U593" s="52"/>
      <c r="V593" s="52"/>
      <c r="W593" s="52"/>
    </row>
    <row r="594" spans="21:23" x14ac:dyDescent="0.2">
      <c r="U594" s="52"/>
      <c r="V594" s="52"/>
      <c r="W594" s="52"/>
    </row>
    <row r="595" spans="21:23" x14ac:dyDescent="0.2">
      <c r="U595" s="52"/>
      <c r="V595" s="52"/>
      <c r="W595" s="52"/>
    </row>
    <row r="596" spans="21:23" x14ac:dyDescent="0.2">
      <c r="U596" s="52"/>
      <c r="V596" s="52"/>
      <c r="W596" s="52"/>
    </row>
    <row r="597" spans="21:23" x14ac:dyDescent="0.2">
      <c r="U597" s="52"/>
      <c r="V597" s="52"/>
      <c r="W597" s="52"/>
    </row>
    <row r="598" spans="21:23" x14ac:dyDescent="0.2">
      <c r="U598" s="52"/>
      <c r="V598" s="52"/>
      <c r="W598" s="52"/>
    </row>
    <row r="599" spans="21:23" x14ac:dyDescent="0.2">
      <c r="U599" s="52"/>
      <c r="V599" s="52"/>
      <c r="W599" s="52"/>
    </row>
    <row r="600" spans="21:23" x14ac:dyDescent="0.2">
      <c r="U600" s="52"/>
      <c r="V600" s="52"/>
      <c r="W600" s="52"/>
    </row>
    <row r="601" spans="21:23" x14ac:dyDescent="0.2">
      <c r="U601" s="52"/>
      <c r="V601" s="52"/>
      <c r="W601" s="52"/>
    </row>
    <row r="602" spans="21:23" x14ac:dyDescent="0.2">
      <c r="U602" s="52"/>
      <c r="V602" s="52"/>
      <c r="W602" s="52"/>
    </row>
    <row r="603" spans="21:23" x14ac:dyDescent="0.2">
      <c r="U603" s="52"/>
      <c r="V603" s="52"/>
      <c r="W603" s="52"/>
    </row>
    <row r="604" spans="21:23" x14ac:dyDescent="0.2">
      <c r="U604" s="52"/>
      <c r="V604" s="52"/>
      <c r="W604" s="52"/>
    </row>
    <row r="605" spans="21:23" x14ac:dyDescent="0.2">
      <c r="U605" s="52"/>
      <c r="V605" s="52"/>
      <c r="W605" s="52"/>
    </row>
    <row r="606" spans="21:23" x14ac:dyDescent="0.2">
      <c r="U606" s="52"/>
      <c r="V606" s="52"/>
      <c r="W606" s="52"/>
    </row>
    <row r="607" spans="21:23" x14ac:dyDescent="0.2">
      <c r="U607" s="52"/>
      <c r="V607" s="52"/>
      <c r="W607" s="52"/>
    </row>
    <row r="608" spans="21:23" x14ac:dyDescent="0.2">
      <c r="U608" s="52"/>
      <c r="V608" s="52"/>
      <c r="W608" s="52"/>
    </row>
    <row r="609" spans="21:23" x14ac:dyDescent="0.2">
      <c r="U609" s="52"/>
      <c r="V609" s="52"/>
      <c r="W609" s="52"/>
    </row>
    <row r="610" spans="21:23" x14ac:dyDescent="0.2">
      <c r="U610" s="52"/>
      <c r="V610" s="52"/>
      <c r="W610" s="52"/>
    </row>
    <row r="611" spans="21:23" x14ac:dyDescent="0.2">
      <c r="U611" s="52"/>
      <c r="V611" s="52"/>
      <c r="W611" s="52"/>
    </row>
    <row r="612" spans="21:23" x14ac:dyDescent="0.2">
      <c r="U612" s="52"/>
      <c r="V612" s="52"/>
      <c r="W612" s="52"/>
    </row>
    <row r="613" spans="21:23" x14ac:dyDescent="0.2">
      <c r="U613" s="52"/>
      <c r="V613" s="52"/>
      <c r="W613" s="52"/>
    </row>
    <row r="614" spans="21:23" x14ac:dyDescent="0.2">
      <c r="U614" s="52"/>
      <c r="V614" s="52"/>
      <c r="W614" s="52"/>
    </row>
    <row r="615" spans="21:23" x14ac:dyDescent="0.2">
      <c r="U615" s="52"/>
      <c r="V615" s="52"/>
      <c r="W615" s="52"/>
    </row>
    <row r="616" spans="21:23" x14ac:dyDescent="0.2">
      <c r="U616" s="52"/>
      <c r="V616" s="52"/>
      <c r="W616" s="52"/>
    </row>
    <row r="617" spans="21:23" x14ac:dyDescent="0.2">
      <c r="U617" s="52"/>
      <c r="V617" s="52"/>
      <c r="W617" s="52"/>
    </row>
    <row r="618" spans="21:23" x14ac:dyDescent="0.2">
      <c r="U618" s="52"/>
      <c r="V618" s="52"/>
      <c r="W618" s="52"/>
    </row>
    <row r="619" spans="21:23" x14ac:dyDescent="0.2">
      <c r="U619" s="52"/>
      <c r="V619" s="52"/>
      <c r="W619" s="52"/>
    </row>
    <row r="620" spans="21:23" x14ac:dyDescent="0.2">
      <c r="U620" s="52"/>
      <c r="V620" s="52"/>
      <c r="W620" s="52"/>
    </row>
    <row r="621" spans="21:23" x14ac:dyDescent="0.2">
      <c r="U621" s="52"/>
      <c r="V621" s="52"/>
      <c r="W621" s="52"/>
    </row>
    <row r="622" spans="21:23" x14ac:dyDescent="0.2">
      <c r="U622" s="52"/>
      <c r="V622" s="52"/>
      <c r="W622" s="52"/>
    </row>
    <row r="623" spans="21:23" x14ac:dyDescent="0.2">
      <c r="U623" s="52"/>
      <c r="V623" s="52"/>
      <c r="W623" s="52"/>
    </row>
    <row r="624" spans="21:23" x14ac:dyDescent="0.2">
      <c r="U624" s="52"/>
      <c r="V624" s="52"/>
      <c r="W624" s="52"/>
    </row>
    <row r="625" spans="21:23" x14ac:dyDescent="0.2">
      <c r="U625" s="52"/>
      <c r="V625" s="52"/>
      <c r="W625" s="52"/>
    </row>
    <row r="626" spans="21:23" x14ac:dyDescent="0.2">
      <c r="U626" s="52"/>
      <c r="V626" s="52"/>
      <c r="W626" s="52"/>
    </row>
    <row r="627" spans="21:23" x14ac:dyDescent="0.2">
      <c r="U627" s="52"/>
      <c r="V627" s="52"/>
      <c r="W627" s="52"/>
    </row>
    <row r="628" spans="21:23" x14ac:dyDescent="0.2">
      <c r="U628" s="52"/>
      <c r="V628" s="52"/>
      <c r="W628" s="52"/>
    </row>
    <row r="629" spans="21:23" x14ac:dyDescent="0.2">
      <c r="U629" s="52"/>
      <c r="V629" s="52"/>
      <c r="W629" s="52"/>
    </row>
    <row r="630" spans="21:23" x14ac:dyDescent="0.2">
      <c r="U630" s="52"/>
      <c r="V630" s="52"/>
      <c r="W630" s="52"/>
    </row>
    <row r="631" spans="21:23" x14ac:dyDescent="0.2">
      <c r="U631" s="52"/>
      <c r="V631" s="52"/>
      <c r="W631" s="52"/>
    </row>
    <row r="632" spans="21:23" x14ac:dyDescent="0.2">
      <c r="U632" s="52"/>
      <c r="V632" s="52"/>
      <c r="W632" s="52"/>
    </row>
    <row r="633" spans="21:23" x14ac:dyDescent="0.2">
      <c r="U633" s="52"/>
      <c r="V633" s="52"/>
      <c r="W633" s="52"/>
    </row>
    <row r="634" spans="21:23" x14ac:dyDescent="0.2">
      <c r="U634" s="52"/>
      <c r="V634" s="52"/>
      <c r="W634" s="52"/>
    </row>
    <row r="635" spans="21:23" x14ac:dyDescent="0.2">
      <c r="U635" s="52"/>
      <c r="V635" s="52"/>
      <c r="W635" s="52"/>
    </row>
    <row r="636" spans="21:23" x14ac:dyDescent="0.2">
      <c r="U636" s="52"/>
      <c r="V636" s="52"/>
      <c r="W636" s="52"/>
    </row>
    <row r="637" spans="21:23" x14ac:dyDescent="0.2">
      <c r="U637" s="52"/>
      <c r="V637" s="52"/>
      <c r="W637" s="52"/>
    </row>
    <row r="638" spans="21:23" x14ac:dyDescent="0.2">
      <c r="U638" s="52"/>
      <c r="V638" s="52"/>
      <c r="W638" s="52"/>
    </row>
    <row r="639" spans="21:23" x14ac:dyDescent="0.2">
      <c r="U639" s="52"/>
      <c r="V639" s="52"/>
      <c r="W639" s="52"/>
    </row>
    <row r="640" spans="21:23" x14ac:dyDescent="0.2">
      <c r="U640" s="52"/>
      <c r="V640" s="52"/>
      <c r="W640" s="52"/>
    </row>
    <row r="641" spans="21:23" x14ac:dyDescent="0.2">
      <c r="U641" s="52"/>
      <c r="V641" s="52"/>
      <c r="W641" s="52"/>
    </row>
    <row r="642" spans="21:23" x14ac:dyDescent="0.2">
      <c r="U642" s="52"/>
      <c r="V642" s="52"/>
      <c r="W642" s="52"/>
    </row>
    <row r="643" spans="21:23" x14ac:dyDescent="0.2">
      <c r="U643" s="52"/>
      <c r="V643" s="52"/>
      <c r="W643" s="52"/>
    </row>
    <row r="644" spans="21:23" x14ac:dyDescent="0.2">
      <c r="U644" s="52"/>
      <c r="V644" s="52"/>
      <c r="W644" s="52"/>
    </row>
    <row r="645" spans="21:23" x14ac:dyDescent="0.2">
      <c r="U645" s="52"/>
      <c r="V645" s="52"/>
      <c r="W645" s="52"/>
    </row>
    <row r="646" spans="21:23" x14ac:dyDescent="0.2">
      <c r="U646" s="52"/>
      <c r="V646" s="52"/>
      <c r="W646" s="52"/>
    </row>
    <row r="647" spans="21:23" x14ac:dyDescent="0.2">
      <c r="U647" s="52"/>
      <c r="V647" s="52"/>
      <c r="W647" s="52"/>
    </row>
    <row r="648" spans="21:23" x14ac:dyDescent="0.2">
      <c r="U648" s="52"/>
      <c r="V648" s="52"/>
      <c r="W648" s="52"/>
    </row>
    <row r="649" spans="21:23" x14ac:dyDescent="0.2">
      <c r="U649" s="52"/>
      <c r="V649" s="52"/>
      <c r="W649" s="52"/>
    </row>
    <row r="650" spans="21:23" x14ac:dyDescent="0.2">
      <c r="U650" s="52"/>
      <c r="V650" s="52"/>
      <c r="W650" s="52"/>
    </row>
    <row r="651" spans="21:23" x14ac:dyDescent="0.2">
      <c r="U651" s="52"/>
      <c r="V651" s="52"/>
      <c r="W651" s="52"/>
    </row>
    <row r="652" spans="21:23" x14ac:dyDescent="0.2">
      <c r="U652" s="52"/>
      <c r="V652" s="52"/>
      <c r="W652" s="52"/>
    </row>
    <row r="653" spans="21:23" x14ac:dyDescent="0.2">
      <c r="U653" s="52"/>
      <c r="V653" s="52"/>
      <c r="W653" s="52"/>
    </row>
    <row r="654" spans="21:23" x14ac:dyDescent="0.2">
      <c r="U654" s="52"/>
      <c r="V654" s="52"/>
      <c r="W654" s="52"/>
    </row>
    <row r="655" spans="21:23" x14ac:dyDescent="0.2">
      <c r="U655" s="52"/>
      <c r="V655" s="52"/>
      <c r="W655" s="52"/>
    </row>
    <row r="656" spans="21:23" x14ac:dyDescent="0.2">
      <c r="U656" s="52"/>
      <c r="V656" s="52"/>
      <c r="W656" s="52"/>
    </row>
    <row r="657" spans="21:23" x14ac:dyDescent="0.2">
      <c r="U657" s="52"/>
      <c r="V657" s="52"/>
      <c r="W657" s="52"/>
    </row>
    <row r="658" spans="21:23" x14ac:dyDescent="0.2">
      <c r="U658" s="52"/>
      <c r="V658" s="52"/>
      <c r="W658" s="52"/>
    </row>
    <row r="659" spans="21:23" x14ac:dyDescent="0.2">
      <c r="U659" s="52"/>
      <c r="V659" s="52"/>
      <c r="W659" s="52"/>
    </row>
    <row r="660" spans="21:23" x14ac:dyDescent="0.2">
      <c r="U660" s="52"/>
      <c r="V660" s="52"/>
      <c r="W660" s="52"/>
    </row>
    <row r="661" spans="21:23" x14ac:dyDescent="0.2">
      <c r="U661" s="52"/>
      <c r="V661" s="52"/>
      <c r="W661" s="52"/>
    </row>
    <row r="662" spans="21:23" x14ac:dyDescent="0.2">
      <c r="U662" s="52"/>
      <c r="V662" s="52"/>
      <c r="W662" s="52"/>
    </row>
    <row r="663" spans="21:23" x14ac:dyDescent="0.2">
      <c r="U663" s="52"/>
      <c r="V663" s="52"/>
      <c r="W663" s="52"/>
    </row>
    <row r="664" spans="21:23" x14ac:dyDescent="0.2">
      <c r="U664" s="52"/>
      <c r="V664" s="52"/>
      <c r="W664" s="52"/>
    </row>
    <row r="665" spans="21:23" x14ac:dyDescent="0.2">
      <c r="U665" s="52"/>
      <c r="V665" s="52"/>
      <c r="W665" s="52"/>
    </row>
    <row r="666" spans="21:23" x14ac:dyDescent="0.2">
      <c r="U666" s="52"/>
      <c r="V666" s="52"/>
      <c r="W666" s="52"/>
    </row>
    <row r="667" spans="21:23" x14ac:dyDescent="0.2">
      <c r="U667" s="52"/>
      <c r="V667" s="52"/>
      <c r="W667" s="52"/>
    </row>
    <row r="668" spans="21:23" x14ac:dyDescent="0.2">
      <c r="U668" s="52"/>
      <c r="V668" s="52"/>
      <c r="W668" s="52"/>
    </row>
    <row r="669" spans="21:23" x14ac:dyDescent="0.2">
      <c r="U669" s="52"/>
      <c r="V669" s="52"/>
      <c r="W669" s="52"/>
    </row>
    <row r="670" spans="21:23" x14ac:dyDescent="0.2">
      <c r="U670" s="52"/>
      <c r="V670" s="52"/>
      <c r="W670" s="52"/>
    </row>
    <row r="671" spans="21:23" x14ac:dyDescent="0.2">
      <c r="U671" s="52"/>
      <c r="V671" s="52"/>
      <c r="W671" s="52"/>
    </row>
    <row r="672" spans="21:23" x14ac:dyDescent="0.2">
      <c r="U672" s="52"/>
      <c r="V672" s="52"/>
      <c r="W672" s="52"/>
    </row>
    <row r="673" spans="21:23" x14ac:dyDescent="0.2">
      <c r="U673" s="52"/>
      <c r="V673" s="52"/>
      <c r="W673" s="52"/>
    </row>
    <row r="674" spans="21:23" x14ac:dyDescent="0.2">
      <c r="U674" s="52"/>
      <c r="V674" s="52"/>
      <c r="W674" s="52"/>
    </row>
    <row r="675" spans="21:23" x14ac:dyDescent="0.2">
      <c r="U675" s="52"/>
      <c r="V675" s="52"/>
      <c r="W675" s="52"/>
    </row>
    <row r="676" spans="21:23" x14ac:dyDescent="0.2">
      <c r="U676" s="52"/>
      <c r="V676" s="52"/>
      <c r="W676" s="52"/>
    </row>
    <row r="677" spans="21:23" x14ac:dyDescent="0.2">
      <c r="U677" s="52"/>
      <c r="V677" s="52"/>
      <c r="W677" s="52"/>
    </row>
    <row r="678" spans="21:23" x14ac:dyDescent="0.2">
      <c r="U678" s="52"/>
      <c r="V678" s="52"/>
      <c r="W678" s="52"/>
    </row>
    <row r="679" spans="21:23" x14ac:dyDescent="0.2">
      <c r="U679" s="52"/>
      <c r="V679" s="52"/>
      <c r="W679" s="52"/>
    </row>
    <row r="680" spans="21:23" x14ac:dyDescent="0.2">
      <c r="U680" s="52"/>
      <c r="V680" s="52"/>
      <c r="W680" s="52"/>
    </row>
    <row r="681" spans="21:23" x14ac:dyDescent="0.2">
      <c r="U681" s="52"/>
      <c r="V681" s="52"/>
      <c r="W681" s="52"/>
    </row>
    <row r="682" spans="21:23" x14ac:dyDescent="0.2">
      <c r="U682" s="52"/>
      <c r="V682" s="52"/>
      <c r="W682" s="52"/>
    </row>
    <row r="683" spans="21:23" x14ac:dyDescent="0.2">
      <c r="U683" s="52"/>
      <c r="V683" s="52"/>
      <c r="W683" s="52"/>
    </row>
    <row r="684" spans="21:23" x14ac:dyDescent="0.2">
      <c r="U684" s="52"/>
      <c r="V684" s="52"/>
      <c r="W684" s="52"/>
    </row>
    <row r="685" spans="21:23" x14ac:dyDescent="0.2">
      <c r="U685" s="52"/>
      <c r="V685" s="52"/>
      <c r="W685" s="52"/>
    </row>
    <row r="686" spans="21:23" x14ac:dyDescent="0.2">
      <c r="U686" s="52"/>
      <c r="V686" s="52"/>
      <c r="W686" s="52"/>
    </row>
    <row r="687" spans="21:23" x14ac:dyDescent="0.2">
      <c r="U687" s="52"/>
      <c r="V687" s="52"/>
      <c r="W687" s="52"/>
    </row>
    <row r="688" spans="21:23" x14ac:dyDescent="0.2">
      <c r="U688" s="52"/>
      <c r="V688" s="52"/>
      <c r="W688" s="52"/>
    </row>
    <row r="689" spans="21:23" x14ac:dyDescent="0.2">
      <c r="U689" s="52"/>
      <c r="V689" s="52"/>
      <c r="W689" s="52"/>
    </row>
    <row r="690" spans="21:23" x14ac:dyDescent="0.2">
      <c r="U690" s="52"/>
      <c r="V690" s="52"/>
      <c r="W690" s="52"/>
    </row>
    <row r="691" spans="21:23" x14ac:dyDescent="0.2">
      <c r="U691" s="52"/>
      <c r="V691" s="52"/>
      <c r="W691" s="52"/>
    </row>
    <row r="692" spans="21:23" x14ac:dyDescent="0.2">
      <c r="U692" s="52"/>
      <c r="V692" s="52"/>
      <c r="W692" s="52"/>
    </row>
    <row r="693" spans="21:23" x14ac:dyDescent="0.2">
      <c r="U693" s="52"/>
      <c r="V693" s="52"/>
      <c r="W693" s="52"/>
    </row>
    <row r="694" spans="21:23" x14ac:dyDescent="0.2">
      <c r="U694" s="52"/>
      <c r="V694" s="52"/>
      <c r="W694" s="52"/>
    </row>
    <row r="695" spans="21:23" x14ac:dyDescent="0.2">
      <c r="U695" s="52"/>
      <c r="V695" s="52"/>
      <c r="W695" s="52"/>
    </row>
    <row r="696" spans="21:23" x14ac:dyDescent="0.2">
      <c r="U696" s="52"/>
      <c r="V696" s="52"/>
      <c r="W696" s="52"/>
    </row>
    <row r="697" spans="21:23" x14ac:dyDescent="0.2">
      <c r="U697" s="52"/>
      <c r="V697" s="52"/>
      <c r="W697" s="52"/>
    </row>
    <row r="698" spans="21:23" x14ac:dyDescent="0.2">
      <c r="U698" s="52"/>
      <c r="V698" s="52"/>
      <c r="W698" s="52"/>
    </row>
    <row r="699" spans="21:23" x14ac:dyDescent="0.2">
      <c r="U699" s="52"/>
      <c r="V699" s="52"/>
      <c r="W699" s="52"/>
    </row>
    <row r="700" spans="21:23" x14ac:dyDescent="0.2">
      <c r="U700" s="52"/>
      <c r="V700" s="52"/>
      <c r="W700" s="52"/>
    </row>
    <row r="701" spans="21:23" x14ac:dyDescent="0.2">
      <c r="U701" s="52"/>
      <c r="V701" s="52"/>
      <c r="W701" s="52"/>
    </row>
    <row r="702" spans="21:23" x14ac:dyDescent="0.2">
      <c r="U702" s="52"/>
      <c r="V702" s="52"/>
      <c r="W702" s="52"/>
    </row>
    <row r="703" spans="21:23" x14ac:dyDescent="0.2">
      <c r="U703" s="52"/>
      <c r="V703" s="52"/>
      <c r="W703" s="52"/>
    </row>
    <row r="704" spans="21:23" x14ac:dyDescent="0.2">
      <c r="U704" s="52"/>
      <c r="V704" s="52"/>
      <c r="W704" s="52"/>
    </row>
    <row r="705" spans="21:23" x14ac:dyDescent="0.2">
      <c r="U705" s="52"/>
      <c r="V705" s="52"/>
      <c r="W705" s="52"/>
    </row>
    <row r="706" spans="21:23" x14ac:dyDescent="0.2">
      <c r="U706" s="52"/>
      <c r="V706" s="52"/>
      <c r="W706" s="52"/>
    </row>
    <row r="707" spans="21:23" x14ac:dyDescent="0.2">
      <c r="U707" s="52"/>
      <c r="V707" s="52"/>
      <c r="W707" s="52"/>
    </row>
    <row r="708" spans="21:23" x14ac:dyDescent="0.2">
      <c r="U708" s="52"/>
      <c r="V708" s="52"/>
      <c r="W708" s="52"/>
    </row>
    <row r="709" spans="21:23" x14ac:dyDescent="0.2">
      <c r="U709" s="52"/>
      <c r="V709" s="52"/>
      <c r="W709" s="52"/>
    </row>
    <row r="710" spans="21:23" x14ac:dyDescent="0.2">
      <c r="U710" s="52"/>
      <c r="V710" s="52"/>
      <c r="W710" s="52"/>
    </row>
    <row r="711" spans="21:23" x14ac:dyDescent="0.2">
      <c r="U711" s="52"/>
      <c r="V711" s="52"/>
      <c r="W711" s="52"/>
    </row>
    <row r="712" spans="21:23" x14ac:dyDescent="0.2">
      <c r="U712" s="52"/>
      <c r="V712" s="52"/>
      <c r="W712" s="52"/>
    </row>
    <row r="713" spans="21:23" x14ac:dyDescent="0.2">
      <c r="U713" s="52"/>
      <c r="V713" s="52"/>
      <c r="W713" s="52"/>
    </row>
    <row r="714" spans="21:23" x14ac:dyDescent="0.2">
      <c r="U714" s="52"/>
      <c r="V714" s="52"/>
      <c r="W714" s="52"/>
    </row>
    <row r="715" spans="21:23" x14ac:dyDescent="0.2">
      <c r="U715" s="52"/>
      <c r="V715" s="52"/>
      <c r="W715" s="52"/>
    </row>
    <row r="716" spans="21:23" x14ac:dyDescent="0.2">
      <c r="U716" s="52"/>
      <c r="V716" s="52"/>
      <c r="W716" s="52"/>
    </row>
    <row r="717" spans="21:23" x14ac:dyDescent="0.2">
      <c r="U717" s="52"/>
      <c r="V717" s="52"/>
      <c r="W717" s="52"/>
    </row>
    <row r="718" spans="21:23" x14ac:dyDescent="0.2">
      <c r="U718" s="52"/>
      <c r="V718" s="52"/>
      <c r="W718" s="52"/>
    </row>
    <row r="719" spans="21:23" x14ac:dyDescent="0.2">
      <c r="U719" s="52"/>
      <c r="V719" s="52"/>
      <c r="W719" s="52"/>
    </row>
    <row r="720" spans="21:23" x14ac:dyDescent="0.2">
      <c r="U720" s="52"/>
      <c r="V720" s="52"/>
      <c r="W720" s="52"/>
    </row>
    <row r="721" spans="21:23" x14ac:dyDescent="0.2">
      <c r="U721" s="52"/>
      <c r="V721" s="52"/>
      <c r="W721" s="52"/>
    </row>
    <row r="722" spans="21:23" x14ac:dyDescent="0.2">
      <c r="U722" s="52"/>
      <c r="V722" s="52"/>
      <c r="W722" s="52"/>
    </row>
    <row r="723" spans="21:23" x14ac:dyDescent="0.2">
      <c r="U723" s="52"/>
      <c r="V723" s="52"/>
      <c r="W723" s="52"/>
    </row>
    <row r="724" spans="21:23" x14ac:dyDescent="0.2">
      <c r="U724" s="52"/>
      <c r="V724" s="52"/>
      <c r="W724" s="52"/>
    </row>
    <row r="725" spans="21:23" x14ac:dyDescent="0.2">
      <c r="U725" s="52"/>
      <c r="V725" s="52"/>
      <c r="W725" s="52"/>
    </row>
    <row r="726" spans="21:23" x14ac:dyDescent="0.2">
      <c r="U726" s="52"/>
      <c r="V726" s="52"/>
      <c r="W726" s="52"/>
    </row>
    <row r="727" spans="21:23" x14ac:dyDescent="0.2">
      <c r="U727" s="52"/>
      <c r="V727" s="52"/>
      <c r="W727" s="52"/>
    </row>
    <row r="728" spans="21:23" x14ac:dyDescent="0.2">
      <c r="U728" s="52"/>
      <c r="V728" s="52"/>
      <c r="W728" s="52"/>
    </row>
    <row r="729" spans="21:23" x14ac:dyDescent="0.2">
      <c r="U729" s="52"/>
      <c r="V729" s="52"/>
      <c r="W729" s="52"/>
    </row>
    <row r="730" spans="21:23" x14ac:dyDescent="0.2">
      <c r="U730" s="52"/>
      <c r="V730" s="52"/>
      <c r="W730" s="52"/>
    </row>
    <row r="731" spans="21:23" x14ac:dyDescent="0.2">
      <c r="U731" s="52"/>
      <c r="V731" s="52"/>
      <c r="W731" s="52"/>
    </row>
    <row r="732" spans="21:23" x14ac:dyDescent="0.2">
      <c r="U732" s="52"/>
      <c r="V732" s="52"/>
      <c r="W732" s="52"/>
    </row>
    <row r="733" spans="21:23" x14ac:dyDescent="0.2">
      <c r="U733" s="52"/>
      <c r="V733" s="52"/>
      <c r="W733" s="52"/>
    </row>
    <row r="734" spans="21:23" x14ac:dyDescent="0.2">
      <c r="U734" s="52"/>
      <c r="V734" s="52"/>
      <c r="W734" s="52"/>
    </row>
    <row r="735" spans="21:23" x14ac:dyDescent="0.2">
      <c r="U735" s="52"/>
      <c r="V735" s="52"/>
      <c r="W735" s="52"/>
    </row>
    <row r="736" spans="21:23" x14ac:dyDescent="0.2">
      <c r="U736" s="52"/>
      <c r="V736" s="52"/>
      <c r="W736" s="52"/>
    </row>
    <row r="737" spans="21:23" x14ac:dyDescent="0.2">
      <c r="U737" s="52"/>
      <c r="V737" s="52"/>
      <c r="W737" s="52"/>
    </row>
    <row r="738" spans="21:23" x14ac:dyDescent="0.2">
      <c r="U738" s="52"/>
      <c r="V738" s="52"/>
      <c r="W738" s="52"/>
    </row>
    <row r="739" spans="21:23" x14ac:dyDescent="0.2">
      <c r="U739" s="52"/>
      <c r="V739" s="52"/>
      <c r="W739" s="52"/>
    </row>
    <row r="740" spans="21:23" x14ac:dyDescent="0.2">
      <c r="U740" s="52"/>
      <c r="V740" s="52"/>
      <c r="W740" s="52"/>
    </row>
    <row r="741" spans="21:23" x14ac:dyDescent="0.2">
      <c r="U741" s="52"/>
      <c r="V741" s="52"/>
      <c r="W741" s="52"/>
    </row>
    <row r="742" spans="21:23" x14ac:dyDescent="0.2">
      <c r="U742" s="52"/>
      <c r="V742" s="52"/>
      <c r="W742" s="52"/>
    </row>
    <row r="743" spans="21:23" x14ac:dyDescent="0.2">
      <c r="U743" s="52"/>
      <c r="V743" s="52"/>
      <c r="W743" s="52"/>
    </row>
    <row r="744" spans="21:23" x14ac:dyDescent="0.2">
      <c r="U744" s="52"/>
      <c r="V744" s="52"/>
      <c r="W744" s="52"/>
    </row>
    <row r="745" spans="21:23" x14ac:dyDescent="0.2">
      <c r="U745" s="52"/>
      <c r="V745" s="52"/>
      <c r="W745" s="52"/>
    </row>
    <row r="746" spans="21:23" x14ac:dyDescent="0.2">
      <c r="U746" s="52"/>
      <c r="V746" s="52"/>
      <c r="W746" s="52"/>
    </row>
    <row r="747" spans="21:23" x14ac:dyDescent="0.2">
      <c r="U747" s="52"/>
      <c r="V747" s="52"/>
      <c r="W747" s="52"/>
    </row>
    <row r="748" spans="21:23" x14ac:dyDescent="0.2">
      <c r="U748" s="52"/>
      <c r="V748" s="52"/>
      <c r="W748" s="52"/>
    </row>
    <row r="749" spans="21:23" x14ac:dyDescent="0.2">
      <c r="U749" s="52"/>
      <c r="V749" s="52"/>
      <c r="W749" s="52"/>
    </row>
    <row r="750" spans="21:23" x14ac:dyDescent="0.2">
      <c r="U750" s="52"/>
      <c r="V750" s="52"/>
      <c r="W750" s="52"/>
    </row>
    <row r="751" spans="21:23" x14ac:dyDescent="0.2">
      <c r="U751" s="52"/>
      <c r="V751" s="52"/>
      <c r="W751" s="52"/>
    </row>
    <row r="752" spans="21:23" x14ac:dyDescent="0.2">
      <c r="U752" s="52"/>
      <c r="V752" s="52"/>
      <c r="W752" s="52"/>
    </row>
    <row r="753" spans="21:23" x14ac:dyDescent="0.2">
      <c r="U753" s="52"/>
      <c r="V753" s="52"/>
      <c r="W753" s="52"/>
    </row>
    <row r="754" spans="21:23" x14ac:dyDescent="0.2">
      <c r="U754" s="52"/>
      <c r="V754" s="52"/>
      <c r="W754" s="52"/>
    </row>
    <row r="755" spans="21:23" x14ac:dyDescent="0.2">
      <c r="U755" s="52"/>
      <c r="V755" s="52"/>
      <c r="W755" s="52"/>
    </row>
    <row r="756" spans="21:23" x14ac:dyDescent="0.2">
      <c r="U756" s="52"/>
      <c r="V756" s="52"/>
      <c r="W756" s="52"/>
    </row>
    <row r="757" spans="21:23" x14ac:dyDescent="0.2">
      <c r="U757" s="52"/>
      <c r="V757" s="52"/>
      <c r="W757" s="52"/>
    </row>
    <row r="758" spans="21:23" x14ac:dyDescent="0.2">
      <c r="U758" s="52"/>
      <c r="V758" s="52"/>
      <c r="W758" s="52"/>
    </row>
    <row r="759" spans="21:23" x14ac:dyDescent="0.2">
      <c r="U759" s="52"/>
      <c r="V759" s="52"/>
      <c r="W759" s="52"/>
    </row>
    <row r="760" spans="21:23" x14ac:dyDescent="0.2">
      <c r="U760" s="52"/>
      <c r="V760" s="52"/>
      <c r="W760" s="52"/>
    </row>
    <row r="761" spans="21:23" x14ac:dyDescent="0.2">
      <c r="U761" s="52"/>
      <c r="V761" s="52"/>
      <c r="W761" s="52"/>
    </row>
    <row r="762" spans="21:23" x14ac:dyDescent="0.2">
      <c r="U762" s="52"/>
      <c r="V762" s="52"/>
      <c r="W762" s="52"/>
    </row>
    <row r="763" spans="21:23" x14ac:dyDescent="0.2">
      <c r="U763" s="52"/>
      <c r="V763" s="52"/>
      <c r="W763" s="52"/>
    </row>
    <row r="764" spans="21:23" x14ac:dyDescent="0.2">
      <c r="U764" s="52"/>
      <c r="V764" s="52"/>
      <c r="W764" s="52"/>
    </row>
    <row r="765" spans="21:23" x14ac:dyDescent="0.2">
      <c r="U765" s="52"/>
      <c r="V765" s="52"/>
      <c r="W765" s="52"/>
    </row>
    <row r="766" spans="21:23" x14ac:dyDescent="0.2">
      <c r="U766" s="52"/>
      <c r="V766" s="52"/>
      <c r="W766" s="52"/>
    </row>
    <row r="767" spans="21:23" x14ac:dyDescent="0.2">
      <c r="U767" s="52"/>
      <c r="V767" s="52"/>
      <c r="W767" s="52"/>
    </row>
    <row r="768" spans="21:23" x14ac:dyDescent="0.2">
      <c r="U768" s="52"/>
      <c r="V768" s="52"/>
      <c r="W768" s="52"/>
    </row>
    <row r="769" spans="21:23" x14ac:dyDescent="0.2">
      <c r="U769" s="52"/>
      <c r="V769" s="52"/>
      <c r="W769" s="52"/>
    </row>
    <row r="770" spans="21:23" x14ac:dyDescent="0.2">
      <c r="U770" s="52"/>
      <c r="V770" s="52"/>
      <c r="W770" s="52"/>
    </row>
    <row r="771" spans="21:23" x14ac:dyDescent="0.2">
      <c r="U771" s="52"/>
      <c r="V771" s="52"/>
      <c r="W771" s="52"/>
    </row>
    <row r="772" spans="21:23" x14ac:dyDescent="0.2">
      <c r="U772" s="52"/>
      <c r="V772" s="52"/>
      <c r="W772" s="52"/>
    </row>
    <row r="773" spans="21:23" x14ac:dyDescent="0.2">
      <c r="U773" s="52"/>
      <c r="V773" s="52"/>
      <c r="W773" s="52"/>
    </row>
    <row r="774" spans="21:23" x14ac:dyDescent="0.2">
      <c r="U774" s="52"/>
      <c r="V774" s="52"/>
      <c r="W774" s="52"/>
    </row>
    <row r="775" spans="21:23" x14ac:dyDescent="0.2">
      <c r="U775" s="52"/>
      <c r="V775" s="52"/>
      <c r="W775" s="52"/>
    </row>
    <row r="776" spans="21:23" x14ac:dyDescent="0.2">
      <c r="U776" s="52"/>
      <c r="V776" s="52"/>
      <c r="W776" s="52"/>
    </row>
    <row r="777" spans="21:23" x14ac:dyDescent="0.2">
      <c r="U777" s="52"/>
      <c r="V777" s="52"/>
      <c r="W777" s="52"/>
    </row>
    <row r="778" spans="21:23" x14ac:dyDescent="0.2">
      <c r="U778" s="52"/>
      <c r="V778" s="52"/>
      <c r="W778" s="52"/>
    </row>
    <row r="779" spans="21:23" x14ac:dyDescent="0.2">
      <c r="U779" s="52"/>
      <c r="V779" s="52"/>
      <c r="W779" s="52"/>
    </row>
    <row r="780" spans="21:23" x14ac:dyDescent="0.2">
      <c r="U780" s="52"/>
      <c r="V780" s="52"/>
      <c r="W780" s="52"/>
    </row>
    <row r="781" spans="21:23" x14ac:dyDescent="0.2">
      <c r="U781" s="52"/>
      <c r="V781" s="52"/>
      <c r="W781" s="52"/>
    </row>
    <row r="782" spans="21:23" x14ac:dyDescent="0.2">
      <c r="U782" s="52"/>
      <c r="V782" s="52"/>
      <c r="W782" s="52"/>
    </row>
    <row r="783" spans="21:23" x14ac:dyDescent="0.2">
      <c r="U783" s="52"/>
      <c r="V783" s="52"/>
      <c r="W783" s="52"/>
    </row>
    <row r="784" spans="21:23" x14ac:dyDescent="0.2">
      <c r="U784" s="52"/>
      <c r="V784" s="52"/>
      <c r="W784" s="52"/>
    </row>
    <row r="785" spans="21:23" x14ac:dyDescent="0.2">
      <c r="U785" s="52"/>
      <c r="V785" s="52"/>
      <c r="W785" s="52"/>
    </row>
    <row r="786" spans="21:23" x14ac:dyDescent="0.2">
      <c r="U786" s="52"/>
      <c r="V786" s="52"/>
      <c r="W786" s="52"/>
    </row>
    <row r="787" spans="21:23" x14ac:dyDescent="0.2">
      <c r="U787" s="52"/>
      <c r="V787" s="52"/>
      <c r="W787" s="52"/>
    </row>
    <row r="788" spans="21:23" x14ac:dyDescent="0.2">
      <c r="U788" s="52"/>
      <c r="V788" s="52"/>
      <c r="W788" s="52"/>
    </row>
    <row r="789" spans="21:23" x14ac:dyDescent="0.2">
      <c r="U789" s="52"/>
      <c r="V789" s="52"/>
      <c r="W789" s="52"/>
    </row>
    <row r="790" spans="21:23" x14ac:dyDescent="0.2">
      <c r="U790" s="52"/>
      <c r="V790" s="52"/>
      <c r="W790" s="52"/>
    </row>
    <row r="791" spans="21:23" x14ac:dyDescent="0.2">
      <c r="U791" s="52"/>
      <c r="V791" s="52"/>
      <c r="W791" s="52"/>
    </row>
    <row r="792" spans="21:23" x14ac:dyDescent="0.2">
      <c r="U792" s="52"/>
      <c r="V792" s="52"/>
      <c r="W792" s="52"/>
    </row>
    <row r="793" spans="21:23" x14ac:dyDescent="0.2">
      <c r="U793" s="52"/>
      <c r="V793" s="52"/>
      <c r="W793" s="52"/>
    </row>
    <row r="794" spans="21:23" x14ac:dyDescent="0.2">
      <c r="U794" s="52"/>
      <c r="V794" s="52"/>
      <c r="W794" s="52"/>
    </row>
    <row r="795" spans="21:23" x14ac:dyDescent="0.2">
      <c r="U795" s="52"/>
      <c r="V795" s="52"/>
      <c r="W795" s="52"/>
    </row>
    <row r="796" spans="21:23" x14ac:dyDescent="0.2">
      <c r="U796" s="52"/>
      <c r="V796" s="52"/>
      <c r="W796" s="52"/>
    </row>
    <row r="797" spans="21:23" x14ac:dyDescent="0.2">
      <c r="U797" s="52"/>
      <c r="V797" s="52"/>
      <c r="W797" s="52"/>
    </row>
    <row r="798" spans="21:23" x14ac:dyDescent="0.2">
      <c r="U798" s="52"/>
      <c r="V798" s="52"/>
      <c r="W798" s="52"/>
    </row>
    <row r="799" spans="21:23" x14ac:dyDescent="0.2">
      <c r="U799" s="52"/>
      <c r="V799" s="52"/>
      <c r="W799" s="52"/>
    </row>
    <row r="800" spans="21:23" x14ac:dyDescent="0.2">
      <c r="U800" s="52"/>
      <c r="V800" s="52"/>
      <c r="W800" s="52"/>
    </row>
    <row r="801" spans="21:23" x14ac:dyDescent="0.2">
      <c r="U801" s="52"/>
      <c r="V801" s="52"/>
      <c r="W801" s="52"/>
    </row>
    <row r="802" spans="21:23" x14ac:dyDescent="0.2">
      <c r="U802" s="52"/>
      <c r="V802" s="52"/>
      <c r="W802" s="52"/>
    </row>
    <row r="803" spans="21:23" x14ac:dyDescent="0.2">
      <c r="U803" s="52"/>
      <c r="V803" s="52"/>
      <c r="W803" s="52"/>
    </row>
    <row r="804" spans="21:23" x14ac:dyDescent="0.2">
      <c r="U804" s="52"/>
      <c r="V804" s="52"/>
      <c r="W804" s="52"/>
    </row>
    <row r="805" spans="21:23" x14ac:dyDescent="0.2">
      <c r="U805" s="52"/>
      <c r="V805" s="52"/>
      <c r="W805" s="52"/>
    </row>
    <row r="806" spans="21:23" x14ac:dyDescent="0.2">
      <c r="U806" s="52"/>
      <c r="V806" s="52"/>
      <c r="W806" s="52"/>
    </row>
    <row r="807" spans="21:23" x14ac:dyDescent="0.2">
      <c r="U807" s="52"/>
      <c r="V807" s="52"/>
      <c r="W807" s="52"/>
    </row>
    <row r="808" spans="21:23" x14ac:dyDescent="0.2">
      <c r="U808" s="52"/>
      <c r="V808" s="52"/>
      <c r="W808" s="52"/>
    </row>
    <row r="809" spans="21:23" x14ac:dyDescent="0.2">
      <c r="U809" s="52"/>
      <c r="V809" s="52"/>
      <c r="W809" s="52"/>
    </row>
    <row r="810" spans="21:23" x14ac:dyDescent="0.2">
      <c r="U810" s="52"/>
      <c r="V810" s="52"/>
      <c r="W810" s="52"/>
    </row>
    <row r="811" spans="21:23" x14ac:dyDescent="0.2">
      <c r="U811" s="52"/>
      <c r="V811" s="52"/>
      <c r="W811" s="52"/>
    </row>
    <row r="812" spans="21:23" x14ac:dyDescent="0.2">
      <c r="U812" s="52"/>
      <c r="V812" s="52"/>
      <c r="W812" s="52"/>
    </row>
    <row r="813" spans="21:23" x14ac:dyDescent="0.2">
      <c r="U813" s="52"/>
      <c r="V813" s="52"/>
      <c r="W813" s="52"/>
    </row>
    <row r="814" spans="21:23" x14ac:dyDescent="0.2">
      <c r="U814" s="52"/>
      <c r="V814" s="52"/>
      <c r="W814" s="52"/>
    </row>
    <row r="815" spans="21:23" x14ac:dyDescent="0.2">
      <c r="U815" s="52"/>
      <c r="V815" s="52"/>
      <c r="W815" s="52"/>
    </row>
    <row r="816" spans="21:23" x14ac:dyDescent="0.2">
      <c r="U816" s="52"/>
      <c r="V816" s="52"/>
      <c r="W816" s="52"/>
    </row>
    <row r="817" spans="21:23" x14ac:dyDescent="0.2">
      <c r="U817" s="52"/>
      <c r="V817" s="52"/>
      <c r="W817" s="52"/>
    </row>
    <row r="818" spans="21:23" x14ac:dyDescent="0.2">
      <c r="U818" s="52"/>
      <c r="V818" s="52"/>
      <c r="W818" s="52"/>
    </row>
    <row r="819" spans="21:23" x14ac:dyDescent="0.2">
      <c r="U819" s="52"/>
      <c r="V819" s="52"/>
      <c r="W819" s="52"/>
    </row>
    <row r="820" spans="21:23" x14ac:dyDescent="0.2">
      <c r="U820" s="52"/>
      <c r="V820" s="52"/>
      <c r="W820" s="52"/>
    </row>
    <row r="821" spans="21:23" x14ac:dyDescent="0.2">
      <c r="U821" s="52"/>
      <c r="V821" s="52"/>
      <c r="W821" s="52"/>
    </row>
    <row r="822" spans="21:23" x14ac:dyDescent="0.2">
      <c r="U822" s="52"/>
      <c r="V822" s="52"/>
      <c r="W822" s="52"/>
    </row>
    <row r="823" spans="21:23" x14ac:dyDescent="0.2">
      <c r="U823" s="52"/>
      <c r="V823" s="52"/>
      <c r="W823" s="52"/>
    </row>
    <row r="824" spans="21:23" x14ac:dyDescent="0.2">
      <c r="U824" s="52"/>
      <c r="V824" s="52"/>
      <c r="W824" s="52"/>
    </row>
    <row r="825" spans="21:23" x14ac:dyDescent="0.2">
      <c r="U825" s="52"/>
      <c r="V825" s="52"/>
      <c r="W825" s="52"/>
    </row>
    <row r="826" spans="21:23" x14ac:dyDescent="0.2">
      <c r="U826" s="52"/>
      <c r="V826" s="52"/>
      <c r="W826" s="52"/>
    </row>
    <row r="827" spans="21:23" x14ac:dyDescent="0.2">
      <c r="U827" s="52"/>
      <c r="V827" s="52"/>
      <c r="W827" s="52"/>
    </row>
    <row r="828" spans="21:23" x14ac:dyDescent="0.2">
      <c r="U828" s="52"/>
      <c r="V828" s="52"/>
      <c r="W828" s="52"/>
    </row>
    <row r="829" spans="21:23" x14ac:dyDescent="0.2">
      <c r="U829" s="52"/>
      <c r="V829" s="52"/>
      <c r="W829" s="52"/>
    </row>
    <row r="830" spans="21:23" x14ac:dyDescent="0.2">
      <c r="U830" s="52"/>
      <c r="V830" s="52"/>
      <c r="W830" s="52"/>
    </row>
    <row r="831" spans="21:23" x14ac:dyDescent="0.2">
      <c r="U831" s="52"/>
      <c r="V831" s="52"/>
      <c r="W831" s="52"/>
    </row>
    <row r="832" spans="21:23" x14ac:dyDescent="0.2">
      <c r="U832" s="52"/>
      <c r="V832" s="52"/>
      <c r="W832" s="52"/>
    </row>
    <row r="833" spans="21:23" x14ac:dyDescent="0.2">
      <c r="U833" s="52"/>
      <c r="V833" s="52"/>
      <c r="W833" s="52"/>
    </row>
    <row r="834" spans="21:23" x14ac:dyDescent="0.2">
      <c r="U834" s="52"/>
      <c r="V834" s="52"/>
      <c r="W834" s="52"/>
    </row>
    <row r="835" spans="21:23" x14ac:dyDescent="0.2">
      <c r="U835" s="52"/>
      <c r="V835" s="52"/>
      <c r="W835" s="52"/>
    </row>
    <row r="836" spans="21:23" x14ac:dyDescent="0.2">
      <c r="U836" s="52"/>
      <c r="V836" s="52"/>
      <c r="W836" s="52"/>
    </row>
    <row r="837" spans="21:23" x14ac:dyDescent="0.2">
      <c r="U837" s="52"/>
      <c r="V837" s="52"/>
      <c r="W837" s="52"/>
    </row>
    <row r="838" spans="21:23" x14ac:dyDescent="0.2">
      <c r="U838" s="52"/>
      <c r="V838" s="52"/>
      <c r="W838" s="52"/>
    </row>
  </sheetData>
  <phoneticPr fontId="12" type="noConversion"/>
  <conditionalFormatting sqref="S6:W106">
    <cfRule type="containsBlanks" dxfId="11" priority="10">
      <formula>LEN(TRIM(S6))=0</formula>
    </cfRule>
  </conditionalFormatting>
  <conditionalFormatting sqref="S6:W106">
    <cfRule type="notContainsBlanks" dxfId="10" priority="5">
      <formula>LEN(TRIM(S6))&gt;0</formula>
    </cfRule>
  </conditionalFormatting>
  <conditionalFormatting sqref="K42:M106">
    <cfRule type="notContainsBlanks" dxfId="9" priority="3">
      <formula>LEN(TRIM(K42))&gt;0</formula>
    </cfRule>
  </conditionalFormatting>
  <conditionalFormatting sqref="K42:M106">
    <cfRule type="containsBlanks" dxfId="8" priority="4">
      <formula>LEN(TRIM(K42))=0</formula>
    </cfRule>
  </conditionalFormatting>
  <conditionalFormatting sqref="K34:M40 K6:M32">
    <cfRule type="notContainsBlanks" dxfId="7" priority="1">
      <formula>LEN(TRIM(K6))&gt;0</formula>
    </cfRule>
  </conditionalFormatting>
  <conditionalFormatting sqref="K34:M40 K6:M32">
    <cfRule type="containsBlanks" dxfId="6" priority="2">
      <formula>LEN(TRIM(K6))=0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1E09-2839-B646-9F43-2E930B3D3CB8}">
  <dimension ref="A1:AB44"/>
  <sheetViews>
    <sheetView topLeftCell="G1" workbookViewId="0">
      <selection activeCell="P43" sqref="P2:P43"/>
    </sheetView>
  </sheetViews>
  <sheetFormatPr baseColWidth="10" defaultRowHeight="16" x14ac:dyDescent="0.2"/>
  <cols>
    <col min="14" max="14" width="22.33203125" customWidth="1"/>
    <col min="15" max="15" width="29" customWidth="1"/>
    <col min="16" max="27" width="21.5" customWidth="1"/>
  </cols>
  <sheetData>
    <row r="1" spans="1:28" ht="17" thickBot="1" x14ac:dyDescent="0.25">
      <c r="A1" s="1" t="s">
        <v>0</v>
      </c>
      <c r="B1" s="1" t="s">
        <v>23</v>
      </c>
      <c r="C1" s="1" t="s">
        <v>89</v>
      </c>
      <c r="D1" s="1" t="s">
        <v>92</v>
      </c>
      <c r="E1" s="1" t="s">
        <v>24</v>
      </c>
      <c r="F1" s="3" t="s">
        <v>25</v>
      </c>
      <c r="G1" s="3" t="s">
        <v>26</v>
      </c>
      <c r="H1" s="5" t="s">
        <v>27</v>
      </c>
      <c r="I1" s="5" t="s">
        <v>28</v>
      </c>
      <c r="J1" s="5" t="s">
        <v>88</v>
      </c>
      <c r="K1" s="6" t="s">
        <v>29</v>
      </c>
      <c r="L1" s="6" t="s">
        <v>30</v>
      </c>
      <c r="M1" s="7" t="s">
        <v>88</v>
      </c>
      <c r="N1" s="13" t="s">
        <v>123</v>
      </c>
      <c r="O1" s="13" t="s">
        <v>94</v>
      </c>
      <c r="P1" t="s">
        <v>127</v>
      </c>
      <c r="Q1" s="15" t="s">
        <v>95</v>
      </c>
      <c r="R1" s="15" t="s">
        <v>124</v>
      </c>
      <c r="S1" s="13" t="s">
        <v>96</v>
      </c>
      <c r="T1" s="15" t="s">
        <v>97</v>
      </c>
      <c r="U1" s="15" t="s">
        <v>98</v>
      </c>
      <c r="V1" s="15" t="s">
        <v>125</v>
      </c>
      <c r="W1" s="14" t="s">
        <v>126</v>
      </c>
      <c r="X1" s="15" t="s">
        <v>99</v>
      </c>
      <c r="Y1" s="13" t="s">
        <v>100</v>
      </c>
      <c r="Z1" s="15" t="s">
        <v>101</v>
      </c>
      <c r="AA1" s="14" t="s">
        <v>102</v>
      </c>
      <c r="AB1" s="14" t="s">
        <v>103</v>
      </c>
    </row>
    <row r="2" spans="1:28" x14ac:dyDescent="0.2">
      <c r="A2" s="4" t="s">
        <v>41</v>
      </c>
      <c r="B2" s="4" t="s">
        <v>83</v>
      </c>
      <c r="C2" s="4">
        <v>2</v>
      </c>
      <c r="D2" s="4">
        <v>1</v>
      </c>
      <c r="E2" s="2" t="s">
        <v>90</v>
      </c>
      <c r="F2" s="4">
        <v>29</v>
      </c>
      <c r="G2" s="4">
        <v>4</v>
      </c>
      <c r="H2" s="9">
        <v>12.001276219999999</v>
      </c>
      <c r="I2" s="9">
        <v>9.8021033650000007</v>
      </c>
      <c r="J2" s="9"/>
      <c r="K2" s="9">
        <v>10.917764150943395</v>
      </c>
      <c r="L2" s="9">
        <v>7.0792968749999998</v>
      </c>
      <c r="M2" s="9"/>
      <c r="N2" s="14">
        <v>1</v>
      </c>
      <c r="O2">
        <v>0</v>
      </c>
      <c r="P2" s="14">
        <v>1</v>
      </c>
      <c r="Q2" s="14">
        <v>7</v>
      </c>
      <c r="R2" s="14">
        <v>1</v>
      </c>
      <c r="S2" s="14">
        <v>4</v>
      </c>
      <c r="T2" s="14">
        <v>3</v>
      </c>
      <c r="U2" s="14">
        <v>2</v>
      </c>
      <c r="V2" s="14">
        <v>0</v>
      </c>
      <c r="W2" s="14">
        <v>1</v>
      </c>
      <c r="X2" s="14">
        <v>2</v>
      </c>
      <c r="Y2" s="14">
        <v>0</v>
      </c>
      <c r="Z2" s="14">
        <v>2</v>
      </c>
      <c r="AA2" s="14" t="s">
        <v>104</v>
      </c>
      <c r="AB2" s="14">
        <v>1</v>
      </c>
    </row>
    <row r="3" spans="1:28" x14ac:dyDescent="0.2">
      <c r="A3" s="4" t="s">
        <v>42</v>
      </c>
      <c r="B3" s="4" t="s">
        <v>83</v>
      </c>
      <c r="C3" s="4">
        <v>2</v>
      </c>
      <c r="D3" s="4">
        <v>1</v>
      </c>
      <c r="E3" s="2" t="s">
        <v>90</v>
      </c>
      <c r="F3" s="4">
        <v>30</v>
      </c>
      <c r="G3" s="4">
        <v>6</v>
      </c>
      <c r="H3" s="9">
        <v>12.847060859999999</v>
      </c>
      <c r="I3" s="9">
        <v>12.245698429999999</v>
      </c>
      <c r="J3" s="9">
        <v>5.2872682199999996</v>
      </c>
      <c r="K3" s="9">
        <v>8.0225627544097708</v>
      </c>
      <c r="L3" s="9">
        <v>3.660514482</v>
      </c>
      <c r="M3" s="9">
        <v>8.1559597913862714</v>
      </c>
      <c r="N3" s="14">
        <v>1</v>
      </c>
      <c r="O3">
        <v>0</v>
      </c>
      <c r="P3" s="14">
        <v>0</v>
      </c>
      <c r="Q3" s="14">
        <v>1</v>
      </c>
      <c r="R3" s="14">
        <v>0</v>
      </c>
      <c r="T3" s="14">
        <v>5</v>
      </c>
      <c r="U3" s="14">
        <v>2</v>
      </c>
      <c r="V3" s="14">
        <v>0</v>
      </c>
      <c r="W3" s="14">
        <v>1</v>
      </c>
      <c r="X3" s="14">
        <v>1</v>
      </c>
      <c r="Y3" s="14">
        <v>0</v>
      </c>
      <c r="Z3" s="14">
        <v>2</v>
      </c>
      <c r="AA3" s="14" t="s">
        <v>105</v>
      </c>
      <c r="AB3" s="14">
        <v>1</v>
      </c>
    </row>
    <row r="4" spans="1:28" x14ac:dyDescent="0.2">
      <c r="A4" s="4" t="s">
        <v>43</v>
      </c>
      <c r="B4" s="4" t="s">
        <v>83</v>
      </c>
      <c r="C4" s="4">
        <v>1</v>
      </c>
      <c r="D4" s="4">
        <v>1</v>
      </c>
      <c r="E4" s="2" t="s">
        <v>90</v>
      </c>
      <c r="F4" s="4">
        <v>52</v>
      </c>
      <c r="G4" s="4">
        <v>11</v>
      </c>
      <c r="H4" s="9">
        <v>11.44673611</v>
      </c>
      <c r="I4" s="9">
        <v>10.06670521</v>
      </c>
      <c r="J4" s="9"/>
      <c r="K4" s="9">
        <v>19.95258744038156</v>
      </c>
      <c r="L4" s="9">
        <v>59.488113339999998</v>
      </c>
      <c r="M4" s="9"/>
      <c r="N4" s="14">
        <v>0</v>
      </c>
      <c r="O4">
        <v>0</v>
      </c>
      <c r="P4" s="14">
        <v>1</v>
      </c>
      <c r="Q4" s="14">
        <v>6</v>
      </c>
      <c r="R4" s="14">
        <v>1</v>
      </c>
      <c r="S4" s="14">
        <v>2.5</v>
      </c>
      <c r="T4" s="14">
        <v>7</v>
      </c>
      <c r="U4" s="14">
        <v>4</v>
      </c>
      <c r="V4" s="14">
        <v>0</v>
      </c>
      <c r="W4" s="14">
        <v>0</v>
      </c>
      <c r="X4" s="14">
        <v>3</v>
      </c>
      <c r="Y4" s="14">
        <v>0</v>
      </c>
      <c r="Z4" s="14">
        <v>2</v>
      </c>
      <c r="AB4">
        <v>0</v>
      </c>
    </row>
    <row r="5" spans="1:28" x14ac:dyDescent="0.2">
      <c r="A5" s="4" t="s">
        <v>44</v>
      </c>
      <c r="B5" s="4" t="s">
        <v>83</v>
      </c>
      <c r="C5" s="4">
        <v>1</v>
      </c>
      <c r="D5" s="4">
        <v>1</v>
      </c>
      <c r="E5" s="2" t="s">
        <v>90</v>
      </c>
      <c r="F5" s="4">
        <v>54</v>
      </c>
      <c r="G5" s="4">
        <v>2</v>
      </c>
      <c r="H5" s="9">
        <v>12.19933018</v>
      </c>
      <c r="I5" s="9">
        <v>11.08276131</v>
      </c>
      <c r="J5" s="9">
        <v>24.757312500000001</v>
      </c>
      <c r="K5" s="9">
        <v>19.44405566</v>
      </c>
      <c r="L5" s="9">
        <v>50.79697525597269</v>
      </c>
      <c r="M5" s="9">
        <v>11.128157894736841</v>
      </c>
      <c r="N5" s="14">
        <v>0</v>
      </c>
      <c r="O5">
        <v>0</v>
      </c>
      <c r="P5" s="14">
        <v>0</v>
      </c>
      <c r="Q5" s="14">
        <v>3</v>
      </c>
      <c r="R5" s="14">
        <v>0</v>
      </c>
      <c r="S5" s="14">
        <v>4</v>
      </c>
      <c r="T5" s="14">
        <v>5</v>
      </c>
      <c r="U5" s="14">
        <v>5</v>
      </c>
      <c r="V5" s="14">
        <v>1</v>
      </c>
      <c r="W5" s="14">
        <v>0</v>
      </c>
      <c r="X5" s="14">
        <v>2</v>
      </c>
      <c r="Y5" s="14">
        <v>1</v>
      </c>
      <c r="Z5" s="14">
        <v>1</v>
      </c>
      <c r="AB5" s="14">
        <v>0</v>
      </c>
    </row>
    <row r="6" spans="1:28" x14ac:dyDescent="0.2">
      <c r="A6" s="4" t="s">
        <v>45</v>
      </c>
      <c r="B6" s="4" t="s">
        <v>83</v>
      </c>
      <c r="C6" s="4">
        <v>1</v>
      </c>
      <c r="D6" s="4">
        <v>1</v>
      </c>
      <c r="E6" s="2" t="s">
        <v>90</v>
      </c>
      <c r="F6" s="4">
        <v>73</v>
      </c>
      <c r="G6" s="4">
        <v>8</v>
      </c>
      <c r="H6" s="9">
        <v>11.600177613941</v>
      </c>
      <c r="I6" s="9">
        <v>9.9276727941176492</v>
      </c>
      <c r="J6" s="9">
        <v>15.4298968531469</v>
      </c>
      <c r="K6" s="9">
        <v>10.483944767441862</v>
      </c>
      <c r="L6" s="9">
        <v>7.9551540697674419</v>
      </c>
      <c r="M6" s="9">
        <v>16.691607990506327</v>
      </c>
      <c r="N6" s="14">
        <v>1</v>
      </c>
      <c r="O6">
        <v>0</v>
      </c>
      <c r="P6" s="14">
        <v>1</v>
      </c>
      <c r="Q6" s="14">
        <v>5</v>
      </c>
      <c r="R6" s="14">
        <v>1</v>
      </c>
      <c r="S6" s="14">
        <v>3</v>
      </c>
      <c r="T6" s="14">
        <v>4</v>
      </c>
      <c r="U6" s="14">
        <v>4</v>
      </c>
      <c r="V6" s="14">
        <v>0</v>
      </c>
      <c r="W6" s="14">
        <v>0</v>
      </c>
      <c r="X6" s="14">
        <v>3</v>
      </c>
      <c r="Y6" s="14">
        <v>1</v>
      </c>
      <c r="Z6" s="14">
        <v>2</v>
      </c>
      <c r="AA6" s="14" t="s">
        <v>106</v>
      </c>
      <c r="AB6" s="14">
        <v>1</v>
      </c>
    </row>
    <row r="7" spans="1:28" x14ac:dyDescent="0.2">
      <c r="A7" s="4" t="s">
        <v>46</v>
      </c>
      <c r="B7" s="4" t="s">
        <v>83</v>
      </c>
      <c r="C7" s="4">
        <v>1</v>
      </c>
      <c r="D7" s="4">
        <v>2</v>
      </c>
      <c r="E7" s="2" t="s">
        <v>90</v>
      </c>
      <c r="F7" s="4">
        <v>70</v>
      </c>
      <c r="G7" s="4">
        <v>10</v>
      </c>
      <c r="H7" s="9">
        <v>6.0032437500000002</v>
      </c>
      <c r="I7" s="9">
        <v>15.4298968531469</v>
      </c>
      <c r="J7" s="9">
        <v>9.9276727941176492</v>
      </c>
      <c r="K7" s="9">
        <v>12.262353515624996</v>
      </c>
      <c r="L7" s="9">
        <v>16.691607990506327</v>
      </c>
      <c r="M7" s="9">
        <v>7.9551540697674419</v>
      </c>
      <c r="N7" s="14">
        <v>1</v>
      </c>
      <c r="O7" s="14">
        <v>0</v>
      </c>
      <c r="P7" s="14">
        <v>1</v>
      </c>
      <c r="Q7" s="14">
        <v>7</v>
      </c>
      <c r="R7" s="14">
        <v>1</v>
      </c>
      <c r="S7" s="14">
        <v>2</v>
      </c>
      <c r="T7" s="14">
        <v>4</v>
      </c>
      <c r="U7" s="14">
        <v>4</v>
      </c>
      <c r="V7" s="14">
        <v>0</v>
      </c>
      <c r="W7" s="14">
        <v>0</v>
      </c>
      <c r="X7" s="14">
        <v>3</v>
      </c>
      <c r="Y7" s="14">
        <v>0</v>
      </c>
      <c r="Z7" s="14">
        <v>1</v>
      </c>
      <c r="AB7" s="14">
        <v>0</v>
      </c>
    </row>
    <row r="8" spans="1:28" x14ac:dyDescent="0.2">
      <c r="A8" s="4" t="s">
        <v>47</v>
      </c>
      <c r="B8" s="4" t="s">
        <v>83</v>
      </c>
      <c r="C8" s="4">
        <v>1</v>
      </c>
      <c r="D8" s="4">
        <v>1</v>
      </c>
      <c r="E8" s="2" t="s">
        <v>90</v>
      </c>
      <c r="F8" s="4">
        <v>30</v>
      </c>
      <c r="G8" s="4">
        <v>3</v>
      </c>
      <c r="H8" s="9">
        <v>9.5401465267727907</v>
      </c>
      <c r="I8" s="9">
        <v>3.70106149012567</v>
      </c>
      <c r="J8" s="9">
        <v>8.1679855579999998</v>
      </c>
      <c r="K8" s="9">
        <v>2.7954569266589053</v>
      </c>
      <c r="L8" s="9">
        <v>6.3898220802919701</v>
      </c>
      <c r="M8" s="9">
        <v>7.8645634191176477</v>
      </c>
      <c r="N8" s="14">
        <v>0</v>
      </c>
      <c r="O8" s="14">
        <v>1</v>
      </c>
      <c r="P8" s="14">
        <v>1</v>
      </c>
      <c r="Q8" s="14">
        <v>5</v>
      </c>
      <c r="R8" s="14">
        <v>1</v>
      </c>
      <c r="T8" s="14">
        <v>4</v>
      </c>
      <c r="U8" s="14">
        <v>5</v>
      </c>
      <c r="V8" s="14">
        <v>1</v>
      </c>
      <c r="W8" s="14">
        <v>0</v>
      </c>
      <c r="X8" s="14">
        <v>2</v>
      </c>
      <c r="Y8" s="14">
        <v>1</v>
      </c>
      <c r="Z8" s="14">
        <v>2</v>
      </c>
      <c r="AB8" s="14">
        <v>0</v>
      </c>
    </row>
    <row r="9" spans="1:28" x14ac:dyDescent="0.2">
      <c r="A9" s="4" t="s">
        <v>48</v>
      </c>
      <c r="B9" s="4" t="s">
        <v>83</v>
      </c>
      <c r="C9" s="4">
        <v>1</v>
      </c>
      <c r="D9" s="4">
        <v>1</v>
      </c>
      <c r="E9" s="2" t="s">
        <v>90</v>
      </c>
      <c r="F9" s="4">
        <v>30</v>
      </c>
      <c r="G9" s="4">
        <v>9</v>
      </c>
      <c r="H9" s="9">
        <v>2.8569269287833801</v>
      </c>
      <c r="I9" s="9">
        <v>3.70106149012567</v>
      </c>
      <c r="J9" s="9">
        <v>8.1679855579999998</v>
      </c>
      <c r="K9" s="9">
        <v>4.4383904303510704</v>
      </c>
      <c r="L9" s="9">
        <v>6.3898220802919701</v>
      </c>
      <c r="M9" s="9">
        <v>7.8645634191176477</v>
      </c>
      <c r="N9" s="14">
        <v>0</v>
      </c>
      <c r="O9" s="14">
        <v>1</v>
      </c>
      <c r="P9" s="14">
        <v>1</v>
      </c>
      <c r="Q9" s="14">
        <v>5</v>
      </c>
      <c r="R9" s="14">
        <v>1</v>
      </c>
      <c r="S9" s="14">
        <v>1</v>
      </c>
      <c r="T9" s="14">
        <v>5</v>
      </c>
      <c r="U9" s="14">
        <v>5</v>
      </c>
      <c r="V9" s="14">
        <v>1</v>
      </c>
      <c r="W9" s="14">
        <v>0</v>
      </c>
      <c r="X9" s="14">
        <v>2</v>
      </c>
      <c r="Y9" s="14">
        <v>1</v>
      </c>
      <c r="Z9" s="14">
        <v>4</v>
      </c>
      <c r="AA9" s="14" t="s">
        <v>107</v>
      </c>
      <c r="AB9" s="14">
        <v>1</v>
      </c>
    </row>
    <row r="10" spans="1:28" x14ac:dyDescent="0.2">
      <c r="A10" s="4" t="s">
        <v>49</v>
      </c>
      <c r="B10" s="4" t="s">
        <v>83</v>
      </c>
      <c r="C10" s="4">
        <v>1</v>
      </c>
      <c r="D10" s="4">
        <v>1</v>
      </c>
      <c r="E10" s="2" t="s">
        <v>90</v>
      </c>
      <c r="F10" s="4">
        <v>47</v>
      </c>
      <c r="G10" s="4">
        <v>2</v>
      </c>
      <c r="H10" s="9">
        <v>15.574453125</v>
      </c>
      <c r="I10" s="9">
        <v>36.188557844690997</v>
      </c>
      <c r="J10" s="9">
        <v>24.215574259020599</v>
      </c>
      <c r="K10" s="10">
        <v>228.43227859778594</v>
      </c>
      <c r="L10" s="10">
        <v>862.75977415966372</v>
      </c>
      <c r="M10" s="9"/>
      <c r="N10" s="14">
        <v>1</v>
      </c>
      <c r="O10" s="14">
        <v>0</v>
      </c>
      <c r="P10" s="14">
        <v>0</v>
      </c>
      <c r="Q10" s="14">
        <v>5</v>
      </c>
      <c r="R10" s="14">
        <v>1</v>
      </c>
      <c r="S10" s="14">
        <v>3</v>
      </c>
      <c r="T10" s="14">
        <v>6</v>
      </c>
      <c r="U10" s="14">
        <v>5</v>
      </c>
      <c r="V10" s="14">
        <v>1</v>
      </c>
      <c r="W10" s="14">
        <v>0</v>
      </c>
      <c r="X10" s="14">
        <v>2</v>
      </c>
      <c r="Y10" s="14">
        <v>0</v>
      </c>
      <c r="Z10" s="14">
        <v>4</v>
      </c>
      <c r="AA10" s="14" t="s">
        <v>106</v>
      </c>
      <c r="AB10" s="14">
        <v>1</v>
      </c>
    </row>
    <row r="11" spans="1:28" x14ac:dyDescent="0.2">
      <c r="A11" s="4" t="s">
        <v>50</v>
      </c>
      <c r="B11" s="4" t="s">
        <v>83</v>
      </c>
      <c r="C11" s="4">
        <v>1</v>
      </c>
      <c r="D11" s="4">
        <v>2</v>
      </c>
      <c r="E11" s="2" t="s">
        <v>90</v>
      </c>
      <c r="F11" s="4">
        <v>67</v>
      </c>
      <c r="G11" s="4">
        <v>3</v>
      </c>
      <c r="H11" s="9">
        <v>10.6596755136986</v>
      </c>
      <c r="I11" s="9">
        <v>14.6061241258741</v>
      </c>
      <c r="J11" s="9">
        <v>4.31167052469136</v>
      </c>
      <c r="K11" s="9">
        <v>9.1495979166666661</v>
      </c>
      <c r="L11" s="9">
        <v>20.661947828389831</v>
      </c>
      <c r="M11" s="9">
        <v>4.9440632217090057</v>
      </c>
      <c r="N11" s="14">
        <v>0</v>
      </c>
      <c r="O11" s="14">
        <v>1</v>
      </c>
      <c r="P11" s="14">
        <v>1</v>
      </c>
      <c r="Q11" s="14">
        <v>7</v>
      </c>
      <c r="R11" s="14">
        <v>1</v>
      </c>
      <c r="T11" s="14">
        <v>7</v>
      </c>
      <c r="U11" s="14">
        <v>6</v>
      </c>
      <c r="V11" s="14">
        <v>1</v>
      </c>
      <c r="W11" s="14">
        <v>0</v>
      </c>
      <c r="X11" s="14">
        <v>2</v>
      </c>
      <c r="Y11" s="14">
        <v>1</v>
      </c>
      <c r="Z11" s="14">
        <v>1</v>
      </c>
      <c r="AB11" s="14">
        <v>0</v>
      </c>
    </row>
    <row r="12" spans="1:28" x14ac:dyDescent="0.2">
      <c r="A12" s="4" t="s">
        <v>51</v>
      </c>
      <c r="B12" s="4" t="s">
        <v>83</v>
      </c>
      <c r="C12" s="4">
        <v>1</v>
      </c>
      <c r="D12" s="4">
        <v>2</v>
      </c>
      <c r="E12" s="2" t="s">
        <v>90</v>
      </c>
      <c r="F12" s="4">
        <v>67</v>
      </c>
      <c r="G12" s="4">
        <v>3</v>
      </c>
      <c r="H12" s="9">
        <v>5.6006847299168996</v>
      </c>
      <c r="I12" s="9">
        <v>14.6061241258741</v>
      </c>
      <c r="J12" s="9">
        <v>4.31167052469136</v>
      </c>
      <c r="K12" s="9">
        <v>10.73008266129032</v>
      </c>
      <c r="L12" s="9">
        <v>20.661947828389831</v>
      </c>
      <c r="M12" s="9">
        <v>4.9440632217090057</v>
      </c>
      <c r="N12" s="14">
        <v>0</v>
      </c>
      <c r="O12" s="14">
        <v>1</v>
      </c>
      <c r="P12" s="14">
        <v>1</v>
      </c>
      <c r="Q12" s="14">
        <v>7</v>
      </c>
      <c r="R12" s="14">
        <v>1</v>
      </c>
      <c r="T12" s="14">
        <v>7</v>
      </c>
      <c r="U12" s="14">
        <v>6</v>
      </c>
      <c r="V12" s="14">
        <v>1</v>
      </c>
      <c r="W12" s="14">
        <v>0</v>
      </c>
      <c r="X12" s="14">
        <v>2</v>
      </c>
      <c r="Y12" s="14">
        <v>1</v>
      </c>
      <c r="Z12" s="14">
        <v>1</v>
      </c>
      <c r="AB12" s="14">
        <v>0</v>
      </c>
    </row>
    <row r="13" spans="1:28" x14ac:dyDescent="0.2">
      <c r="A13" s="4" t="s">
        <v>52</v>
      </c>
      <c r="B13" s="4" t="s">
        <v>83</v>
      </c>
      <c r="C13" s="4">
        <v>1</v>
      </c>
      <c r="D13" s="4">
        <v>1</v>
      </c>
      <c r="E13" s="2" t="s">
        <v>90</v>
      </c>
      <c r="F13" s="4">
        <v>55</v>
      </c>
      <c r="G13" s="4">
        <v>10</v>
      </c>
      <c r="H13" s="9">
        <v>2.9453241084695398</v>
      </c>
      <c r="I13" s="9">
        <v>11.4674844827586</v>
      </c>
      <c r="J13" s="9"/>
      <c r="K13" s="9">
        <v>11.091928902838427</v>
      </c>
      <c r="L13" s="9">
        <v>16.302504844961241</v>
      </c>
      <c r="M13" s="9"/>
      <c r="N13" s="14">
        <v>0</v>
      </c>
      <c r="O13" s="14">
        <v>0</v>
      </c>
      <c r="P13" s="14">
        <v>0</v>
      </c>
      <c r="Q13" s="14">
        <v>5</v>
      </c>
      <c r="R13" s="14">
        <v>1</v>
      </c>
      <c r="S13" s="14">
        <v>4</v>
      </c>
      <c r="T13" s="14">
        <v>7</v>
      </c>
      <c r="U13" s="14">
        <v>7</v>
      </c>
      <c r="V13" s="14">
        <v>1</v>
      </c>
      <c r="W13" s="14">
        <v>0</v>
      </c>
      <c r="X13" s="14">
        <v>1</v>
      </c>
      <c r="Y13" s="14">
        <v>0</v>
      </c>
      <c r="Z13" s="14">
        <v>3</v>
      </c>
      <c r="AA13" s="14" t="s">
        <v>108</v>
      </c>
      <c r="AB13" s="14">
        <v>1</v>
      </c>
    </row>
    <row r="14" spans="1:28" x14ac:dyDescent="0.2">
      <c r="A14" s="4" t="s">
        <v>53</v>
      </c>
      <c r="B14" s="4" t="s">
        <v>83</v>
      </c>
      <c r="C14" s="4">
        <v>2</v>
      </c>
      <c r="D14" s="4">
        <v>1</v>
      </c>
      <c r="E14" s="2" t="s">
        <v>90</v>
      </c>
      <c r="F14" s="4">
        <v>54</v>
      </c>
      <c r="G14" s="4">
        <v>2</v>
      </c>
      <c r="H14" s="9">
        <v>12.258933054393299</v>
      </c>
      <c r="I14" s="9">
        <v>2.0837877792378401</v>
      </c>
      <c r="J14" s="9"/>
      <c r="K14" s="9">
        <v>9.693904817</v>
      </c>
      <c r="L14" s="9">
        <v>4.3599479166666661</v>
      </c>
      <c r="M14" s="9"/>
      <c r="N14" s="14">
        <v>0</v>
      </c>
      <c r="O14" s="14">
        <v>0</v>
      </c>
      <c r="P14" s="14">
        <v>0</v>
      </c>
      <c r="Q14" s="14">
        <v>7</v>
      </c>
      <c r="R14" s="14">
        <v>1</v>
      </c>
      <c r="S14" s="14">
        <v>2.5</v>
      </c>
      <c r="T14" s="14">
        <v>6</v>
      </c>
      <c r="U14" s="14">
        <v>6</v>
      </c>
      <c r="V14" s="14">
        <v>1</v>
      </c>
      <c r="W14" s="14">
        <v>1</v>
      </c>
      <c r="X14" s="14">
        <v>5</v>
      </c>
      <c r="Y14" s="14">
        <v>0</v>
      </c>
      <c r="Z14" s="14">
        <v>1</v>
      </c>
      <c r="AA14" s="14" t="s">
        <v>109</v>
      </c>
      <c r="AB14" s="14">
        <v>0</v>
      </c>
    </row>
    <row r="15" spans="1:28" x14ac:dyDescent="0.2">
      <c r="A15" s="4" t="s">
        <v>54</v>
      </c>
      <c r="B15" s="4" t="s">
        <v>83</v>
      </c>
      <c r="C15" s="4">
        <v>2</v>
      </c>
      <c r="D15" s="4">
        <v>1</v>
      </c>
      <c r="E15" s="2" t="s">
        <v>90</v>
      </c>
      <c r="F15" s="4">
        <v>29</v>
      </c>
      <c r="G15" s="4">
        <v>4</v>
      </c>
      <c r="H15" s="9">
        <v>5.50611979166667</v>
      </c>
      <c r="I15" s="9">
        <v>38.394774816176501</v>
      </c>
      <c r="J15" s="9">
        <v>9.2310178571428594</v>
      </c>
      <c r="K15" s="9">
        <v>8.3014070723684217</v>
      </c>
      <c r="L15" s="9">
        <v>15.428897488317753</v>
      </c>
      <c r="M15" s="9">
        <v>12.335746457489877</v>
      </c>
      <c r="N15" s="14">
        <v>0</v>
      </c>
      <c r="O15" s="14">
        <v>0</v>
      </c>
      <c r="P15" s="14">
        <v>0</v>
      </c>
      <c r="Q15" s="14">
        <v>5</v>
      </c>
      <c r="R15" s="14">
        <v>1</v>
      </c>
      <c r="S15" s="14">
        <v>4</v>
      </c>
      <c r="T15" s="14">
        <v>7</v>
      </c>
      <c r="U15" s="14">
        <v>6</v>
      </c>
      <c r="V15" s="14">
        <v>1</v>
      </c>
      <c r="W15" s="14">
        <v>0</v>
      </c>
      <c r="X15" s="14">
        <v>2</v>
      </c>
      <c r="Y15" s="14">
        <v>1</v>
      </c>
      <c r="Z15" s="14">
        <v>2</v>
      </c>
      <c r="AA15" s="14" t="s">
        <v>110</v>
      </c>
      <c r="AB15" s="14">
        <v>0</v>
      </c>
    </row>
    <row r="16" spans="1:28" x14ac:dyDescent="0.2">
      <c r="A16" s="4" t="s">
        <v>55</v>
      </c>
      <c r="B16" s="4" t="s">
        <v>84</v>
      </c>
      <c r="C16" s="4">
        <v>2</v>
      </c>
      <c r="D16" s="4">
        <v>1</v>
      </c>
      <c r="E16" s="2" t="s">
        <v>91</v>
      </c>
      <c r="F16" s="4">
        <v>29</v>
      </c>
      <c r="G16" s="4">
        <v>4</v>
      </c>
      <c r="H16" s="9">
        <v>5.3702350136239803</v>
      </c>
      <c r="I16" s="9">
        <v>9.3739655172413805</v>
      </c>
      <c r="J16" s="9">
        <v>24.402193791946299</v>
      </c>
      <c r="K16" s="9">
        <v>7.2755546101485145</v>
      </c>
      <c r="L16" s="9">
        <v>12.373897058823529</v>
      </c>
      <c r="M16" s="9">
        <v>11.070029760000001</v>
      </c>
      <c r="N16" s="14">
        <v>1</v>
      </c>
      <c r="O16" s="14">
        <v>0</v>
      </c>
      <c r="P16" s="14">
        <v>1</v>
      </c>
      <c r="Q16" s="14">
        <v>2</v>
      </c>
      <c r="R16" s="14">
        <v>0</v>
      </c>
      <c r="S16" s="14">
        <v>3</v>
      </c>
      <c r="T16" s="14">
        <v>4</v>
      </c>
      <c r="U16" s="14">
        <v>5</v>
      </c>
      <c r="V16" s="14">
        <v>1</v>
      </c>
      <c r="W16" s="14">
        <v>1</v>
      </c>
      <c r="X16" s="14">
        <v>4</v>
      </c>
      <c r="Y16" s="14">
        <v>1</v>
      </c>
      <c r="Z16" s="14">
        <v>3</v>
      </c>
      <c r="AA16" s="14" t="s">
        <v>111</v>
      </c>
      <c r="AB16" s="14">
        <v>1</v>
      </c>
    </row>
    <row r="17" spans="1:28" x14ac:dyDescent="0.2">
      <c r="A17" s="4" t="s">
        <v>56</v>
      </c>
      <c r="B17" s="4" t="s">
        <v>83</v>
      </c>
      <c r="C17" s="4">
        <v>2</v>
      </c>
      <c r="D17" s="4">
        <v>1</v>
      </c>
      <c r="E17" s="2" t="s">
        <v>90</v>
      </c>
      <c r="F17" s="4">
        <v>32</v>
      </c>
      <c r="G17" s="4">
        <v>3</v>
      </c>
      <c r="H17" s="9">
        <v>7.6407905138339904</v>
      </c>
      <c r="I17" s="9">
        <v>2.49497381756757</v>
      </c>
      <c r="J17" s="9"/>
      <c r="K17" s="9">
        <v>14.626094487028299</v>
      </c>
      <c r="L17" s="9">
        <v>6.5783004807692302</v>
      </c>
      <c r="M17" s="9"/>
      <c r="N17" s="14">
        <v>0</v>
      </c>
      <c r="O17" s="14">
        <v>0</v>
      </c>
      <c r="P17" s="14">
        <v>0</v>
      </c>
      <c r="Q17" s="14">
        <v>6</v>
      </c>
      <c r="R17" s="14">
        <v>1</v>
      </c>
      <c r="S17" s="14">
        <v>1</v>
      </c>
      <c r="T17" s="14">
        <v>6</v>
      </c>
      <c r="U17" s="14">
        <v>5</v>
      </c>
      <c r="V17" s="14">
        <v>1</v>
      </c>
      <c r="W17" s="14">
        <v>1</v>
      </c>
      <c r="X17" s="14">
        <v>5</v>
      </c>
      <c r="Y17" s="14">
        <v>0</v>
      </c>
      <c r="Z17" s="14">
        <v>4</v>
      </c>
      <c r="AA17" s="14" t="s">
        <v>104</v>
      </c>
      <c r="AB17" s="14">
        <v>1</v>
      </c>
    </row>
    <row r="18" spans="1:28" x14ac:dyDescent="0.2">
      <c r="A18" s="4" t="s">
        <v>57</v>
      </c>
      <c r="B18" s="4" t="s">
        <v>84</v>
      </c>
      <c r="C18" s="4">
        <v>2</v>
      </c>
      <c r="D18" s="4">
        <v>1</v>
      </c>
      <c r="E18" s="2" t="s">
        <v>91</v>
      </c>
      <c r="F18" s="4">
        <v>33</v>
      </c>
      <c r="G18" s="4">
        <v>4</v>
      </c>
      <c r="H18" s="9">
        <v>4.0475110394021696</v>
      </c>
      <c r="I18" s="9">
        <v>11.605404713114799</v>
      </c>
      <c r="J18" s="9">
        <v>5.7395589717741897</v>
      </c>
      <c r="K18" s="9">
        <v>8.1932979060913702</v>
      </c>
      <c r="L18" s="9">
        <v>11.991565868263471</v>
      </c>
      <c r="M18" s="9">
        <v>15.892975455136538</v>
      </c>
      <c r="N18" s="14">
        <v>1</v>
      </c>
      <c r="O18" s="14">
        <v>1</v>
      </c>
      <c r="P18" s="14">
        <v>1</v>
      </c>
      <c r="Q18" s="14">
        <v>3</v>
      </c>
      <c r="R18" s="14">
        <v>0</v>
      </c>
      <c r="S18" s="14">
        <v>2</v>
      </c>
      <c r="T18" s="14">
        <v>2</v>
      </c>
      <c r="U18" s="14">
        <v>2</v>
      </c>
      <c r="V18" s="14">
        <v>0</v>
      </c>
      <c r="W18" s="14">
        <v>1</v>
      </c>
      <c r="X18" s="14">
        <v>2</v>
      </c>
      <c r="Y18" s="14">
        <v>0</v>
      </c>
      <c r="Z18" s="14">
        <v>2</v>
      </c>
      <c r="AB18" s="14">
        <v>0</v>
      </c>
    </row>
    <row r="19" spans="1:28" x14ac:dyDescent="0.2">
      <c r="A19" s="4" t="s">
        <v>58</v>
      </c>
      <c r="B19" s="4" t="s">
        <v>83</v>
      </c>
      <c r="C19" s="4">
        <v>1</v>
      </c>
      <c r="D19" s="4">
        <v>1</v>
      </c>
      <c r="E19" s="2" t="s">
        <v>90</v>
      </c>
      <c r="F19" s="4">
        <v>33</v>
      </c>
      <c r="G19" s="4">
        <v>3</v>
      </c>
      <c r="H19" s="11">
        <v>344.69554856115099</v>
      </c>
      <c r="I19" s="9">
        <v>14.843820150000001</v>
      </c>
      <c r="J19" s="9">
        <v>36.127444306930698</v>
      </c>
      <c r="K19" s="11">
        <v>149.56697766570602</v>
      </c>
      <c r="L19" s="9">
        <v>18.298509684361544</v>
      </c>
      <c r="M19" s="9">
        <v>14.424943533415838</v>
      </c>
      <c r="N19" s="14">
        <v>0</v>
      </c>
      <c r="O19" s="14">
        <v>0</v>
      </c>
      <c r="P19" s="14">
        <v>1</v>
      </c>
      <c r="Q19" s="14">
        <v>6</v>
      </c>
      <c r="R19" s="14">
        <v>1</v>
      </c>
      <c r="S19" s="14">
        <v>5</v>
      </c>
      <c r="T19" s="14">
        <v>7</v>
      </c>
      <c r="U19" s="14">
        <v>7</v>
      </c>
      <c r="V19" s="14">
        <v>1</v>
      </c>
      <c r="W19" s="14">
        <v>0</v>
      </c>
      <c r="X19" s="14">
        <v>2</v>
      </c>
      <c r="Y19" s="14">
        <v>0</v>
      </c>
      <c r="Z19" s="14">
        <v>2</v>
      </c>
      <c r="AA19" s="14" t="s">
        <v>112</v>
      </c>
      <c r="AB19" s="14">
        <v>1</v>
      </c>
    </row>
    <row r="20" spans="1:28" x14ac:dyDescent="0.2">
      <c r="A20" s="4" t="s">
        <v>59</v>
      </c>
      <c r="B20" s="4" t="s">
        <v>83</v>
      </c>
      <c r="C20" s="4">
        <v>1</v>
      </c>
      <c r="D20" s="4">
        <v>2</v>
      </c>
      <c r="E20" s="2" t="s">
        <v>90</v>
      </c>
      <c r="F20" s="4">
        <v>33</v>
      </c>
      <c r="G20" s="4">
        <v>3</v>
      </c>
      <c r="H20" s="11">
        <v>223.9485</v>
      </c>
      <c r="I20" s="9">
        <v>36.127444306930698</v>
      </c>
      <c r="J20" s="9">
        <v>14.843820150000001</v>
      </c>
      <c r="K20" s="11">
        <v>230.31312499999999</v>
      </c>
      <c r="L20" s="9">
        <v>14.424943533415838</v>
      </c>
      <c r="M20" s="9">
        <v>18.298509684361544</v>
      </c>
      <c r="N20" s="14">
        <v>0</v>
      </c>
      <c r="O20" s="14">
        <v>1</v>
      </c>
      <c r="P20" s="14">
        <v>1</v>
      </c>
      <c r="Q20" s="14">
        <v>7</v>
      </c>
      <c r="R20" s="14">
        <v>1</v>
      </c>
      <c r="S20" s="14">
        <v>8</v>
      </c>
      <c r="T20" s="14">
        <v>6</v>
      </c>
      <c r="U20" s="14">
        <v>6</v>
      </c>
      <c r="V20" s="14">
        <v>1</v>
      </c>
      <c r="W20" s="14">
        <v>1</v>
      </c>
      <c r="X20" s="14">
        <v>4</v>
      </c>
      <c r="Y20" s="14">
        <v>0</v>
      </c>
      <c r="Z20" s="14">
        <v>2</v>
      </c>
      <c r="AA20" s="14" t="s">
        <v>113</v>
      </c>
      <c r="AB20" s="14">
        <v>1</v>
      </c>
    </row>
    <row r="21" spans="1:28" x14ac:dyDescent="0.2">
      <c r="A21" s="4" t="s">
        <v>60</v>
      </c>
      <c r="B21" s="4" t="s">
        <v>83</v>
      </c>
      <c r="C21" s="4">
        <v>2</v>
      </c>
      <c r="D21" s="4">
        <v>1</v>
      </c>
      <c r="E21" s="2" t="s">
        <v>90</v>
      </c>
      <c r="F21" s="4">
        <v>27</v>
      </c>
      <c r="G21" s="4">
        <v>5</v>
      </c>
      <c r="H21" s="9">
        <v>8.1753202479338807</v>
      </c>
      <c r="I21" s="9">
        <v>83.504974958263801</v>
      </c>
      <c r="J21" s="9"/>
      <c r="K21" s="9">
        <v>9.6402029845956392</v>
      </c>
      <c r="L21" s="9">
        <v>57.531553217821774</v>
      </c>
      <c r="M21" s="9"/>
      <c r="N21" s="14">
        <v>0</v>
      </c>
      <c r="O21" s="14">
        <v>0</v>
      </c>
      <c r="P21" s="14">
        <v>1</v>
      </c>
      <c r="Q21" s="14">
        <v>6</v>
      </c>
      <c r="R21" s="14">
        <v>1</v>
      </c>
      <c r="S21" s="14">
        <v>6</v>
      </c>
      <c r="T21" s="14">
        <v>7</v>
      </c>
      <c r="U21" s="14">
        <v>4</v>
      </c>
      <c r="V21" s="14">
        <v>0</v>
      </c>
      <c r="W21" s="14">
        <v>1</v>
      </c>
      <c r="X21" s="14">
        <v>1</v>
      </c>
      <c r="Y21" s="14">
        <v>0</v>
      </c>
      <c r="Z21" s="14">
        <v>3</v>
      </c>
      <c r="AA21" s="14" t="s">
        <v>112</v>
      </c>
      <c r="AB21" s="14">
        <v>1</v>
      </c>
    </row>
    <row r="22" spans="1:28" x14ac:dyDescent="0.2">
      <c r="A22" s="4" t="s">
        <v>61</v>
      </c>
      <c r="B22" s="4" t="s">
        <v>83</v>
      </c>
      <c r="C22" s="4">
        <v>2</v>
      </c>
      <c r="D22" s="4">
        <v>1</v>
      </c>
      <c r="E22" s="2" t="s">
        <v>90</v>
      </c>
      <c r="F22" s="4">
        <v>29</v>
      </c>
      <c r="G22" s="4">
        <v>5</v>
      </c>
      <c r="H22" s="9">
        <v>2.9602561898211799</v>
      </c>
      <c r="I22" s="9">
        <v>6.85183094262295</v>
      </c>
      <c r="J22" s="9"/>
      <c r="K22" s="9">
        <v>4.6858684022824528</v>
      </c>
      <c r="L22" s="9">
        <v>1.9520238095238092</v>
      </c>
      <c r="M22" s="9"/>
      <c r="N22" s="14">
        <v>0</v>
      </c>
      <c r="O22" s="14">
        <v>1</v>
      </c>
      <c r="P22" s="14">
        <v>0</v>
      </c>
      <c r="Q22" s="14">
        <v>2</v>
      </c>
      <c r="R22" s="14">
        <v>0</v>
      </c>
      <c r="S22" s="14">
        <v>3</v>
      </c>
      <c r="T22" s="14">
        <v>7</v>
      </c>
      <c r="U22" s="14">
        <v>7</v>
      </c>
      <c r="V22" s="14">
        <v>1</v>
      </c>
      <c r="W22" s="14">
        <v>1</v>
      </c>
      <c r="X22" s="14">
        <v>3</v>
      </c>
      <c r="Y22" s="14">
        <v>1</v>
      </c>
      <c r="Z22" s="14">
        <v>3</v>
      </c>
      <c r="AA22" s="14" t="s">
        <v>114</v>
      </c>
      <c r="AB22" s="14">
        <v>1</v>
      </c>
    </row>
    <row r="23" spans="1:28" x14ac:dyDescent="0.2">
      <c r="A23" s="4" t="s">
        <v>62</v>
      </c>
      <c r="B23" s="4" t="s">
        <v>83</v>
      </c>
      <c r="C23" s="4">
        <v>2</v>
      </c>
      <c r="D23" s="4">
        <v>2</v>
      </c>
      <c r="E23" s="2" t="s">
        <v>90</v>
      </c>
      <c r="F23" s="4">
        <v>52</v>
      </c>
      <c r="G23" s="4">
        <v>3</v>
      </c>
      <c r="H23" s="9">
        <v>7.8404468085106398</v>
      </c>
      <c r="I23" s="9">
        <v>19.452676630434802</v>
      </c>
      <c r="J23" s="9">
        <v>8.8620566860465093</v>
      </c>
      <c r="K23" s="9">
        <v>1.7698242187499997</v>
      </c>
      <c r="L23" s="9">
        <v>42.652555210000003</v>
      </c>
      <c r="M23" s="9"/>
      <c r="N23" s="14">
        <v>0</v>
      </c>
      <c r="O23" s="14">
        <v>0</v>
      </c>
      <c r="P23" s="14">
        <v>1</v>
      </c>
      <c r="Q23" s="14">
        <v>2</v>
      </c>
      <c r="R23" s="14">
        <v>0</v>
      </c>
      <c r="S23" s="14">
        <v>4</v>
      </c>
      <c r="T23" s="14">
        <v>7</v>
      </c>
      <c r="U23" s="14">
        <v>4</v>
      </c>
      <c r="V23" s="14">
        <v>0</v>
      </c>
      <c r="W23" s="14">
        <v>0</v>
      </c>
      <c r="X23" s="14">
        <v>1</v>
      </c>
      <c r="Y23" s="14">
        <v>1</v>
      </c>
      <c r="Z23" s="14">
        <v>1</v>
      </c>
      <c r="AB23" s="14">
        <v>0</v>
      </c>
    </row>
    <row r="24" spans="1:28" x14ac:dyDescent="0.2">
      <c r="A24" s="4" t="s">
        <v>63</v>
      </c>
      <c r="B24" s="4" t="s">
        <v>83</v>
      </c>
      <c r="C24" s="4">
        <v>1</v>
      </c>
      <c r="D24" s="4">
        <v>2</v>
      </c>
      <c r="E24" s="2" t="s">
        <v>90</v>
      </c>
      <c r="F24" s="4">
        <v>52</v>
      </c>
      <c r="G24" s="4">
        <v>2</v>
      </c>
      <c r="H24" s="9">
        <v>4.2633098958333298</v>
      </c>
      <c r="I24" s="9">
        <v>19.452676630434802</v>
      </c>
      <c r="J24" s="9">
        <v>8.8620566860465093</v>
      </c>
      <c r="K24" s="9">
        <v>13.595687594840665</v>
      </c>
      <c r="L24" s="12">
        <v>42.652560000000001</v>
      </c>
      <c r="M24" s="9"/>
      <c r="N24" s="14">
        <v>0</v>
      </c>
      <c r="O24" s="14">
        <v>0</v>
      </c>
      <c r="P24" s="14">
        <v>1</v>
      </c>
      <c r="Q24" s="14">
        <v>2</v>
      </c>
      <c r="R24" s="14">
        <v>0</v>
      </c>
      <c r="S24" s="14">
        <v>4</v>
      </c>
      <c r="T24" s="14">
        <v>7</v>
      </c>
      <c r="U24" s="14">
        <v>2</v>
      </c>
      <c r="V24" s="14">
        <v>0</v>
      </c>
      <c r="W24" s="14">
        <v>0</v>
      </c>
      <c r="X24" s="14">
        <v>1</v>
      </c>
      <c r="Y24" s="14">
        <v>0</v>
      </c>
      <c r="Z24" s="14">
        <v>3</v>
      </c>
      <c r="AA24" s="14" t="s">
        <v>115</v>
      </c>
      <c r="AB24" s="14">
        <v>0</v>
      </c>
    </row>
    <row r="25" spans="1:28" x14ac:dyDescent="0.2">
      <c r="A25" s="4" t="s">
        <v>64</v>
      </c>
      <c r="B25" s="4" t="s">
        <v>84</v>
      </c>
      <c r="C25" s="4">
        <v>1</v>
      </c>
      <c r="D25" s="4">
        <v>2</v>
      </c>
      <c r="E25" s="2" t="s">
        <v>91</v>
      </c>
      <c r="F25" s="4">
        <v>63</v>
      </c>
      <c r="G25" s="4">
        <v>1</v>
      </c>
      <c r="H25" s="9">
        <v>5.32135067114094</v>
      </c>
      <c r="I25" s="9">
        <v>2.51028040540541</v>
      </c>
      <c r="J25" s="9"/>
      <c r="K25" s="9">
        <v>16.451595274390247</v>
      </c>
      <c r="L25" s="9">
        <v>7.1862950351493824</v>
      </c>
      <c r="M25" s="9"/>
      <c r="N25" s="14">
        <v>0</v>
      </c>
      <c r="O25" s="14">
        <v>0</v>
      </c>
      <c r="P25" s="14">
        <v>1</v>
      </c>
      <c r="Q25" s="14">
        <v>2</v>
      </c>
      <c r="R25" s="14">
        <v>0</v>
      </c>
      <c r="S25" s="14">
        <v>1</v>
      </c>
      <c r="T25" s="14">
        <v>7</v>
      </c>
      <c r="U25" s="14">
        <v>1</v>
      </c>
      <c r="V25" s="14">
        <v>0</v>
      </c>
      <c r="W25" s="14">
        <v>1</v>
      </c>
      <c r="X25" s="14">
        <v>6</v>
      </c>
      <c r="Y25" s="14">
        <v>0</v>
      </c>
      <c r="AA25" s="14" t="s">
        <v>116</v>
      </c>
      <c r="AB25" s="14">
        <v>1</v>
      </c>
    </row>
    <row r="26" spans="1:28" x14ac:dyDescent="0.2">
      <c r="A26" s="4" t="s">
        <v>65</v>
      </c>
      <c r="B26" s="4" t="s">
        <v>84</v>
      </c>
      <c r="C26" s="4">
        <v>1</v>
      </c>
      <c r="D26" s="4">
        <v>2</v>
      </c>
      <c r="E26" s="2" t="s">
        <v>91</v>
      </c>
      <c r="F26" s="4">
        <v>63</v>
      </c>
      <c r="G26" s="4">
        <v>5</v>
      </c>
      <c r="H26" s="9">
        <v>13.4221950402145</v>
      </c>
      <c r="I26" s="9">
        <v>2.51028040540541</v>
      </c>
      <c r="J26" s="9"/>
      <c r="K26" s="9">
        <v>16.960504934210526</v>
      </c>
      <c r="L26" s="9">
        <v>7.1862950351493824</v>
      </c>
      <c r="M26" s="9"/>
      <c r="N26" s="14">
        <v>0</v>
      </c>
      <c r="O26" s="14">
        <v>0</v>
      </c>
      <c r="P26" s="14">
        <v>1</v>
      </c>
      <c r="Q26" s="14">
        <v>2</v>
      </c>
      <c r="R26" s="14">
        <v>0</v>
      </c>
      <c r="S26" s="14">
        <v>1</v>
      </c>
      <c r="T26" s="14">
        <v>7</v>
      </c>
      <c r="U26" s="14">
        <v>1</v>
      </c>
      <c r="V26" s="14">
        <v>0</v>
      </c>
      <c r="W26" s="14">
        <v>1</v>
      </c>
      <c r="X26" s="14">
        <v>6</v>
      </c>
      <c r="Y26" s="14">
        <v>0</v>
      </c>
      <c r="AA26" s="14" t="s">
        <v>116</v>
      </c>
      <c r="AB26" s="14">
        <v>1</v>
      </c>
    </row>
    <row r="27" spans="1:28" x14ac:dyDescent="0.2">
      <c r="A27" s="4" t="s">
        <v>66</v>
      </c>
      <c r="B27" s="4" t="s">
        <v>83</v>
      </c>
      <c r="C27" s="4">
        <v>1</v>
      </c>
      <c r="D27" s="4">
        <v>1</v>
      </c>
      <c r="E27" s="2" t="s">
        <v>90</v>
      </c>
      <c r="F27" s="4">
        <v>47</v>
      </c>
      <c r="G27" s="4">
        <v>2</v>
      </c>
      <c r="H27" s="9">
        <v>9.4601553770949707</v>
      </c>
      <c r="I27" s="9">
        <v>6.701734375</v>
      </c>
      <c r="J27" s="9"/>
      <c r="K27" s="10">
        <v>371.03006944444439</v>
      </c>
      <c r="L27" s="9">
        <v>44.138183302238808</v>
      </c>
      <c r="M27" s="9"/>
      <c r="N27" s="14">
        <v>1</v>
      </c>
      <c r="O27" s="14">
        <v>0</v>
      </c>
      <c r="P27" s="14">
        <v>0</v>
      </c>
      <c r="Q27" s="14">
        <v>5</v>
      </c>
      <c r="R27" s="14">
        <v>1</v>
      </c>
      <c r="S27" s="14">
        <v>5</v>
      </c>
      <c r="T27" s="14">
        <v>7</v>
      </c>
      <c r="U27" s="14">
        <v>4</v>
      </c>
      <c r="V27" s="14">
        <v>0</v>
      </c>
      <c r="W27" s="14">
        <v>0</v>
      </c>
      <c r="X27" s="14">
        <v>3</v>
      </c>
      <c r="Y27" s="14">
        <v>1</v>
      </c>
      <c r="Z27" s="14">
        <v>2</v>
      </c>
      <c r="AB27" s="14">
        <v>0</v>
      </c>
    </row>
    <row r="28" spans="1:28" x14ac:dyDescent="0.2">
      <c r="A28" s="4" t="s">
        <v>67</v>
      </c>
      <c r="B28" s="4" t="s">
        <v>83</v>
      </c>
      <c r="C28" s="4">
        <v>2</v>
      </c>
      <c r="D28" s="4">
        <v>1</v>
      </c>
      <c r="E28" s="2" t="s">
        <v>90</v>
      </c>
      <c r="F28" s="4">
        <v>30</v>
      </c>
      <c r="G28" s="4">
        <v>5</v>
      </c>
      <c r="H28" s="9">
        <v>2.2653750000000001</v>
      </c>
      <c r="I28" s="9">
        <v>3.1341353155339799</v>
      </c>
      <c r="J28" s="9"/>
      <c r="K28" s="9"/>
      <c r="L28" s="9"/>
      <c r="M28" s="9"/>
      <c r="N28" s="14">
        <v>0</v>
      </c>
      <c r="O28" s="14">
        <v>0</v>
      </c>
      <c r="P28" s="14">
        <v>1</v>
      </c>
      <c r="Q28" s="14">
        <v>5</v>
      </c>
      <c r="R28" s="14">
        <v>1</v>
      </c>
      <c r="T28" s="14">
        <v>7</v>
      </c>
      <c r="U28" s="14">
        <v>5</v>
      </c>
      <c r="V28" s="14">
        <v>1</v>
      </c>
      <c r="W28" s="14">
        <v>0</v>
      </c>
      <c r="X28" s="14">
        <v>3</v>
      </c>
      <c r="Y28" s="14">
        <v>1</v>
      </c>
      <c r="Z28" s="14">
        <v>2</v>
      </c>
      <c r="AB28" s="14">
        <v>0</v>
      </c>
    </row>
    <row r="29" spans="1:28" x14ac:dyDescent="0.2">
      <c r="A29" s="4" t="s">
        <v>68</v>
      </c>
      <c r="B29" s="4" t="s">
        <v>83</v>
      </c>
      <c r="C29" s="4">
        <v>1</v>
      </c>
      <c r="D29" s="4">
        <v>1</v>
      </c>
      <c r="E29" s="2" t="s">
        <v>90</v>
      </c>
      <c r="F29" s="4">
        <v>64</v>
      </c>
      <c r="G29" s="4">
        <v>8</v>
      </c>
      <c r="H29" s="9">
        <v>79.893499472573794</v>
      </c>
      <c r="I29" s="11">
        <v>141.47391346153799</v>
      </c>
      <c r="J29" s="9"/>
      <c r="K29" s="9">
        <v>81.152631172839492</v>
      </c>
      <c r="L29" s="11">
        <v>364.80903941761352</v>
      </c>
      <c r="M29" s="9"/>
      <c r="N29" s="14">
        <v>0</v>
      </c>
      <c r="O29" s="14">
        <v>0</v>
      </c>
      <c r="P29" s="14">
        <v>0</v>
      </c>
      <c r="Q29" s="14">
        <v>6</v>
      </c>
      <c r="R29" s="14">
        <v>1</v>
      </c>
      <c r="S29" s="14">
        <v>2</v>
      </c>
      <c r="T29" s="14">
        <v>7</v>
      </c>
      <c r="U29" s="14">
        <v>4</v>
      </c>
      <c r="V29" s="14">
        <v>0</v>
      </c>
      <c r="W29" s="14">
        <v>0</v>
      </c>
      <c r="X29" s="14">
        <v>2</v>
      </c>
      <c r="Y29" s="14">
        <v>0</v>
      </c>
      <c r="Z29" s="14">
        <v>2</v>
      </c>
      <c r="AA29" s="14" t="s">
        <v>106</v>
      </c>
      <c r="AB29" s="14">
        <v>1</v>
      </c>
    </row>
    <row r="30" spans="1:28" x14ac:dyDescent="0.2">
      <c r="A30" s="4" t="s">
        <v>69</v>
      </c>
      <c r="B30" s="4" t="s">
        <v>84</v>
      </c>
      <c r="C30" s="4">
        <v>1</v>
      </c>
      <c r="D30" s="4">
        <v>2</v>
      </c>
      <c r="E30" s="2" t="s">
        <v>91</v>
      </c>
      <c r="F30" s="4">
        <v>50</v>
      </c>
      <c r="G30" s="4">
        <v>5</v>
      </c>
      <c r="H30" s="9">
        <v>3.8839643113342901</v>
      </c>
      <c r="I30" s="9"/>
      <c r="J30" s="9">
        <v>11.660563625204601</v>
      </c>
      <c r="K30" s="9">
        <v>14.573431528662418</v>
      </c>
      <c r="L30" s="9"/>
      <c r="M30" s="9">
        <v>14.427934607969151</v>
      </c>
      <c r="N30" s="14">
        <v>1</v>
      </c>
      <c r="O30" s="14">
        <v>1</v>
      </c>
      <c r="P30" s="14">
        <v>1</v>
      </c>
      <c r="Q30" s="14">
        <v>7</v>
      </c>
      <c r="R30" s="14">
        <v>1</v>
      </c>
      <c r="T30" s="14">
        <v>5</v>
      </c>
      <c r="U30" s="14">
        <v>5</v>
      </c>
      <c r="V30" s="14">
        <v>1</v>
      </c>
      <c r="W30" s="14">
        <v>1</v>
      </c>
      <c r="X30" s="14">
        <v>2</v>
      </c>
      <c r="Y30" s="14">
        <v>0</v>
      </c>
      <c r="Z30" s="14">
        <v>1</v>
      </c>
      <c r="AB30" s="14">
        <v>0</v>
      </c>
    </row>
    <row r="31" spans="1:28" x14ac:dyDescent="0.2">
      <c r="A31" s="4" t="s">
        <v>70</v>
      </c>
      <c r="B31" s="4" t="s">
        <v>84</v>
      </c>
      <c r="C31" s="4">
        <v>1</v>
      </c>
      <c r="D31" s="4">
        <v>1</v>
      </c>
      <c r="E31" s="2" t="s">
        <v>91</v>
      </c>
      <c r="F31" s="4">
        <v>54</v>
      </c>
      <c r="G31" s="4">
        <v>2</v>
      </c>
      <c r="H31" s="9">
        <v>6.8303545673076904</v>
      </c>
      <c r="I31" s="9">
        <v>22.267957254768401</v>
      </c>
      <c r="J31" s="9">
        <v>4.6216156639004096</v>
      </c>
      <c r="K31" s="9">
        <v>8.6599652777777774</v>
      </c>
      <c r="L31" s="9">
        <v>8.2415694962686565</v>
      </c>
      <c r="M31" s="9">
        <v>6.1353906249999994</v>
      </c>
      <c r="N31" s="14">
        <v>1</v>
      </c>
      <c r="O31" s="14">
        <v>1</v>
      </c>
      <c r="P31" s="14">
        <v>1</v>
      </c>
      <c r="Q31" s="14">
        <v>6</v>
      </c>
      <c r="R31" s="14">
        <v>1</v>
      </c>
      <c r="S31" s="14">
        <v>4</v>
      </c>
      <c r="T31" s="14">
        <v>4</v>
      </c>
      <c r="U31" s="14">
        <v>4</v>
      </c>
      <c r="V31" s="14">
        <v>0</v>
      </c>
      <c r="W31" s="14">
        <v>1</v>
      </c>
      <c r="X31" s="14">
        <v>4</v>
      </c>
      <c r="Y31" s="14">
        <v>0</v>
      </c>
      <c r="Z31" s="14">
        <v>4</v>
      </c>
      <c r="AA31" s="14" t="s">
        <v>117</v>
      </c>
      <c r="AB31" s="14">
        <v>1</v>
      </c>
    </row>
    <row r="32" spans="1:28" x14ac:dyDescent="0.2">
      <c r="A32" s="4" t="s">
        <v>71</v>
      </c>
      <c r="B32" s="4" t="s">
        <v>84</v>
      </c>
      <c r="C32" s="4">
        <v>1</v>
      </c>
      <c r="D32" s="4">
        <v>1</v>
      </c>
      <c r="E32" s="2" t="s">
        <v>91</v>
      </c>
      <c r="F32" s="4">
        <v>29</v>
      </c>
      <c r="G32" s="4">
        <v>8</v>
      </c>
      <c r="H32" s="9">
        <v>7.3624687499999997</v>
      </c>
      <c r="I32" s="9">
        <v>3.76456899707174</v>
      </c>
      <c r="J32" s="9">
        <v>11.2080022488756</v>
      </c>
      <c r="K32" s="9">
        <v>9.4216633064516113</v>
      </c>
      <c r="L32" s="9">
        <v>5.3767618110236208</v>
      </c>
      <c r="M32" s="9">
        <v>11.106741386925794</v>
      </c>
      <c r="N32" s="14">
        <v>0</v>
      </c>
      <c r="O32" s="14">
        <v>1</v>
      </c>
      <c r="P32" s="14">
        <v>0</v>
      </c>
      <c r="Q32" s="14">
        <v>6</v>
      </c>
      <c r="R32" s="14">
        <v>1</v>
      </c>
      <c r="S32" s="14">
        <v>2.5</v>
      </c>
      <c r="T32" s="14">
        <v>5</v>
      </c>
      <c r="U32" s="14">
        <v>4</v>
      </c>
      <c r="V32" s="14">
        <v>0</v>
      </c>
      <c r="W32" s="14">
        <v>1</v>
      </c>
      <c r="X32" s="14">
        <v>3</v>
      </c>
      <c r="Y32" s="14">
        <v>0</v>
      </c>
      <c r="Z32" s="14">
        <v>2</v>
      </c>
      <c r="AB32" s="14">
        <v>0</v>
      </c>
    </row>
    <row r="33" spans="1:28" x14ac:dyDescent="0.2">
      <c r="A33" s="4" t="s">
        <v>72</v>
      </c>
      <c r="B33" s="4" t="s">
        <v>84</v>
      </c>
      <c r="C33" s="4">
        <v>1</v>
      </c>
      <c r="D33" s="4">
        <v>2</v>
      </c>
      <c r="E33" s="2" t="s">
        <v>91</v>
      </c>
      <c r="F33" s="4">
        <v>67</v>
      </c>
      <c r="G33" s="4">
        <v>9</v>
      </c>
      <c r="H33" s="9">
        <v>5.9965808823529398</v>
      </c>
      <c r="I33" s="9">
        <v>22.1468373842593</v>
      </c>
      <c r="J33" s="9">
        <v>5.2403071120689697</v>
      </c>
      <c r="K33" s="9">
        <v>11.189579549999999</v>
      </c>
      <c r="L33" s="9">
        <v>28.671720505617966</v>
      </c>
      <c r="M33" s="9">
        <v>11.9765461346633</v>
      </c>
      <c r="N33" s="14">
        <v>0</v>
      </c>
      <c r="O33" s="14">
        <v>0</v>
      </c>
      <c r="P33" s="14">
        <v>1</v>
      </c>
      <c r="Q33" s="14">
        <v>6</v>
      </c>
      <c r="R33" s="14">
        <v>1</v>
      </c>
      <c r="T33" s="14">
        <v>3</v>
      </c>
      <c r="U33" s="14">
        <v>2</v>
      </c>
      <c r="V33" s="14">
        <v>0</v>
      </c>
      <c r="W33" s="14">
        <v>1</v>
      </c>
      <c r="X33" s="14">
        <v>3</v>
      </c>
      <c r="Y33" s="14">
        <v>0</v>
      </c>
      <c r="Z33" s="14">
        <v>1</v>
      </c>
      <c r="AB33" s="14">
        <v>0</v>
      </c>
    </row>
    <row r="34" spans="1:28" x14ac:dyDescent="0.2">
      <c r="A34" s="4" t="s">
        <v>73</v>
      </c>
      <c r="B34" s="4" t="s">
        <v>84</v>
      </c>
      <c r="C34" s="4">
        <v>1</v>
      </c>
      <c r="D34" s="4">
        <v>1</v>
      </c>
      <c r="E34" s="2" t="s">
        <v>91</v>
      </c>
      <c r="F34" s="4">
        <v>34</v>
      </c>
      <c r="G34" s="4">
        <v>8</v>
      </c>
      <c r="H34" s="9">
        <v>13.4506640625</v>
      </c>
      <c r="I34" s="9">
        <v>8.7441449329359209</v>
      </c>
      <c r="J34" s="10">
        <v>278.79341911764698</v>
      </c>
      <c r="K34" s="9">
        <v>35.385944478908179</v>
      </c>
      <c r="L34" s="9">
        <v>12.222280138339922</v>
      </c>
      <c r="M34" s="9"/>
      <c r="N34" s="14">
        <v>1</v>
      </c>
      <c r="O34" s="14">
        <v>0</v>
      </c>
      <c r="P34" s="14">
        <v>1</v>
      </c>
      <c r="Q34" s="14">
        <v>7</v>
      </c>
      <c r="R34" s="14">
        <v>1</v>
      </c>
      <c r="S34" s="14">
        <v>2.5</v>
      </c>
      <c r="T34" s="14">
        <v>3</v>
      </c>
      <c r="U34" s="14">
        <v>4</v>
      </c>
      <c r="V34" s="14">
        <v>0</v>
      </c>
      <c r="W34" s="14">
        <v>1</v>
      </c>
      <c r="X34" s="14">
        <v>3</v>
      </c>
      <c r="Y34" s="14">
        <v>0</v>
      </c>
      <c r="Z34" s="14">
        <v>3</v>
      </c>
      <c r="AA34" s="14" t="s">
        <v>118</v>
      </c>
      <c r="AB34" s="14">
        <v>1</v>
      </c>
    </row>
    <row r="35" spans="1:28" x14ac:dyDescent="0.2">
      <c r="A35" s="4" t="s">
        <v>74</v>
      </c>
      <c r="B35" s="4" t="s">
        <v>84</v>
      </c>
      <c r="C35" s="4">
        <v>1</v>
      </c>
      <c r="D35" s="4">
        <v>2</v>
      </c>
      <c r="E35" s="2" t="s">
        <v>91</v>
      </c>
      <c r="F35" s="4">
        <v>34</v>
      </c>
      <c r="G35" s="4">
        <v>2</v>
      </c>
      <c r="H35" s="9">
        <v>8.0601385869565192</v>
      </c>
      <c r="I35" s="9">
        <v>7.3253579059829104</v>
      </c>
      <c r="J35" s="9">
        <v>14.91708984375</v>
      </c>
      <c r="K35" s="9">
        <v>15.887919762258541</v>
      </c>
      <c r="L35" s="9">
        <v>10.656392474811081</v>
      </c>
      <c r="M35" s="9">
        <v>15.218227969348657</v>
      </c>
      <c r="N35" s="14">
        <v>1</v>
      </c>
      <c r="O35" s="14">
        <v>1</v>
      </c>
      <c r="P35" s="14">
        <v>1</v>
      </c>
      <c r="Q35" s="14">
        <v>3</v>
      </c>
      <c r="R35" s="14">
        <v>0</v>
      </c>
      <c r="S35" s="14">
        <v>7</v>
      </c>
      <c r="T35" s="14">
        <v>3</v>
      </c>
      <c r="U35" s="14">
        <v>2</v>
      </c>
      <c r="V35" s="14">
        <v>0</v>
      </c>
      <c r="W35" s="14">
        <v>1</v>
      </c>
      <c r="X35" s="14">
        <v>3</v>
      </c>
      <c r="Y35" s="14">
        <v>0</v>
      </c>
      <c r="Z35" s="14">
        <v>3</v>
      </c>
      <c r="AA35" s="14" t="s">
        <v>119</v>
      </c>
      <c r="AB35" s="14">
        <v>1</v>
      </c>
    </row>
    <row r="36" spans="1:28" x14ac:dyDescent="0.2">
      <c r="A36" s="4" t="s">
        <v>75</v>
      </c>
      <c r="B36" s="4" t="s">
        <v>84</v>
      </c>
      <c r="C36" s="4">
        <v>1</v>
      </c>
      <c r="D36" s="4">
        <v>1</v>
      </c>
      <c r="E36" s="2" t="s">
        <v>91</v>
      </c>
      <c r="F36" s="4">
        <v>58</v>
      </c>
      <c r="G36" s="4">
        <v>15</v>
      </c>
      <c r="H36" s="9">
        <v>32.652756885593199</v>
      </c>
      <c r="I36" s="9">
        <v>6.4377016129032301</v>
      </c>
      <c r="J36" s="9"/>
      <c r="K36" s="9">
        <v>21.494652687823834</v>
      </c>
      <c r="L36" s="9">
        <v>26.40087971698113</v>
      </c>
      <c r="M36" s="9"/>
      <c r="N36" s="14">
        <v>0</v>
      </c>
      <c r="O36" s="14">
        <v>0</v>
      </c>
      <c r="P36" s="14">
        <v>1</v>
      </c>
      <c r="Q36" s="14">
        <v>5</v>
      </c>
      <c r="R36" s="14">
        <v>1</v>
      </c>
      <c r="S36" s="14">
        <v>1.5</v>
      </c>
      <c r="T36" s="14">
        <v>4</v>
      </c>
      <c r="U36" s="14">
        <v>2</v>
      </c>
      <c r="V36" s="14">
        <v>0</v>
      </c>
      <c r="W36" s="14">
        <v>1</v>
      </c>
      <c r="X36" s="14">
        <v>4</v>
      </c>
      <c r="Y36" s="14">
        <v>0</v>
      </c>
      <c r="Z36" s="14">
        <v>2</v>
      </c>
      <c r="AA36" s="14" t="s">
        <v>120</v>
      </c>
      <c r="AB36" s="14">
        <v>1</v>
      </c>
    </row>
    <row r="37" spans="1:28" x14ac:dyDescent="0.2">
      <c r="A37" s="4" t="s">
        <v>76</v>
      </c>
      <c r="B37" s="4" t="s">
        <v>84</v>
      </c>
      <c r="C37" s="4">
        <v>1</v>
      </c>
      <c r="D37" s="4">
        <v>2</v>
      </c>
      <c r="E37" s="2" t="s">
        <v>91</v>
      </c>
      <c r="F37" s="4">
        <v>62</v>
      </c>
      <c r="G37" s="4">
        <v>3</v>
      </c>
      <c r="H37" s="9">
        <v>10.320396685472501</v>
      </c>
      <c r="I37" s="9">
        <v>8.9790073529411707</v>
      </c>
      <c r="J37" s="9">
        <v>46.105167253521103</v>
      </c>
      <c r="K37" s="9">
        <v>10.827771572827416</v>
      </c>
      <c r="L37" s="9">
        <v>35.471662748893806</v>
      </c>
      <c r="M37" s="9">
        <v>12.09176454741379</v>
      </c>
      <c r="N37" s="14">
        <v>0</v>
      </c>
      <c r="O37" s="14">
        <v>1</v>
      </c>
      <c r="P37" s="14">
        <v>1</v>
      </c>
      <c r="Q37" s="14">
        <v>6</v>
      </c>
      <c r="R37" s="14">
        <v>1</v>
      </c>
      <c r="T37" s="14">
        <v>5</v>
      </c>
      <c r="U37" s="14">
        <v>6</v>
      </c>
      <c r="V37" s="14">
        <v>1</v>
      </c>
      <c r="W37" s="14">
        <v>0</v>
      </c>
      <c r="X37" s="14">
        <v>2</v>
      </c>
      <c r="Y37" s="14">
        <v>0</v>
      </c>
      <c r="Z37" s="14">
        <v>1</v>
      </c>
      <c r="AB37" s="14">
        <v>0</v>
      </c>
    </row>
    <row r="38" spans="1:28" x14ac:dyDescent="0.2">
      <c r="A38" s="4" t="s">
        <v>77</v>
      </c>
      <c r="B38" s="4" t="s">
        <v>84</v>
      </c>
      <c r="C38" s="4">
        <v>1</v>
      </c>
      <c r="D38" s="4">
        <v>1</v>
      </c>
      <c r="E38" s="2" t="s">
        <v>91</v>
      </c>
      <c r="F38" s="4">
        <v>54</v>
      </c>
      <c r="G38" s="4">
        <v>5</v>
      </c>
      <c r="H38" s="9">
        <v>4.1933537234042504</v>
      </c>
      <c r="I38" s="9">
        <v>41.707857521186398</v>
      </c>
      <c r="J38" s="9"/>
      <c r="K38" s="9">
        <v>12.543926282051283</v>
      </c>
      <c r="L38" s="9">
        <v>7.1496987223756889</v>
      </c>
      <c r="M38" s="9"/>
      <c r="N38" s="14">
        <v>0</v>
      </c>
      <c r="O38" s="14">
        <v>0</v>
      </c>
      <c r="P38" s="14">
        <v>1</v>
      </c>
      <c r="Q38" s="14">
        <v>6</v>
      </c>
      <c r="R38" s="14">
        <v>1</v>
      </c>
      <c r="S38" s="14">
        <v>2</v>
      </c>
      <c r="T38" s="14">
        <v>6</v>
      </c>
      <c r="U38" s="14">
        <v>4</v>
      </c>
      <c r="V38" s="14">
        <v>0</v>
      </c>
      <c r="W38" s="14">
        <v>0</v>
      </c>
      <c r="X38" s="14">
        <v>2</v>
      </c>
      <c r="Y38" s="14">
        <v>1</v>
      </c>
      <c r="Z38" s="14">
        <v>1</v>
      </c>
      <c r="AB38" s="14">
        <v>0</v>
      </c>
    </row>
    <row r="39" spans="1:28" x14ac:dyDescent="0.2">
      <c r="A39" s="4" t="s">
        <v>78</v>
      </c>
      <c r="B39" s="4" t="s">
        <v>84</v>
      </c>
      <c r="C39" s="4">
        <v>1</v>
      </c>
      <c r="D39" s="4">
        <v>1</v>
      </c>
      <c r="E39" s="2" t="s">
        <v>91</v>
      </c>
      <c r="F39" s="4">
        <v>54</v>
      </c>
      <c r="G39" s="4">
        <v>1</v>
      </c>
      <c r="H39" s="9">
        <v>17.783193749999999</v>
      </c>
      <c r="I39" s="9">
        <v>41.707857521186398</v>
      </c>
      <c r="J39" s="9"/>
      <c r="K39" s="9">
        <v>12.179259225759766</v>
      </c>
      <c r="L39" s="9">
        <v>7.1496987223756889</v>
      </c>
      <c r="M39" s="9"/>
      <c r="N39" s="14">
        <v>0</v>
      </c>
      <c r="O39" s="14">
        <v>0</v>
      </c>
      <c r="P39" s="14">
        <v>1</v>
      </c>
      <c r="Q39" s="14">
        <v>6</v>
      </c>
      <c r="R39" s="14">
        <v>1</v>
      </c>
      <c r="S39" s="14">
        <v>2</v>
      </c>
      <c r="T39" s="14">
        <v>7</v>
      </c>
      <c r="U39" s="14">
        <v>6</v>
      </c>
      <c r="V39" s="14">
        <v>1</v>
      </c>
      <c r="W39" s="14">
        <v>0</v>
      </c>
      <c r="X39" s="14">
        <v>2</v>
      </c>
      <c r="Y39" s="14">
        <v>1</v>
      </c>
      <c r="Z39" s="14">
        <v>1</v>
      </c>
      <c r="AB39" s="14">
        <v>0</v>
      </c>
    </row>
    <row r="40" spans="1:28" x14ac:dyDescent="0.2">
      <c r="A40" s="4" t="s">
        <v>79</v>
      </c>
      <c r="B40" s="4" t="s">
        <v>84</v>
      </c>
      <c r="C40" s="4">
        <v>2</v>
      </c>
      <c r="D40" s="4">
        <v>2</v>
      </c>
      <c r="E40" s="2" t="s">
        <v>91</v>
      </c>
      <c r="F40" s="4">
        <v>55</v>
      </c>
      <c r="G40" s="4">
        <v>4</v>
      </c>
      <c r="H40" s="9">
        <v>4.9595074152542402</v>
      </c>
      <c r="I40" s="9">
        <v>19.357483951497901</v>
      </c>
      <c r="J40" s="9"/>
      <c r="K40" s="9">
        <v>7.7343959888059715</v>
      </c>
      <c r="L40" s="9">
        <v>16.619454772475027</v>
      </c>
      <c r="M40" s="9"/>
      <c r="N40" s="14">
        <v>0</v>
      </c>
      <c r="O40" s="14">
        <v>0</v>
      </c>
      <c r="P40" s="14">
        <v>0</v>
      </c>
      <c r="Q40" s="14">
        <v>6</v>
      </c>
      <c r="R40" s="14">
        <v>1</v>
      </c>
      <c r="S40" s="14">
        <v>2</v>
      </c>
      <c r="T40" s="14">
        <v>4</v>
      </c>
      <c r="U40" s="14">
        <v>6</v>
      </c>
      <c r="V40" s="14">
        <v>1</v>
      </c>
      <c r="W40" s="14">
        <v>1</v>
      </c>
      <c r="X40" s="14">
        <v>2</v>
      </c>
      <c r="Y40" s="14">
        <v>1</v>
      </c>
      <c r="Z40" s="14">
        <v>1</v>
      </c>
      <c r="AA40" s="14" t="s">
        <v>112</v>
      </c>
      <c r="AB40" s="14">
        <v>1</v>
      </c>
    </row>
    <row r="41" spans="1:28" x14ac:dyDescent="0.2">
      <c r="A41" s="4" t="s">
        <v>80</v>
      </c>
      <c r="B41" s="4" t="s">
        <v>84</v>
      </c>
      <c r="C41" s="4">
        <v>1</v>
      </c>
      <c r="D41" s="4">
        <v>1</v>
      </c>
      <c r="E41" s="2" t="s">
        <v>91</v>
      </c>
      <c r="F41" s="4">
        <v>38</v>
      </c>
      <c r="G41" s="4">
        <v>4</v>
      </c>
      <c r="H41" s="9">
        <v>17.341144911504401</v>
      </c>
      <c r="I41" s="9">
        <v>14.5014821428571</v>
      </c>
      <c r="J41" s="9">
        <v>6.1782954545454496</v>
      </c>
      <c r="K41" s="9">
        <v>91.481752173913037</v>
      </c>
      <c r="L41" s="9">
        <v>11.601003461826346</v>
      </c>
      <c r="M41" s="9">
        <v>3.5620715497737558</v>
      </c>
      <c r="N41" s="14">
        <v>0</v>
      </c>
      <c r="O41" s="14">
        <v>1</v>
      </c>
      <c r="P41" s="14">
        <v>1</v>
      </c>
      <c r="Q41" s="14">
        <v>4</v>
      </c>
      <c r="R41" s="14">
        <v>0</v>
      </c>
      <c r="S41" s="14">
        <v>2</v>
      </c>
      <c r="T41" s="14">
        <v>6</v>
      </c>
      <c r="U41" s="14">
        <v>5</v>
      </c>
      <c r="V41" s="14">
        <v>1</v>
      </c>
      <c r="W41" s="14">
        <v>1</v>
      </c>
      <c r="X41" s="14">
        <v>5</v>
      </c>
      <c r="Y41" s="14">
        <v>1</v>
      </c>
      <c r="Z41" s="14">
        <v>3</v>
      </c>
      <c r="AA41" s="14" t="s">
        <v>121</v>
      </c>
      <c r="AB41" s="14">
        <v>1</v>
      </c>
    </row>
    <row r="42" spans="1:28" x14ac:dyDescent="0.2">
      <c r="A42" s="4" t="s">
        <v>81</v>
      </c>
      <c r="B42" s="4" t="s">
        <v>84</v>
      </c>
      <c r="C42" s="4">
        <v>2</v>
      </c>
      <c r="D42" s="4">
        <v>2</v>
      </c>
      <c r="E42" s="2" t="s">
        <v>91</v>
      </c>
      <c r="F42" s="4">
        <v>62</v>
      </c>
      <c r="G42" s="4">
        <v>7</v>
      </c>
      <c r="H42" s="9">
        <v>5.6396748251748203</v>
      </c>
      <c r="I42" s="9">
        <v>5.3233967391304304</v>
      </c>
      <c r="J42" s="9">
        <v>3.7756249999999998</v>
      </c>
      <c r="K42" s="9">
        <v>9.7863026230569936</v>
      </c>
      <c r="L42" s="9">
        <v>14.79341231108312</v>
      </c>
      <c r="M42" s="9">
        <v>4.1765373400000003</v>
      </c>
      <c r="N42" s="14">
        <v>0</v>
      </c>
      <c r="O42" s="14">
        <v>0</v>
      </c>
      <c r="P42" s="14">
        <v>1</v>
      </c>
      <c r="Q42" s="14">
        <v>6</v>
      </c>
      <c r="R42" s="14">
        <v>1</v>
      </c>
      <c r="S42" s="14">
        <v>4</v>
      </c>
      <c r="T42" s="14">
        <v>5</v>
      </c>
      <c r="U42" s="14">
        <v>2</v>
      </c>
      <c r="V42" s="14">
        <v>0</v>
      </c>
      <c r="W42" s="14">
        <v>1</v>
      </c>
      <c r="X42" s="14">
        <v>2</v>
      </c>
      <c r="Y42" s="14">
        <v>1</v>
      </c>
      <c r="Z42" s="14">
        <v>1</v>
      </c>
      <c r="AB42" s="14">
        <v>0</v>
      </c>
    </row>
    <row r="43" spans="1:28" x14ac:dyDescent="0.2">
      <c r="A43" s="4" t="s">
        <v>82</v>
      </c>
      <c r="B43" s="4" t="s">
        <v>84</v>
      </c>
      <c r="C43" s="4">
        <v>1</v>
      </c>
      <c r="D43" s="4">
        <v>1</v>
      </c>
      <c r="E43" s="8" t="s">
        <v>91</v>
      </c>
      <c r="F43" s="4">
        <v>52</v>
      </c>
      <c r="G43" s="4">
        <v>6</v>
      </c>
      <c r="H43" s="9">
        <v>3.0656784188034201</v>
      </c>
      <c r="I43" s="9">
        <v>10.441962890625</v>
      </c>
      <c r="J43" s="9"/>
      <c r="K43" s="9">
        <v>14.903782894736841</v>
      </c>
      <c r="L43" s="9">
        <v>49.248448224852076</v>
      </c>
      <c r="M43" s="9"/>
      <c r="N43" s="14">
        <v>1</v>
      </c>
      <c r="O43" s="14">
        <v>0</v>
      </c>
      <c r="P43" s="14">
        <v>1</v>
      </c>
      <c r="Q43" s="14">
        <v>1</v>
      </c>
      <c r="R43" s="14">
        <v>7</v>
      </c>
      <c r="S43" s="14">
        <v>6</v>
      </c>
      <c r="T43" s="14">
        <v>5</v>
      </c>
      <c r="U43" s="14">
        <v>1</v>
      </c>
      <c r="V43" s="14">
        <v>1</v>
      </c>
      <c r="W43" s="14">
        <v>5</v>
      </c>
      <c r="X43" s="14">
        <v>0</v>
      </c>
      <c r="Y43" s="14">
        <v>3</v>
      </c>
      <c r="Z43" s="14" t="s">
        <v>122</v>
      </c>
      <c r="AA43" s="14">
        <v>1</v>
      </c>
    </row>
    <row r="44" spans="1:28" x14ac:dyDescent="0.2">
      <c r="P44" s="14"/>
    </row>
  </sheetData>
  <conditionalFormatting sqref="K1">
    <cfRule type="notContainsBlanks" dxfId="5" priority="5">
      <formula>LEN(TRIM(K1))&gt;0</formula>
    </cfRule>
  </conditionalFormatting>
  <conditionalFormatting sqref="K1">
    <cfRule type="containsBlanks" dxfId="4" priority="6">
      <formula>LEN(TRIM(K1))=0</formula>
    </cfRule>
  </conditionalFormatting>
  <conditionalFormatting sqref="L1:M1">
    <cfRule type="notContainsBlanks" dxfId="3" priority="3">
      <formula>LEN(TRIM(L1))&gt;0</formula>
    </cfRule>
  </conditionalFormatting>
  <conditionalFormatting sqref="L1:M1">
    <cfRule type="containsBlanks" dxfId="2" priority="4">
      <formula>LEN(TRIM(L1))=0</formula>
    </cfRule>
  </conditionalFormatting>
  <conditionalFormatting sqref="K2:M43">
    <cfRule type="notContainsBlanks" dxfId="1" priority="1">
      <formula>LEN(TRIM(K2))&gt;0</formula>
    </cfRule>
  </conditionalFormatting>
  <conditionalFormatting sqref="K2:M43">
    <cfRule type="containsBlanks" dxfId="0" priority="2">
      <formula>LEN(TRIM(K2))=0</formula>
    </cfRule>
  </conditionalFormatting>
  <pageMargins left="0.7" right="0.7" top="0.75" bottom="0.75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LIvsstil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Lina Roth</cp:lastModifiedBy>
  <dcterms:created xsi:type="dcterms:W3CDTF">2020-05-27T07:37:32Z</dcterms:created>
  <dcterms:modified xsi:type="dcterms:W3CDTF">2021-03-14T18:35:29Z</dcterms:modified>
</cp:coreProperties>
</file>