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p.weijenberg\Documents\Onderzoek\Eline van Roekel\WCRF project\Physical activity and metabolites\Rebuttal\Revision quality check (2021_05_13)\"/>
    </mc:Choice>
  </mc:AlternateContent>
  <bookViews>
    <workbookView xWindow="0" yWindow="0" windowWidth="15090" windowHeight="9180"/>
  </bookViews>
  <sheets>
    <sheet name="Title page" sheetId="6" r:id="rId1"/>
    <sheet name="Supplementary Table 1" sheetId="1" r:id="rId2"/>
    <sheet name="Supplementary Table 2" sheetId="2" r:id="rId3"/>
    <sheet name="Supplementary Table 3" sheetId="3" r:id="rId4"/>
    <sheet name="Supplementary Table 4" sheetId="4" r:id="rId5"/>
    <sheet name="Supplementary Table 5" sheetId="5" r:id="rId6"/>
  </sheets>
  <calcPr calcId="162913"/>
</workbook>
</file>

<file path=xl/calcChain.xml><?xml version="1.0" encoding="utf-8"?>
<calcChain xmlns="http://schemas.openxmlformats.org/spreadsheetml/2006/main">
  <c r="K149" i="3" l="1"/>
  <c r="J149" i="3"/>
  <c r="I149" i="3"/>
  <c r="H149" i="3"/>
  <c r="G149" i="3"/>
  <c r="F149" i="3"/>
  <c r="E149" i="3"/>
  <c r="D149" i="3"/>
  <c r="C149" i="3"/>
  <c r="B149" i="3"/>
  <c r="K148" i="3"/>
  <c r="J148" i="3"/>
  <c r="I148" i="3"/>
  <c r="H148" i="3"/>
  <c r="G148" i="3"/>
  <c r="F148" i="3"/>
  <c r="E148" i="3"/>
  <c r="D148" i="3"/>
  <c r="C148" i="3"/>
  <c r="B148" i="3"/>
  <c r="K147" i="3"/>
  <c r="J147" i="3"/>
  <c r="I147" i="3"/>
  <c r="H147" i="3"/>
  <c r="G147" i="3"/>
  <c r="F147" i="3"/>
  <c r="E147" i="3"/>
  <c r="D147" i="3"/>
  <c r="C147" i="3"/>
  <c r="B147" i="3"/>
</calcChain>
</file>

<file path=xl/sharedStrings.xml><?xml version="1.0" encoding="utf-8"?>
<sst xmlns="http://schemas.openxmlformats.org/spreadsheetml/2006/main" count="2997" uniqueCount="488">
  <si>
    <t>Metabolite class</t>
  </si>
  <si>
    <t>C0</t>
  </si>
  <si>
    <t>Acylcarnitines</t>
  </si>
  <si>
    <t>Yes</t>
  </si>
  <si>
    <t>C10</t>
  </si>
  <si>
    <t>No</t>
  </si>
  <si>
    <t>NA</t>
  </si>
  <si>
    <t>C10:1</t>
  </si>
  <si>
    <t>C10:2</t>
  </si>
  <si>
    <t>C12</t>
  </si>
  <si>
    <t>C12-DC</t>
  </si>
  <si>
    <t>C12:1</t>
  </si>
  <si>
    <t>C14</t>
  </si>
  <si>
    <t>C14:1</t>
  </si>
  <si>
    <t>C14:1-OH</t>
  </si>
  <si>
    <t>C14:2</t>
  </si>
  <si>
    <t>C14:2-OH</t>
  </si>
  <si>
    <t>C16</t>
  </si>
  <si>
    <t>C16-OH</t>
  </si>
  <si>
    <t>C16:1</t>
  </si>
  <si>
    <t>C16:1-OH</t>
  </si>
  <si>
    <t>C16:2</t>
  </si>
  <si>
    <t>C16:2-OH</t>
  </si>
  <si>
    <t>C18</t>
  </si>
  <si>
    <t>C18:1</t>
  </si>
  <si>
    <t>C18:1-OH</t>
  </si>
  <si>
    <t>C18:2</t>
  </si>
  <si>
    <t>C2</t>
  </si>
  <si>
    <t>C3</t>
  </si>
  <si>
    <t>C3-OH</t>
  </si>
  <si>
    <t>C3:1</t>
  </si>
  <si>
    <t>C4</t>
  </si>
  <si>
    <t>C4:1</t>
  </si>
  <si>
    <t>C5</t>
  </si>
  <si>
    <t>C5-M-DC</t>
  </si>
  <si>
    <t>C5:1</t>
  </si>
  <si>
    <t>C5:1-DC</t>
  </si>
  <si>
    <t>C6:1</t>
  </si>
  <si>
    <t>C7-DC</t>
  </si>
  <si>
    <t>C8</t>
  </si>
  <si>
    <t>C9</t>
  </si>
  <si>
    <t>Ala</t>
  </si>
  <si>
    <t>Amino acids</t>
  </si>
  <si>
    <t>Arg</t>
  </si>
  <si>
    <t>Asn</t>
  </si>
  <si>
    <t>Asp</t>
  </si>
  <si>
    <t>Cit</t>
  </si>
  <si>
    <t>Gln</t>
  </si>
  <si>
    <t>Glu</t>
  </si>
  <si>
    <t>Gly</t>
  </si>
  <si>
    <t>His</t>
  </si>
  <si>
    <t>Ile</t>
  </si>
  <si>
    <t>Leu</t>
  </si>
  <si>
    <t>Lys</t>
  </si>
  <si>
    <t>Met</t>
  </si>
  <si>
    <t>Orn</t>
  </si>
  <si>
    <t>Phe</t>
  </si>
  <si>
    <t>Pro</t>
  </si>
  <si>
    <t>Ser</t>
  </si>
  <si>
    <t>Thr</t>
  </si>
  <si>
    <t>Trp</t>
  </si>
  <si>
    <t>Tyr</t>
  </si>
  <si>
    <t>Val</t>
  </si>
  <si>
    <t>Ac-Orn</t>
  </si>
  <si>
    <t>Biogenic amines</t>
  </si>
  <si>
    <t>alpha-AAA</t>
  </si>
  <si>
    <t>c4-OH-Pro</t>
  </si>
  <si>
    <t>Carnosine</t>
  </si>
  <si>
    <t>Creatinine</t>
  </si>
  <si>
    <t>DOPA</t>
  </si>
  <si>
    <t>Dopamine</t>
  </si>
  <si>
    <t>Histamine</t>
  </si>
  <si>
    <t>Kynurenine</t>
  </si>
  <si>
    <t>Met-SO</t>
  </si>
  <si>
    <t>Nitro-Tyr</t>
  </si>
  <si>
    <t>PEA</t>
  </si>
  <si>
    <t>Putrescine</t>
  </si>
  <si>
    <t>Sarcosine</t>
  </si>
  <si>
    <t>Serotonin</t>
  </si>
  <si>
    <t>Spermidine</t>
  </si>
  <si>
    <t>Spermine</t>
  </si>
  <si>
    <t>t4-OH-Pro</t>
  </si>
  <si>
    <t>Taurine</t>
  </si>
  <si>
    <t>ADMA</t>
  </si>
  <si>
    <t>SDMA</t>
  </si>
  <si>
    <t>Lysophosphatidylcholines</t>
  </si>
  <si>
    <t>Phospatidylcholines (diacyl)</t>
  </si>
  <si>
    <t>Phospatidylcholines (acyl-alkyl)</t>
  </si>
  <si>
    <t>Sphingolipids</t>
  </si>
  <si>
    <t>H1</t>
  </si>
  <si>
    <t>Hexoses</t>
  </si>
  <si>
    <t>Abbreviation</t>
  </si>
  <si>
    <t>Biochemical name</t>
  </si>
  <si>
    <t>Post-treatment samples</t>
  </si>
  <si>
    <t>Detected</t>
  </si>
  <si>
    <t>Perc. &lt;LOD or &lt;LOQ</t>
  </si>
  <si>
    <t>Included for analysis</t>
  </si>
  <si>
    <t>Perc. above quantification</t>
  </si>
  <si>
    <t>Perc. missing</t>
  </si>
  <si>
    <t>Total perc.  missing</t>
  </si>
  <si>
    <t>Samples at diagnosis</t>
  </si>
  <si>
    <t>Carnitine</t>
  </si>
  <si>
    <t>Decanoylcarnitine</t>
  </si>
  <si>
    <t>Decenoylcarnitine</t>
  </si>
  <si>
    <t>Decadienylcarnitine</t>
  </si>
  <si>
    <t>Dodecanoylcarnitine</t>
  </si>
  <si>
    <t>Dodecenoylcarnitine</t>
  </si>
  <si>
    <t>Dodecanedioylcarnitine</t>
  </si>
  <si>
    <t>Tetradecanoylcarnitine</t>
  </si>
  <si>
    <t>Tetradecenoylcarnitine</t>
  </si>
  <si>
    <t>Hydroxytetradecenoyl-carnitine</t>
  </si>
  <si>
    <t>Tetradecadienylcarnitine</t>
  </si>
  <si>
    <t>Hydroxytetradecadienyl-carnitine</t>
  </si>
  <si>
    <t>Hexadecanoylcarnitine</t>
  </si>
  <si>
    <t>Hexadecenoylcarnitine</t>
  </si>
  <si>
    <t>Hydroxyhexadecenoylcarnitine</t>
  </si>
  <si>
    <t>Hexadecadienylcarnitine</t>
  </si>
  <si>
    <t>Hydroxyhexadecadienyl-carnitine</t>
  </si>
  <si>
    <t>Hydroxyhexadecanoylcarnitine</t>
  </si>
  <si>
    <t>Octadecanoylcarnitine</t>
  </si>
  <si>
    <t>Octadecenoylcarnitine</t>
  </si>
  <si>
    <t>Hydroxyoctadecenoylcarnitine</t>
  </si>
  <si>
    <t>Octadecadienylcarnitine</t>
  </si>
  <si>
    <t>Acetylcarnitine</t>
  </si>
  <si>
    <t>Propionylcarnitine</t>
  </si>
  <si>
    <t>Propenoylcarnitine</t>
  </si>
  <si>
    <t>Hydroxypropionaylcarnitine</t>
  </si>
  <si>
    <t>Butyrylcarnitine</t>
  </si>
  <si>
    <t>Butenylcarnitine</t>
  </si>
  <si>
    <t>Hydroxybutyrylcarnitine</t>
  </si>
  <si>
    <t>Valerylcarnitine</t>
  </si>
  <si>
    <t>Tiglylcarnitine</t>
  </si>
  <si>
    <t>Glutarylcarnitine</t>
  </si>
  <si>
    <t>Glutaconylcarnitine</t>
  </si>
  <si>
    <t>Methylglutarylcarnitine</t>
  </si>
  <si>
    <t>Hydroxyvalerylcarnitine</t>
  </si>
  <si>
    <t>Hexanoylcarnitine</t>
  </si>
  <si>
    <t>Hexenoylcarnitine</t>
  </si>
  <si>
    <t>Pimelylcarnitine</t>
  </si>
  <si>
    <t>Octanoylcarnitine</t>
  </si>
  <si>
    <t>Nonaylcarnitine</t>
  </si>
  <si>
    <t>Alanine</t>
  </si>
  <si>
    <t>Arginine</t>
  </si>
  <si>
    <t>Asparagine</t>
  </si>
  <si>
    <t>Aspartate</t>
  </si>
  <si>
    <t>Citrulline</t>
  </si>
  <si>
    <t>Glutamine</t>
  </si>
  <si>
    <t>Glutamate</t>
  </si>
  <si>
    <t>Glycine</t>
  </si>
  <si>
    <t>Histidine</t>
  </si>
  <si>
    <t>Isoleucine</t>
  </si>
  <si>
    <t>Leucine</t>
  </si>
  <si>
    <t>Lysine</t>
  </si>
  <si>
    <t>Methionine</t>
  </si>
  <si>
    <t>Ornithine</t>
  </si>
  <si>
    <t>Phenylalanine</t>
  </si>
  <si>
    <t>Proline</t>
  </si>
  <si>
    <t>Serine</t>
  </si>
  <si>
    <t>Threonine</t>
  </si>
  <si>
    <t>Tryptophan</t>
  </si>
  <si>
    <t>Tyrosine</t>
  </si>
  <si>
    <t>Valine</t>
  </si>
  <si>
    <t>t4-hydroxyproline</t>
  </si>
  <si>
    <t>Acetylornithine</t>
  </si>
  <si>
    <t>alpha-Aminoadipic acid</t>
  </si>
  <si>
    <t>Methioninesulfoxide</t>
  </si>
  <si>
    <t>Nitrotyrosine</t>
  </si>
  <si>
    <t>Phenylethylamine</t>
  </si>
  <si>
    <t>Asymmetric dimethylarginine</t>
  </si>
  <si>
    <t>Symmetric dimethylarginine</t>
  </si>
  <si>
    <t>Lysophosphatidylcholine (acyl) C16:0</t>
  </si>
  <si>
    <t>Lysophosphatidylcholine (acyl) C16:1</t>
  </si>
  <si>
    <t>Lysophosphatidylcholine (acyl) C18:0</t>
  </si>
  <si>
    <t>Lysophosphatidylcholine (acyl) C18:1</t>
  </si>
  <si>
    <t>Lysophosphatidylcholine (acyl) C18:2</t>
  </si>
  <si>
    <t>Lysophosphatidylcholine (acyl) C20:3</t>
  </si>
  <si>
    <t>Lysophosphatidylcholine (acyl) C20:4</t>
  </si>
  <si>
    <t>Lysophosphatidylcholine (acyl) C26:0</t>
  </si>
  <si>
    <t>Lysophosphatidylcholine (acyl) C26:1</t>
  </si>
  <si>
    <t>Lysophosphatidylcholine (acyl) C28:0</t>
  </si>
  <si>
    <t>Lysophosphatidylcholine (acyl) C28:1</t>
  </si>
  <si>
    <t>Lysophosphatidylcholine (acyl) C14:0</t>
  </si>
  <si>
    <t>Lysophosphatidylcholine (acyl) C17:0</t>
  </si>
  <si>
    <t>Lysophosphatidylcholine (acyl) C24:0</t>
  </si>
  <si>
    <t>Phospatidylcholine (diacyl) C24:2</t>
  </si>
  <si>
    <t>Phospatidylcholine (diacyl) C26:2</t>
  </si>
  <si>
    <t>Phospatidylcholine (diacyl) C28:1</t>
  </si>
  <si>
    <t>Phospatidylcholine (diacyl) C30:0</t>
  </si>
  <si>
    <t>Phospatidylcholine (diacyl) C30:2</t>
  </si>
  <si>
    <t>Phospatidylcholine (diacyl) C32:0</t>
  </si>
  <si>
    <t>Phospatidylcholine (diacyl) C32:1</t>
  </si>
  <si>
    <t>Phospatidylcholine (diacyl) C32:2</t>
  </si>
  <si>
    <t>Phospatidylcholine (diacyl) C32:3</t>
  </si>
  <si>
    <t>Phospatidylcholine (diacyl) C34:1</t>
  </si>
  <si>
    <t>Phospatidylcholine (diacyl) C34:2</t>
  </si>
  <si>
    <t>Phospatidylcholine (diacyl) C34:3</t>
  </si>
  <si>
    <t>Phospatidylcholine (diacyl) C34:4</t>
  </si>
  <si>
    <t>Phospatidylcholine (diacyl) C36:0</t>
  </si>
  <si>
    <t>Phospatidylcholine (diacyl) C36:1</t>
  </si>
  <si>
    <t>Phospatidylcholine (diacyl) C36:2</t>
  </si>
  <si>
    <t>Phospatidylcholine (diacyl) C36:3</t>
  </si>
  <si>
    <t>Phospatidylcholine (diacyl) C36:4</t>
  </si>
  <si>
    <t>Phospatidylcholine (diacyl) C36:5</t>
  </si>
  <si>
    <t>Phospatidylcholine (diacyl) C36:6</t>
  </si>
  <si>
    <t>Phospatidylcholine (diacyl) C38:0</t>
  </si>
  <si>
    <t>Phospatidylcholine (diacyl) C38:1</t>
  </si>
  <si>
    <t>Phospatidylcholine (diacyl) C38:3</t>
  </si>
  <si>
    <t>Phospatidylcholine (diacyl) C38:4</t>
  </si>
  <si>
    <t>Phospatidylcholine (diacyl) C38:5</t>
  </si>
  <si>
    <t>Phospatidylcholine (diacyl) C38:6</t>
  </si>
  <si>
    <t>Phospatidylcholine (diacyl) C40:1</t>
  </si>
  <si>
    <t>Phospatidylcholine (diacyl) C40:2</t>
  </si>
  <si>
    <t>Phospatidylcholine (diacyl) C40:3</t>
  </si>
  <si>
    <t>Phospatidylcholine (diacyl) C40:4</t>
  </si>
  <si>
    <t>Phospatidylcholine (diacyl) C40:5</t>
  </si>
  <si>
    <t>Phospatidylcholine (diacyl) C40:6</t>
  </si>
  <si>
    <t>Phospatidylcholine (diacyl) C42:0</t>
  </si>
  <si>
    <t>Phospatidylcholine (diacyl) C42:1</t>
  </si>
  <si>
    <t>Phospatidylcholine (diacyl) C42:2</t>
  </si>
  <si>
    <t>Phospatidylcholine (diacyl) C42:4</t>
  </si>
  <si>
    <t>Phospatidylcholine (diacyl) C42:5</t>
  </si>
  <si>
    <t>Phospatidylcholine (diacyl) C42:6</t>
  </si>
  <si>
    <t>Phospatidylcholine (acyl-alkyl) C30:0</t>
  </si>
  <si>
    <t>Phospatidylcholine (acyl-alkyl) C30:1</t>
  </si>
  <si>
    <t>Phospatidylcholine (acyl-alkyl) C30:2</t>
  </si>
  <si>
    <t>Phospatidylcholine (acyl-alkyl) C32:1</t>
  </si>
  <si>
    <t>Phospatidylcholine (acyl-alkyl) C32:2</t>
  </si>
  <si>
    <t>Phospatidylcholine (acyl-alkyl) C34:0</t>
  </si>
  <si>
    <t>Phospatidylcholine (acyl-alkyl) C34:1</t>
  </si>
  <si>
    <t>Phospatidylcholine (acyl-alkyl) C34:2</t>
  </si>
  <si>
    <t>Phospatidylcholine (acyl-alkyl) C34:3</t>
  </si>
  <si>
    <t>Phospatidylcholine (acyl-alkyl) C36:0</t>
  </si>
  <si>
    <t>Phospatidylcholine (acyl-alkyl) C36:1</t>
  </si>
  <si>
    <t>Phospatidylcholine (acyl-alkyl) C36:2</t>
  </si>
  <si>
    <t>Phospatidylcholine (acyl-alkyl) C36:3</t>
  </si>
  <si>
    <t>Phospatidylcholine (acyl-alkyl) C36:4</t>
  </si>
  <si>
    <t>Phospatidylcholine (acyl-alkyl) C36:5</t>
  </si>
  <si>
    <t>Phospatidylcholine (acyl-alkyl) C38:0</t>
  </si>
  <si>
    <t>Phospatidylcholine (acyl-alkyl) C38:1</t>
  </si>
  <si>
    <t>Phospatidylcholine (acyl-alkyl) C38:2</t>
  </si>
  <si>
    <t>Phospatidylcholine (acyl-alkyl) C38:3</t>
  </si>
  <si>
    <t>Phospatidylcholine (acyl-alkyl) C38:4</t>
  </si>
  <si>
    <t>Phospatidylcholine (acyl-alkyl) C38:5</t>
  </si>
  <si>
    <t>Phospatidylcholine (acyl-alkyl) C38:6</t>
  </si>
  <si>
    <t>Phospatidylcholine (acyl-alkyl) C40:1</t>
  </si>
  <si>
    <t>Phospatidylcholine (acyl-alkyl) C40:2</t>
  </si>
  <si>
    <t>Phospatidylcholine (acyl-alkyl) C40:3</t>
  </si>
  <si>
    <t>Phospatidylcholine (acyl-alkyl) C40:4</t>
  </si>
  <si>
    <t>Phospatidylcholine (acyl-alkyl) C40:5</t>
  </si>
  <si>
    <t>Phospatidylcholine (acyl-alkyl) C40:6</t>
  </si>
  <si>
    <t>Phospatidylcholine (acyl-alkyl) C42:0</t>
  </si>
  <si>
    <t>Phospatidylcholine (acyl-alkyl) C42:1</t>
  </si>
  <si>
    <t>Phospatidylcholine (acyl-alkyl) C42:2</t>
  </si>
  <si>
    <t>Phospatidylcholine (acyl-alkyl) C42:3</t>
  </si>
  <si>
    <t>Phospatidylcholine (acyl-alkyl) C42:4</t>
  </si>
  <si>
    <t>Phospatidylcholine (acyl-alkyl) C42:5</t>
  </si>
  <si>
    <t>Phospatidylcholine (acyl-alkyl) C44:3</t>
  </si>
  <si>
    <t>Phospatidylcholine (acyl-alkyl) C44:4</t>
  </si>
  <si>
    <t>Phospatidylcholine (acyl-alkyl) C44:5</t>
  </si>
  <si>
    <t>Phospatidylcholine (acyl-alkyl) C44:6</t>
  </si>
  <si>
    <t>Hydroxysphingomyeline C14:1</t>
  </si>
  <si>
    <t>Hydroxysphingomyeline C16:1</t>
  </si>
  <si>
    <t>Hydroxysphingomyeline C22:1</t>
  </si>
  <si>
    <t>Hydroxysphingomyeline C22:2</t>
  </si>
  <si>
    <t>Hydroxysphingomyeline C24:1</t>
  </si>
  <si>
    <t>Sphingomyeline C16:0</t>
  </si>
  <si>
    <t>Sphingomyeline C16:1</t>
  </si>
  <si>
    <t>Sphingomyeline C18:0</t>
  </si>
  <si>
    <t>Sphingomyeline C18:1</t>
  </si>
  <si>
    <t>Sphingomyeline C20:0</t>
  </si>
  <si>
    <t>Sphingomyeline C22:1</t>
  </si>
  <si>
    <t>Sphingomyeline C24:0</t>
  </si>
  <si>
    <t>Sphingomyeline C24:1</t>
  </si>
  <si>
    <t>Sphingomyeline C26:0</t>
  </si>
  <si>
    <t>Sphingomyeline C26:1</t>
  </si>
  <si>
    <t>c4-hydroxyproline</t>
  </si>
  <si>
    <t>3,4-dihydroxyphenylalanine</t>
  </si>
  <si>
    <t>At colorectal cancer diagnosis</t>
  </si>
  <si>
    <t>At 6 weeks post-treatment</t>
  </si>
  <si>
    <t>At 6 months post-treatment</t>
  </si>
  <si>
    <t>At 1 year post-treatment</t>
  </si>
  <si>
    <t>At 2 years post-treatment</t>
  </si>
  <si>
    <t>Median</t>
  </si>
  <si>
    <t>25th perc.</t>
  </si>
  <si>
    <t>75th perc.</t>
  </si>
  <si>
    <t>Acylcarnitine C0</t>
  </si>
  <si>
    <t>Acylcarnitine C2</t>
  </si>
  <si>
    <t>Acylcarnitine C3</t>
  </si>
  <si>
    <t>Acylcarnitine C4</t>
  </si>
  <si>
    <t>Acylcarnitine C5</t>
  </si>
  <si>
    <t>Acylcarnitine C10:1</t>
  </si>
  <si>
    <t>Acylcarnitine C12:1</t>
  </si>
  <si>
    <t>Acylcarnitine C14:1</t>
  </si>
  <si>
    <t>Acylcarnitine C14:2</t>
  </si>
  <si>
    <t>Acylcarnitine C16</t>
  </si>
  <si>
    <t>Acylcarnitine C18</t>
  </si>
  <si>
    <t>Acylcarnitine C18:1</t>
  </si>
  <si>
    <t>Acylcarnitine C18:2</t>
  </si>
  <si>
    <t>Glycerophospholipids</t>
  </si>
  <si>
    <t>LysoPC a C16:0</t>
  </si>
  <si>
    <t>LysoPC a C16:1</t>
  </si>
  <si>
    <t>LysoPC a C17:0</t>
  </si>
  <si>
    <t>LysoPC a C18:0</t>
  </si>
  <si>
    <t>LysoPC a C18:1</t>
  </si>
  <si>
    <t>LysoPC a C18:2</t>
  </si>
  <si>
    <t>LysoPC a C20:3</t>
  </si>
  <si>
    <t>LysoPC a C20:4</t>
  </si>
  <si>
    <t>LysoPC a C24:0</t>
  </si>
  <si>
    <t>LysoPC a C28:0</t>
  </si>
  <si>
    <t>LysoPC a C28:1</t>
  </si>
  <si>
    <t>PC aa C24:0</t>
  </si>
  <si>
    <t>PC aa C28:1</t>
  </si>
  <si>
    <t>PC aa C30:0</t>
  </si>
  <si>
    <t>PC aa C32:0</t>
  </si>
  <si>
    <t>PC aa C32:1</t>
  </si>
  <si>
    <t>PC aa C32:2</t>
  </si>
  <si>
    <t>PC aa C32:3</t>
  </si>
  <si>
    <t>PC aa C34:1</t>
  </si>
  <si>
    <t>PC aa C34:2</t>
  </si>
  <si>
    <t>PC aa C34:3</t>
  </si>
  <si>
    <t>PC aa C34:4</t>
  </si>
  <si>
    <t>PC aa C36:0</t>
  </si>
  <si>
    <t>PC aa C36:1</t>
  </si>
  <si>
    <t>PC aa C36:2</t>
  </si>
  <si>
    <t>PC aa C36:3</t>
  </si>
  <si>
    <t>PC aa C36:4</t>
  </si>
  <si>
    <t>PC aa C36:5</t>
  </si>
  <si>
    <t>PC aa C36:6</t>
  </si>
  <si>
    <t>PC aa C38:0</t>
  </si>
  <si>
    <t>PC aa C38:3</t>
  </si>
  <si>
    <t>PC aa C38:4</t>
  </si>
  <si>
    <t>PC aa C38:5</t>
  </si>
  <si>
    <t>PC aa C38:6</t>
  </si>
  <si>
    <t>PC aa C40:2</t>
  </si>
  <si>
    <t>PC aa C40:3</t>
  </si>
  <si>
    <t>PC aa C40:4</t>
  </si>
  <si>
    <t>PC aa C40:5</t>
  </si>
  <si>
    <t>PC aa C40:6</t>
  </si>
  <si>
    <t>PC aa C42:0</t>
  </si>
  <si>
    <t>PC aa C42:1</t>
  </si>
  <si>
    <t>PC aa C42:2</t>
  </si>
  <si>
    <t>PC aa C42:4</t>
  </si>
  <si>
    <t>PC aa C42:5</t>
  </si>
  <si>
    <t>PC aa C42:6</t>
  </si>
  <si>
    <t>PC ae C30:0</t>
  </si>
  <si>
    <t>PC ae C30:2</t>
  </si>
  <si>
    <t>PC ae C32:1</t>
  </si>
  <si>
    <t>PC ae C32:2</t>
  </si>
  <si>
    <t>PC ae C34:0</t>
  </si>
  <si>
    <t>PC ae C34:1</t>
  </si>
  <si>
    <t>PC ae C34:2</t>
  </si>
  <si>
    <t>PC ae C34:3</t>
  </si>
  <si>
    <t>PC ae C36:0</t>
  </si>
  <si>
    <t>PC ae C36:1</t>
  </si>
  <si>
    <t>PC ae C36:2</t>
  </si>
  <si>
    <t>PC ae C36:3</t>
  </si>
  <si>
    <t>PC ae C36:4</t>
  </si>
  <si>
    <t>PC ae C36:5</t>
  </si>
  <si>
    <t>PC ae C38:0</t>
  </si>
  <si>
    <t>PC ae C38:2</t>
  </si>
  <si>
    <t>PC ae C38:3</t>
  </si>
  <si>
    <t>PC ae C38:4</t>
  </si>
  <si>
    <t>PC ae C38:5</t>
  </si>
  <si>
    <t>PC ae C38:6</t>
  </si>
  <si>
    <t>PC ae C40:1</t>
  </si>
  <si>
    <t>PC ae C40:2</t>
  </si>
  <si>
    <t>PC ae C40:3</t>
  </si>
  <si>
    <t>PC ae C40:4</t>
  </si>
  <si>
    <t>PC ae C40:5</t>
  </si>
  <si>
    <t>PC ae C40:6</t>
  </si>
  <si>
    <t>PC ae C42:1</t>
  </si>
  <si>
    <t>PC ae C42:2</t>
  </si>
  <si>
    <t>PC ae C42:3</t>
  </si>
  <si>
    <t>PC ae C42:4</t>
  </si>
  <si>
    <t>PC ae C42:5</t>
  </si>
  <si>
    <t>PC ae C44:3</t>
  </si>
  <si>
    <t>PC ae C44:4</t>
  </si>
  <si>
    <t>PC ae C44:5</t>
  </si>
  <si>
    <t>PC ae C44:6</t>
  </si>
  <si>
    <t>SM C16:0</t>
  </si>
  <si>
    <t>SM C16:1</t>
  </si>
  <si>
    <t>SM C18:0</t>
  </si>
  <si>
    <t>SM C18:1</t>
  </si>
  <si>
    <t>SM C20:2</t>
  </si>
  <si>
    <t>SM C24:0</t>
  </si>
  <si>
    <t>SM C24:1</t>
  </si>
  <si>
    <t>SM C26:0</t>
  </si>
  <si>
    <t>SM C26:1</t>
  </si>
  <si>
    <t>SM (OH) C14:1</t>
  </si>
  <si>
    <t>SM (OH) C16:1</t>
  </si>
  <si>
    <t>SM (OH) C22:1</t>
  </si>
  <si>
    <t>SM (OH) C22:2</t>
  </si>
  <si>
    <t>SM (OH) C24:1</t>
  </si>
  <si>
    <t>Abbreviations: perc, percentile; NA, not applicable (i.e. metabolite not included in data at diagnosis).</t>
  </si>
  <si>
    <t>For an explanation of abbreviated metabolite names, see Supplementary Table 1.</t>
  </si>
  <si>
    <r>
      <rPr>
        <b/>
        <sz val="10"/>
        <color rgb="FF000000"/>
        <rFont val="Calibri"/>
        <family val="2"/>
        <scheme val="minor"/>
      </rPr>
      <t>Supplementary Table 2</t>
    </r>
    <r>
      <rPr>
        <sz val="10"/>
        <color rgb="FF000000"/>
        <rFont val="Calibri"/>
        <family val="2"/>
        <scheme val="minor"/>
      </rPr>
      <t>. Summary statistics of metatabolite concentrations (µM) in plasma samples from included colorectal cancer survivors at diagnosis (n=183), and at 6 weeks (n=241), 6 months (n=192), 1 year (n=152) and 2 years (n=67) post-treatment.</t>
    </r>
  </si>
  <si>
    <r>
      <rPr>
        <b/>
        <sz val="10"/>
        <color rgb="FF000000"/>
        <rFont val="Calibri"/>
        <family val="2"/>
        <scheme val="minor"/>
      </rPr>
      <t>Supplementary Table 3</t>
    </r>
    <r>
      <rPr>
        <sz val="10"/>
        <color rgb="FF000000"/>
        <rFont val="Calibri"/>
        <family val="2"/>
        <scheme val="minor"/>
      </rPr>
      <t>. Spearman's correlation coefficients for repeated measurements of metatabolite concentrations (µM) in plasma samples from included colorectal cancer survivors at diagnosis (n=183), and at 6 weeks (n=241), 6 months (n=192), 1 year (n=152) and 2 years (n=67) post-treatment.</t>
    </r>
  </si>
  <si>
    <t>Correlation 
6 wk post-treatment vs at diagnosis</t>
  </si>
  <si>
    <t>Correlation 
6 mo post-treatment vs at diagnosis</t>
  </si>
  <si>
    <t>Correlation 
1 y post-treatment vs at diagnosis</t>
  </si>
  <si>
    <t>Correlation 
2 y post-treatment vs at diagnosis</t>
  </si>
  <si>
    <t>Correlation 
6 mo vs 6 wk post-treatment</t>
  </si>
  <si>
    <t>Correlation 
1 y vs 6 wk post-treatment</t>
  </si>
  <si>
    <t>Correlation 
2 y vs 6 wk post-treatment</t>
  </si>
  <si>
    <t>Correlation 
1 y vs 6 mo post-treatment</t>
  </si>
  <si>
    <t>Correlation 
2 y vs 6 mo post-treatment</t>
  </si>
  <si>
    <t>Correlation 
2 y vs 1 y post-treatment</t>
  </si>
  <si>
    <t>Summary statistics (across metabolites)</t>
  </si>
  <si>
    <t>25th percentile</t>
  </si>
  <si>
    <t>75th percentile</t>
  </si>
  <si>
    <t>Abbreviations: perc, percentile; mo, months; NA, not applicable (i.e. metabolite not included in data at diagnosis); vs, versus; wk, weeks; y, years.</t>
  </si>
  <si>
    <t>Legend</t>
  </si>
  <si>
    <t>95% CI lower bound</t>
  </si>
  <si>
    <t>95% CI upper bound</t>
  </si>
  <si>
    <t>P-value</t>
  </si>
  <si>
    <t>FDR-adjusted 
q-value</t>
  </si>
  <si>
    <t>MVPA - overall longitudinal associations</t>
  </si>
  <si>
    <t>MVPA - interindividual associations</t>
  </si>
  <si>
    <t>MVPA - intraindividual associations</t>
  </si>
  <si>
    <t>LPA  - overall longitudinal associations</t>
  </si>
  <si>
    <t>LPA - interindividual associations</t>
  </si>
  <si>
    <t>LPA - intraindividual associations</t>
  </si>
  <si>
    <t>Abbreviations: %, percentage; adh, adherence; CI, confidence interval; conc, concentration; h, hours; non-adh, non-adherence; wk, weeks.</t>
  </si>
  <si>
    <t>Abbreviations: %, percentage; conc, concentration; mo, months.</t>
  </si>
  <si>
    <t>Adherence to PA guideline - overall longitudinal associations</t>
  </si>
  <si>
    <t>Adherence to PA guideline - interindividual associations</t>
  </si>
  <si>
    <t>Adherence to PA guideline - intraindividual associations</t>
  </si>
  <si>
    <t>PC aa C28:1*</t>
  </si>
  <si>
    <t>SM C26:0*</t>
  </si>
  <si>
    <t>SM (OH) C22:1*</t>
  </si>
  <si>
    <t>SM (OH) C24:1*</t>
  </si>
  <si>
    <t>Citrulline*</t>
  </si>
  <si>
    <t>Arginine*</t>
  </si>
  <si>
    <t>PC ae C40:1*</t>
  </si>
  <si>
    <t>Abbreviations: CV, coefficiënt of variation; LOD, limit of detection; LOQ, limit of quantification; NA, not available; Perc, percentage; QC, quality control.</t>
  </si>
  <si>
    <t>C3-DC (C4-OH)</t>
  </si>
  <si>
    <t>C5-OH (C3-DC-M)</t>
  </si>
  <si>
    <t>C6 (C4:1-DC)</t>
  </si>
  <si>
    <t>C5-DC (C6-OH)</t>
  </si>
  <si>
    <t>lysoPC a C14:0</t>
  </si>
  <si>
    <t>lysoPC a C16:0</t>
  </si>
  <si>
    <t>lysoPC a C16:1</t>
  </si>
  <si>
    <t>lysoPC a C17:0</t>
  </si>
  <si>
    <t>lysoPC a C18:0</t>
  </si>
  <si>
    <t>lysoPC a C18:1</t>
  </si>
  <si>
    <t>lysoPC a C18:2</t>
  </si>
  <si>
    <t>lysoPC a C20:3</t>
  </si>
  <si>
    <t>lysoPC a C20:4</t>
  </si>
  <si>
    <t>lysoPC a C24:0</t>
  </si>
  <si>
    <t>lysoPC a C26:0</t>
  </si>
  <si>
    <t>lysoPC a C26:1</t>
  </si>
  <si>
    <t>lysoPC a C28:0</t>
  </si>
  <si>
    <t>lysoPC a C28:1</t>
  </si>
  <si>
    <t>PC aa C26:0</t>
  </si>
  <si>
    <t>PC aa C30:2</t>
  </si>
  <si>
    <t>PC aa C38:1</t>
  </si>
  <si>
    <t>PC aa C40:1</t>
  </si>
  <si>
    <t>PC ae C30:1</t>
  </si>
  <si>
    <t>PC ae C38:1</t>
  </si>
  <si>
    <t>PC ae C42:0</t>
  </si>
  <si>
    <t>SM C22:3</t>
  </si>
  <si>
    <t>* Denotes which of the metabolites that significantly changed over time (FDR-adjusted q-value&lt;0.05) were also related to moderate-to-vigorous physical activity and/or the physical activity guideline in the main longitudinal analysis.</t>
  </si>
  <si>
    <r>
      <rPr>
        <b/>
        <sz val="10"/>
        <color theme="1"/>
        <rFont val="Calibri"/>
        <family val="2"/>
        <scheme val="minor"/>
      </rPr>
      <t>Supplementary Table 4</t>
    </r>
    <r>
      <rPr>
        <sz val="10"/>
        <color theme="1"/>
        <rFont val="Calibri"/>
        <family val="2"/>
        <scheme val="minor"/>
      </rPr>
      <t>. Results of linear mixed models assessing longitudinal associations of post-treatment time (per 6 months) on metabolite concentrations among included colorectal cancer survivors, between 6 weeks and 2 years post-treatment.</t>
    </r>
    <r>
      <rPr>
        <vertAlign val="superscript"/>
        <sz val="10"/>
        <color theme="1"/>
        <rFont val="Calibri"/>
        <family val="2"/>
        <scheme val="minor"/>
      </rPr>
      <t>a</t>
    </r>
  </si>
  <si>
    <r>
      <t>% diff in metabolite conc
(per 6 mo of time)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</si>
  <si>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rPr>
        <b/>
        <sz val="10"/>
        <color theme="1"/>
        <rFont val="Calibri"/>
        <family val="2"/>
        <scheme val="minor"/>
      </rPr>
      <t>Supplementary Table 5</t>
    </r>
    <r>
      <rPr>
        <sz val="10"/>
        <color theme="1"/>
        <rFont val="Calibri"/>
        <family val="2"/>
        <scheme val="minor"/>
      </rPr>
      <t>. Results of linear mixed models assessing longitudinal associations of self-reported time spent on light-intensity physical activity (LPA) and moderate-to-vigorous physical activity (MVPA) and adherence to physical activity (PA) guidelines (</t>
    </r>
    <r>
      <rPr>
        <sz val="10"/>
        <color theme="1"/>
        <rFont val="Calibri"/>
        <family val="2"/>
      </rPr>
      <t>≥150 min/week) with metabolite concentrations, among included colorectal cancer survivors between 6 weeks until 2 years post-treatment.</t>
    </r>
    <r>
      <rPr>
        <vertAlign val="subscript"/>
        <sz val="10"/>
        <color theme="1"/>
        <rFont val="Calibri"/>
        <family val="2"/>
      </rPr>
      <t>a</t>
    </r>
  </si>
  <si>
    <r>
      <rPr>
        <vertAlign val="superscript"/>
        <sz val="9"/>
        <color theme="1"/>
        <rFont val="Calibri"/>
        <family val="2"/>
        <scheme val="minor"/>
      </rPr>
      <t>b</t>
    </r>
    <r>
      <rPr>
        <sz val="9"/>
        <color theme="1"/>
        <rFont val="Calibri"/>
        <family val="2"/>
        <scheme val="minor"/>
      </rPr>
      <t xml:space="preserve"> The percentage difference in metabolite concentrations was calculated by substracting the exponent of the obtained regression coefficient from 1 and multiplying this outcome with 100, since metabolite concentrations were ln-transformed.</t>
    </r>
  </si>
  <si>
    <r>
      <t>% diff in metabolite conc (per 5 h/wk)</t>
    </r>
    <r>
      <rPr>
        <vertAlign val="superscript"/>
        <sz val="10"/>
        <color theme="1"/>
        <rFont val="Calibri"/>
        <family val="2"/>
        <scheme val="minor"/>
      </rPr>
      <t>b</t>
    </r>
  </si>
  <si>
    <r>
      <t>% diff in metabolite conc (adh vs non-adh)</t>
    </r>
    <r>
      <rPr>
        <vertAlign val="superscript"/>
        <sz val="10"/>
        <color theme="1"/>
        <rFont val="Calibri"/>
        <family val="2"/>
        <scheme val="minor"/>
      </rPr>
      <t>b</t>
    </r>
  </si>
  <si>
    <r>
      <rPr>
        <vertAlign val="superscript"/>
        <sz val="9"/>
        <color theme="1"/>
        <rFont val="Calibri"/>
        <family val="2"/>
        <scheme val="minor"/>
      </rPr>
      <t>a</t>
    </r>
    <r>
      <rPr>
        <sz val="9"/>
        <color theme="1"/>
        <rFont val="Calibri"/>
        <family val="2"/>
        <scheme val="minor"/>
      </rPr>
      <t xml:space="preserve"> Analyzed with multivariable linear mixed regression models analyzing associations of the physical activity variables as the main independent variables and as dependent variables the batch-adjusted metabolite residuals (see Methods), with a separate model for each metabolite. Models were adjusted for: sex; age (y; continuous), time since treatment (per 6 months; continuous), centre (Maastricht UMC+; VieCuri Medical Center; Zuyderland Medical Centre), body mass index (kg/m</t>
    </r>
    <r>
      <rPr>
        <vertAlign val="super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; continuous), smoking status (current; former; never), self-reported alcohol consumption (grams/day) and number of comorbidities (no comorbidity; 1 comorbidity; ≥2 comorbidities), at post-treatment time points. Further, LPA models were adjusted for MVPA (hours/week; continuous) at post-treatment time points and vice versa, and models with the physical activity guideline were adjusted for LPA (hours/week; continuous) at post-treatment time points.</t>
    </r>
  </si>
  <si>
    <t>Longitudinal associations of physical activity with plasma metabolites among colorectal cancer survivors up to two years after treatment</t>
  </si>
  <si>
    <r>
      <t>Eline H. van Roekel</t>
    </r>
    <r>
      <rPr>
        <u/>
        <vertAlign val="superscript"/>
        <sz val="12"/>
        <color rgb="FF000000"/>
        <rFont val="Times New Roman"/>
        <family val="1"/>
      </rPr>
      <t>1*</t>
    </r>
    <r>
      <rPr>
        <u/>
        <sz val="12"/>
        <color rgb="FF000000"/>
        <rFont val="Times New Roman"/>
        <family val="1"/>
      </rPr>
      <t>, Martijn J.L. Bours</t>
    </r>
    <r>
      <rPr>
        <u/>
        <vertAlign val="superscript"/>
        <sz val="12"/>
        <color rgb="FF000000"/>
        <rFont val="Times New Roman"/>
        <family val="1"/>
      </rPr>
      <t>1</t>
    </r>
    <r>
      <rPr>
        <u/>
        <sz val="12"/>
        <color rgb="FF000000"/>
        <rFont val="Times New Roman"/>
        <family val="1"/>
      </rPr>
      <t>, Linda van Delden</t>
    </r>
    <r>
      <rPr>
        <u/>
        <vertAlign val="superscript"/>
        <sz val="12"/>
        <color rgb="FF000000"/>
        <rFont val="Times New Roman"/>
        <family val="1"/>
      </rPr>
      <t>2</t>
    </r>
    <r>
      <rPr>
        <u/>
        <sz val="12"/>
        <color rgb="FF000000"/>
        <rFont val="Times New Roman"/>
        <family val="1"/>
      </rPr>
      <t>, Stéphanie O. Breukink</t>
    </r>
    <r>
      <rPr>
        <u/>
        <vertAlign val="superscript"/>
        <sz val="12"/>
        <color rgb="FF000000"/>
        <rFont val="Times New Roman"/>
        <family val="1"/>
      </rPr>
      <t>3</t>
    </r>
    <r>
      <rPr>
        <u/>
        <sz val="12"/>
        <color rgb="FF000000"/>
        <rFont val="Times New Roman"/>
        <family val="1"/>
      </rPr>
      <t>, Michèl Aquarius</t>
    </r>
    <r>
      <rPr>
        <u/>
        <vertAlign val="superscript"/>
        <sz val="12"/>
        <color rgb="FF000000"/>
        <rFont val="Times New Roman"/>
        <family val="1"/>
      </rPr>
      <t>4</t>
    </r>
    <r>
      <rPr>
        <u/>
        <sz val="12"/>
        <color rgb="FF000000"/>
        <rFont val="Times New Roman"/>
        <family val="1"/>
      </rPr>
      <t>, Eric T.P. Keulen</t>
    </r>
    <r>
      <rPr>
        <u/>
        <vertAlign val="superscript"/>
        <sz val="12"/>
        <color rgb="FF000000"/>
        <rFont val="Times New Roman"/>
        <family val="1"/>
      </rPr>
      <t>5</t>
    </r>
    <r>
      <rPr>
        <u/>
        <sz val="12"/>
        <color rgb="FF000000"/>
        <rFont val="Times New Roman"/>
        <family val="1"/>
      </rPr>
      <t>, Audrey Gicquiau</t>
    </r>
    <r>
      <rPr>
        <u/>
        <vertAlign val="superscript"/>
        <sz val="12"/>
        <color rgb="FF000000"/>
        <rFont val="Times New Roman"/>
        <family val="1"/>
      </rPr>
      <t>6</t>
    </r>
    <r>
      <rPr>
        <u/>
        <sz val="12"/>
        <color rgb="FF000000"/>
        <rFont val="Times New Roman"/>
        <family val="1"/>
      </rPr>
      <t>, Vivian Viallon</t>
    </r>
    <r>
      <rPr>
        <u/>
        <vertAlign val="superscript"/>
        <sz val="12"/>
        <color rgb="FF000000"/>
        <rFont val="Times New Roman"/>
        <family val="1"/>
      </rPr>
      <t>7</t>
    </r>
    <r>
      <rPr>
        <u/>
        <sz val="12"/>
        <color rgb="FF000000"/>
        <rFont val="Times New Roman"/>
        <family val="1"/>
      </rPr>
      <t>, Sabina Rinaldi</t>
    </r>
    <r>
      <rPr>
        <u/>
        <vertAlign val="superscript"/>
        <sz val="12"/>
        <color rgb="FF000000"/>
        <rFont val="Times New Roman"/>
        <family val="1"/>
      </rPr>
      <t>6</t>
    </r>
    <r>
      <rPr>
        <u/>
        <sz val="12"/>
        <color rgb="FF000000"/>
        <rFont val="Times New Roman"/>
        <family val="1"/>
      </rPr>
      <t>, Paolo Vineis</t>
    </r>
    <r>
      <rPr>
        <u/>
        <vertAlign val="superscript"/>
        <sz val="12"/>
        <color rgb="FF000000"/>
        <rFont val="Times New Roman"/>
        <family val="1"/>
      </rPr>
      <t>8,9</t>
    </r>
    <r>
      <rPr>
        <u/>
        <sz val="12"/>
        <color rgb="FF000000"/>
        <rFont val="Times New Roman"/>
        <family val="1"/>
      </rPr>
      <t>, Ilja C.W. Arts</t>
    </r>
    <r>
      <rPr>
        <u/>
        <vertAlign val="superscript"/>
        <sz val="12"/>
        <color rgb="FF000000"/>
        <rFont val="Times New Roman"/>
        <family val="1"/>
      </rPr>
      <t>10,11</t>
    </r>
    <r>
      <rPr>
        <u/>
        <sz val="12"/>
        <color rgb="FF000000"/>
        <rFont val="Times New Roman"/>
        <family val="1"/>
      </rPr>
      <t>, Marc J. Gunter</t>
    </r>
    <r>
      <rPr>
        <u/>
        <vertAlign val="superscript"/>
        <sz val="12"/>
        <color rgb="FF000000"/>
        <rFont val="Times New Roman"/>
        <family val="1"/>
      </rPr>
      <t>12</t>
    </r>
    <r>
      <rPr>
        <u/>
        <sz val="12"/>
        <color rgb="FF000000"/>
        <rFont val="Times New Roman"/>
        <family val="1"/>
      </rPr>
      <t>, Michael F. Leitzmann</t>
    </r>
    <r>
      <rPr>
        <u/>
        <vertAlign val="superscript"/>
        <sz val="12"/>
        <color rgb="FF000000"/>
        <rFont val="Times New Roman"/>
        <family val="1"/>
      </rPr>
      <t>13</t>
    </r>
    <r>
      <rPr>
        <u/>
        <sz val="12"/>
        <color rgb="FF000000"/>
        <rFont val="Times New Roman"/>
        <family val="1"/>
      </rPr>
      <t>, Augustin Scalbert</t>
    </r>
    <r>
      <rPr>
        <u/>
        <vertAlign val="superscript"/>
        <sz val="12"/>
        <color rgb="FF000000"/>
        <rFont val="Times New Roman"/>
        <family val="1"/>
      </rPr>
      <t>6</t>
    </r>
    <r>
      <rPr>
        <u/>
        <sz val="12"/>
        <color rgb="FF000000"/>
        <rFont val="Times New Roman"/>
        <family val="1"/>
      </rPr>
      <t>, Matty P. Weijenberg</t>
    </r>
    <r>
      <rPr>
        <u/>
        <vertAlign val="superscript"/>
        <sz val="12"/>
        <color rgb="FF000000"/>
        <rFont val="Times New Roman"/>
        <family val="1"/>
      </rPr>
      <t>1</t>
    </r>
  </si>
  <si>
    <t>Supplementary tables</t>
  </si>
  <si>
    <r>
      <rPr>
        <vertAlign val="superscript"/>
        <sz val="9"/>
        <color rgb="FF000000"/>
        <rFont val="Calibri"/>
        <family val="2"/>
        <scheme val="minor"/>
      </rPr>
      <t>c</t>
    </r>
    <r>
      <rPr>
        <sz val="9"/>
        <color rgb="FF000000"/>
        <rFont val="Calibri"/>
        <family val="2"/>
        <scheme val="minor"/>
      </rPr>
      <t>: Human plasma QCs from EnCoRe, of a separate cross-sectional study in 2-10 year post-diagnosis CRC survivors (three samples included in duplicate within batches, with different samples for each batch).</t>
    </r>
  </si>
  <si>
    <r>
      <t>Supplementary Table 1</t>
    </r>
    <r>
      <rPr>
        <sz val="10"/>
        <color rgb="FF000000"/>
        <rFont val="Calibri"/>
        <family val="2"/>
        <scheme val="minor"/>
      </rPr>
      <t>. Measurement information of metabolites included in the BIOCRATES AbsoluteIDQ</t>
    </r>
    <r>
      <rPr>
        <vertAlign val="superscript"/>
        <sz val="10"/>
        <color rgb="FF000000"/>
        <rFont val="Calibri"/>
        <family val="2"/>
        <scheme val="minor"/>
      </rPr>
      <t>TM</t>
    </r>
    <r>
      <rPr>
        <sz val="10"/>
        <color rgb="FF000000"/>
        <rFont val="Calibri"/>
        <family val="2"/>
        <scheme val="minor"/>
      </rPr>
      <t xml:space="preserve"> p180 kit in the analysis of post-treatment samples and in the analysis of samples collected at diagnosis, and whether metabolites were included in the current analysis. </t>
    </r>
  </si>
  <si>
    <r>
      <rPr>
        <vertAlign val="superscript"/>
        <sz val="9"/>
        <color theme="1"/>
        <rFont val="Calibri"/>
        <family val="2"/>
        <scheme val="minor"/>
      </rPr>
      <t>a</t>
    </r>
    <r>
      <rPr>
        <sz val="9"/>
        <color theme="1"/>
        <rFont val="Calibri"/>
        <family val="2"/>
        <scheme val="minor"/>
      </rPr>
      <t xml:space="preserve"> Analyzed with multivariable linear mixed regression models analyzing associations of post-treatment time (analyzed contiuously, per 6 months) and as dependent variables batch-adjusted metabolite residuals. </t>
    </r>
  </si>
  <si>
    <r>
      <rPr>
        <vertAlign val="superscript"/>
        <sz val="9"/>
        <color rgb="FF000000"/>
        <rFont val="Calibri"/>
        <family val="2"/>
        <scheme val="minor"/>
      </rPr>
      <t>a</t>
    </r>
    <r>
      <rPr>
        <sz val="9"/>
        <color rgb="FF000000"/>
        <rFont val="Calibri"/>
        <family val="2"/>
        <scheme val="minor"/>
      </rPr>
      <t xml:space="preserve">: Human plasma quality control samples (QCs) from BIOCRATES, the manufacturer (three spiked samples, included in each batch). </t>
    </r>
  </si>
  <si>
    <r>
      <rPr>
        <vertAlign val="superscript"/>
        <sz val="9"/>
        <color rgb="FF000000"/>
        <rFont val="Calibri"/>
        <family val="2"/>
        <scheme val="minor"/>
      </rPr>
      <t>b</t>
    </r>
    <r>
      <rPr>
        <sz val="9"/>
        <color rgb="FF000000"/>
        <rFont val="Calibri"/>
        <family val="2"/>
        <scheme val="minor"/>
      </rPr>
      <t>: Human plasma QCs from IARC, the laboratory at the International Agency for Research on Cancer (two samples included in duplicate within and across batches).</t>
    </r>
  </si>
  <si>
    <r>
      <t>BIOCRATES QC1</t>
    </r>
    <r>
      <rPr>
        <vertAlign val="superscript"/>
        <sz val="10"/>
        <color rgb="FF000000"/>
        <rFont val="Calibri"/>
        <family val="2"/>
        <scheme val="minor"/>
      </rPr>
      <t>a</t>
    </r>
    <r>
      <rPr>
        <sz val="10"/>
        <color rgb="FF000000"/>
        <rFont val="Calibri"/>
        <family val="2"/>
        <scheme val="minor"/>
      </rPr>
      <t xml:space="preserve"> - Interbatch CV (%)</t>
    </r>
  </si>
  <si>
    <r>
      <t>BIOCRATES QC2</t>
    </r>
    <r>
      <rPr>
        <vertAlign val="superscript"/>
        <sz val="10"/>
        <color rgb="FF000000"/>
        <rFont val="Calibri"/>
        <family val="2"/>
        <scheme val="minor"/>
      </rPr>
      <t>a</t>
    </r>
    <r>
      <rPr>
        <sz val="10"/>
        <color rgb="FF000000"/>
        <rFont val="Calibri"/>
        <family val="2"/>
        <scheme val="minor"/>
      </rPr>
      <t xml:space="preserve"> - Interbatch CV (%)</t>
    </r>
  </si>
  <si>
    <r>
      <t>BIOCRATES QC3</t>
    </r>
    <r>
      <rPr>
        <vertAlign val="superscript"/>
        <sz val="10"/>
        <color rgb="FF000000"/>
        <rFont val="Calibri"/>
        <family val="2"/>
        <scheme val="minor"/>
      </rPr>
      <t>a</t>
    </r>
    <r>
      <rPr>
        <sz val="10"/>
        <color rgb="FF000000"/>
        <rFont val="Calibri"/>
        <family val="2"/>
        <scheme val="minor"/>
      </rPr>
      <t xml:space="preserve"> - Interbatch CV (%)</t>
    </r>
  </si>
  <si>
    <r>
      <t>IARC QC1</t>
    </r>
    <r>
      <rPr>
        <vertAlign val="superscript"/>
        <sz val="10"/>
        <color rgb="FF000000"/>
        <rFont val="Calibri"/>
        <family val="2"/>
        <scheme val="minor"/>
      </rPr>
      <t>b</t>
    </r>
    <r>
      <rPr>
        <sz val="10"/>
        <color rgb="FF000000"/>
        <rFont val="Calibri"/>
        <family val="2"/>
        <scheme val="minor"/>
      </rPr>
      <t xml:space="preserve"> - Interbatch CV (%)</t>
    </r>
  </si>
  <si>
    <r>
      <t>IARC QC1</t>
    </r>
    <r>
      <rPr>
        <vertAlign val="superscript"/>
        <sz val="10"/>
        <color rgb="FF000000"/>
        <rFont val="Calibri"/>
        <family val="2"/>
        <scheme val="minor"/>
      </rPr>
      <t>b</t>
    </r>
    <r>
      <rPr>
        <sz val="10"/>
        <color rgb="FF000000"/>
        <rFont val="Calibri"/>
        <family val="2"/>
        <scheme val="minor"/>
      </rPr>
      <t xml:space="preserve"> - Intrabatch CV (%)</t>
    </r>
  </si>
  <si>
    <r>
      <t>IARC QC2</t>
    </r>
    <r>
      <rPr>
        <vertAlign val="superscript"/>
        <sz val="10"/>
        <color rgb="FF000000"/>
        <rFont val="Calibri"/>
        <family val="2"/>
        <scheme val="minor"/>
      </rPr>
      <t>b</t>
    </r>
    <r>
      <rPr>
        <sz val="10"/>
        <color rgb="FF000000"/>
        <rFont val="Calibri"/>
        <family val="2"/>
        <scheme val="minor"/>
      </rPr>
      <t xml:space="preserve"> - Interbatch CV (%)</t>
    </r>
  </si>
  <si>
    <r>
      <t>IARC QC2</t>
    </r>
    <r>
      <rPr>
        <vertAlign val="superscript"/>
        <sz val="10"/>
        <color rgb="FF000000"/>
        <rFont val="Calibri"/>
        <family val="2"/>
        <scheme val="minor"/>
      </rPr>
      <t>b</t>
    </r>
    <r>
      <rPr>
        <sz val="10"/>
        <color rgb="FF000000"/>
        <rFont val="Calibri"/>
        <family val="2"/>
        <scheme val="minor"/>
      </rPr>
      <t xml:space="preserve"> - Intrabatch CV (%)</t>
    </r>
  </si>
  <si>
    <r>
      <t>EnCoRe QCs</t>
    </r>
    <r>
      <rPr>
        <vertAlign val="superscript"/>
        <sz val="10"/>
        <color rgb="FF000000"/>
        <rFont val="Calibri"/>
        <family val="2"/>
        <scheme val="minor"/>
      </rPr>
      <t>c</t>
    </r>
    <r>
      <rPr>
        <sz val="10"/>
        <color rgb="FF000000"/>
        <rFont val="Calibri"/>
        <family val="2"/>
        <scheme val="minor"/>
      </rPr>
      <t xml:space="preserve"> - mean CV (%)</t>
    </r>
  </si>
  <si>
    <r>
      <t>EnCoRe QCs</t>
    </r>
    <r>
      <rPr>
        <vertAlign val="superscript"/>
        <sz val="10"/>
        <color rgb="FF000000"/>
        <rFont val="Calibri"/>
        <family val="2"/>
        <scheme val="minor"/>
      </rPr>
      <t>c</t>
    </r>
    <r>
      <rPr>
        <sz val="10"/>
        <color rgb="FF000000"/>
        <rFont val="Calibri"/>
        <family val="2"/>
        <scheme val="minor"/>
      </rPr>
      <t xml:space="preserve"> - median CV (%)</t>
    </r>
  </si>
  <si>
    <r>
      <t>EnCoRe QCs</t>
    </r>
    <r>
      <rPr>
        <vertAlign val="superscript"/>
        <sz val="10"/>
        <color rgb="FF000000"/>
        <rFont val="Calibri"/>
        <family val="2"/>
        <scheme val="minor"/>
      </rPr>
      <t>c</t>
    </r>
    <r>
      <rPr>
        <sz val="10"/>
        <color rgb="FF000000"/>
        <rFont val="Calibri"/>
        <family val="2"/>
        <scheme val="minor"/>
      </rPr>
      <t xml:space="preserve"> - p5 CV (%)</t>
    </r>
  </si>
  <si>
    <r>
      <t>EnCoRe QCs</t>
    </r>
    <r>
      <rPr>
        <vertAlign val="superscript"/>
        <sz val="10"/>
        <color rgb="FF000000"/>
        <rFont val="Calibri"/>
        <family val="2"/>
        <scheme val="minor"/>
      </rPr>
      <t>c</t>
    </r>
    <r>
      <rPr>
        <sz val="10"/>
        <color rgb="FF000000"/>
        <rFont val="Calibri"/>
        <family val="2"/>
        <scheme val="minor"/>
      </rPr>
      <t xml:space="preserve"> - p95 CV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</si>
</sst>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"/>
  </numFmts>
  <fonts count="20" x14ac:knownFonts="1"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vertAlign val="superscript"/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vertAlign val="subscript"/>
      <sz val="10"/>
      <color theme="1"/>
      <name val="Calibri"/>
      <family val="2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vertAlign val="superscript"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2"/>
      <color rgb="FF000000"/>
      <name val="Times New Roman"/>
      <family val="1"/>
    </font>
    <font>
      <u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vertAlign val="superscript"/>
      <sz val="12"/>
      <color rgb="FF000000"/>
      <name val="Times New Roman"/>
      <family val="1"/>
    </font>
    <font>
      <vertAlign val="superscript"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top" wrapText="1"/>
    </xf>
    <xf numFmtId="164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1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left"/>
    </xf>
    <xf numFmtId="2" fontId="1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vertical="center"/>
    </xf>
    <xf numFmtId="2" fontId="1" fillId="0" borderId="0" xfId="0" applyNumberFormat="1" applyFont="1"/>
    <xf numFmtId="0" fontId="4" fillId="0" borderId="0" xfId="0" applyFont="1" applyAlignment="1">
      <alignment wrapText="1"/>
    </xf>
    <xf numFmtId="2" fontId="1" fillId="0" borderId="1" xfId="0" applyNumberFormat="1" applyFont="1" applyBorder="1"/>
    <xf numFmtId="2" fontId="1" fillId="0" borderId="2" xfId="0" applyNumberFormat="1" applyFont="1" applyBorder="1"/>
    <xf numFmtId="0" fontId="5" fillId="0" borderId="0" xfId="0" applyFont="1"/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 wrapText="1"/>
    </xf>
    <xf numFmtId="165" fontId="5" fillId="0" borderId="0" xfId="0" applyNumberFormat="1" applyFont="1"/>
    <xf numFmtId="165" fontId="5" fillId="0" borderId="0" xfId="0" applyNumberFormat="1" applyFont="1" applyAlignment="1">
      <alignment horizontal="left"/>
    </xf>
    <xf numFmtId="166" fontId="5" fillId="0" borderId="0" xfId="0" applyNumberFormat="1" applyFont="1"/>
    <xf numFmtId="166" fontId="5" fillId="0" borderId="0" xfId="0" applyNumberFormat="1" applyFont="1" applyAlignment="1">
      <alignment horizontal="left"/>
    </xf>
    <xf numFmtId="11" fontId="5" fillId="0" borderId="0" xfId="0" applyNumberFormat="1" applyFont="1"/>
    <xf numFmtId="11" fontId="5" fillId="0" borderId="0" xfId="0" applyNumberFormat="1" applyFont="1" applyAlignment="1">
      <alignment horizontal="left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vertical="top" wrapText="1"/>
    </xf>
    <xf numFmtId="0" fontId="0" fillId="0" borderId="0" xfId="0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165" fontId="5" fillId="0" borderId="0" xfId="0" applyNumberFormat="1" applyFont="1" applyAlignment="1">
      <alignment vertical="top"/>
    </xf>
    <xf numFmtId="165" fontId="5" fillId="0" borderId="0" xfId="0" applyNumberFormat="1" applyFont="1" applyAlignment="1">
      <alignment horizontal="right" vertical="top"/>
    </xf>
    <xf numFmtId="165" fontId="5" fillId="0" borderId="0" xfId="0" applyNumberFormat="1" applyFont="1" applyAlignment="1">
      <alignment horizontal="left" vertical="top"/>
    </xf>
    <xf numFmtId="11" fontId="5" fillId="0" borderId="0" xfId="0" applyNumberFormat="1" applyFont="1" applyAlignment="1">
      <alignment horizontal="right" vertical="top"/>
    </xf>
    <xf numFmtId="11" fontId="5" fillId="0" borderId="0" xfId="0" applyNumberFormat="1" applyFont="1" applyAlignment="1">
      <alignment horizontal="left" vertical="top"/>
    </xf>
    <xf numFmtId="11" fontId="5" fillId="0" borderId="0" xfId="0" applyNumberFormat="1" applyFont="1" applyAlignment="1">
      <alignment vertical="top"/>
    </xf>
    <xf numFmtId="0" fontId="4" fillId="0" borderId="0" xfId="0" applyFont="1" applyAlignment="1"/>
    <xf numFmtId="0" fontId="11" fillId="0" borderId="0" xfId="0" applyFont="1" applyAlignment="1"/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4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/>
  </sheetViews>
  <sheetFormatPr defaultRowHeight="14.5" x14ac:dyDescent="0.35"/>
  <sheetData>
    <row r="1" spans="1:1" ht="15" x14ac:dyDescent="0.35">
      <c r="A1" s="56" t="s">
        <v>469</v>
      </c>
    </row>
    <row r="2" spans="1:1" ht="15.5" x14ac:dyDescent="0.35">
      <c r="A2" s="57"/>
    </row>
    <row r="3" spans="1:1" ht="18.5" x14ac:dyDescent="0.35">
      <c r="A3" s="58" t="s">
        <v>470</v>
      </c>
    </row>
    <row r="5" spans="1:1" ht="15" x14ac:dyDescent="0.35">
      <c r="A5" s="56" t="s">
        <v>471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81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453125" style="11" customWidth="1"/>
    <col min="2" max="2" width="31.453125" style="11" customWidth="1"/>
    <col min="3" max="3" width="15.1796875" customWidth="1"/>
    <col min="4" max="4" width="9.7265625" customWidth="1"/>
    <col min="5" max="8" width="9.7265625" style="2" customWidth="1"/>
    <col min="9" max="9" width="9.7265625" customWidth="1"/>
    <col min="10" max="34" width="9.7265625" style="2" customWidth="1"/>
    <col min="36" max="37" width="9.7265625" style="2" customWidth="1"/>
  </cols>
  <sheetData>
    <row r="1" spans="1:37" ht="15" x14ac:dyDescent="0.35">
      <c r="A1" s="64" t="s">
        <v>473</v>
      </c>
    </row>
    <row r="2" spans="1:37" x14ac:dyDescent="0.35">
      <c r="A2" s="9"/>
      <c r="B2" s="9"/>
      <c r="D2" s="13" t="s">
        <v>93</v>
      </c>
      <c r="E2" s="5"/>
      <c r="F2" s="5"/>
      <c r="G2" s="5"/>
      <c r="H2" s="5"/>
      <c r="I2" s="3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3" t="s">
        <v>100</v>
      </c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J2" s="5"/>
      <c r="AK2" s="5"/>
    </row>
    <row r="3" spans="1:37" s="1" customFormat="1" ht="53.5" x14ac:dyDescent="0.35">
      <c r="A3" s="6" t="s">
        <v>0</v>
      </c>
      <c r="B3" s="6" t="s">
        <v>92</v>
      </c>
      <c r="C3" s="6" t="s">
        <v>91</v>
      </c>
      <c r="D3" s="6" t="s">
        <v>94</v>
      </c>
      <c r="E3" s="7" t="s">
        <v>98</v>
      </c>
      <c r="F3" s="7" t="s">
        <v>95</v>
      </c>
      <c r="G3" s="7" t="s">
        <v>97</v>
      </c>
      <c r="H3" s="7" t="s">
        <v>99</v>
      </c>
      <c r="I3" s="6" t="s">
        <v>96</v>
      </c>
      <c r="J3" s="7" t="s">
        <v>477</v>
      </c>
      <c r="K3" s="7" t="s">
        <v>478</v>
      </c>
      <c r="L3" s="7" t="s">
        <v>479</v>
      </c>
      <c r="M3" s="7" t="s">
        <v>480</v>
      </c>
      <c r="N3" s="7" t="s">
        <v>481</v>
      </c>
      <c r="O3" s="7" t="s">
        <v>482</v>
      </c>
      <c r="P3" s="7" t="s">
        <v>483</v>
      </c>
      <c r="Q3" s="7" t="s">
        <v>484</v>
      </c>
      <c r="R3" s="7" t="s">
        <v>485</v>
      </c>
      <c r="S3" s="7" t="s">
        <v>486</v>
      </c>
      <c r="T3" s="7" t="s">
        <v>487</v>
      </c>
      <c r="U3" s="6" t="s">
        <v>94</v>
      </c>
      <c r="V3" s="7" t="s">
        <v>98</v>
      </c>
      <c r="W3" s="7" t="s">
        <v>95</v>
      </c>
      <c r="X3" s="7" t="s">
        <v>97</v>
      </c>
      <c r="Y3" s="7" t="s">
        <v>99</v>
      </c>
      <c r="Z3" s="6" t="s">
        <v>96</v>
      </c>
      <c r="AA3" s="7" t="s">
        <v>477</v>
      </c>
      <c r="AB3" s="7" t="s">
        <v>478</v>
      </c>
      <c r="AC3" s="7" t="s">
        <v>479</v>
      </c>
      <c r="AD3" s="7" t="s">
        <v>480</v>
      </c>
      <c r="AE3" s="7" t="s">
        <v>481</v>
      </c>
      <c r="AF3" s="7" t="s">
        <v>482</v>
      </c>
      <c r="AG3" s="7" t="s">
        <v>483</v>
      </c>
      <c r="AH3" s="7" t="s">
        <v>484</v>
      </c>
      <c r="AI3" s="7" t="s">
        <v>485</v>
      </c>
      <c r="AJ3" s="7" t="s">
        <v>486</v>
      </c>
      <c r="AK3" s="7" t="s">
        <v>487</v>
      </c>
    </row>
    <row r="4" spans="1:37" x14ac:dyDescent="0.35">
      <c r="A4" s="10" t="s">
        <v>2</v>
      </c>
      <c r="B4" s="62" t="s">
        <v>101</v>
      </c>
      <c r="C4" s="4" t="s">
        <v>1</v>
      </c>
      <c r="D4" s="4" t="s">
        <v>3</v>
      </c>
      <c r="E4" s="8">
        <v>0</v>
      </c>
      <c r="F4" s="8">
        <v>0</v>
      </c>
      <c r="G4" s="8">
        <v>0</v>
      </c>
      <c r="H4" s="8">
        <v>0</v>
      </c>
      <c r="I4" s="4">
        <v>1</v>
      </c>
      <c r="J4" s="8">
        <v>3.8648740342846399</v>
      </c>
      <c r="K4" s="8">
        <v>4.9119980919485204</v>
      </c>
      <c r="L4" s="8">
        <v>7.2782775467030802</v>
      </c>
      <c r="M4" s="8">
        <v>4.3329143861357</v>
      </c>
      <c r="N4" s="8">
        <v>3.84065192453125</v>
      </c>
      <c r="O4" s="8">
        <v>5.3209121197517399</v>
      </c>
      <c r="P4" s="8">
        <v>3.12097258732059</v>
      </c>
      <c r="Q4" s="8">
        <v>5.6700634493051396</v>
      </c>
      <c r="R4" s="8">
        <v>3.8029596614501</v>
      </c>
      <c r="S4" s="8">
        <v>0.53298797363571104</v>
      </c>
      <c r="T4" s="8">
        <v>14.3853919017736</v>
      </c>
      <c r="U4" s="8" t="s">
        <v>3</v>
      </c>
      <c r="V4" s="8">
        <v>0</v>
      </c>
      <c r="W4" s="8">
        <v>0</v>
      </c>
      <c r="X4" s="8">
        <v>0</v>
      </c>
      <c r="Y4" s="8">
        <v>0</v>
      </c>
      <c r="Z4" s="8">
        <v>1</v>
      </c>
      <c r="AA4" s="8">
        <v>3.9028179259408802</v>
      </c>
      <c r="AB4" s="8">
        <v>5.0929558791528802</v>
      </c>
      <c r="AC4" s="8">
        <v>4.0521886910273297</v>
      </c>
      <c r="AD4" s="8">
        <v>3.7912345968526102</v>
      </c>
      <c r="AE4" s="8">
        <v>3.95147013916002</v>
      </c>
      <c r="AF4" s="8">
        <v>4.62765253679963</v>
      </c>
      <c r="AG4" s="8">
        <v>5.2745266045169803</v>
      </c>
      <c r="AH4" s="8">
        <v>3.0025236359649798</v>
      </c>
      <c r="AI4" s="8">
        <v>1.8194301642171999</v>
      </c>
      <c r="AJ4" s="8">
        <v>0.63098773643612005</v>
      </c>
      <c r="AK4" s="8">
        <v>8.1520900223688209</v>
      </c>
    </row>
    <row r="5" spans="1:37" x14ac:dyDescent="0.35">
      <c r="A5" s="10" t="s">
        <v>2</v>
      </c>
      <c r="B5" s="63" t="s">
        <v>102</v>
      </c>
      <c r="C5" s="4" t="s">
        <v>4</v>
      </c>
      <c r="D5" s="4" t="s">
        <v>3</v>
      </c>
      <c r="E5" s="8">
        <v>0</v>
      </c>
      <c r="F5" s="8">
        <v>22.998544395924299</v>
      </c>
      <c r="G5" s="8">
        <v>0</v>
      </c>
      <c r="H5" s="8">
        <v>22.998544395924299</v>
      </c>
      <c r="I5" s="4">
        <v>0</v>
      </c>
      <c r="J5" s="8">
        <v>6.2597825050424101</v>
      </c>
      <c r="K5" s="8">
        <v>3.93291889121886</v>
      </c>
      <c r="L5" s="8">
        <v>5.9078818051287501</v>
      </c>
      <c r="M5" s="8" t="s">
        <v>6</v>
      </c>
      <c r="N5" s="8" t="s">
        <v>6</v>
      </c>
      <c r="O5" s="8" t="s">
        <v>6</v>
      </c>
      <c r="P5" s="8" t="s">
        <v>6</v>
      </c>
      <c r="Q5" s="8">
        <v>6.2533407703611097</v>
      </c>
      <c r="R5" s="8">
        <v>3.6321972190195502</v>
      </c>
      <c r="S5" s="8">
        <v>0.38723635851788302</v>
      </c>
      <c r="T5" s="8">
        <v>17.1658472123761</v>
      </c>
      <c r="U5" s="8" t="s">
        <v>3</v>
      </c>
      <c r="V5" s="8">
        <v>0</v>
      </c>
      <c r="W5" s="8">
        <v>53.363228699551598</v>
      </c>
      <c r="X5" s="8">
        <v>0</v>
      </c>
      <c r="Y5" s="8">
        <v>22.998544395924299</v>
      </c>
      <c r="Z5" s="8">
        <v>0</v>
      </c>
      <c r="AA5" s="8">
        <v>7.2904954941659996</v>
      </c>
      <c r="AB5" s="8">
        <v>4.0749556398297404</v>
      </c>
      <c r="AC5" s="8">
        <v>3.7675415250760702</v>
      </c>
      <c r="AD5" s="8" t="s">
        <v>6</v>
      </c>
      <c r="AE5" s="8" t="s">
        <v>6</v>
      </c>
      <c r="AF5" s="8" t="s">
        <v>6</v>
      </c>
      <c r="AG5" s="8" t="s">
        <v>6</v>
      </c>
      <c r="AH5" s="8">
        <v>2.7841295321394899</v>
      </c>
      <c r="AI5" s="8">
        <v>1.9332265606593599</v>
      </c>
      <c r="AJ5" s="8">
        <v>0.61895560843233299</v>
      </c>
      <c r="AK5" s="8">
        <v>6.4141641330223003</v>
      </c>
    </row>
    <row r="6" spans="1:37" x14ac:dyDescent="0.35">
      <c r="A6" s="10" t="s">
        <v>2</v>
      </c>
      <c r="B6" s="63" t="s">
        <v>103</v>
      </c>
      <c r="C6" s="4" t="s">
        <v>7</v>
      </c>
      <c r="D6" s="4" t="s">
        <v>3</v>
      </c>
      <c r="E6" s="8">
        <v>0</v>
      </c>
      <c r="F6" s="8">
        <v>8.4425036390101909</v>
      </c>
      <c r="G6" s="8">
        <v>0</v>
      </c>
      <c r="H6" s="8">
        <v>8.4425036390101909</v>
      </c>
      <c r="I6" s="4">
        <v>1</v>
      </c>
      <c r="J6" s="8">
        <v>8.3667414773590494</v>
      </c>
      <c r="K6" s="8">
        <v>4.7804697631574404</v>
      </c>
      <c r="L6" s="8" t="s">
        <v>6</v>
      </c>
      <c r="M6" s="8" t="s">
        <v>6</v>
      </c>
      <c r="N6" s="8" t="s">
        <v>6</v>
      </c>
      <c r="O6" s="8" t="s">
        <v>6</v>
      </c>
      <c r="P6" s="8" t="s">
        <v>6</v>
      </c>
      <c r="Q6" s="8">
        <v>6.6109606249815496</v>
      </c>
      <c r="R6" s="8">
        <v>4.9385235511441499</v>
      </c>
      <c r="S6" s="8">
        <v>0</v>
      </c>
      <c r="T6" s="8">
        <v>22.033938486605699</v>
      </c>
      <c r="U6" s="8" t="s">
        <v>3</v>
      </c>
      <c r="V6" s="8">
        <v>0</v>
      </c>
      <c r="W6" s="8">
        <v>19.730941704035899</v>
      </c>
      <c r="X6" s="8">
        <v>0</v>
      </c>
      <c r="Y6" s="8">
        <v>8.4425036390101909</v>
      </c>
      <c r="Z6" s="8">
        <v>1</v>
      </c>
      <c r="AA6" s="8">
        <v>8.3958605641057709</v>
      </c>
      <c r="AB6" s="8">
        <v>7.94751242027895</v>
      </c>
      <c r="AC6" s="8">
        <v>8.4115198437117709</v>
      </c>
      <c r="AD6" s="8" t="s">
        <v>6</v>
      </c>
      <c r="AE6" s="8" t="s">
        <v>6</v>
      </c>
      <c r="AF6" s="8" t="s">
        <v>6</v>
      </c>
      <c r="AG6" s="8" t="s">
        <v>6</v>
      </c>
      <c r="AH6" s="8">
        <v>4.1136792658616601</v>
      </c>
      <c r="AI6" s="8">
        <v>3.7794467148142998</v>
      </c>
      <c r="AJ6" s="8">
        <v>0.80602845523855104</v>
      </c>
      <c r="AK6" s="8">
        <v>8.3939244512302391</v>
      </c>
    </row>
    <row r="7" spans="1:37" x14ac:dyDescent="0.35">
      <c r="A7" s="10" t="s">
        <v>2</v>
      </c>
      <c r="B7" s="63" t="s">
        <v>104</v>
      </c>
      <c r="C7" s="4" t="s">
        <v>8</v>
      </c>
      <c r="D7" s="4" t="s">
        <v>5</v>
      </c>
      <c r="E7" s="8" t="s">
        <v>6</v>
      </c>
      <c r="F7" s="8" t="s">
        <v>6</v>
      </c>
      <c r="G7" s="8" t="s">
        <v>6</v>
      </c>
      <c r="H7" s="8" t="s">
        <v>6</v>
      </c>
      <c r="I7" s="4">
        <v>0</v>
      </c>
      <c r="J7" s="8" t="s">
        <v>6</v>
      </c>
      <c r="K7" s="8" t="s">
        <v>6</v>
      </c>
      <c r="L7" s="8" t="s">
        <v>6</v>
      </c>
      <c r="M7" s="8" t="s">
        <v>6</v>
      </c>
      <c r="N7" s="8" t="s">
        <v>6</v>
      </c>
      <c r="O7" s="8" t="s">
        <v>6</v>
      </c>
      <c r="P7" s="8" t="s">
        <v>6</v>
      </c>
      <c r="Q7" s="8" t="s">
        <v>6</v>
      </c>
      <c r="R7" s="8" t="s">
        <v>6</v>
      </c>
      <c r="S7" s="8" t="s">
        <v>6</v>
      </c>
      <c r="T7" s="8" t="s">
        <v>6</v>
      </c>
      <c r="U7" s="8" t="s">
        <v>5</v>
      </c>
      <c r="V7" s="8" t="s">
        <v>6</v>
      </c>
      <c r="W7" s="8" t="s">
        <v>6</v>
      </c>
      <c r="X7" s="8" t="s">
        <v>6</v>
      </c>
      <c r="Y7" s="8" t="s">
        <v>6</v>
      </c>
      <c r="Z7" s="8">
        <v>0</v>
      </c>
      <c r="AA7" s="8" t="s">
        <v>6</v>
      </c>
      <c r="AB7" s="8" t="s">
        <v>6</v>
      </c>
      <c r="AC7" s="8" t="s">
        <v>6</v>
      </c>
      <c r="AD7" s="8" t="s">
        <v>6</v>
      </c>
      <c r="AE7" s="8" t="s">
        <v>6</v>
      </c>
      <c r="AF7" s="8" t="s">
        <v>6</v>
      </c>
      <c r="AG7" s="8" t="s">
        <v>6</v>
      </c>
      <c r="AH7" s="8" t="s">
        <v>6</v>
      </c>
      <c r="AI7" s="8" t="s">
        <v>6</v>
      </c>
      <c r="AJ7" s="8" t="s">
        <v>6</v>
      </c>
      <c r="AK7" s="8" t="s">
        <v>6</v>
      </c>
    </row>
    <row r="8" spans="1:37" x14ac:dyDescent="0.35">
      <c r="A8" s="10" t="s">
        <v>2</v>
      </c>
      <c r="B8" s="63" t="s">
        <v>105</v>
      </c>
      <c r="C8" s="4" t="s">
        <v>9</v>
      </c>
      <c r="D8" s="4" t="s">
        <v>3</v>
      </c>
      <c r="E8" s="8">
        <v>0</v>
      </c>
      <c r="F8" s="8">
        <v>44.6870451237263</v>
      </c>
      <c r="G8" s="8">
        <v>0</v>
      </c>
      <c r="H8" s="8">
        <v>44.6870451237263</v>
      </c>
      <c r="I8" s="4">
        <v>0</v>
      </c>
      <c r="J8" s="8">
        <v>4.7345063271482797</v>
      </c>
      <c r="K8" s="8">
        <v>4.8166130947183001</v>
      </c>
      <c r="L8" s="8">
        <v>6.7992373633947096</v>
      </c>
      <c r="M8" s="8" t="s">
        <v>6</v>
      </c>
      <c r="N8" s="8" t="s">
        <v>6</v>
      </c>
      <c r="O8" s="8" t="s">
        <v>6</v>
      </c>
      <c r="P8" s="8" t="s">
        <v>6</v>
      </c>
      <c r="Q8" s="8">
        <v>7.1097979433464698</v>
      </c>
      <c r="R8" s="8">
        <v>7.4958316026842402</v>
      </c>
      <c r="S8" s="8">
        <v>0.85605767429758295</v>
      </c>
      <c r="T8" s="8">
        <v>14.773730116297401</v>
      </c>
      <c r="U8" s="8" t="s">
        <v>3</v>
      </c>
      <c r="V8" s="8">
        <v>0</v>
      </c>
      <c r="W8" s="8">
        <v>64.573991031390094</v>
      </c>
      <c r="X8" s="8">
        <v>0</v>
      </c>
      <c r="Y8" s="8">
        <v>44.6870451237263</v>
      </c>
      <c r="Z8" s="8">
        <v>0</v>
      </c>
      <c r="AA8" s="8">
        <v>5.0181005633566302</v>
      </c>
      <c r="AB8" s="8">
        <v>4.3792668262844998</v>
      </c>
      <c r="AC8" s="8">
        <v>4.49901442239711</v>
      </c>
      <c r="AD8" s="8" t="s">
        <v>6</v>
      </c>
      <c r="AE8" s="8" t="s">
        <v>6</v>
      </c>
      <c r="AF8" s="8" t="s">
        <v>6</v>
      </c>
      <c r="AG8" s="8" t="s">
        <v>6</v>
      </c>
      <c r="AH8" s="8">
        <v>4.5678206304114903</v>
      </c>
      <c r="AI8" s="8">
        <v>4.5888935652224196</v>
      </c>
      <c r="AJ8" s="8">
        <v>1.6837032449904901</v>
      </c>
      <c r="AK8" s="8">
        <v>8.2783384720539193</v>
      </c>
    </row>
    <row r="9" spans="1:37" x14ac:dyDescent="0.35">
      <c r="A9" s="10" t="s">
        <v>2</v>
      </c>
      <c r="B9" s="63" t="s">
        <v>107</v>
      </c>
      <c r="C9" s="4" t="s">
        <v>10</v>
      </c>
      <c r="D9" s="4" t="s">
        <v>5</v>
      </c>
      <c r="E9" s="8" t="s">
        <v>6</v>
      </c>
      <c r="F9" s="8" t="s">
        <v>6</v>
      </c>
      <c r="G9" s="8" t="s">
        <v>6</v>
      </c>
      <c r="H9" s="8" t="s">
        <v>6</v>
      </c>
      <c r="I9" s="4">
        <v>0</v>
      </c>
      <c r="J9" s="8" t="s">
        <v>6</v>
      </c>
      <c r="K9" s="8" t="s">
        <v>6</v>
      </c>
      <c r="L9" s="8" t="s">
        <v>6</v>
      </c>
      <c r="M9" s="8" t="s">
        <v>6</v>
      </c>
      <c r="N9" s="8" t="s">
        <v>6</v>
      </c>
      <c r="O9" s="8" t="s">
        <v>6</v>
      </c>
      <c r="P9" s="8" t="s">
        <v>6</v>
      </c>
      <c r="Q9" s="8" t="s">
        <v>6</v>
      </c>
      <c r="R9" s="8" t="s">
        <v>6</v>
      </c>
      <c r="S9" s="8" t="s">
        <v>6</v>
      </c>
      <c r="T9" s="8" t="s">
        <v>6</v>
      </c>
      <c r="U9" s="8" t="s">
        <v>5</v>
      </c>
      <c r="V9" s="8" t="s">
        <v>6</v>
      </c>
      <c r="W9" s="8" t="s">
        <v>6</v>
      </c>
      <c r="X9" s="8" t="s">
        <v>6</v>
      </c>
      <c r="Y9" s="8" t="s">
        <v>6</v>
      </c>
      <c r="Z9" s="8">
        <v>0</v>
      </c>
      <c r="AA9" s="8" t="s">
        <v>6</v>
      </c>
      <c r="AB9" s="8" t="s">
        <v>6</v>
      </c>
      <c r="AC9" s="8" t="s">
        <v>6</v>
      </c>
      <c r="AD9" s="8" t="s">
        <v>6</v>
      </c>
      <c r="AE9" s="8" t="s">
        <v>6</v>
      </c>
      <c r="AF9" s="8" t="s">
        <v>6</v>
      </c>
      <c r="AG9" s="8" t="s">
        <v>6</v>
      </c>
      <c r="AH9" s="8" t="s">
        <v>6</v>
      </c>
      <c r="AI9" s="8" t="s">
        <v>6</v>
      </c>
      <c r="AJ9" s="8" t="s">
        <v>6</v>
      </c>
      <c r="AK9" s="8" t="s">
        <v>6</v>
      </c>
    </row>
    <row r="10" spans="1:37" x14ac:dyDescent="0.35">
      <c r="A10" s="10" t="s">
        <v>2</v>
      </c>
      <c r="B10" s="63" t="s">
        <v>106</v>
      </c>
      <c r="C10" s="4" t="s">
        <v>11</v>
      </c>
      <c r="D10" s="4" t="s">
        <v>3</v>
      </c>
      <c r="E10" s="8">
        <v>0</v>
      </c>
      <c r="F10" s="8">
        <v>2.4745269286754001</v>
      </c>
      <c r="G10" s="8">
        <v>0</v>
      </c>
      <c r="H10" s="8">
        <v>2.4745269286754001</v>
      </c>
      <c r="I10" s="4">
        <v>1</v>
      </c>
      <c r="J10" s="8">
        <v>9.2158103615103109</v>
      </c>
      <c r="K10" s="8">
        <v>8.2277634016419103</v>
      </c>
      <c r="L10" s="8">
        <v>11.317027680532901</v>
      </c>
      <c r="M10" s="8" t="s">
        <v>6</v>
      </c>
      <c r="N10" s="8" t="s">
        <v>6</v>
      </c>
      <c r="O10" s="8">
        <v>6.3476008085729996</v>
      </c>
      <c r="P10" s="8" t="s">
        <v>6</v>
      </c>
      <c r="Q10" s="8">
        <v>6.5091164129660797</v>
      </c>
      <c r="R10" s="8">
        <v>5.1126168758270998</v>
      </c>
      <c r="S10" s="8">
        <v>1.1270302300750901</v>
      </c>
      <c r="T10" s="8">
        <v>15.959407533768699</v>
      </c>
      <c r="U10" s="8" t="s">
        <v>3</v>
      </c>
      <c r="V10" s="8">
        <v>0</v>
      </c>
      <c r="W10" s="8">
        <v>1.79372197309417</v>
      </c>
      <c r="X10" s="8">
        <v>0</v>
      </c>
      <c r="Y10" s="8">
        <v>2.4745269286754001</v>
      </c>
      <c r="Z10" s="8">
        <v>1</v>
      </c>
      <c r="AA10" s="8">
        <v>10.388469398433999</v>
      </c>
      <c r="AB10" s="8">
        <v>7.20246783622183</v>
      </c>
      <c r="AC10" s="8">
        <v>9.0176772691289599</v>
      </c>
      <c r="AD10" s="8" t="s">
        <v>6</v>
      </c>
      <c r="AE10" s="8" t="s">
        <v>6</v>
      </c>
      <c r="AF10" s="8" t="s">
        <v>6</v>
      </c>
      <c r="AG10" s="8" t="s">
        <v>6</v>
      </c>
      <c r="AH10" s="8">
        <v>3.4401984240396102</v>
      </c>
      <c r="AI10" s="8">
        <v>3.0437322433662701</v>
      </c>
      <c r="AJ10" s="8">
        <v>0.44898119210737403</v>
      </c>
      <c r="AK10" s="8">
        <v>7.2241475594771902</v>
      </c>
    </row>
    <row r="11" spans="1:37" x14ac:dyDescent="0.35">
      <c r="A11" s="10" t="s">
        <v>2</v>
      </c>
      <c r="B11" s="63" t="s">
        <v>108</v>
      </c>
      <c r="C11" s="4" t="s">
        <v>12</v>
      </c>
      <c r="D11" s="4" t="s">
        <v>3</v>
      </c>
      <c r="E11" s="8">
        <v>0</v>
      </c>
      <c r="F11" s="8">
        <v>74.090247452692907</v>
      </c>
      <c r="G11" s="8">
        <v>0</v>
      </c>
      <c r="H11" s="8">
        <v>74.090247452692907</v>
      </c>
      <c r="I11" s="4">
        <v>0</v>
      </c>
      <c r="J11" s="8">
        <v>5.6450844058157399</v>
      </c>
      <c r="K11" s="8">
        <v>4.4584550390937201</v>
      </c>
      <c r="L11" s="8">
        <v>6.5331381567414999</v>
      </c>
      <c r="M11" s="8" t="s">
        <v>6</v>
      </c>
      <c r="N11" s="8" t="s">
        <v>6</v>
      </c>
      <c r="O11" s="8" t="s">
        <v>6</v>
      </c>
      <c r="P11" s="8" t="s">
        <v>6</v>
      </c>
      <c r="Q11" s="8">
        <v>4.93235391542341</v>
      </c>
      <c r="R11" s="8">
        <v>4.0406101782088504</v>
      </c>
      <c r="S11" s="8">
        <v>0.50962650896327599</v>
      </c>
      <c r="T11" s="8">
        <v>11.7927972925555</v>
      </c>
      <c r="U11" s="8" t="s">
        <v>3</v>
      </c>
      <c r="V11" s="8">
        <v>0</v>
      </c>
      <c r="W11" s="8">
        <v>68.609865470852</v>
      </c>
      <c r="X11" s="8">
        <v>0</v>
      </c>
      <c r="Y11" s="8">
        <v>74.090247452692907</v>
      </c>
      <c r="Z11" s="8">
        <v>0</v>
      </c>
      <c r="AA11" s="8">
        <v>5.1800625184721696</v>
      </c>
      <c r="AB11" s="8">
        <v>5.6470410537600104</v>
      </c>
      <c r="AC11" s="8">
        <v>4.7732486215538996</v>
      </c>
      <c r="AD11" s="8" t="s">
        <v>6</v>
      </c>
      <c r="AE11" s="8" t="s">
        <v>6</v>
      </c>
      <c r="AF11" s="8" t="s">
        <v>6</v>
      </c>
      <c r="AG11" s="8" t="s">
        <v>6</v>
      </c>
      <c r="AH11" s="8">
        <v>6.60853029145163</v>
      </c>
      <c r="AI11" s="8">
        <v>8.5709912871096705</v>
      </c>
      <c r="AJ11" s="8">
        <v>1.4117595835468799</v>
      </c>
      <c r="AK11" s="8">
        <v>11.4789607191796</v>
      </c>
    </row>
    <row r="12" spans="1:37" x14ac:dyDescent="0.35">
      <c r="A12" s="10" t="s">
        <v>2</v>
      </c>
      <c r="B12" s="63" t="s">
        <v>109</v>
      </c>
      <c r="C12" s="4" t="s">
        <v>13</v>
      </c>
      <c r="D12" s="4" t="s">
        <v>3</v>
      </c>
      <c r="E12" s="8">
        <v>0</v>
      </c>
      <c r="F12" s="8">
        <v>0</v>
      </c>
      <c r="G12" s="8">
        <v>0</v>
      </c>
      <c r="H12" s="8">
        <v>0</v>
      </c>
      <c r="I12" s="4">
        <v>1</v>
      </c>
      <c r="J12" s="8">
        <v>4.4728241347305104</v>
      </c>
      <c r="K12" s="8">
        <v>9.2520958475659292</v>
      </c>
      <c r="L12" s="8">
        <v>7.2201204014686899</v>
      </c>
      <c r="M12" s="8">
        <v>5.3030303030303001</v>
      </c>
      <c r="N12" s="8">
        <v>3.1100677120081999</v>
      </c>
      <c r="O12" s="8">
        <v>5.3138584768258701</v>
      </c>
      <c r="P12" s="8">
        <v>7.6780333723811198</v>
      </c>
      <c r="Q12" s="8">
        <v>8.6381848572597395</v>
      </c>
      <c r="R12" s="8">
        <v>5.4392829322042102</v>
      </c>
      <c r="S12" s="8">
        <v>1.3314542936032501</v>
      </c>
      <c r="T12" s="8">
        <v>26.499619874148198</v>
      </c>
      <c r="U12" s="8" t="s">
        <v>3</v>
      </c>
      <c r="V12" s="8">
        <v>0</v>
      </c>
      <c r="W12" s="8">
        <v>0</v>
      </c>
      <c r="X12" s="8">
        <v>0</v>
      </c>
      <c r="Y12" s="8">
        <v>0</v>
      </c>
      <c r="Z12" s="8">
        <v>1</v>
      </c>
      <c r="AA12" s="8">
        <v>7.6710550183233703</v>
      </c>
      <c r="AB12" s="8">
        <v>9.5019838133145704</v>
      </c>
      <c r="AC12" s="8">
        <v>8.0630389045850297</v>
      </c>
      <c r="AD12" s="8">
        <v>5.3122931664749897</v>
      </c>
      <c r="AE12" s="8">
        <v>6.8997586174109404</v>
      </c>
      <c r="AF12" s="8">
        <v>13.399748413268</v>
      </c>
      <c r="AG12" s="8">
        <v>8.0000234428049399</v>
      </c>
      <c r="AH12" s="8">
        <v>5.5333062060402902</v>
      </c>
      <c r="AI12" s="8">
        <v>3.9154763964660999</v>
      </c>
      <c r="AJ12" s="8">
        <v>1.2346308877860399</v>
      </c>
      <c r="AK12" s="8">
        <v>13.659503195761401</v>
      </c>
    </row>
    <row r="13" spans="1:37" x14ac:dyDescent="0.35">
      <c r="A13" s="10" t="s">
        <v>2</v>
      </c>
      <c r="B13" s="63" t="s">
        <v>110</v>
      </c>
      <c r="C13" s="4" t="s">
        <v>14</v>
      </c>
      <c r="D13" s="4" t="s">
        <v>5</v>
      </c>
      <c r="E13" s="8" t="s">
        <v>6</v>
      </c>
      <c r="F13" s="8" t="s">
        <v>6</v>
      </c>
      <c r="G13" s="8" t="s">
        <v>6</v>
      </c>
      <c r="H13" s="8" t="s">
        <v>6</v>
      </c>
      <c r="I13" s="4">
        <v>0</v>
      </c>
      <c r="J13" s="8" t="s">
        <v>6</v>
      </c>
      <c r="K13" s="8" t="s">
        <v>6</v>
      </c>
      <c r="L13" s="8" t="s">
        <v>6</v>
      </c>
      <c r="M13" s="8" t="s">
        <v>6</v>
      </c>
      <c r="N13" s="8" t="s">
        <v>6</v>
      </c>
      <c r="O13" s="8" t="s">
        <v>6</v>
      </c>
      <c r="P13" s="8" t="s">
        <v>6</v>
      </c>
      <c r="Q13" s="8" t="s">
        <v>6</v>
      </c>
      <c r="R13" s="8" t="s">
        <v>6</v>
      </c>
      <c r="S13" s="8" t="s">
        <v>6</v>
      </c>
      <c r="T13" s="8" t="s">
        <v>6</v>
      </c>
      <c r="U13" s="8" t="s">
        <v>5</v>
      </c>
      <c r="V13" s="8" t="s">
        <v>6</v>
      </c>
      <c r="W13" s="8" t="s">
        <v>6</v>
      </c>
      <c r="X13" s="8" t="s">
        <v>6</v>
      </c>
      <c r="Y13" s="8" t="s">
        <v>6</v>
      </c>
      <c r="Z13" s="8">
        <v>0</v>
      </c>
      <c r="AA13" s="8" t="s">
        <v>6</v>
      </c>
      <c r="AB13" s="8" t="s">
        <v>6</v>
      </c>
      <c r="AC13" s="8" t="s">
        <v>6</v>
      </c>
      <c r="AD13" s="8" t="s">
        <v>6</v>
      </c>
      <c r="AE13" s="8" t="s">
        <v>6</v>
      </c>
      <c r="AF13" s="8" t="s">
        <v>6</v>
      </c>
      <c r="AG13" s="8" t="s">
        <v>6</v>
      </c>
      <c r="AH13" s="8" t="s">
        <v>6</v>
      </c>
      <c r="AI13" s="8" t="s">
        <v>6</v>
      </c>
      <c r="AJ13" s="8" t="s">
        <v>6</v>
      </c>
      <c r="AK13" s="8" t="s">
        <v>6</v>
      </c>
    </row>
    <row r="14" spans="1:37" x14ac:dyDescent="0.35">
      <c r="A14" s="10" t="s">
        <v>2</v>
      </c>
      <c r="B14" s="63" t="s">
        <v>111</v>
      </c>
      <c r="C14" s="4" t="s">
        <v>15</v>
      </c>
      <c r="D14" s="4" t="s">
        <v>3</v>
      </c>
      <c r="E14" s="8">
        <v>0</v>
      </c>
      <c r="F14" s="8">
        <v>12.518195050946099</v>
      </c>
      <c r="G14" s="8">
        <v>0</v>
      </c>
      <c r="H14" s="8">
        <v>12.518195050946099</v>
      </c>
      <c r="I14" s="4">
        <v>1</v>
      </c>
      <c r="J14" s="8">
        <v>12.271562125679001</v>
      </c>
      <c r="K14" s="8">
        <v>9.4557894863019794</v>
      </c>
      <c r="L14" s="8">
        <v>8.7770745147251095</v>
      </c>
      <c r="M14" s="8" t="s">
        <v>6</v>
      </c>
      <c r="N14" s="8" t="s">
        <v>6</v>
      </c>
      <c r="O14" s="8" t="s">
        <v>6</v>
      </c>
      <c r="P14" s="8" t="s">
        <v>6</v>
      </c>
      <c r="Q14" s="8">
        <v>8.9052751419401996</v>
      </c>
      <c r="R14" s="8">
        <v>7.0710678118654702</v>
      </c>
      <c r="S14" s="8">
        <v>1.5658348994696301</v>
      </c>
      <c r="T14" s="8">
        <v>22.762612256762399</v>
      </c>
      <c r="U14" s="8" t="s">
        <v>3</v>
      </c>
      <c r="V14" s="8">
        <v>0</v>
      </c>
      <c r="W14" s="8">
        <v>40.807174887892401</v>
      </c>
      <c r="X14" s="8">
        <v>0</v>
      </c>
      <c r="Y14" s="8">
        <v>12.518195050946099</v>
      </c>
      <c r="Z14" s="8">
        <v>0</v>
      </c>
      <c r="AA14" s="8">
        <v>9.2554081794011402</v>
      </c>
      <c r="AB14" s="8">
        <v>8.0127779842723399</v>
      </c>
      <c r="AC14" s="8">
        <v>8.6617697376718397</v>
      </c>
      <c r="AD14" s="8">
        <v>10.2719618853067</v>
      </c>
      <c r="AE14" s="8" t="s">
        <v>6</v>
      </c>
      <c r="AF14" s="8" t="s">
        <v>6</v>
      </c>
      <c r="AG14" s="8" t="s">
        <v>6</v>
      </c>
      <c r="AH14" s="8">
        <v>6.6116220758981799</v>
      </c>
      <c r="AI14" s="8">
        <v>5.7012397400863497</v>
      </c>
      <c r="AJ14" s="8">
        <v>1.9064850840844501</v>
      </c>
      <c r="AK14" s="8">
        <v>13.504522625192701</v>
      </c>
    </row>
    <row r="15" spans="1:37" x14ac:dyDescent="0.35">
      <c r="A15" s="10" t="s">
        <v>2</v>
      </c>
      <c r="B15" s="63" t="s">
        <v>112</v>
      </c>
      <c r="C15" s="4" t="s">
        <v>16</v>
      </c>
      <c r="D15" s="4" t="s">
        <v>5</v>
      </c>
      <c r="E15" s="8" t="s">
        <v>6</v>
      </c>
      <c r="F15" s="8" t="s">
        <v>6</v>
      </c>
      <c r="G15" s="8" t="s">
        <v>6</v>
      </c>
      <c r="H15" s="8" t="s">
        <v>6</v>
      </c>
      <c r="I15" s="4">
        <v>0</v>
      </c>
      <c r="J15" s="8" t="s">
        <v>6</v>
      </c>
      <c r="K15" s="8" t="s">
        <v>6</v>
      </c>
      <c r="L15" s="8" t="s">
        <v>6</v>
      </c>
      <c r="M15" s="8" t="s">
        <v>6</v>
      </c>
      <c r="N15" s="8" t="s">
        <v>6</v>
      </c>
      <c r="O15" s="8" t="s">
        <v>6</v>
      </c>
      <c r="P15" s="8" t="s">
        <v>6</v>
      </c>
      <c r="Q15" s="8" t="s">
        <v>6</v>
      </c>
      <c r="R15" s="8" t="s">
        <v>6</v>
      </c>
      <c r="S15" s="8" t="s">
        <v>6</v>
      </c>
      <c r="T15" s="8" t="s">
        <v>6</v>
      </c>
      <c r="U15" s="8" t="s">
        <v>5</v>
      </c>
      <c r="V15" s="8" t="s">
        <v>6</v>
      </c>
      <c r="W15" s="8" t="s">
        <v>6</v>
      </c>
      <c r="X15" s="8" t="s">
        <v>6</v>
      </c>
      <c r="Y15" s="8" t="s">
        <v>6</v>
      </c>
      <c r="Z15" s="8">
        <v>0</v>
      </c>
      <c r="AA15" s="8" t="s">
        <v>6</v>
      </c>
      <c r="AB15" s="8" t="s">
        <v>6</v>
      </c>
      <c r="AC15" s="8" t="s">
        <v>6</v>
      </c>
      <c r="AD15" s="8" t="s">
        <v>6</v>
      </c>
      <c r="AE15" s="8" t="s">
        <v>6</v>
      </c>
      <c r="AF15" s="8" t="s">
        <v>6</v>
      </c>
      <c r="AG15" s="8" t="s">
        <v>6</v>
      </c>
      <c r="AH15" s="8" t="s">
        <v>6</v>
      </c>
      <c r="AI15" s="8" t="s">
        <v>6</v>
      </c>
      <c r="AJ15" s="8" t="s">
        <v>6</v>
      </c>
      <c r="AK15" s="8" t="s">
        <v>6</v>
      </c>
    </row>
    <row r="16" spans="1:37" x14ac:dyDescent="0.35">
      <c r="A16" s="10" t="s">
        <v>2</v>
      </c>
      <c r="B16" s="63" t="s">
        <v>113</v>
      </c>
      <c r="C16" s="4" t="s">
        <v>17</v>
      </c>
      <c r="D16" s="4" t="s">
        <v>3</v>
      </c>
      <c r="E16" s="8">
        <v>0</v>
      </c>
      <c r="F16" s="8">
        <v>0</v>
      </c>
      <c r="G16" s="8">
        <v>0</v>
      </c>
      <c r="H16" s="8">
        <v>0</v>
      </c>
      <c r="I16" s="4">
        <v>1</v>
      </c>
      <c r="J16" s="8">
        <v>5.1867230755703204</v>
      </c>
      <c r="K16" s="8">
        <v>5.3038320838490201</v>
      </c>
      <c r="L16" s="8">
        <v>7.0835663467209304</v>
      </c>
      <c r="M16" s="8">
        <v>5.9068746850314602</v>
      </c>
      <c r="N16" s="8">
        <v>4.0825595243523898</v>
      </c>
      <c r="O16" s="8">
        <v>4.1253049623230096</v>
      </c>
      <c r="P16" s="8">
        <v>5.4758220029729596</v>
      </c>
      <c r="Q16" s="8">
        <v>6.8600534934302004</v>
      </c>
      <c r="R16" s="8">
        <v>5.25318344028359</v>
      </c>
      <c r="S16" s="8">
        <v>0.99123672701651</v>
      </c>
      <c r="T16" s="8">
        <v>17.090491579180402</v>
      </c>
      <c r="U16" s="8" t="s">
        <v>3</v>
      </c>
      <c r="V16" s="8">
        <v>0</v>
      </c>
      <c r="W16" s="8">
        <v>0</v>
      </c>
      <c r="X16" s="8">
        <v>0</v>
      </c>
      <c r="Y16" s="8">
        <v>0</v>
      </c>
      <c r="Z16" s="8">
        <v>1</v>
      </c>
      <c r="AA16" s="8">
        <v>4.0971396367013799</v>
      </c>
      <c r="AB16" s="8">
        <v>4.6752199903931899</v>
      </c>
      <c r="AC16" s="8">
        <v>3.8782933278888798</v>
      </c>
      <c r="AD16" s="8">
        <v>4.9309667994562201</v>
      </c>
      <c r="AE16" s="8">
        <v>6.6574772202297501</v>
      </c>
      <c r="AF16" s="8">
        <v>7.3677920477109202</v>
      </c>
      <c r="AG16" s="8">
        <v>5.8586612747296796</v>
      </c>
      <c r="AH16" s="8">
        <v>4.0084290268693703</v>
      </c>
      <c r="AI16" s="8">
        <v>2.81618285147889</v>
      </c>
      <c r="AJ16" s="8">
        <v>0.6945437111178</v>
      </c>
      <c r="AK16" s="8">
        <v>10.271174377990899</v>
      </c>
    </row>
    <row r="17" spans="1:37" x14ac:dyDescent="0.35">
      <c r="A17" s="10" t="s">
        <v>2</v>
      </c>
      <c r="B17" s="63" t="s">
        <v>118</v>
      </c>
      <c r="C17" s="4" t="s">
        <v>18</v>
      </c>
      <c r="D17" s="4" t="s">
        <v>5</v>
      </c>
      <c r="E17" s="8" t="s">
        <v>6</v>
      </c>
      <c r="F17" s="8" t="s">
        <v>6</v>
      </c>
      <c r="G17" s="8" t="s">
        <v>6</v>
      </c>
      <c r="H17" s="8" t="s">
        <v>6</v>
      </c>
      <c r="I17" s="4">
        <v>0</v>
      </c>
      <c r="J17" s="8" t="s">
        <v>6</v>
      </c>
      <c r="K17" s="8" t="s">
        <v>6</v>
      </c>
      <c r="L17" s="8" t="s">
        <v>6</v>
      </c>
      <c r="M17" s="8" t="s">
        <v>6</v>
      </c>
      <c r="N17" s="8" t="s">
        <v>6</v>
      </c>
      <c r="O17" s="8" t="s">
        <v>6</v>
      </c>
      <c r="P17" s="8" t="s">
        <v>6</v>
      </c>
      <c r="Q17" s="8" t="s">
        <v>6</v>
      </c>
      <c r="R17" s="8" t="s">
        <v>6</v>
      </c>
      <c r="S17" s="8" t="s">
        <v>6</v>
      </c>
      <c r="T17" s="8" t="s">
        <v>6</v>
      </c>
      <c r="U17" s="8" t="s">
        <v>5</v>
      </c>
      <c r="V17" s="8" t="s">
        <v>6</v>
      </c>
      <c r="W17" s="8" t="s">
        <v>6</v>
      </c>
      <c r="X17" s="8" t="s">
        <v>6</v>
      </c>
      <c r="Y17" s="8" t="s">
        <v>6</v>
      </c>
      <c r="Z17" s="8">
        <v>0</v>
      </c>
      <c r="AA17" s="8" t="s">
        <v>6</v>
      </c>
      <c r="AB17" s="8" t="s">
        <v>6</v>
      </c>
      <c r="AC17" s="8" t="s">
        <v>6</v>
      </c>
      <c r="AD17" s="8" t="s">
        <v>6</v>
      </c>
      <c r="AE17" s="8" t="s">
        <v>6</v>
      </c>
      <c r="AF17" s="8" t="s">
        <v>6</v>
      </c>
      <c r="AG17" s="8" t="s">
        <v>6</v>
      </c>
      <c r="AH17" s="8" t="s">
        <v>6</v>
      </c>
      <c r="AI17" s="8" t="s">
        <v>6</v>
      </c>
      <c r="AJ17" s="8" t="s">
        <v>6</v>
      </c>
      <c r="AK17" s="8" t="s">
        <v>6</v>
      </c>
    </row>
    <row r="18" spans="1:37" x14ac:dyDescent="0.35">
      <c r="A18" s="10" t="s">
        <v>2</v>
      </c>
      <c r="B18" s="63" t="s">
        <v>114</v>
      </c>
      <c r="C18" s="4" t="s">
        <v>19</v>
      </c>
      <c r="D18" s="4" t="s">
        <v>3</v>
      </c>
      <c r="E18" s="8">
        <v>0</v>
      </c>
      <c r="F18" s="8">
        <v>73.216885007277995</v>
      </c>
      <c r="G18" s="8">
        <v>0</v>
      </c>
      <c r="H18" s="8">
        <v>73.216885007277995</v>
      </c>
      <c r="I18" s="4">
        <v>0</v>
      </c>
      <c r="J18" s="8" t="s">
        <v>6</v>
      </c>
      <c r="K18" s="8" t="s">
        <v>6</v>
      </c>
      <c r="L18" s="8" t="s">
        <v>6</v>
      </c>
      <c r="M18" s="8" t="s">
        <v>6</v>
      </c>
      <c r="N18" s="8" t="s">
        <v>6</v>
      </c>
      <c r="O18" s="8" t="s">
        <v>6</v>
      </c>
      <c r="P18" s="8" t="s">
        <v>6</v>
      </c>
      <c r="Q18" s="8">
        <v>6.4291920033001704</v>
      </c>
      <c r="R18" s="8">
        <v>4.6622425133179002</v>
      </c>
      <c r="S18" s="8">
        <v>0</v>
      </c>
      <c r="T18" s="8">
        <v>19.305659560767602</v>
      </c>
      <c r="U18" s="8" t="s">
        <v>3</v>
      </c>
      <c r="V18" s="8">
        <v>0</v>
      </c>
      <c r="W18" s="8">
        <v>86.098654708520201</v>
      </c>
      <c r="X18" s="8">
        <v>0</v>
      </c>
      <c r="Y18" s="8">
        <v>73.216885007277995</v>
      </c>
      <c r="Z18" s="8">
        <v>0</v>
      </c>
      <c r="AA18" s="8" t="s">
        <v>6</v>
      </c>
      <c r="AB18" s="8" t="s">
        <v>6</v>
      </c>
      <c r="AC18" s="8" t="s">
        <v>6</v>
      </c>
      <c r="AD18" s="8" t="s">
        <v>6</v>
      </c>
      <c r="AE18" s="8" t="s">
        <v>6</v>
      </c>
      <c r="AF18" s="8" t="s">
        <v>6</v>
      </c>
      <c r="AG18" s="8" t="s">
        <v>6</v>
      </c>
      <c r="AH18" s="8">
        <v>7.0905181109228703</v>
      </c>
      <c r="AI18" s="8">
        <v>7.0905181109228703</v>
      </c>
      <c r="AJ18" s="8">
        <v>6.6290155605610499</v>
      </c>
      <c r="AK18" s="8">
        <v>7.5520206612846899</v>
      </c>
    </row>
    <row r="19" spans="1:37" x14ac:dyDescent="0.35">
      <c r="A19" s="10" t="s">
        <v>2</v>
      </c>
      <c r="B19" s="63" t="s">
        <v>115</v>
      </c>
      <c r="C19" s="4" t="s">
        <v>20</v>
      </c>
      <c r="D19" s="4" t="s">
        <v>5</v>
      </c>
      <c r="E19" s="8" t="s">
        <v>6</v>
      </c>
      <c r="F19" s="8" t="s">
        <v>6</v>
      </c>
      <c r="G19" s="8" t="s">
        <v>6</v>
      </c>
      <c r="H19" s="8" t="s">
        <v>6</v>
      </c>
      <c r="I19" s="4">
        <v>0</v>
      </c>
      <c r="J19" s="8" t="s">
        <v>6</v>
      </c>
      <c r="K19" s="8" t="s">
        <v>6</v>
      </c>
      <c r="L19" s="8">
        <v>5.8079687727267304</v>
      </c>
      <c r="M19" s="8" t="s">
        <v>6</v>
      </c>
      <c r="N19" s="8" t="s">
        <v>6</v>
      </c>
      <c r="O19" s="8" t="s">
        <v>6</v>
      </c>
      <c r="P19" s="8" t="s">
        <v>6</v>
      </c>
      <c r="Q19" s="8" t="s">
        <v>6</v>
      </c>
      <c r="R19" s="8" t="s">
        <v>6</v>
      </c>
      <c r="S19" s="8" t="s">
        <v>6</v>
      </c>
      <c r="T19" s="8" t="s">
        <v>6</v>
      </c>
      <c r="U19" s="8" t="s">
        <v>5</v>
      </c>
      <c r="V19" s="8" t="s">
        <v>6</v>
      </c>
      <c r="W19" s="8" t="s">
        <v>6</v>
      </c>
      <c r="X19" s="8" t="s">
        <v>6</v>
      </c>
      <c r="Y19" s="8" t="s">
        <v>6</v>
      </c>
      <c r="Z19" s="8">
        <v>0</v>
      </c>
      <c r="AA19" s="8" t="s">
        <v>6</v>
      </c>
      <c r="AB19" s="8" t="s">
        <v>6</v>
      </c>
      <c r="AC19" s="8" t="s">
        <v>6</v>
      </c>
      <c r="AD19" s="8" t="s">
        <v>6</v>
      </c>
      <c r="AE19" s="8" t="s">
        <v>6</v>
      </c>
      <c r="AF19" s="8" t="s">
        <v>6</v>
      </c>
      <c r="AG19" s="8" t="s">
        <v>6</v>
      </c>
      <c r="AH19" s="8" t="s">
        <v>6</v>
      </c>
      <c r="AI19" s="8" t="s">
        <v>6</v>
      </c>
      <c r="AJ19" s="8" t="s">
        <v>6</v>
      </c>
      <c r="AK19" s="8" t="s">
        <v>6</v>
      </c>
    </row>
    <row r="20" spans="1:37" x14ac:dyDescent="0.35">
      <c r="A20" s="10" t="s">
        <v>2</v>
      </c>
      <c r="B20" s="63" t="s">
        <v>116</v>
      </c>
      <c r="C20" s="4" t="s">
        <v>21</v>
      </c>
      <c r="D20" s="4" t="s">
        <v>5</v>
      </c>
      <c r="E20" s="8" t="s">
        <v>6</v>
      </c>
      <c r="F20" s="8" t="s">
        <v>6</v>
      </c>
      <c r="G20" s="8" t="s">
        <v>6</v>
      </c>
      <c r="H20" s="8" t="s">
        <v>6</v>
      </c>
      <c r="I20" s="4">
        <v>0</v>
      </c>
      <c r="J20" s="8" t="s">
        <v>6</v>
      </c>
      <c r="K20" s="8" t="s">
        <v>6</v>
      </c>
      <c r="L20" s="8" t="s">
        <v>6</v>
      </c>
      <c r="M20" s="8" t="s">
        <v>6</v>
      </c>
      <c r="N20" s="8" t="s">
        <v>6</v>
      </c>
      <c r="O20" s="8" t="s">
        <v>6</v>
      </c>
      <c r="P20" s="8" t="s">
        <v>6</v>
      </c>
      <c r="Q20" s="8" t="s">
        <v>6</v>
      </c>
      <c r="R20" s="8" t="s">
        <v>6</v>
      </c>
      <c r="S20" s="8" t="s">
        <v>6</v>
      </c>
      <c r="T20" s="8" t="s">
        <v>6</v>
      </c>
      <c r="U20" s="8" t="s">
        <v>5</v>
      </c>
      <c r="V20" s="8" t="s">
        <v>6</v>
      </c>
      <c r="W20" s="8" t="s">
        <v>6</v>
      </c>
      <c r="X20" s="8" t="s">
        <v>6</v>
      </c>
      <c r="Y20" s="8" t="s">
        <v>6</v>
      </c>
      <c r="Z20" s="8">
        <v>0</v>
      </c>
      <c r="AA20" s="8" t="s">
        <v>6</v>
      </c>
      <c r="AB20" s="8" t="s">
        <v>6</v>
      </c>
      <c r="AC20" s="8" t="s">
        <v>6</v>
      </c>
      <c r="AD20" s="8" t="s">
        <v>6</v>
      </c>
      <c r="AE20" s="8" t="s">
        <v>6</v>
      </c>
      <c r="AF20" s="8" t="s">
        <v>6</v>
      </c>
      <c r="AG20" s="8" t="s">
        <v>6</v>
      </c>
      <c r="AH20" s="8" t="s">
        <v>6</v>
      </c>
      <c r="AI20" s="8" t="s">
        <v>6</v>
      </c>
      <c r="AJ20" s="8" t="s">
        <v>6</v>
      </c>
      <c r="AK20" s="8" t="s">
        <v>6</v>
      </c>
    </row>
    <row r="21" spans="1:37" x14ac:dyDescent="0.35">
      <c r="A21" s="10" t="s">
        <v>2</v>
      </c>
      <c r="B21" s="63" t="s">
        <v>117</v>
      </c>
      <c r="C21" s="4" t="s">
        <v>22</v>
      </c>
      <c r="D21" s="4" t="s">
        <v>5</v>
      </c>
      <c r="E21" s="8" t="s">
        <v>6</v>
      </c>
      <c r="F21" s="8" t="s">
        <v>6</v>
      </c>
      <c r="G21" s="8" t="s">
        <v>6</v>
      </c>
      <c r="H21" s="8" t="s">
        <v>6</v>
      </c>
      <c r="I21" s="4">
        <v>0</v>
      </c>
      <c r="J21" s="8" t="s">
        <v>6</v>
      </c>
      <c r="K21" s="8" t="s">
        <v>6</v>
      </c>
      <c r="L21" s="8" t="s">
        <v>6</v>
      </c>
      <c r="M21" s="8" t="s">
        <v>6</v>
      </c>
      <c r="N21" s="8" t="s">
        <v>6</v>
      </c>
      <c r="O21" s="8" t="s">
        <v>6</v>
      </c>
      <c r="P21" s="8" t="s">
        <v>6</v>
      </c>
      <c r="Q21" s="8" t="s">
        <v>6</v>
      </c>
      <c r="R21" s="8" t="s">
        <v>6</v>
      </c>
      <c r="S21" s="8" t="s">
        <v>6</v>
      </c>
      <c r="T21" s="8" t="s">
        <v>6</v>
      </c>
      <c r="U21" s="8" t="s">
        <v>5</v>
      </c>
      <c r="V21" s="8" t="s">
        <v>6</v>
      </c>
      <c r="W21" s="8" t="s">
        <v>6</v>
      </c>
      <c r="X21" s="8" t="s">
        <v>6</v>
      </c>
      <c r="Y21" s="8" t="s">
        <v>6</v>
      </c>
      <c r="Z21" s="8">
        <v>0</v>
      </c>
      <c r="AA21" s="8" t="s">
        <v>6</v>
      </c>
      <c r="AB21" s="8" t="s">
        <v>6</v>
      </c>
      <c r="AC21" s="8" t="s">
        <v>6</v>
      </c>
      <c r="AD21" s="8" t="s">
        <v>6</v>
      </c>
      <c r="AE21" s="8" t="s">
        <v>6</v>
      </c>
      <c r="AF21" s="8" t="s">
        <v>6</v>
      </c>
      <c r="AG21" s="8" t="s">
        <v>6</v>
      </c>
      <c r="AH21" s="8" t="s">
        <v>6</v>
      </c>
      <c r="AI21" s="8" t="s">
        <v>6</v>
      </c>
      <c r="AJ21" s="8" t="s">
        <v>6</v>
      </c>
      <c r="AK21" s="8" t="s">
        <v>6</v>
      </c>
    </row>
    <row r="22" spans="1:37" x14ac:dyDescent="0.35">
      <c r="A22" s="10" t="s">
        <v>2</v>
      </c>
      <c r="B22" s="63" t="s">
        <v>119</v>
      </c>
      <c r="C22" s="4" t="s">
        <v>23</v>
      </c>
      <c r="D22" s="4" t="s">
        <v>3</v>
      </c>
      <c r="E22" s="8">
        <v>0</v>
      </c>
      <c r="F22" s="8">
        <v>0</v>
      </c>
      <c r="G22" s="8">
        <v>0</v>
      </c>
      <c r="H22" s="8">
        <v>0</v>
      </c>
      <c r="I22" s="4">
        <v>1</v>
      </c>
      <c r="J22" s="8">
        <v>4.7783167037957996</v>
      </c>
      <c r="K22" s="8">
        <v>5.50326555748339</v>
      </c>
      <c r="L22" s="8">
        <v>6.5795842281799199</v>
      </c>
      <c r="M22" s="8">
        <v>5.2002834289511597</v>
      </c>
      <c r="N22" s="8">
        <v>3.8205824671918398</v>
      </c>
      <c r="O22" s="8">
        <v>4.4374031238793803</v>
      </c>
      <c r="P22" s="8">
        <v>7.42793138241555</v>
      </c>
      <c r="Q22" s="8">
        <v>9.8163274714914408</v>
      </c>
      <c r="R22" s="8">
        <v>9.4280904158206305</v>
      </c>
      <c r="S22" s="8">
        <v>1.29675157738554</v>
      </c>
      <c r="T22" s="8">
        <v>20.434544182504101</v>
      </c>
      <c r="U22" s="8" t="s">
        <v>3</v>
      </c>
      <c r="V22" s="8">
        <v>0</v>
      </c>
      <c r="W22" s="8">
        <v>0</v>
      </c>
      <c r="X22" s="8">
        <v>0</v>
      </c>
      <c r="Y22" s="8">
        <v>0</v>
      </c>
      <c r="Z22" s="8">
        <v>1</v>
      </c>
      <c r="AA22" s="8">
        <v>4.5139031252266397</v>
      </c>
      <c r="AB22" s="8">
        <v>5.2854739353123898</v>
      </c>
      <c r="AC22" s="8">
        <v>4.0720652465029596</v>
      </c>
      <c r="AD22" s="8">
        <v>7.0975488807202503</v>
      </c>
      <c r="AE22" s="8">
        <v>6.9834641104944701</v>
      </c>
      <c r="AF22" s="8">
        <v>4.8486790490640397</v>
      </c>
      <c r="AG22" s="8">
        <v>5.5250365892482103</v>
      </c>
      <c r="AH22" s="8">
        <v>6.1603830939012498</v>
      </c>
      <c r="AI22" s="8">
        <v>6.9357363704900497</v>
      </c>
      <c r="AJ22" s="8">
        <v>0.700736449824505</v>
      </c>
      <c r="AK22" s="8">
        <v>11.678853804023699</v>
      </c>
    </row>
    <row r="23" spans="1:37" x14ac:dyDescent="0.35">
      <c r="A23" s="10" t="s">
        <v>2</v>
      </c>
      <c r="B23" s="63" t="s">
        <v>120</v>
      </c>
      <c r="C23" s="4" t="s">
        <v>24</v>
      </c>
      <c r="D23" s="4" t="s">
        <v>3</v>
      </c>
      <c r="E23" s="8">
        <v>0</v>
      </c>
      <c r="F23" s="8">
        <v>0</v>
      </c>
      <c r="G23" s="8">
        <v>0</v>
      </c>
      <c r="H23" s="8">
        <v>0</v>
      </c>
      <c r="I23" s="4">
        <v>1</v>
      </c>
      <c r="J23" s="8">
        <v>6.1082995523578596</v>
      </c>
      <c r="K23" s="8">
        <v>6.5945723769277604</v>
      </c>
      <c r="L23" s="8">
        <v>9.8507365694844093</v>
      </c>
      <c r="M23" s="8">
        <v>5.8783712752928903</v>
      </c>
      <c r="N23" s="8">
        <v>3.78241170632608</v>
      </c>
      <c r="O23" s="8">
        <v>4.7998256165310798</v>
      </c>
      <c r="P23" s="8">
        <v>5.4747171510997203</v>
      </c>
      <c r="Q23" s="8">
        <v>6.7868110782509197</v>
      </c>
      <c r="R23" s="8">
        <v>5.9179274431582396</v>
      </c>
      <c r="S23" s="8">
        <v>0.400249121426348</v>
      </c>
      <c r="T23" s="8">
        <v>16.443057455013999</v>
      </c>
      <c r="U23" s="8" t="s">
        <v>3</v>
      </c>
      <c r="V23" s="8">
        <v>0</v>
      </c>
      <c r="W23" s="8">
        <v>0</v>
      </c>
      <c r="X23" s="8">
        <v>0</v>
      </c>
      <c r="Y23" s="8">
        <v>0</v>
      </c>
      <c r="Z23" s="8">
        <v>1</v>
      </c>
      <c r="AA23" s="8">
        <v>5.7478642246260998</v>
      </c>
      <c r="AB23" s="8">
        <v>6.3248189837232101</v>
      </c>
      <c r="AC23" s="8">
        <v>5.6049054642775502</v>
      </c>
      <c r="AD23" s="8">
        <v>4.47502070757049</v>
      </c>
      <c r="AE23" s="8">
        <v>6.3264515388933704</v>
      </c>
      <c r="AF23" s="8">
        <v>6.5655690805217102</v>
      </c>
      <c r="AG23" s="8">
        <v>5.4051221421246698</v>
      </c>
      <c r="AH23" s="8">
        <v>4.8895992759325004</v>
      </c>
      <c r="AI23" s="8">
        <v>2.51785473457798</v>
      </c>
      <c r="AJ23" s="8">
        <v>0.80915128874878794</v>
      </c>
      <c r="AK23" s="8">
        <v>12.8200704445463</v>
      </c>
    </row>
    <row r="24" spans="1:37" x14ac:dyDescent="0.35">
      <c r="A24" s="10" t="s">
        <v>2</v>
      </c>
      <c r="B24" s="63" t="s">
        <v>121</v>
      </c>
      <c r="C24" s="4" t="s">
        <v>25</v>
      </c>
      <c r="D24" s="4" t="s">
        <v>5</v>
      </c>
      <c r="E24" s="8" t="s">
        <v>6</v>
      </c>
      <c r="F24" s="8" t="s">
        <v>6</v>
      </c>
      <c r="G24" s="8" t="s">
        <v>6</v>
      </c>
      <c r="H24" s="8" t="s">
        <v>6</v>
      </c>
      <c r="I24" s="4">
        <v>0</v>
      </c>
      <c r="J24" s="8" t="s">
        <v>6</v>
      </c>
      <c r="K24" s="8" t="s">
        <v>6</v>
      </c>
      <c r="L24" s="8" t="s">
        <v>6</v>
      </c>
      <c r="M24" s="8" t="s">
        <v>6</v>
      </c>
      <c r="N24" s="8" t="s">
        <v>6</v>
      </c>
      <c r="O24" s="8" t="s">
        <v>6</v>
      </c>
      <c r="P24" s="8" t="s">
        <v>6</v>
      </c>
      <c r="Q24" s="8" t="s">
        <v>6</v>
      </c>
      <c r="R24" s="8" t="s">
        <v>6</v>
      </c>
      <c r="S24" s="8" t="s">
        <v>6</v>
      </c>
      <c r="T24" s="8" t="s">
        <v>6</v>
      </c>
      <c r="U24" s="8" t="s">
        <v>5</v>
      </c>
      <c r="V24" s="8" t="s">
        <v>6</v>
      </c>
      <c r="W24" s="8" t="s">
        <v>6</v>
      </c>
      <c r="X24" s="8" t="s">
        <v>6</v>
      </c>
      <c r="Y24" s="8" t="s">
        <v>6</v>
      </c>
      <c r="Z24" s="8">
        <v>0</v>
      </c>
      <c r="AA24" s="8" t="s">
        <v>6</v>
      </c>
      <c r="AB24" s="8" t="s">
        <v>6</v>
      </c>
      <c r="AC24" s="8" t="s">
        <v>6</v>
      </c>
      <c r="AD24" s="8" t="s">
        <v>6</v>
      </c>
      <c r="AE24" s="8" t="s">
        <v>6</v>
      </c>
      <c r="AF24" s="8" t="s">
        <v>6</v>
      </c>
      <c r="AG24" s="8" t="s">
        <v>6</v>
      </c>
      <c r="AH24" s="8" t="s">
        <v>6</v>
      </c>
      <c r="AI24" s="8" t="s">
        <v>6</v>
      </c>
      <c r="AJ24" s="8" t="s">
        <v>6</v>
      </c>
      <c r="AK24" s="8" t="s">
        <v>6</v>
      </c>
    </row>
    <row r="25" spans="1:37" x14ac:dyDescent="0.35">
      <c r="A25" s="10" t="s">
        <v>2</v>
      </c>
      <c r="B25" s="63" t="s">
        <v>122</v>
      </c>
      <c r="C25" s="4" t="s">
        <v>26</v>
      </c>
      <c r="D25" s="4" t="s">
        <v>3</v>
      </c>
      <c r="E25" s="8">
        <v>0</v>
      </c>
      <c r="F25" s="8">
        <v>1.6011644832605501</v>
      </c>
      <c r="G25" s="8">
        <v>0</v>
      </c>
      <c r="H25" s="8">
        <v>1.6011644832605501</v>
      </c>
      <c r="I25" s="4">
        <v>1</v>
      </c>
      <c r="J25" s="8">
        <v>8.8476466641502505</v>
      </c>
      <c r="K25" s="8">
        <v>8.4421547102602599</v>
      </c>
      <c r="L25" s="8">
        <v>6.2201416500713398</v>
      </c>
      <c r="M25" s="8">
        <v>4.2492182778664702</v>
      </c>
      <c r="N25" s="8">
        <v>4.7429170369841502</v>
      </c>
      <c r="O25" s="8">
        <v>7.8344639874412998</v>
      </c>
      <c r="P25" s="8">
        <v>7.1849645364482297</v>
      </c>
      <c r="Q25" s="8">
        <v>6.89006013033248</v>
      </c>
      <c r="R25" s="8">
        <v>4.8623892878795196</v>
      </c>
      <c r="S25" s="8">
        <v>0</v>
      </c>
      <c r="T25" s="8">
        <v>19.5502447999996</v>
      </c>
      <c r="U25" s="8" t="s">
        <v>3</v>
      </c>
      <c r="V25" s="8">
        <v>0</v>
      </c>
      <c r="W25" s="8">
        <v>0</v>
      </c>
      <c r="X25" s="8">
        <v>0</v>
      </c>
      <c r="Y25" s="8">
        <v>1.6011644832605501</v>
      </c>
      <c r="Z25" s="8">
        <v>1</v>
      </c>
      <c r="AA25" s="8">
        <v>8.8004492534478906</v>
      </c>
      <c r="AB25" s="8">
        <v>7.7027608446573899</v>
      </c>
      <c r="AC25" s="8">
        <v>7.7119929623919097</v>
      </c>
      <c r="AD25" s="8">
        <v>6.1209402521725096</v>
      </c>
      <c r="AE25" s="8">
        <v>6.7545022268763697</v>
      </c>
      <c r="AF25" s="8">
        <v>5.9681950546931901</v>
      </c>
      <c r="AG25" s="8">
        <v>6.2179812794191998</v>
      </c>
      <c r="AH25" s="8">
        <v>5.6956141971051197</v>
      </c>
      <c r="AI25" s="8">
        <v>5.0006310828329097</v>
      </c>
      <c r="AJ25" s="8">
        <v>1.1966422450849299</v>
      </c>
      <c r="AK25" s="8">
        <v>12.584240546459201</v>
      </c>
    </row>
    <row r="26" spans="1:37" x14ac:dyDescent="0.35">
      <c r="A26" s="10" t="s">
        <v>2</v>
      </c>
      <c r="B26" s="63" t="s">
        <v>123</v>
      </c>
      <c r="C26" s="4" t="s">
        <v>27</v>
      </c>
      <c r="D26" s="4" t="s">
        <v>3</v>
      </c>
      <c r="E26" s="8">
        <v>0</v>
      </c>
      <c r="F26" s="8">
        <v>0</v>
      </c>
      <c r="G26" s="8">
        <v>0</v>
      </c>
      <c r="H26" s="8">
        <v>0</v>
      </c>
      <c r="I26" s="4">
        <v>1</v>
      </c>
      <c r="J26" s="8">
        <v>3.91891600811371</v>
      </c>
      <c r="K26" s="8">
        <v>4.9745059303922901</v>
      </c>
      <c r="L26" s="8">
        <v>6.0440608283087496</v>
      </c>
      <c r="M26" s="8">
        <v>4.3019157180195204</v>
      </c>
      <c r="N26" s="8">
        <v>3.6490852867414798</v>
      </c>
      <c r="O26" s="8">
        <v>6.0669064622703299</v>
      </c>
      <c r="P26" s="8">
        <v>3.06483955563376</v>
      </c>
      <c r="Q26" s="8">
        <v>6.0164507837659196</v>
      </c>
      <c r="R26" s="8">
        <v>4.5027278069363703</v>
      </c>
      <c r="S26" s="8">
        <v>1.0893704667592401</v>
      </c>
      <c r="T26" s="8">
        <v>13.758433964058799</v>
      </c>
      <c r="U26" s="8" t="s">
        <v>3</v>
      </c>
      <c r="V26" s="8">
        <v>0</v>
      </c>
      <c r="W26" s="8">
        <v>0</v>
      </c>
      <c r="X26" s="8">
        <v>0</v>
      </c>
      <c r="Y26" s="8">
        <v>0</v>
      </c>
      <c r="Z26" s="8">
        <v>1</v>
      </c>
      <c r="AA26" s="8">
        <v>4.3241111643794996</v>
      </c>
      <c r="AB26" s="8">
        <v>3.85062425128159</v>
      </c>
      <c r="AC26" s="8">
        <v>3.5426701103212399</v>
      </c>
      <c r="AD26" s="8">
        <v>3.1394563772346702</v>
      </c>
      <c r="AE26" s="8">
        <v>4.3310032832936898</v>
      </c>
      <c r="AF26" s="8">
        <v>3.8725329704434199</v>
      </c>
      <c r="AG26" s="8">
        <v>4.8862755618611304</v>
      </c>
      <c r="AH26" s="8">
        <v>2.96498528076659</v>
      </c>
      <c r="AI26" s="8">
        <v>1.74371386340606</v>
      </c>
      <c r="AJ26" s="8">
        <v>0.22251945203107201</v>
      </c>
      <c r="AK26" s="8">
        <v>8.0537756438765893</v>
      </c>
    </row>
    <row r="27" spans="1:37" x14ac:dyDescent="0.35">
      <c r="A27" s="10" t="s">
        <v>2</v>
      </c>
      <c r="B27" s="63" t="s">
        <v>124</v>
      </c>
      <c r="C27" s="4" t="s">
        <v>28</v>
      </c>
      <c r="D27" s="4" t="s">
        <v>3</v>
      </c>
      <c r="E27" s="8">
        <v>0</v>
      </c>
      <c r="F27" s="8">
        <v>0</v>
      </c>
      <c r="G27" s="8">
        <v>0</v>
      </c>
      <c r="H27" s="8">
        <v>0</v>
      </c>
      <c r="I27" s="4">
        <v>1</v>
      </c>
      <c r="J27" s="8">
        <v>4.6501433927941802</v>
      </c>
      <c r="K27" s="8">
        <v>5.9875957546178302</v>
      </c>
      <c r="L27" s="8">
        <v>7.4449959312889096</v>
      </c>
      <c r="M27" s="8">
        <v>4.4770698159282096</v>
      </c>
      <c r="N27" s="8">
        <v>3.5984979981109602</v>
      </c>
      <c r="O27" s="8">
        <v>5.4946018612918799</v>
      </c>
      <c r="P27" s="8">
        <v>3.87663354493256</v>
      </c>
      <c r="Q27" s="8">
        <v>6.5725710276758296</v>
      </c>
      <c r="R27" s="8">
        <v>5.5563540151594903</v>
      </c>
      <c r="S27" s="8">
        <v>0.44328686928954902</v>
      </c>
      <c r="T27" s="8">
        <v>17.709810344288101</v>
      </c>
      <c r="U27" s="8" t="s">
        <v>3</v>
      </c>
      <c r="V27" s="8">
        <v>0</v>
      </c>
      <c r="W27" s="8">
        <v>0</v>
      </c>
      <c r="X27" s="8">
        <v>0</v>
      </c>
      <c r="Y27" s="8">
        <v>0</v>
      </c>
      <c r="Z27" s="8">
        <v>1</v>
      </c>
      <c r="AA27" s="8">
        <v>4.1853154582479801</v>
      </c>
      <c r="AB27" s="8">
        <v>4.86467471030506</v>
      </c>
      <c r="AC27" s="8">
        <v>4.6752753725819201</v>
      </c>
      <c r="AD27" s="8">
        <v>4.3240919642011404</v>
      </c>
      <c r="AE27" s="8">
        <v>4.3694611680894999</v>
      </c>
      <c r="AF27" s="8">
        <v>4.6654237865664401</v>
      </c>
      <c r="AG27" s="8">
        <v>5.1595929731986301</v>
      </c>
      <c r="AH27" s="8">
        <v>3.9657134935416001</v>
      </c>
      <c r="AI27" s="8">
        <v>2.7001623022132399</v>
      </c>
      <c r="AJ27" s="8">
        <v>0.34546489718367202</v>
      </c>
      <c r="AK27" s="8">
        <v>10.378398732513901</v>
      </c>
    </row>
    <row r="28" spans="1:37" x14ac:dyDescent="0.35">
      <c r="A28" s="10" t="s">
        <v>2</v>
      </c>
      <c r="B28" s="62" t="s">
        <v>129</v>
      </c>
      <c r="C28" s="4" t="s">
        <v>435</v>
      </c>
      <c r="D28" s="4" t="s">
        <v>3</v>
      </c>
      <c r="E28" s="8">
        <v>0</v>
      </c>
      <c r="F28" s="8">
        <v>56.768558951965097</v>
      </c>
      <c r="G28" s="8">
        <v>0</v>
      </c>
      <c r="H28" s="8">
        <v>56.768558951965097</v>
      </c>
      <c r="I28" s="4">
        <v>0</v>
      </c>
      <c r="J28" s="8" t="s">
        <v>6</v>
      </c>
      <c r="K28" s="8" t="s">
        <v>6</v>
      </c>
      <c r="L28" s="8" t="s">
        <v>6</v>
      </c>
      <c r="M28" s="8" t="s">
        <v>6</v>
      </c>
      <c r="N28" s="8" t="s">
        <v>6</v>
      </c>
      <c r="O28" s="8" t="s">
        <v>6</v>
      </c>
      <c r="P28" s="8" t="s">
        <v>6</v>
      </c>
      <c r="Q28" s="8">
        <v>6.4495141381725603</v>
      </c>
      <c r="R28" s="8">
        <v>4.1554636850509397</v>
      </c>
      <c r="S28" s="8">
        <v>2.0844417585997999</v>
      </c>
      <c r="T28" s="8">
        <v>12.6269068069026</v>
      </c>
      <c r="U28" s="8" t="s">
        <v>3</v>
      </c>
      <c r="V28" s="8">
        <v>0</v>
      </c>
      <c r="W28" s="8">
        <v>69.506726457399097</v>
      </c>
      <c r="X28" s="8">
        <v>0</v>
      </c>
      <c r="Y28" s="8">
        <v>56.768558951965097</v>
      </c>
      <c r="Z28" s="8">
        <v>0</v>
      </c>
      <c r="AA28" s="8">
        <v>9.1809971838961602</v>
      </c>
      <c r="AB28" s="8" t="s">
        <v>6</v>
      </c>
      <c r="AC28" s="8" t="s">
        <v>6</v>
      </c>
      <c r="AD28" s="8" t="s">
        <v>6</v>
      </c>
      <c r="AE28" s="8" t="s">
        <v>6</v>
      </c>
      <c r="AF28" s="8" t="s">
        <v>6</v>
      </c>
      <c r="AG28" s="8" t="s">
        <v>6</v>
      </c>
      <c r="AH28" s="8">
        <v>7.1935105445384702</v>
      </c>
      <c r="AI28" s="8">
        <v>7.1935105445384702</v>
      </c>
      <c r="AJ28" s="8">
        <v>4.5762971336531999</v>
      </c>
      <c r="AK28" s="8">
        <v>9.8107239554237395</v>
      </c>
    </row>
    <row r="29" spans="1:37" x14ac:dyDescent="0.35">
      <c r="A29" s="10" t="s">
        <v>2</v>
      </c>
      <c r="B29" s="63" t="s">
        <v>135</v>
      </c>
      <c r="C29" s="4" t="s">
        <v>436</v>
      </c>
      <c r="D29" s="4" t="s">
        <v>5</v>
      </c>
      <c r="E29" s="8" t="s">
        <v>6</v>
      </c>
      <c r="F29" s="8" t="s">
        <v>6</v>
      </c>
      <c r="G29" s="8" t="s">
        <v>6</v>
      </c>
      <c r="H29" s="8" t="s">
        <v>6</v>
      </c>
      <c r="I29" s="4">
        <v>0</v>
      </c>
      <c r="J29" s="8" t="s">
        <v>6</v>
      </c>
      <c r="K29" s="8" t="s">
        <v>6</v>
      </c>
      <c r="L29" s="8" t="s">
        <v>6</v>
      </c>
      <c r="M29" s="8" t="s">
        <v>6</v>
      </c>
      <c r="N29" s="8" t="s">
        <v>6</v>
      </c>
      <c r="O29" s="8" t="s">
        <v>6</v>
      </c>
      <c r="P29" s="8" t="s">
        <v>6</v>
      </c>
      <c r="Q29" s="8" t="s">
        <v>6</v>
      </c>
      <c r="R29" s="8" t="s">
        <v>6</v>
      </c>
      <c r="S29" s="8" t="s">
        <v>6</v>
      </c>
      <c r="T29" s="8" t="s">
        <v>6</v>
      </c>
      <c r="U29" s="8" t="s">
        <v>5</v>
      </c>
      <c r="V29" s="8" t="s">
        <v>6</v>
      </c>
      <c r="W29" s="8" t="s">
        <v>6</v>
      </c>
      <c r="X29" s="8" t="s">
        <v>6</v>
      </c>
      <c r="Y29" s="8" t="s">
        <v>6</v>
      </c>
      <c r="Z29" s="8">
        <v>0</v>
      </c>
      <c r="AA29" s="8" t="s">
        <v>6</v>
      </c>
      <c r="AB29" s="8" t="s">
        <v>6</v>
      </c>
      <c r="AC29" s="8" t="s">
        <v>6</v>
      </c>
      <c r="AD29" s="8" t="s">
        <v>6</v>
      </c>
      <c r="AE29" s="8" t="s">
        <v>6</v>
      </c>
      <c r="AF29" s="8" t="s">
        <v>6</v>
      </c>
      <c r="AG29" s="8" t="s">
        <v>6</v>
      </c>
      <c r="AH29" s="8" t="s">
        <v>6</v>
      </c>
      <c r="AI29" s="8" t="s">
        <v>6</v>
      </c>
      <c r="AJ29" s="8" t="s">
        <v>6</v>
      </c>
      <c r="AK29" s="8" t="s">
        <v>6</v>
      </c>
    </row>
    <row r="30" spans="1:37" x14ac:dyDescent="0.35">
      <c r="A30" s="10" t="s">
        <v>2</v>
      </c>
      <c r="B30" s="63" t="s">
        <v>126</v>
      </c>
      <c r="C30" s="4" t="s">
        <v>29</v>
      </c>
      <c r="D30" s="4" t="s">
        <v>5</v>
      </c>
      <c r="E30" s="8" t="s">
        <v>6</v>
      </c>
      <c r="F30" s="8" t="s">
        <v>6</v>
      </c>
      <c r="G30" s="8" t="s">
        <v>6</v>
      </c>
      <c r="H30" s="8" t="s">
        <v>6</v>
      </c>
      <c r="I30" s="4">
        <v>0</v>
      </c>
      <c r="J30" s="8" t="s">
        <v>6</v>
      </c>
      <c r="K30" s="8" t="s">
        <v>6</v>
      </c>
      <c r="L30" s="8" t="s">
        <v>6</v>
      </c>
      <c r="M30" s="8" t="s">
        <v>6</v>
      </c>
      <c r="N30" s="8" t="s">
        <v>6</v>
      </c>
      <c r="O30" s="8" t="s">
        <v>6</v>
      </c>
      <c r="P30" s="8" t="s">
        <v>6</v>
      </c>
      <c r="Q30" s="8" t="s">
        <v>6</v>
      </c>
      <c r="R30" s="8" t="s">
        <v>6</v>
      </c>
      <c r="S30" s="8" t="s">
        <v>6</v>
      </c>
      <c r="T30" s="8" t="s">
        <v>6</v>
      </c>
      <c r="U30" s="8" t="s">
        <v>5</v>
      </c>
      <c r="V30" s="8" t="s">
        <v>6</v>
      </c>
      <c r="W30" s="8" t="s">
        <v>6</v>
      </c>
      <c r="X30" s="8" t="s">
        <v>6</v>
      </c>
      <c r="Y30" s="8" t="s">
        <v>6</v>
      </c>
      <c r="Z30" s="8">
        <v>0</v>
      </c>
      <c r="AA30" s="8" t="s">
        <v>6</v>
      </c>
      <c r="AB30" s="8" t="s">
        <v>6</v>
      </c>
      <c r="AC30" s="8" t="s">
        <v>6</v>
      </c>
      <c r="AD30" s="8" t="s">
        <v>6</v>
      </c>
      <c r="AE30" s="8" t="s">
        <v>6</v>
      </c>
      <c r="AF30" s="8" t="s">
        <v>6</v>
      </c>
      <c r="AG30" s="8" t="s">
        <v>6</v>
      </c>
      <c r="AH30" s="8" t="s">
        <v>6</v>
      </c>
      <c r="AI30" s="8" t="s">
        <v>6</v>
      </c>
      <c r="AJ30" s="8" t="s">
        <v>6</v>
      </c>
      <c r="AK30" s="8" t="s">
        <v>6</v>
      </c>
    </row>
    <row r="31" spans="1:37" x14ac:dyDescent="0.35">
      <c r="A31" s="10" t="s">
        <v>2</v>
      </c>
      <c r="B31" s="63" t="s">
        <v>125</v>
      </c>
      <c r="C31" s="4" t="s">
        <v>30</v>
      </c>
      <c r="D31" s="4" t="s">
        <v>5</v>
      </c>
      <c r="E31" s="8" t="s">
        <v>6</v>
      </c>
      <c r="F31" s="8" t="s">
        <v>6</v>
      </c>
      <c r="G31" s="8" t="s">
        <v>6</v>
      </c>
      <c r="H31" s="8" t="s">
        <v>6</v>
      </c>
      <c r="I31" s="4">
        <v>0</v>
      </c>
      <c r="J31" s="8" t="s">
        <v>6</v>
      </c>
      <c r="K31" s="8" t="s">
        <v>6</v>
      </c>
      <c r="L31" s="8" t="s">
        <v>6</v>
      </c>
      <c r="M31" s="8" t="s">
        <v>6</v>
      </c>
      <c r="N31" s="8" t="s">
        <v>6</v>
      </c>
      <c r="O31" s="8" t="s">
        <v>6</v>
      </c>
      <c r="P31" s="8" t="s">
        <v>6</v>
      </c>
      <c r="Q31" s="8" t="s">
        <v>6</v>
      </c>
      <c r="R31" s="8" t="s">
        <v>6</v>
      </c>
      <c r="S31" s="8" t="s">
        <v>6</v>
      </c>
      <c r="T31" s="8" t="s">
        <v>6</v>
      </c>
      <c r="U31" s="8" t="s">
        <v>5</v>
      </c>
      <c r="V31" s="8" t="s">
        <v>6</v>
      </c>
      <c r="W31" s="8" t="s">
        <v>6</v>
      </c>
      <c r="X31" s="8" t="s">
        <v>6</v>
      </c>
      <c r="Y31" s="8" t="s">
        <v>6</v>
      </c>
      <c r="Z31" s="8">
        <v>0</v>
      </c>
      <c r="AA31" s="8" t="s">
        <v>6</v>
      </c>
      <c r="AB31" s="8" t="s">
        <v>6</v>
      </c>
      <c r="AC31" s="8" t="s">
        <v>6</v>
      </c>
      <c r="AD31" s="8" t="s">
        <v>6</v>
      </c>
      <c r="AE31" s="8" t="s">
        <v>6</v>
      </c>
      <c r="AF31" s="8" t="s">
        <v>6</v>
      </c>
      <c r="AG31" s="8" t="s">
        <v>6</v>
      </c>
      <c r="AH31" s="8" t="s">
        <v>6</v>
      </c>
      <c r="AI31" s="8" t="s">
        <v>6</v>
      </c>
      <c r="AJ31" s="8" t="s">
        <v>6</v>
      </c>
      <c r="AK31" s="8" t="s">
        <v>6</v>
      </c>
    </row>
    <row r="32" spans="1:37" x14ac:dyDescent="0.35">
      <c r="A32" s="10" t="s">
        <v>2</v>
      </c>
      <c r="B32" s="63" t="s">
        <v>127</v>
      </c>
      <c r="C32" s="4" t="s">
        <v>31</v>
      </c>
      <c r="D32" s="4" t="s">
        <v>3</v>
      </c>
      <c r="E32" s="8">
        <v>0</v>
      </c>
      <c r="F32" s="8">
        <v>0</v>
      </c>
      <c r="G32" s="8">
        <v>0</v>
      </c>
      <c r="H32" s="8">
        <v>0</v>
      </c>
      <c r="I32" s="4">
        <v>1</v>
      </c>
      <c r="J32" s="8">
        <v>5.0150163741028901</v>
      </c>
      <c r="K32" s="8">
        <v>5.43506490615085</v>
      </c>
      <c r="L32" s="8">
        <v>6.7401493777361701</v>
      </c>
      <c r="M32" s="8">
        <v>6.5128727319191499</v>
      </c>
      <c r="N32" s="8">
        <v>3.8486942871971501</v>
      </c>
      <c r="O32" s="8">
        <v>6.2282274190728204</v>
      </c>
      <c r="P32" s="8">
        <v>4.27921690881952</v>
      </c>
      <c r="Q32" s="8">
        <v>5.1377761369761004</v>
      </c>
      <c r="R32" s="8">
        <v>4.2251517270250201</v>
      </c>
      <c r="S32" s="8">
        <v>0.62767353989465702</v>
      </c>
      <c r="T32" s="8">
        <v>13.810891424267201</v>
      </c>
      <c r="U32" s="8" t="s">
        <v>3</v>
      </c>
      <c r="V32" s="8">
        <v>0</v>
      </c>
      <c r="W32" s="8">
        <v>0</v>
      </c>
      <c r="X32" s="8">
        <v>0</v>
      </c>
      <c r="Y32" s="8">
        <v>0</v>
      </c>
      <c r="Z32" s="8">
        <v>1</v>
      </c>
      <c r="AA32" s="8">
        <v>4.86548193319262</v>
      </c>
      <c r="AB32" s="8">
        <v>5.7378694780157797</v>
      </c>
      <c r="AC32" s="8">
        <v>5.3052380376372197</v>
      </c>
      <c r="AD32" s="8">
        <v>5.7469654165214399</v>
      </c>
      <c r="AE32" s="8">
        <v>5.3393504827650302</v>
      </c>
      <c r="AF32" s="8">
        <v>6.0387467476557797</v>
      </c>
      <c r="AG32" s="8">
        <v>5.0087783638142298</v>
      </c>
      <c r="AH32" s="8">
        <v>4.6991993766223299</v>
      </c>
      <c r="AI32" s="8">
        <v>3.8650001772321598</v>
      </c>
      <c r="AJ32" s="8">
        <v>1.7096537233354501</v>
      </c>
      <c r="AK32" s="8">
        <v>11.2083581769294</v>
      </c>
    </row>
    <row r="33" spans="1:37" x14ac:dyDescent="0.35">
      <c r="A33" s="10" t="s">
        <v>2</v>
      </c>
      <c r="B33" s="63" t="s">
        <v>128</v>
      </c>
      <c r="C33" s="4" t="s">
        <v>32</v>
      </c>
      <c r="D33" s="4" t="s">
        <v>5</v>
      </c>
      <c r="E33" s="8" t="s">
        <v>6</v>
      </c>
      <c r="F33" s="8" t="s">
        <v>6</v>
      </c>
      <c r="G33" s="8" t="s">
        <v>6</v>
      </c>
      <c r="H33" s="8" t="s">
        <v>6</v>
      </c>
      <c r="I33" s="4">
        <v>0</v>
      </c>
      <c r="J33" s="8" t="s">
        <v>6</v>
      </c>
      <c r="K33" s="8">
        <v>4.3671314674114701</v>
      </c>
      <c r="L33" s="8">
        <v>18.830463384902998</v>
      </c>
      <c r="M33" s="8" t="s">
        <v>6</v>
      </c>
      <c r="N33" s="8" t="s">
        <v>6</v>
      </c>
      <c r="O33" s="8" t="s">
        <v>6</v>
      </c>
      <c r="P33" s="8" t="s">
        <v>6</v>
      </c>
      <c r="Q33" s="8" t="s">
        <v>6</v>
      </c>
      <c r="R33" s="8" t="s">
        <v>6</v>
      </c>
      <c r="S33" s="8" t="s">
        <v>6</v>
      </c>
      <c r="T33" s="8" t="s">
        <v>6</v>
      </c>
      <c r="U33" s="8" t="s">
        <v>5</v>
      </c>
      <c r="V33" s="8" t="s">
        <v>6</v>
      </c>
      <c r="W33" s="8" t="s">
        <v>6</v>
      </c>
      <c r="X33" s="8" t="s">
        <v>6</v>
      </c>
      <c r="Y33" s="8" t="s">
        <v>6</v>
      </c>
      <c r="Z33" s="8">
        <v>0</v>
      </c>
      <c r="AA33" s="8" t="s">
        <v>6</v>
      </c>
      <c r="AB33" s="8" t="s">
        <v>6</v>
      </c>
      <c r="AC33" s="8" t="s">
        <v>6</v>
      </c>
      <c r="AD33" s="8" t="s">
        <v>6</v>
      </c>
      <c r="AE33" s="8" t="s">
        <v>6</v>
      </c>
      <c r="AF33" s="8" t="s">
        <v>6</v>
      </c>
      <c r="AG33" s="8" t="s">
        <v>6</v>
      </c>
      <c r="AH33" s="8" t="s">
        <v>6</v>
      </c>
      <c r="AI33" s="8" t="s">
        <v>6</v>
      </c>
      <c r="AJ33" s="8" t="s">
        <v>6</v>
      </c>
      <c r="AK33" s="8" t="s">
        <v>6</v>
      </c>
    </row>
    <row r="34" spans="1:37" x14ac:dyDescent="0.35">
      <c r="A34" s="10" t="s">
        <v>2</v>
      </c>
      <c r="B34" s="63" t="s">
        <v>136</v>
      </c>
      <c r="C34" s="4" t="s">
        <v>437</v>
      </c>
      <c r="D34" s="4" t="s">
        <v>5</v>
      </c>
      <c r="E34" s="8" t="s">
        <v>6</v>
      </c>
      <c r="F34" s="8" t="s">
        <v>6</v>
      </c>
      <c r="G34" s="8" t="s">
        <v>6</v>
      </c>
      <c r="H34" s="8" t="s">
        <v>6</v>
      </c>
      <c r="I34" s="4">
        <v>0</v>
      </c>
      <c r="J34" s="8">
        <v>7.3084723563988501</v>
      </c>
      <c r="K34" s="8">
        <v>7.6812316591181897</v>
      </c>
      <c r="L34" s="8">
        <v>5.9984887844061197</v>
      </c>
      <c r="M34" s="8" t="s">
        <v>6</v>
      </c>
      <c r="N34" s="8" t="s">
        <v>6</v>
      </c>
      <c r="O34" s="8" t="s">
        <v>6</v>
      </c>
      <c r="P34" s="8" t="s">
        <v>6</v>
      </c>
      <c r="Q34" s="8" t="s">
        <v>6</v>
      </c>
      <c r="R34" s="8" t="s">
        <v>6</v>
      </c>
      <c r="S34" s="8" t="s">
        <v>6</v>
      </c>
      <c r="T34" s="8" t="s">
        <v>6</v>
      </c>
      <c r="U34" s="8" t="s">
        <v>5</v>
      </c>
      <c r="V34" s="8" t="s">
        <v>6</v>
      </c>
      <c r="W34" s="8" t="s">
        <v>6</v>
      </c>
      <c r="X34" s="8" t="s">
        <v>6</v>
      </c>
      <c r="Y34" s="8" t="s">
        <v>6</v>
      </c>
      <c r="Z34" s="8">
        <v>0</v>
      </c>
      <c r="AA34" s="8" t="s">
        <v>6</v>
      </c>
      <c r="AB34" s="8" t="s">
        <v>6</v>
      </c>
      <c r="AC34" s="8" t="s">
        <v>6</v>
      </c>
      <c r="AD34" s="8" t="s">
        <v>6</v>
      </c>
      <c r="AE34" s="8" t="s">
        <v>6</v>
      </c>
      <c r="AF34" s="8" t="s">
        <v>6</v>
      </c>
      <c r="AG34" s="8" t="s">
        <v>6</v>
      </c>
      <c r="AH34" s="8" t="s">
        <v>6</v>
      </c>
      <c r="AI34" s="8" t="s">
        <v>6</v>
      </c>
      <c r="AJ34" s="8" t="s">
        <v>6</v>
      </c>
      <c r="AK34" s="8" t="s">
        <v>6</v>
      </c>
    </row>
    <row r="35" spans="1:37" x14ac:dyDescent="0.35">
      <c r="A35" s="10" t="s">
        <v>2</v>
      </c>
      <c r="B35" s="63" t="s">
        <v>130</v>
      </c>
      <c r="C35" s="4" t="s">
        <v>33</v>
      </c>
      <c r="D35" s="4" t="s">
        <v>3</v>
      </c>
      <c r="E35" s="8">
        <v>0</v>
      </c>
      <c r="F35" s="8">
        <v>1.4556040756914099</v>
      </c>
      <c r="G35" s="8">
        <v>0</v>
      </c>
      <c r="H35" s="8">
        <v>1.4556040756914099</v>
      </c>
      <c r="I35" s="4">
        <v>1</v>
      </c>
      <c r="J35" s="8">
        <v>4.2312982779281798</v>
      </c>
      <c r="K35" s="8">
        <v>6.92264657118944</v>
      </c>
      <c r="L35" s="8">
        <v>5.8207822730496801</v>
      </c>
      <c r="M35" s="8">
        <v>8.0459038281556197</v>
      </c>
      <c r="N35" s="8">
        <v>5.5515419312369696</v>
      </c>
      <c r="O35" s="8">
        <v>6.9418075832683801</v>
      </c>
      <c r="P35" s="8">
        <v>3.8974107049406701</v>
      </c>
      <c r="Q35" s="8">
        <v>8.0085185470933098</v>
      </c>
      <c r="R35" s="8">
        <v>6.1828936388945097</v>
      </c>
      <c r="S35" s="8">
        <v>0.45701833641046602</v>
      </c>
      <c r="T35" s="8">
        <v>22.0544234641781</v>
      </c>
      <c r="U35" s="8" t="s">
        <v>3</v>
      </c>
      <c r="V35" s="8">
        <v>0</v>
      </c>
      <c r="W35" s="8">
        <v>3.1390134529148002</v>
      </c>
      <c r="X35" s="8">
        <v>0</v>
      </c>
      <c r="Y35" s="8">
        <v>1.4556040756914099</v>
      </c>
      <c r="Z35" s="8">
        <v>1</v>
      </c>
      <c r="AA35" s="8">
        <v>4.3239639480839598</v>
      </c>
      <c r="AB35" s="8">
        <v>4.4634121235413096</v>
      </c>
      <c r="AC35" s="8">
        <v>3.71647227601833</v>
      </c>
      <c r="AD35" s="8">
        <v>6.7998721135696396</v>
      </c>
      <c r="AE35" s="8" t="s">
        <v>6</v>
      </c>
      <c r="AF35" s="8">
        <v>5.3608034710868298</v>
      </c>
      <c r="AG35" s="8">
        <v>5.8875246504624403</v>
      </c>
      <c r="AH35" s="8">
        <v>4.32985004000387</v>
      </c>
      <c r="AI35" s="8">
        <v>4.2472898541210196</v>
      </c>
      <c r="AJ35" s="8">
        <v>0.94035789351260501</v>
      </c>
      <c r="AK35" s="8">
        <v>7.9509518156043804</v>
      </c>
    </row>
    <row r="36" spans="1:37" x14ac:dyDescent="0.35">
      <c r="A36" s="10" t="s">
        <v>2</v>
      </c>
      <c r="B36" s="63" t="s">
        <v>132</v>
      </c>
      <c r="C36" s="4" t="s">
        <v>438</v>
      </c>
      <c r="D36" s="4" t="s">
        <v>5</v>
      </c>
      <c r="E36" s="8" t="s">
        <v>6</v>
      </c>
      <c r="F36" s="8" t="s">
        <v>6</v>
      </c>
      <c r="G36" s="8" t="s">
        <v>6</v>
      </c>
      <c r="H36" s="8" t="s">
        <v>6</v>
      </c>
      <c r="I36" s="4">
        <v>0</v>
      </c>
      <c r="J36" s="8" t="s">
        <v>6</v>
      </c>
      <c r="K36" s="8" t="s">
        <v>6</v>
      </c>
      <c r="L36" s="8" t="s">
        <v>6</v>
      </c>
      <c r="M36" s="8" t="s">
        <v>6</v>
      </c>
      <c r="N36" s="8" t="s">
        <v>6</v>
      </c>
      <c r="O36" s="8" t="s">
        <v>6</v>
      </c>
      <c r="P36" s="8" t="s">
        <v>6</v>
      </c>
      <c r="Q36" s="8" t="s">
        <v>6</v>
      </c>
      <c r="R36" s="8" t="s">
        <v>6</v>
      </c>
      <c r="S36" s="8" t="s">
        <v>6</v>
      </c>
      <c r="T36" s="8" t="s">
        <v>6</v>
      </c>
      <c r="U36" s="8" t="s">
        <v>5</v>
      </c>
      <c r="V36" s="8" t="s">
        <v>6</v>
      </c>
      <c r="W36" s="8" t="s">
        <v>6</v>
      </c>
      <c r="X36" s="8" t="s">
        <v>6</v>
      </c>
      <c r="Y36" s="8" t="s">
        <v>6</v>
      </c>
      <c r="Z36" s="8">
        <v>0</v>
      </c>
      <c r="AA36" s="8" t="s">
        <v>6</v>
      </c>
      <c r="AB36" s="8" t="s">
        <v>6</v>
      </c>
      <c r="AC36" s="8" t="s">
        <v>6</v>
      </c>
      <c r="AD36" s="8" t="s">
        <v>6</v>
      </c>
      <c r="AE36" s="8" t="s">
        <v>6</v>
      </c>
      <c r="AF36" s="8" t="s">
        <v>6</v>
      </c>
      <c r="AG36" s="8" t="s">
        <v>6</v>
      </c>
      <c r="AH36" s="8" t="s">
        <v>6</v>
      </c>
      <c r="AI36" s="8" t="s">
        <v>6</v>
      </c>
      <c r="AJ36" s="8" t="s">
        <v>6</v>
      </c>
      <c r="AK36" s="8" t="s">
        <v>6</v>
      </c>
    </row>
    <row r="37" spans="1:37" x14ac:dyDescent="0.35">
      <c r="A37" s="10" t="s">
        <v>2</v>
      </c>
      <c r="B37" s="63" t="s">
        <v>134</v>
      </c>
      <c r="C37" s="4" t="s">
        <v>34</v>
      </c>
      <c r="D37" s="4" t="s">
        <v>5</v>
      </c>
      <c r="E37" s="8" t="s">
        <v>6</v>
      </c>
      <c r="F37" s="8" t="s">
        <v>6</v>
      </c>
      <c r="G37" s="8" t="s">
        <v>6</v>
      </c>
      <c r="H37" s="8" t="s">
        <v>6</v>
      </c>
      <c r="I37" s="4">
        <v>0</v>
      </c>
      <c r="J37" s="8" t="s">
        <v>6</v>
      </c>
      <c r="K37" s="8" t="s">
        <v>6</v>
      </c>
      <c r="L37" s="8" t="s">
        <v>6</v>
      </c>
      <c r="M37" s="8" t="s">
        <v>6</v>
      </c>
      <c r="N37" s="8" t="s">
        <v>6</v>
      </c>
      <c r="O37" s="8" t="s">
        <v>6</v>
      </c>
      <c r="P37" s="8" t="s">
        <v>6</v>
      </c>
      <c r="Q37" s="8" t="s">
        <v>6</v>
      </c>
      <c r="R37" s="8" t="s">
        <v>6</v>
      </c>
      <c r="S37" s="8" t="s">
        <v>6</v>
      </c>
      <c r="T37" s="8" t="s">
        <v>6</v>
      </c>
      <c r="U37" s="8" t="s">
        <v>5</v>
      </c>
      <c r="V37" s="8" t="s">
        <v>6</v>
      </c>
      <c r="W37" s="8" t="s">
        <v>6</v>
      </c>
      <c r="X37" s="8" t="s">
        <v>6</v>
      </c>
      <c r="Y37" s="8" t="s">
        <v>6</v>
      </c>
      <c r="Z37" s="8">
        <v>0</v>
      </c>
      <c r="AA37" s="8" t="s">
        <v>6</v>
      </c>
      <c r="AB37" s="8" t="s">
        <v>6</v>
      </c>
      <c r="AC37" s="8" t="s">
        <v>6</v>
      </c>
      <c r="AD37" s="8" t="s">
        <v>6</v>
      </c>
      <c r="AE37" s="8" t="s">
        <v>6</v>
      </c>
      <c r="AF37" s="8" t="s">
        <v>6</v>
      </c>
      <c r="AG37" s="8" t="s">
        <v>6</v>
      </c>
      <c r="AH37" s="8" t="s">
        <v>6</v>
      </c>
      <c r="AI37" s="8" t="s">
        <v>6</v>
      </c>
      <c r="AJ37" s="8" t="s">
        <v>6</v>
      </c>
      <c r="AK37" s="8" t="s">
        <v>6</v>
      </c>
    </row>
    <row r="38" spans="1:37" x14ac:dyDescent="0.35">
      <c r="A38" s="10" t="s">
        <v>2</v>
      </c>
      <c r="B38" s="63" t="s">
        <v>131</v>
      </c>
      <c r="C38" s="4" t="s">
        <v>35</v>
      </c>
      <c r="D38" s="4" t="s">
        <v>5</v>
      </c>
      <c r="E38" s="8" t="s">
        <v>6</v>
      </c>
      <c r="F38" s="8" t="s">
        <v>6</v>
      </c>
      <c r="G38" s="8" t="s">
        <v>6</v>
      </c>
      <c r="H38" s="8" t="s">
        <v>6</v>
      </c>
      <c r="I38" s="4">
        <v>0</v>
      </c>
      <c r="J38" s="8" t="s">
        <v>6</v>
      </c>
      <c r="K38" s="8" t="s">
        <v>6</v>
      </c>
      <c r="L38" s="8" t="s">
        <v>6</v>
      </c>
      <c r="M38" s="8" t="s">
        <v>6</v>
      </c>
      <c r="N38" s="8" t="s">
        <v>6</v>
      </c>
      <c r="O38" s="8" t="s">
        <v>6</v>
      </c>
      <c r="P38" s="8" t="s">
        <v>6</v>
      </c>
      <c r="Q38" s="8" t="s">
        <v>6</v>
      </c>
      <c r="R38" s="8" t="s">
        <v>6</v>
      </c>
      <c r="S38" s="8" t="s">
        <v>6</v>
      </c>
      <c r="T38" s="8" t="s">
        <v>6</v>
      </c>
      <c r="U38" s="8" t="s">
        <v>5</v>
      </c>
      <c r="V38" s="8" t="s">
        <v>6</v>
      </c>
      <c r="W38" s="8" t="s">
        <v>6</v>
      </c>
      <c r="X38" s="8" t="s">
        <v>6</v>
      </c>
      <c r="Y38" s="8" t="s">
        <v>6</v>
      </c>
      <c r="Z38" s="8">
        <v>0</v>
      </c>
      <c r="AA38" s="8" t="s">
        <v>6</v>
      </c>
      <c r="AB38" s="8" t="s">
        <v>6</v>
      </c>
      <c r="AC38" s="8" t="s">
        <v>6</v>
      </c>
      <c r="AD38" s="8" t="s">
        <v>6</v>
      </c>
      <c r="AE38" s="8" t="s">
        <v>6</v>
      </c>
      <c r="AF38" s="8" t="s">
        <v>6</v>
      </c>
      <c r="AG38" s="8" t="s">
        <v>6</v>
      </c>
      <c r="AH38" s="8" t="s">
        <v>6</v>
      </c>
      <c r="AI38" s="8" t="s">
        <v>6</v>
      </c>
      <c r="AJ38" s="8" t="s">
        <v>6</v>
      </c>
      <c r="AK38" s="8" t="s">
        <v>6</v>
      </c>
    </row>
    <row r="39" spans="1:37" x14ac:dyDescent="0.35">
      <c r="A39" s="10" t="s">
        <v>2</v>
      </c>
      <c r="B39" s="63" t="s">
        <v>133</v>
      </c>
      <c r="C39" s="4" t="s">
        <v>36</v>
      </c>
      <c r="D39" s="4" t="s">
        <v>5</v>
      </c>
      <c r="E39" s="8" t="s">
        <v>6</v>
      </c>
      <c r="F39" s="8" t="s">
        <v>6</v>
      </c>
      <c r="G39" s="8" t="s">
        <v>6</v>
      </c>
      <c r="H39" s="8" t="s">
        <v>6</v>
      </c>
      <c r="I39" s="4">
        <v>0</v>
      </c>
      <c r="J39" s="8" t="s">
        <v>6</v>
      </c>
      <c r="K39" s="8" t="s">
        <v>6</v>
      </c>
      <c r="L39" s="8" t="s">
        <v>6</v>
      </c>
      <c r="M39" s="8" t="s">
        <v>6</v>
      </c>
      <c r="N39" s="8" t="s">
        <v>6</v>
      </c>
      <c r="O39" s="8" t="s">
        <v>6</v>
      </c>
      <c r="P39" s="8" t="s">
        <v>6</v>
      </c>
      <c r="Q39" s="8" t="s">
        <v>6</v>
      </c>
      <c r="R39" s="8" t="s">
        <v>6</v>
      </c>
      <c r="S39" s="8" t="s">
        <v>6</v>
      </c>
      <c r="T39" s="8" t="s">
        <v>6</v>
      </c>
      <c r="U39" s="8" t="s">
        <v>5</v>
      </c>
      <c r="V39" s="8" t="s">
        <v>6</v>
      </c>
      <c r="W39" s="8" t="s">
        <v>6</v>
      </c>
      <c r="X39" s="8" t="s">
        <v>6</v>
      </c>
      <c r="Y39" s="8" t="s">
        <v>6</v>
      </c>
      <c r="Z39" s="8">
        <v>0</v>
      </c>
      <c r="AA39" s="8" t="s">
        <v>6</v>
      </c>
      <c r="AB39" s="8" t="s">
        <v>6</v>
      </c>
      <c r="AC39" s="8" t="s">
        <v>6</v>
      </c>
      <c r="AD39" s="8" t="s">
        <v>6</v>
      </c>
      <c r="AE39" s="8" t="s">
        <v>6</v>
      </c>
      <c r="AF39" s="8" t="s">
        <v>6</v>
      </c>
      <c r="AG39" s="8" t="s">
        <v>6</v>
      </c>
      <c r="AH39" s="8" t="s">
        <v>6</v>
      </c>
      <c r="AI39" s="8" t="s">
        <v>6</v>
      </c>
      <c r="AJ39" s="8" t="s">
        <v>6</v>
      </c>
      <c r="AK39" s="8" t="s">
        <v>6</v>
      </c>
    </row>
    <row r="40" spans="1:37" ht="15" customHeight="1" x14ac:dyDescent="0.35">
      <c r="A40" s="10" t="s">
        <v>2</v>
      </c>
      <c r="B40" s="63" t="s">
        <v>137</v>
      </c>
      <c r="C40" s="4" t="s">
        <v>37</v>
      </c>
      <c r="D40" s="4" t="s">
        <v>5</v>
      </c>
      <c r="E40" s="8" t="s">
        <v>6</v>
      </c>
      <c r="F40" s="8" t="s">
        <v>6</v>
      </c>
      <c r="G40" s="8" t="s">
        <v>6</v>
      </c>
      <c r="H40" s="8" t="s">
        <v>6</v>
      </c>
      <c r="I40" s="4">
        <v>0</v>
      </c>
      <c r="J40" s="8" t="s">
        <v>6</v>
      </c>
      <c r="K40" s="8" t="s">
        <v>6</v>
      </c>
      <c r="L40" s="8" t="s">
        <v>6</v>
      </c>
      <c r="M40" s="8" t="s">
        <v>6</v>
      </c>
      <c r="N40" s="8" t="s">
        <v>6</v>
      </c>
      <c r="O40" s="8" t="s">
        <v>6</v>
      </c>
      <c r="P40" s="8" t="s">
        <v>6</v>
      </c>
      <c r="Q40" s="8" t="s">
        <v>6</v>
      </c>
      <c r="R40" s="8" t="s">
        <v>6</v>
      </c>
      <c r="S40" s="8" t="s">
        <v>6</v>
      </c>
      <c r="T40" s="8" t="s">
        <v>6</v>
      </c>
      <c r="U40" s="8" t="s">
        <v>5</v>
      </c>
      <c r="V40" s="8" t="s">
        <v>6</v>
      </c>
      <c r="W40" s="8" t="s">
        <v>6</v>
      </c>
      <c r="X40" s="8" t="s">
        <v>6</v>
      </c>
      <c r="Y40" s="8" t="s">
        <v>6</v>
      </c>
      <c r="Z40" s="8">
        <v>0</v>
      </c>
      <c r="AA40" s="8" t="s">
        <v>6</v>
      </c>
      <c r="AB40" s="8" t="s">
        <v>6</v>
      </c>
      <c r="AC40" s="8" t="s">
        <v>6</v>
      </c>
      <c r="AD40" s="8" t="s">
        <v>6</v>
      </c>
      <c r="AE40" s="8" t="s">
        <v>6</v>
      </c>
      <c r="AF40" s="8" t="s">
        <v>6</v>
      </c>
      <c r="AG40" s="8" t="s">
        <v>6</v>
      </c>
      <c r="AH40" s="8" t="s">
        <v>6</v>
      </c>
      <c r="AI40" s="8" t="s">
        <v>6</v>
      </c>
      <c r="AJ40" s="8" t="s">
        <v>6</v>
      </c>
      <c r="AK40" s="8" t="s">
        <v>6</v>
      </c>
    </row>
    <row r="41" spans="1:37" x14ac:dyDescent="0.35">
      <c r="A41" s="10" t="s">
        <v>2</v>
      </c>
      <c r="B41" s="63" t="s">
        <v>138</v>
      </c>
      <c r="C41" s="4" t="s">
        <v>38</v>
      </c>
      <c r="D41" s="4" t="s">
        <v>3</v>
      </c>
      <c r="E41" s="8">
        <v>0</v>
      </c>
      <c r="F41" s="8">
        <v>84.425036390101894</v>
      </c>
      <c r="G41" s="8">
        <v>0</v>
      </c>
      <c r="H41" s="8">
        <v>84.425036390101894</v>
      </c>
      <c r="I41" s="4">
        <v>0</v>
      </c>
      <c r="J41" s="8" t="s">
        <v>6</v>
      </c>
      <c r="K41" s="8" t="s">
        <v>6</v>
      </c>
      <c r="L41" s="8" t="s">
        <v>6</v>
      </c>
      <c r="M41" s="8" t="s">
        <v>6</v>
      </c>
      <c r="N41" s="8" t="s">
        <v>6</v>
      </c>
      <c r="O41" s="8" t="s">
        <v>6</v>
      </c>
      <c r="P41" s="8" t="s">
        <v>6</v>
      </c>
      <c r="Q41" s="8">
        <v>6.8857266390289302</v>
      </c>
      <c r="R41" s="8">
        <v>7.3465639603797204</v>
      </c>
      <c r="S41" s="8">
        <v>3.6619702178005298</v>
      </c>
      <c r="T41" s="8">
        <v>8.8277413583348299</v>
      </c>
      <c r="U41" s="8" t="s">
        <v>3</v>
      </c>
      <c r="V41" s="8">
        <v>0</v>
      </c>
      <c r="W41" s="8">
        <v>91.928251121076201</v>
      </c>
      <c r="X41" s="8">
        <v>0</v>
      </c>
      <c r="Y41" s="8">
        <v>84.425036390101894</v>
      </c>
      <c r="Z41" s="8">
        <v>0</v>
      </c>
      <c r="AA41" s="8" t="s">
        <v>6</v>
      </c>
      <c r="AB41" s="8" t="s">
        <v>6</v>
      </c>
      <c r="AC41" s="8" t="s">
        <v>6</v>
      </c>
      <c r="AD41" s="8" t="s">
        <v>6</v>
      </c>
      <c r="AE41" s="8" t="s">
        <v>6</v>
      </c>
      <c r="AF41" s="8" t="s">
        <v>6</v>
      </c>
      <c r="AG41" s="8" t="s">
        <v>6</v>
      </c>
      <c r="AH41" s="8" t="s">
        <v>6</v>
      </c>
      <c r="AI41" s="8" t="s">
        <v>6</v>
      </c>
      <c r="AJ41" s="8" t="s">
        <v>6</v>
      </c>
      <c r="AK41" s="8" t="s">
        <v>6</v>
      </c>
    </row>
    <row r="42" spans="1:37" x14ac:dyDescent="0.35">
      <c r="A42" s="10" t="s">
        <v>2</v>
      </c>
      <c r="B42" s="63" t="s">
        <v>139</v>
      </c>
      <c r="C42" s="4" t="s">
        <v>39</v>
      </c>
      <c r="D42" s="4" t="s">
        <v>3</v>
      </c>
      <c r="E42" s="8">
        <v>0</v>
      </c>
      <c r="F42" s="8">
        <v>65.938864628820994</v>
      </c>
      <c r="G42" s="8">
        <v>0</v>
      </c>
      <c r="H42" s="8">
        <v>65.938864628820994</v>
      </c>
      <c r="I42" s="4">
        <v>0</v>
      </c>
      <c r="J42" s="8">
        <v>5.5981984253820398</v>
      </c>
      <c r="K42" s="8">
        <v>4.3581935367024398</v>
      </c>
      <c r="L42" s="8">
        <v>6.2057186969411804</v>
      </c>
      <c r="M42" s="8" t="s">
        <v>6</v>
      </c>
      <c r="N42" s="8" t="s">
        <v>6</v>
      </c>
      <c r="O42" s="8" t="s">
        <v>6</v>
      </c>
      <c r="P42" s="8" t="s">
        <v>6</v>
      </c>
      <c r="Q42" s="8">
        <v>5.4705332406668798</v>
      </c>
      <c r="R42" s="8">
        <v>3.2080404493032</v>
      </c>
      <c r="S42" s="8">
        <v>1.2390230097514301</v>
      </c>
      <c r="T42" s="8">
        <v>16.681056923617799</v>
      </c>
      <c r="U42" s="8" t="s">
        <v>3</v>
      </c>
      <c r="V42" s="8">
        <v>0</v>
      </c>
      <c r="W42" s="8">
        <v>85.650224215246595</v>
      </c>
      <c r="X42" s="8">
        <v>0</v>
      </c>
      <c r="Y42" s="8">
        <v>65.938864628820994</v>
      </c>
      <c r="Z42" s="8">
        <v>0</v>
      </c>
      <c r="AA42" s="8">
        <v>5.2092340004510902</v>
      </c>
      <c r="AB42" s="8">
        <v>5.2485552120392303</v>
      </c>
      <c r="AC42" s="8">
        <v>5.1872228569198402</v>
      </c>
      <c r="AD42" s="8" t="s">
        <v>6</v>
      </c>
      <c r="AE42" s="8" t="s">
        <v>6</v>
      </c>
      <c r="AF42" s="8" t="s">
        <v>6</v>
      </c>
      <c r="AG42" s="8" t="s">
        <v>6</v>
      </c>
      <c r="AH42" s="8">
        <v>3.0213998435824601</v>
      </c>
      <c r="AI42" s="8">
        <v>3.58377705864527</v>
      </c>
      <c r="AJ42" s="8">
        <v>0.94996070311816305</v>
      </c>
      <c r="AK42" s="8">
        <v>4.2430540252825599</v>
      </c>
    </row>
    <row r="43" spans="1:37" x14ac:dyDescent="0.35">
      <c r="A43" s="10" t="s">
        <v>2</v>
      </c>
      <c r="B43" s="63" t="s">
        <v>140</v>
      </c>
      <c r="C43" s="4" t="s">
        <v>40</v>
      </c>
      <c r="D43" s="4" t="s">
        <v>5</v>
      </c>
      <c r="E43" s="8" t="s">
        <v>6</v>
      </c>
      <c r="F43" s="8" t="s">
        <v>6</v>
      </c>
      <c r="G43" s="8" t="s">
        <v>6</v>
      </c>
      <c r="H43" s="8" t="s">
        <v>6</v>
      </c>
      <c r="I43" s="4">
        <v>0</v>
      </c>
      <c r="J43" s="8" t="s">
        <v>6</v>
      </c>
      <c r="K43" s="8" t="s">
        <v>6</v>
      </c>
      <c r="L43" s="8" t="s">
        <v>6</v>
      </c>
      <c r="M43" s="8" t="s">
        <v>6</v>
      </c>
      <c r="N43" s="8" t="s">
        <v>6</v>
      </c>
      <c r="O43" s="8" t="s">
        <v>6</v>
      </c>
      <c r="P43" s="8" t="s">
        <v>6</v>
      </c>
      <c r="Q43" s="8" t="s">
        <v>6</v>
      </c>
      <c r="R43" s="8" t="s">
        <v>6</v>
      </c>
      <c r="S43" s="8" t="s">
        <v>6</v>
      </c>
      <c r="T43" s="8" t="s">
        <v>6</v>
      </c>
      <c r="U43" s="8" t="s">
        <v>3</v>
      </c>
      <c r="V43" s="8">
        <v>0</v>
      </c>
      <c r="W43" s="8">
        <v>86.547085201793706</v>
      </c>
      <c r="X43" s="8">
        <v>0</v>
      </c>
      <c r="Y43" s="8" t="s">
        <v>6</v>
      </c>
      <c r="Z43" s="8">
        <v>0</v>
      </c>
      <c r="AA43" s="8" t="s">
        <v>6</v>
      </c>
      <c r="AB43" s="8" t="s">
        <v>6</v>
      </c>
      <c r="AC43" s="8" t="s">
        <v>6</v>
      </c>
      <c r="AD43" s="8" t="s">
        <v>6</v>
      </c>
      <c r="AE43" s="8" t="s">
        <v>6</v>
      </c>
      <c r="AF43" s="8" t="s">
        <v>6</v>
      </c>
      <c r="AG43" s="8" t="s">
        <v>6</v>
      </c>
      <c r="AH43" s="8">
        <v>11.3137084989848</v>
      </c>
      <c r="AI43" s="8">
        <v>11.3137084989848</v>
      </c>
      <c r="AJ43" s="8">
        <v>11.3137084989848</v>
      </c>
      <c r="AK43" s="8">
        <v>11.3137084989848</v>
      </c>
    </row>
    <row r="44" spans="1:37" x14ac:dyDescent="0.35">
      <c r="A44" s="10" t="s">
        <v>42</v>
      </c>
      <c r="B44" s="63" t="s">
        <v>141</v>
      </c>
      <c r="C44" s="4" t="s">
        <v>41</v>
      </c>
      <c r="D44" s="4" t="s">
        <v>3</v>
      </c>
      <c r="E44" s="8">
        <v>0</v>
      </c>
      <c r="F44" s="8">
        <v>0</v>
      </c>
      <c r="G44" s="8">
        <v>0</v>
      </c>
      <c r="H44" s="8">
        <v>0</v>
      </c>
      <c r="I44" s="4">
        <v>1</v>
      </c>
      <c r="J44" s="8">
        <v>3.7162392288544699</v>
      </c>
      <c r="K44" s="8">
        <v>4.0715282812227303</v>
      </c>
      <c r="L44" s="8">
        <v>5.4777271593955801</v>
      </c>
      <c r="M44" s="8">
        <v>5.2399771490771299</v>
      </c>
      <c r="N44" s="8">
        <v>4.8587218469437001</v>
      </c>
      <c r="O44" s="8">
        <v>3.9119954612308399</v>
      </c>
      <c r="P44" s="8">
        <v>5.3701800633007499</v>
      </c>
      <c r="Q44" s="8">
        <v>5.7222744865367101</v>
      </c>
      <c r="R44" s="8">
        <v>4.5868528745270796</v>
      </c>
      <c r="S44" s="8">
        <v>0.48975183350819401</v>
      </c>
      <c r="T44" s="8">
        <v>12.2504914195189</v>
      </c>
      <c r="U44" s="8" t="s">
        <v>3</v>
      </c>
      <c r="V44" s="8">
        <v>0</v>
      </c>
      <c r="W44" s="8">
        <v>0</v>
      </c>
      <c r="X44" s="8">
        <v>0</v>
      </c>
      <c r="Y44" s="8">
        <v>0</v>
      </c>
      <c r="Z44" s="8">
        <v>1</v>
      </c>
      <c r="AA44" s="8">
        <v>5.3370147836378603</v>
      </c>
      <c r="AB44" s="8">
        <v>4.5339254212951001</v>
      </c>
      <c r="AC44" s="8">
        <v>3.6656416900936599</v>
      </c>
      <c r="AD44" s="8">
        <v>5.5771322295627996</v>
      </c>
      <c r="AE44" s="8">
        <v>3.46444470473197</v>
      </c>
      <c r="AF44" s="8">
        <v>4.0748296498889198</v>
      </c>
      <c r="AG44" s="8">
        <v>3.8949892055128399</v>
      </c>
      <c r="AH44" s="8">
        <v>2.7320269149516001</v>
      </c>
      <c r="AI44" s="8">
        <v>2.1077875501549599</v>
      </c>
      <c r="AJ44" s="8">
        <v>0.67409182589429095</v>
      </c>
      <c r="AK44" s="8">
        <v>7.0201477513304704</v>
      </c>
    </row>
    <row r="45" spans="1:37" x14ac:dyDescent="0.35">
      <c r="A45" s="10" t="s">
        <v>42</v>
      </c>
      <c r="B45" s="63" t="s">
        <v>142</v>
      </c>
      <c r="C45" s="4" t="s">
        <v>43</v>
      </c>
      <c r="D45" s="4" t="s">
        <v>3</v>
      </c>
      <c r="E45" s="8">
        <v>0</v>
      </c>
      <c r="F45" s="8">
        <v>0</v>
      </c>
      <c r="G45" s="8">
        <v>0</v>
      </c>
      <c r="H45" s="8">
        <v>0</v>
      </c>
      <c r="I45" s="4">
        <v>1</v>
      </c>
      <c r="J45" s="8">
        <v>4.0811587626585304</v>
      </c>
      <c r="K45" s="8">
        <v>7.2543519664818401</v>
      </c>
      <c r="L45" s="8">
        <v>6.7947944434931902</v>
      </c>
      <c r="M45" s="8">
        <v>5.9810123764469898</v>
      </c>
      <c r="N45" s="8">
        <v>5.9668810623082704</v>
      </c>
      <c r="O45" s="8">
        <v>6.2252213395268097</v>
      </c>
      <c r="P45" s="8">
        <v>4.8551985051812796</v>
      </c>
      <c r="Q45" s="8">
        <v>7.3780754503273798</v>
      </c>
      <c r="R45" s="8">
        <v>5.0513881216007697</v>
      </c>
      <c r="S45" s="8">
        <v>2.2503290842119101</v>
      </c>
      <c r="T45" s="8">
        <v>17.662206238218001</v>
      </c>
      <c r="U45" s="8" t="s">
        <v>3</v>
      </c>
      <c r="V45" s="8">
        <v>0</v>
      </c>
      <c r="W45" s="8">
        <v>0</v>
      </c>
      <c r="X45" s="8">
        <v>0</v>
      </c>
      <c r="Y45" s="8">
        <v>0</v>
      </c>
      <c r="Z45" s="8">
        <v>1</v>
      </c>
      <c r="AA45" s="8">
        <v>6.2009080560397702</v>
      </c>
      <c r="AB45" s="8">
        <v>7.15343786513992</v>
      </c>
      <c r="AC45" s="8">
        <v>7.7088097064991903</v>
      </c>
      <c r="AD45" s="8">
        <v>6.3911367412817599</v>
      </c>
      <c r="AE45" s="8">
        <v>4.8205459873426602</v>
      </c>
      <c r="AF45" s="8">
        <v>6.34007527604982</v>
      </c>
      <c r="AG45" s="8">
        <v>6.0083110843961096</v>
      </c>
      <c r="AH45" s="8">
        <v>3.4463745501473602</v>
      </c>
      <c r="AI45" s="8">
        <v>3.16042304647807</v>
      </c>
      <c r="AJ45" s="8">
        <v>0</v>
      </c>
      <c r="AK45" s="8">
        <v>6.6200596241086496</v>
      </c>
    </row>
    <row r="46" spans="1:37" x14ac:dyDescent="0.35">
      <c r="A46" s="10" t="s">
        <v>42</v>
      </c>
      <c r="B46" s="63" t="s">
        <v>143</v>
      </c>
      <c r="C46" s="4" t="s">
        <v>44</v>
      </c>
      <c r="D46" s="4" t="s">
        <v>3</v>
      </c>
      <c r="E46" s="8">
        <v>0</v>
      </c>
      <c r="F46" s="8">
        <v>0</v>
      </c>
      <c r="G46" s="8">
        <v>0</v>
      </c>
      <c r="H46" s="8">
        <v>0</v>
      </c>
      <c r="I46" s="4">
        <v>1</v>
      </c>
      <c r="J46" s="8">
        <v>5.8038501091962296</v>
      </c>
      <c r="K46" s="8">
        <v>5.6775150675305097</v>
      </c>
      <c r="L46" s="8">
        <v>5.1210452942920401</v>
      </c>
      <c r="M46" s="8">
        <v>3.8411355848814202</v>
      </c>
      <c r="N46" s="8">
        <v>3.37921955238158</v>
      </c>
      <c r="O46" s="8">
        <v>6.2255442343896803</v>
      </c>
      <c r="P46" s="8">
        <v>3.7413129366915299</v>
      </c>
      <c r="Q46" s="8">
        <v>6.4700785846729403</v>
      </c>
      <c r="R46" s="8">
        <v>5.05363738876121</v>
      </c>
      <c r="S46" s="8">
        <v>0.74689400374660697</v>
      </c>
      <c r="T46" s="8">
        <v>17.7060148523755</v>
      </c>
      <c r="U46" s="8" t="s">
        <v>3</v>
      </c>
      <c r="V46" s="8">
        <v>0</v>
      </c>
      <c r="W46" s="8">
        <v>0</v>
      </c>
      <c r="X46" s="8">
        <v>0</v>
      </c>
      <c r="Y46" s="8">
        <v>0</v>
      </c>
      <c r="Z46" s="8">
        <v>1</v>
      </c>
      <c r="AA46" s="8">
        <v>6.4076210408803904</v>
      </c>
      <c r="AB46" s="8">
        <v>6.8454822808320701</v>
      </c>
      <c r="AC46" s="8">
        <v>5.30180816789718</v>
      </c>
      <c r="AD46" s="8">
        <v>5.0463726201032797</v>
      </c>
      <c r="AE46" s="8">
        <v>5.0013233241440203</v>
      </c>
      <c r="AF46" s="8">
        <v>4.5833733875723697</v>
      </c>
      <c r="AG46" s="8">
        <v>4.4164235555879001</v>
      </c>
      <c r="AH46" s="8">
        <v>5.3793458197018298</v>
      </c>
      <c r="AI46" s="8">
        <v>4.8720882000651899</v>
      </c>
      <c r="AJ46" s="8">
        <v>1.2359163007615499</v>
      </c>
      <c r="AK46" s="8">
        <v>11.153096150676101</v>
      </c>
    </row>
    <row r="47" spans="1:37" x14ac:dyDescent="0.35">
      <c r="A47" s="10" t="s">
        <v>42</v>
      </c>
      <c r="B47" s="63" t="s">
        <v>144</v>
      </c>
      <c r="C47" s="4" t="s">
        <v>45</v>
      </c>
      <c r="D47" s="4" t="s">
        <v>3</v>
      </c>
      <c r="E47" s="8">
        <v>0</v>
      </c>
      <c r="F47" s="8">
        <v>7.1324599708879202</v>
      </c>
      <c r="G47" s="8">
        <v>0</v>
      </c>
      <c r="H47" s="8">
        <v>7.1324599708879202</v>
      </c>
      <c r="I47" s="4">
        <v>1</v>
      </c>
      <c r="J47" s="8">
        <v>11.550874745909899</v>
      </c>
      <c r="K47" s="8">
        <v>6.2249571281185396</v>
      </c>
      <c r="L47" s="8">
        <v>12.416896503810401</v>
      </c>
      <c r="M47" s="8">
        <v>16.2194604977567</v>
      </c>
      <c r="N47" s="8">
        <v>3.82984764247486</v>
      </c>
      <c r="O47" s="8">
        <v>9.4927551492047701</v>
      </c>
      <c r="P47" s="8">
        <v>4.9098944218832701</v>
      </c>
      <c r="Q47" s="8">
        <v>13.5530825821925</v>
      </c>
      <c r="R47" s="8">
        <v>7.5761440841415899</v>
      </c>
      <c r="S47" s="8">
        <v>1.28777250050029</v>
      </c>
      <c r="T47" s="8">
        <v>34.914640554487796</v>
      </c>
      <c r="U47" s="8" t="s">
        <v>3</v>
      </c>
      <c r="V47" s="8">
        <v>0</v>
      </c>
      <c r="W47" s="8">
        <v>5.3811659192825099</v>
      </c>
      <c r="X47" s="8">
        <v>0</v>
      </c>
      <c r="Y47" s="8">
        <v>7.1324599708879202</v>
      </c>
      <c r="Z47" s="8">
        <v>1</v>
      </c>
      <c r="AA47" s="8">
        <v>21.3059627480242</v>
      </c>
      <c r="AB47" s="8">
        <v>12.132488325115601</v>
      </c>
      <c r="AC47" s="8">
        <v>12.2714182719784</v>
      </c>
      <c r="AD47" s="8">
        <v>22.401126834730299</v>
      </c>
      <c r="AE47" s="8">
        <v>10.1794290402252</v>
      </c>
      <c r="AF47" s="8">
        <v>18.561111639768601</v>
      </c>
      <c r="AG47" s="8">
        <v>8.0427258348475803</v>
      </c>
      <c r="AH47" s="8">
        <v>12.1031967746953</v>
      </c>
      <c r="AI47" s="8">
        <v>9.8203942051837796</v>
      </c>
      <c r="AJ47" s="8">
        <v>1.56329752286289</v>
      </c>
      <c r="AK47" s="8">
        <v>27.1290941742669</v>
      </c>
    </row>
    <row r="48" spans="1:37" x14ac:dyDescent="0.35">
      <c r="A48" s="10" t="s">
        <v>42</v>
      </c>
      <c r="B48" s="63" t="s">
        <v>145</v>
      </c>
      <c r="C48" s="4" t="s">
        <v>46</v>
      </c>
      <c r="D48" s="4" t="s">
        <v>3</v>
      </c>
      <c r="E48" s="8">
        <v>0</v>
      </c>
      <c r="F48" s="8">
        <v>0</v>
      </c>
      <c r="G48" s="8">
        <v>0</v>
      </c>
      <c r="H48" s="8">
        <v>0</v>
      </c>
      <c r="I48" s="4">
        <v>1</v>
      </c>
      <c r="J48" s="8">
        <v>11.9755358683724</v>
      </c>
      <c r="K48" s="8">
        <v>10.3101961753054</v>
      </c>
      <c r="L48" s="8">
        <v>10.863556284835401</v>
      </c>
      <c r="M48" s="8">
        <v>6.9796868398096299</v>
      </c>
      <c r="N48" s="8">
        <v>6.0127890264535999</v>
      </c>
      <c r="O48" s="8">
        <v>5.59839386664886</v>
      </c>
      <c r="P48" s="8">
        <v>9.0504011962912205</v>
      </c>
      <c r="Q48" s="8">
        <v>9.3701460558888297</v>
      </c>
      <c r="R48" s="8">
        <v>8.0324379473067804</v>
      </c>
      <c r="S48" s="8">
        <v>1.1132679475829299</v>
      </c>
      <c r="T48" s="8">
        <v>24.835724609661099</v>
      </c>
      <c r="U48" s="8" t="s">
        <v>3</v>
      </c>
      <c r="V48" s="8">
        <v>0</v>
      </c>
      <c r="W48" s="8">
        <v>0</v>
      </c>
      <c r="X48" s="8">
        <v>0</v>
      </c>
      <c r="Y48" s="8">
        <v>0</v>
      </c>
      <c r="Z48" s="8">
        <v>1</v>
      </c>
      <c r="AA48" s="8">
        <v>8.7329756005112191</v>
      </c>
      <c r="AB48" s="8">
        <v>9.4186772941145893</v>
      </c>
      <c r="AC48" s="8">
        <v>7.8526747621079904</v>
      </c>
      <c r="AD48" s="8">
        <v>8.2372055109428892</v>
      </c>
      <c r="AE48" s="8">
        <v>5.3335439261748396</v>
      </c>
      <c r="AF48" s="8">
        <v>6.7567525351483901</v>
      </c>
      <c r="AG48" s="8">
        <v>6.2476852171013002</v>
      </c>
      <c r="AH48" s="8">
        <v>7.6251658778082501</v>
      </c>
      <c r="AI48" s="8">
        <v>6.4863711544829501</v>
      </c>
      <c r="AJ48" s="8">
        <v>1.7536248173426401</v>
      </c>
      <c r="AK48" s="8">
        <v>17.6549534133779</v>
      </c>
    </row>
    <row r="49" spans="1:37" x14ac:dyDescent="0.35">
      <c r="A49" s="10" t="s">
        <v>42</v>
      </c>
      <c r="B49" s="63" t="s">
        <v>146</v>
      </c>
      <c r="C49" s="4" t="s">
        <v>47</v>
      </c>
      <c r="D49" s="4" t="s">
        <v>3</v>
      </c>
      <c r="E49" s="8">
        <v>0</v>
      </c>
      <c r="F49" s="8">
        <v>0</v>
      </c>
      <c r="G49" s="8">
        <v>0</v>
      </c>
      <c r="H49" s="8">
        <v>0</v>
      </c>
      <c r="I49" s="4">
        <v>1</v>
      </c>
      <c r="J49" s="8">
        <v>6.3989086295948203</v>
      </c>
      <c r="K49" s="8">
        <v>9.6978773456119995</v>
      </c>
      <c r="L49" s="8">
        <v>13.3645110650983</v>
      </c>
      <c r="M49" s="8">
        <v>9.4235304131949302</v>
      </c>
      <c r="N49" s="8">
        <v>6.8262840507677298</v>
      </c>
      <c r="O49" s="8">
        <v>9.1592027472177602</v>
      </c>
      <c r="P49" s="8">
        <v>4.4875619777660303</v>
      </c>
      <c r="Q49" s="8">
        <v>7.8147828573773896</v>
      </c>
      <c r="R49" s="8">
        <v>7.6913802988454698</v>
      </c>
      <c r="S49" s="8">
        <v>0.44964459859619399</v>
      </c>
      <c r="T49" s="8">
        <v>17.351129141773001</v>
      </c>
      <c r="U49" s="8" t="s">
        <v>3</v>
      </c>
      <c r="V49" s="8">
        <v>0</v>
      </c>
      <c r="W49" s="8">
        <v>0</v>
      </c>
      <c r="X49" s="8">
        <v>0</v>
      </c>
      <c r="Y49" s="8">
        <v>0</v>
      </c>
      <c r="Z49" s="8">
        <v>1</v>
      </c>
      <c r="AA49" s="8">
        <v>7.8949144276403702</v>
      </c>
      <c r="AB49" s="8">
        <v>6.8156974792464702</v>
      </c>
      <c r="AC49" s="8">
        <v>7.2966109163708097</v>
      </c>
      <c r="AD49" s="8">
        <v>6.4964780145697798</v>
      </c>
      <c r="AE49" s="8">
        <v>4.3889778970319497</v>
      </c>
      <c r="AF49" s="8">
        <v>7.03475228388956</v>
      </c>
      <c r="AG49" s="8">
        <v>4.8375031228237901</v>
      </c>
      <c r="AH49" s="8">
        <v>3.1034926090875699</v>
      </c>
      <c r="AI49" s="8">
        <v>2.3579248711252299</v>
      </c>
      <c r="AJ49" s="8">
        <v>0.13433143083552199</v>
      </c>
      <c r="AK49" s="8">
        <v>9.2686314287987503</v>
      </c>
    </row>
    <row r="50" spans="1:37" x14ac:dyDescent="0.35">
      <c r="A50" s="10" t="s">
        <v>42</v>
      </c>
      <c r="B50" s="63" t="s">
        <v>147</v>
      </c>
      <c r="C50" s="4" t="s">
        <v>48</v>
      </c>
      <c r="D50" s="4" t="s">
        <v>3</v>
      </c>
      <c r="E50" s="8">
        <v>0</v>
      </c>
      <c r="F50" s="8">
        <v>0</v>
      </c>
      <c r="G50" s="8">
        <v>0</v>
      </c>
      <c r="H50" s="8">
        <v>0</v>
      </c>
      <c r="I50" s="4">
        <v>1</v>
      </c>
      <c r="J50" s="8">
        <v>13.4300821767301</v>
      </c>
      <c r="K50" s="8">
        <v>7.3152623299802197</v>
      </c>
      <c r="L50" s="8">
        <v>16.0245925111243</v>
      </c>
      <c r="M50" s="8">
        <v>6.09254450399792</v>
      </c>
      <c r="N50" s="8">
        <v>6.27328647054473</v>
      </c>
      <c r="O50" s="8">
        <v>11.603505383645</v>
      </c>
      <c r="P50" s="8">
        <v>5.1124335829151901</v>
      </c>
      <c r="Q50" s="8">
        <v>10.292972411928799</v>
      </c>
      <c r="R50" s="8">
        <v>8.7853561007084906</v>
      </c>
      <c r="S50" s="8">
        <v>0.43372297425913298</v>
      </c>
      <c r="T50" s="8">
        <v>27.930655397547302</v>
      </c>
      <c r="U50" s="8" t="s">
        <v>3</v>
      </c>
      <c r="V50" s="8">
        <v>0</v>
      </c>
      <c r="W50" s="8">
        <v>0</v>
      </c>
      <c r="X50" s="8">
        <v>0</v>
      </c>
      <c r="Y50" s="8">
        <v>0</v>
      </c>
      <c r="Z50" s="8">
        <v>1</v>
      </c>
      <c r="AA50" s="8">
        <v>8.8141703211137692</v>
      </c>
      <c r="AB50" s="8">
        <v>6.2233427155438301</v>
      </c>
      <c r="AC50" s="8">
        <v>9.9551319236050002</v>
      </c>
      <c r="AD50" s="8">
        <v>7.5536502122017302</v>
      </c>
      <c r="AE50" s="8">
        <v>4.8511726300056903</v>
      </c>
      <c r="AF50" s="8">
        <v>7.44153752444715</v>
      </c>
      <c r="AG50" s="8">
        <v>7.2423213734535503</v>
      </c>
      <c r="AH50" s="8">
        <v>13.8756266772807</v>
      </c>
      <c r="AI50" s="8">
        <v>7.9050747922766096</v>
      </c>
      <c r="AJ50" s="8">
        <v>1.16600829064306</v>
      </c>
      <c r="AK50" s="8">
        <v>38.087243085257803</v>
      </c>
    </row>
    <row r="51" spans="1:37" x14ac:dyDescent="0.35">
      <c r="A51" s="10" t="s">
        <v>42</v>
      </c>
      <c r="B51" s="63" t="s">
        <v>148</v>
      </c>
      <c r="C51" s="4" t="s">
        <v>49</v>
      </c>
      <c r="D51" s="4" t="s">
        <v>3</v>
      </c>
      <c r="E51" s="8">
        <v>0</v>
      </c>
      <c r="F51" s="8">
        <v>0</v>
      </c>
      <c r="G51" s="8">
        <v>0</v>
      </c>
      <c r="H51" s="8">
        <v>0</v>
      </c>
      <c r="I51" s="4">
        <v>1</v>
      </c>
      <c r="J51" s="8">
        <v>11.036784567454299</v>
      </c>
      <c r="K51" s="8">
        <v>9.2497336628014697</v>
      </c>
      <c r="L51" s="8">
        <v>10.693621925888699</v>
      </c>
      <c r="M51" s="8">
        <v>7.60702485465292</v>
      </c>
      <c r="N51" s="8">
        <v>8.3600510839336408</v>
      </c>
      <c r="O51" s="8">
        <v>5.6200988618672403</v>
      </c>
      <c r="P51" s="8">
        <v>3.67565121331481</v>
      </c>
      <c r="Q51" s="8">
        <v>8.4290403843289692</v>
      </c>
      <c r="R51" s="8">
        <v>6.4479805514890103</v>
      </c>
      <c r="S51" s="8">
        <v>0.70434344595828902</v>
      </c>
      <c r="T51" s="8">
        <v>17.876396436684399</v>
      </c>
      <c r="U51" s="8" t="s">
        <v>3</v>
      </c>
      <c r="V51" s="8">
        <v>0</v>
      </c>
      <c r="W51" s="8">
        <v>0</v>
      </c>
      <c r="X51" s="8">
        <v>0</v>
      </c>
      <c r="Y51" s="8">
        <v>0</v>
      </c>
      <c r="Z51" s="8">
        <v>1</v>
      </c>
      <c r="AA51" s="8">
        <v>8.1692672951967698</v>
      </c>
      <c r="AB51" s="8">
        <v>6.8846996819236201</v>
      </c>
      <c r="AC51" s="8">
        <v>6.4994065619093302</v>
      </c>
      <c r="AD51" s="8">
        <v>4.9014620936017304</v>
      </c>
      <c r="AE51" s="8">
        <v>4.3669606186333496</v>
      </c>
      <c r="AF51" s="8">
        <v>5.7513072107202898</v>
      </c>
      <c r="AG51" s="8">
        <v>5.1791906507226004</v>
      </c>
      <c r="AH51" s="8">
        <v>6.4735168466062198</v>
      </c>
      <c r="AI51" s="8">
        <v>6.3511162670823902</v>
      </c>
      <c r="AJ51" s="8">
        <v>0.31490585396971699</v>
      </c>
      <c r="AK51" s="8">
        <v>12.5921173862472</v>
      </c>
    </row>
    <row r="52" spans="1:37" x14ac:dyDescent="0.35">
      <c r="A52" s="10" t="s">
        <v>42</v>
      </c>
      <c r="B52" s="63" t="s">
        <v>149</v>
      </c>
      <c r="C52" s="4" t="s">
        <v>50</v>
      </c>
      <c r="D52" s="4" t="s">
        <v>3</v>
      </c>
      <c r="E52" s="8">
        <v>0</v>
      </c>
      <c r="F52" s="8">
        <v>0</v>
      </c>
      <c r="G52" s="8">
        <v>0</v>
      </c>
      <c r="H52" s="8">
        <v>0</v>
      </c>
      <c r="I52" s="4">
        <v>1</v>
      </c>
      <c r="J52" s="8">
        <v>6.0202181654182398</v>
      </c>
      <c r="K52" s="8">
        <v>6.0103215755797699</v>
      </c>
      <c r="L52" s="8">
        <v>9.7055021119791398</v>
      </c>
      <c r="M52" s="8">
        <v>2.7503322325572901</v>
      </c>
      <c r="N52" s="8">
        <v>5.9609715925676703</v>
      </c>
      <c r="O52" s="8">
        <v>7.0297130041317804</v>
      </c>
      <c r="P52" s="8">
        <v>3.7295852257373698</v>
      </c>
      <c r="Q52" s="8">
        <v>6.9205974492637301</v>
      </c>
      <c r="R52" s="8">
        <v>7.3229767823867</v>
      </c>
      <c r="S52" s="8">
        <v>0.74071844256908803</v>
      </c>
      <c r="T52" s="8">
        <v>13.7505658634102</v>
      </c>
      <c r="U52" s="8" t="s">
        <v>3</v>
      </c>
      <c r="V52" s="8">
        <v>0</v>
      </c>
      <c r="W52" s="8">
        <v>0</v>
      </c>
      <c r="X52" s="8">
        <v>0</v>
      </c>
      <c r="Y52" s="8">
        <v>0</v>
      </c>
      <c r="Z52" s="8">
        <v>1</v>
      </c>
      <c r="AA52" s="8">
        <v>5.7533017936035904</v>
      </c>
      <c r="AB52" s="8">
        <v>6.5930062821687896</v>
      </c>
      <c r="AC52" s="8">
        <v>5.3020052344876696</v>
      </c>
      <c r="AD52" s="8">
        <v>6.4710212925450996</v>
      </c>
      <c r="AE52" s="8">
        <v>3.7943895823754801</v>
      </c>
      <c r="AF52" s="8">
        <v>6.2581641516122097</v>
      </c>
      <c r="AG52" s="8">
        <v>4.9080277584412801</v>
      </c>
      <c r="AH52" s="8">
        <v>4.3260643183445202</v>
      </c>
      <c r="AI52" s="8">
        <v>3.0242431892838399</v>
      </c>
      <c r="AJ52" s="8">
        <v>6.3495302800421302E-2</v>
      </c>
      <c r="AK52" s="8">
        <v>11.943229076704799</v>
      </c>
    </row>
    <row r="53" spans="1:37" x14ac:dyDescent="0.35">
      <c r="A53" s="10" t="s">
        <v>42</v>
      </c>
      <c r="B53" s="63" t="s">
        <v>150</v>
      </c>
      <c r="C53" s="4" t="s">
        <v>51</v>
      </c>
      <c r="D53" s="4" t="s">
        <v>3</v>
      </c>
      <c r="E53" s="8">
        <v>0</v>
      </c>
      <c r="F53" s="8">
        <v>0</v>
      </c>
      <c r="G53" s="8">
        <v>0</v>
      </c>
      <c r="H53" s="8">
        <v>0</v>
      </c>
      <c r="I53" s="4">
        <v>1</v>
      </c>
      <c r="J53" s="8">
        <v>9.0861122652822193</v>
      </c>
      <c r="K53" s="8">
        <v>8.0057662282743802</v>
      </c>
      <c r="L53" s="8">
        <v>8.6442967449166108</v>
      </c>
      <c r="M53" s="8">
        <v>5.6100297005971802</v>
      </c>
      <c r="N53" s="8">
        <v>5.0683639767047604</v>
      </c>
      <c r="O53" s="8">
        <v>8.1533845319064095</v>
      </c>
      <c r="P53" s="8">
        <v>6.2517769086258097</v>
      </c>
      <c r="Q53" s="8">
        <v>6.6032614214050396</v>
      </c>
      <c r="R53" s="8">
        <v>5.6898737595154696</v>
      </c>
      <c r="S53" s="8">
        <v>0.878803130559067</v>
      </c>
      <c r="T53" s="8">
        <v>15.8690918582745</v>
      </c>
      <c r="U53" s="8" t="s">
        <v>3</v>
      </c>
      <c r="V53" s="8">
        <v>0</v>
      </c>
      <c r="W53" s="8">
        <v>0</v>
      </c>
      <c r="X53" s="8">
        <v>0</v>
      </c>
      <c r="Y53" s="8">
        <v>0</v>
      </c>
      <c r="Z53" s="8">
        <v>1</v>
      </c>
      <c r="AA53" s="8">
        <v>5.80800033945932</v>
      </c>
      <c r="AB53" s="8">
        <v>4.9534728340294496</v>
      </c>
      <c r="AC53" s="8">
        <v>6.1194399641487296</v>
      </c>
      <c r="AD53" s="8">
        <v>5.2360685398609004</v>
      </c>
      <c r="AE53" s="8">
        <v>4.8533278930586397</v>
      </c>
      <c r="AF53" s="8">
        <v>7.3511022024459702</v>
      </c>
      <c r="AG53" s="8">
        <v>4.63922026424172</v>
      </c>
      <c r="AH53" s="8">
        <v>4.9079709414134598</v>
      </c>
      <c r="AI53" s="8">
        <v>4.3132564407675504</v>
      </c>
      <c r="AJ53" s="8">
        <v>0.463205255351478</v>
      </c>
      <c r="AK53" s="8">
        <v>11.9956172144904</v>
      </c>
    </row>
    <row r="54" spans="1:37" x14ac:dyDescent="0.35">
      <c r="A54" s="10" t="s">
        <v>42</v>
      </c>
      <c r="B54" s="63" t="s">
        <v>151</v>
      </c>
      <c r="C54" s="4" t="s">
        <v>52</v>
      </c>
      <c r="D54" s="4" t="s">
        <v>3</v>
      </c>
      <c r="E54" s="8">
        <v>0</v>
      </c>
      <c r="F54" s="8">
        <v>0</v>
      </c>
      <c r="G54" s="8">
        <v>0</v>
      </c>
      <c r="H54" s="8">
        <v>0</v>
      </c>
      <c r="I54" s="4">
        <v>1</v>
      </c>
      <c r="J54" s="8">
        <v>4.6136152758245199</v>
      </c>
      <c r="K54" s="8">
        <v>6.0644256688853702</v>
      </c>
      <c r="L54" s="8">
        <v>7.2154854289086003</v>
      </c>
      <c r="M54" s="8">
        <v>5.4676976968746303</v>
      </c>
      <c r="N54" s="8">
        <v>4.6664396275106004</v>
      </c>
      <c r="O54" s="8">
        <v>6.8877614175644899</v>
      </c>
      <c r="P54" s="8">
        <v>3.8348019035988501</v>
      </c>
      <c r="Q54" s="8">
        <v>7.5570746341519603</v>
      </c>
      <c r="R54" s="8">
        <v>6.2424569373059997</v>
      </c>
      <c r="S54" s="8">
        <v>0.98439948741227801</v>
      </c>
      <c r="T54" s="8">
        <v>17.083626494820699</v>
      </c>
      <c r="U54" s="8" t="s">
        <v>3</v>
      </c>
      <c r="V54" s="8">
        <v>0</v>
      </c>
      <c r="W54" s="8">
        <v>0</v>
      </c>
      <c r="X54" s="8">
        <v>0</v>
      </c>
      <c r="Y54" s="8">
        <v>0</v>
      </c>
      <c r="Z54" s="8">
        <v>1</v>
      </c>
      <c r="AA54" s="8">
        <v>6.9913979266092099</v>
      </c>
      <c r="AB54" s="8">
        <v>6.1672233132990399</v>
      </c>
      <c r="AC54" s="8">
        <v>7.0366902586982798</v>
      </c>
      <c r="AD54" s="8">
        <v>4.5703861666009802</v>
      </c>
      <c r="AE54" s="8">
        <v>4.8787791800207003</v>
      </c>
      <c r="AF54" s="8">
        <v>7.1987590047502703</v>
      </c>
      <c r="AG54" s="8">
        <v>6.2849768681976599</v>
      </c>
      <c r="AH54" s="8">
        <v>4.67463219883484</v>
      </c>
      <c r="AI54" s="8">
        <v>2.4456092537315399</v>
      </c>
      <c r="AJ54" s="8">
        <v>0.85325311568004802</v>
      </c>
      <c r="AK54" s="8">
        <v>13.107138440841201</v>
      </c>
    </row>
    <row r="55" spans="1:37" x14ac:dyDescent="0.35">
      <c r="A55" s="10" t="s">
        <v>42</v>
      </c>
      <c r="B55" s="63" t="s">
        <v>152</v>
      </c>
      <c r="C55" s="4" t="s">
        <v>53</v>
      </c>
      <c r="D55" s="4" t="s">
        <v>3</v>
      </c>
      <c r="E55" s="8">
        <v>0</v>
      </c>
      <c r="F55" s="8">
        <v>0</v>
      </c>
      <c r="G55" s="8">
        <v>0</v>
      </c>
      <c r="H55" s="8">
        <v>0</v>
      </c>
      <c r="I55" s="4">
        <v>1</v>
      </c>
      <c r="J55" s="8">
        <v>10.7461194802161</v>
      </c>
      <c r="K55" s="8">
        <v>6.3981975923302503</v>
      </c>
      <c r="L55" s="8">
        <v>9.3116728317867903</v>
      </c>
      <c r="M55" s="8">
        <v>13.272616317492201</v>
      </c>
      <c r="N55" s="8">
        <v>7.0352062049433304</v>
      </c>
      <c r="O55" s="8">
        <v>12.380544286431601</v>
      </c>
      <c r="P55" s="8">
        <v>7.7725241691322298</v>
      </c>
      <c r="Q55" s="8">
        <v>8.5138103840793402</v>
      </c>
      <c r="R55" s="8">
        <v>6.0846215851775902</v>
      </c>
      <c r="S55" s="8">
        <v>0.76887848270343995</v>
      </c>
      <c r="T55" s="8">
        <v>20.555464621197999</v>
      </c>
      <c r="U55" s="8" t="s">
        <v>3</v>
      </c>
      <c r="V55" s="8">
        <v>0</v>
      </c>
      <c r="W55" s="8">
        <v>0</v>
      </c>
      <c r="X55" s="8">
        <v>0</v>
      </c>
      <c r="Y55" s="8">
        <v>0</v>
      </c>
      <c r="Z55" s="8">
        <v>1</v>
      </c>
      <c r="AA55" s="8">
        <v>10.4211725022043</v>
      </c>
      <c r="AB55" s="8">
        <v>8.8857402907882896</v>
      </c>
      <c r="AC55" s="8">
        <v>12.283445127724899</v>
      </c>
      <c r="AD55" s="8">
        <v>7.6354593186592199</v>
      </c>
      <c r="AE55" s="8">
        <v>4.2276667952074298</v>
      </c>
      <c r="AF55" s="8">
        <v>8.2951601456920496</v>
      </c>
      <c r="AG55" s="8">
        <v>7.1182826076811603</v>
      </c>
      <c r="AH55" s="8">
        <v>8.7677556212777805</v>
      </c>
      <c r="AI55" s="8">
        <v>4.8395346806074704</v>
      </c>
      <c r="AJ55" s="8">
        <v>2.9697746888904</v>
      </c>
      <c r="AK55" s="8">
        <v>23.556606204810301</v>
      </c>
    </row>
    <row r="56" spans="1:37" x14ac:dyDescent="0.35">
      <c r="A56" s="10" t="s">
        <v>42</v>
      </c>
      <c r="B56" s="63" t="s">
        <v>153</v>
      </c>
      <c r="C56" s="4" t="s">
        <v>54</v>
      </c>
      <c r="D56" s="4" t="s">
        <v>3</v>
      </c>
      <c r="E56" s="8">
        <v>0</v>
      </c>
      <c r="F56" s="8">
        <v>0</v>
      </c>
      <c r="G56" s="8">
        <v>0</v>
      </c>
      <c r="H56" s="8">
        <v>0</v>
      </c>
      <c r="I56" s="4">
        <v>1</v>
      </c>
      <c r="J56" s="8">
        <v>8.9697588785434004</v>
      </c>
      <c r="K56" s="8">
        <v>6.6657308634025503</v>
      </c>
      <c r="L56" s="8">
        <v>10.373967268548499</v>
      </c>
      <c r="M56" s="8">
        <v>6.9414751665699104</v>
      </c>
      <c r="N56" s="8">
        <v>7.7956302583156099</v>
      </c>
      <c r="O56" s="8">
        <v>9.5792318825692995</v>
      </c>
      <c r="P56" s="8">
        <v>5.3082300315408197</v>
      </c>
      <c r="Q56" s="8">
        <v>9.9082043123598407</v>
      </c>
      <c r="R56" s="8">
        <v>8.1035580590630794</v>
      </c>
      <c r="S56" s="8">
        <v>1.90460899195246</v>
      </c>
      <c r="T56" s="8">
        <v>23.457131365064701</v>
      </c>
      <c r="U56" s="8" t="s">
        <v>3</v>
      </c>
      <c r="V56" s="8">
        <v>0</v>
      </c>
      <c r="W56" s="8">
        <v>0</v>
      </c>
      <c r="X56" s="8">
        <v>0</v>
      </c>
      <c r="Y56" s="8">
        <v>0</v>
      </c>
      <c r="Z56" s="8">
        <v>1</v>
      </c>
      <c r="AA56" s="8">
        <v>9.9788176336507206</v>
      </c>
      <c r="AB56" s="8">
        <v>9.4060182687876104</v>
      </c>
      <c r="AC56" s="8">
        <v>9.2215525482398597</v>
      </c>
      <c r="AD56" s="8">
        <v>12.5426893162903</v>
      </c>
      <c r="AE56" s="8">
        <v>5.2043998228238602</v>
      </c>
      <c r="AF56" s="8">
        <v>9.6693629000832306</v>
      </c>
      <c r="AG56" s="8">
        <v>6.5895615817384501</v>
      </c>
      <c r="AH56" s="8">
        <v>7.7792168873437699</v>
      </c>
      <c r="AI56" s="8">
        <v>7.0889768059014404</v>
      </c>
      <c r="AJ56" s="8">
        <v>2.5559705784315399</v>
      </c>
      <c r="AK56" s="8">
        <v>14.0335849830303</v>
      </c>
    </row>
    <row r="57" spans="1:37" x14ac:dyDescent="0.35">
      <c r="A57" s="10" t="s">
        <v>42</v>
      </c>
      <c r="B57" s="63" t="s">
        <v>154</v>
      </c>
      <c r="C57" s="4" t="s">
        <v>55</v>
      </c>
      <c r="D57" s="4" t="s">
        <v>3</v>
      </c>
      <c r="E57" s="8">
        <v>0</v>
      </c>
      <c r="F57" s="8">
        <v>0</v>
      </c>
      <c r="G57" s="8">
        <v>0</v>
      </c>
      <c r="H57" s="8">
        <v>0</v>
      </c>
      <c r="I57" s="4">
        <v>1</v>
      </c>
      <c r="J57" s="8">
        <v>11.440021913436601</v>
      </c>
      <c r="K57" s="8">
        <v>8.2498917832584606</v>
      </c>
      <c r="L57" s="8">
        <v>11.881179267601601</v>
      </c>
      <c r="M57" s="8">
        <v>11.0583433866075</v>
      </c>
      <c r="N57" s="8">
        <v>7.7862771543587401</v>
      </c>
      <c r="O57" s="8">
        <v>7.5140160607538302</v>
      </c>
      <c r="P57" s="8">
        <v>7.5989644563182601</v>
      </c>
      <c r="Q57" s="8">
        <v>10.313657071247199</v>
      </c>
      <c r="R57" s="8">
        <v>9.7809649619816295</v>
      </c>
      <c r="S57" s="8">
        <v>1.6015365066520399</v>
      </c>
      <c r="T57" s="8">
        <v>20.7140309388429</v>
      </c>
      <c r="U57" s="8" t="s">
        <v>3</v>
      </c>
      <c r="V57" s="8">
        <v>0</v>
      </c>
      <c r="W57" s="8">
        <v>0</v>
      </c>
      <c r="X57" s="8">
        <v>0</v>
      </c>
      <c r="Y57" s="8">
        <v>0</v>
      </c>
      <c r="Z57" s="8">
        <v>1</v>
      </c>
      <c r="AA57" s="8">
        <v>13.161349566577901</v>
      </c>
      <c r="AB57" s="8">
        <v>9.9907913844929492</v>
      </c>
      <c r="AC57" s="8">
        <v>11.5945348842763</v>
      </c>
      <c r="AD57" s="8">
        <v>8.9812291597737204</v>
      </c>
      <c r="AE57" s="8">
        <v>4.2880633845983303</v>
      </c>
      <c r="AF57" s="8">
        <v>9.7009016479139198</v>
      </c>
      <c r="AG57" s="8">
        <v>6.3553640076209401</v>
      </c>
      <c r="AH57" s="8">
        <v>8.8541966835142798</v>
      </c>
      <c r="AI57" s="8">
        <v>7.08747431628034</v>
      </c>
      <c r="AJ57" s="8">
        <v>2.27643907985312</v>
      </c>
      <c r="AK57" s="8">
        <v>19.251439076042601</v>
      </c>
    </row>
    <row r="58" spans="1:37" x14ac:dyDescent="0.35">
      <c r="A58" s="10" t="s">
        <v>42</v>
      </c>
      <c r="B58" s="63" t="s">
        <v>155</v>
      </c>
      <c r="C58" s="4" t="s">
        <v>56</v>
      </c>
      <c r="D58" s="4" t="s">
        <v>3</v>
      </c>
      <c r="E58" s="8">
        <v>0</v>
      </c>
      <c r="F58" s="8">
        <v>0</v>
      </c>
      <c r="G58" s="8">
        <v>0</v>
      </c>
      <c r="H58" s="8">
        <v>0</v>
      </c>
      <c r="I58" s="4">
        <v>1</v>
      </c>
      <c r="J58" s="8">
        <v>6.2768229027564901</v>
      </c>
      <c r="K58" s="8">
        <v>7.7668784090206104</v>
      </c>
      <c r="L58" s="8">
        <v>6.7500952591967502</v>
      </c>
      <c r="M58" s="8">
        <v>5.1220843329385204</v>
      </c>
      <c r="N58" s="8">
        <v>4.3738960579149699</v>
      </c>
      <c r="O58" s="8">
        <v>6.1347867492099803</v>
      </c>
      <c r="P58" s="8">
        <v>4.5933874133632502</v>
      </c>
      <c r="Q58" s="8">
        <v>7.8344286459152697</v>
      </c>
      <c r="R58" s="8">
        <v>7.3006418224566998</v>
      </c>
      <c r="S58" s="8">
        <v>0.75626698446035001</v>
      </c>
      <c r="T58" s="8">
        <v>16.810818102586001</v>
      </c>
      <c r="U58" s="8" t="s">
        <v>3</v>
      </c>
      <c r="V58" s="8">
        <v>0</v>
      </c>
      <c r="W58" s="8">
        <v>0</v>
      </c>
      <c r="X58" s="8">
        <v>0</v>
      </c>
      <c r="Y58" s="8">
        <v>0</v>
      </c>
      <c r="Z58" s="8">
        <v>1</v>
      </c>
      <c r="AA58" s="8">
        <v>5.6684810189567498</v>
      </c>
      <c r="AB58" s="8">
        <v>6.1156072148353502</v>
      </c>
      <c r="AC58" s="8">
        <v>5.9998870153193602</v>
      </c>
      <c r="AD58" s="8">
        <v>5.7572224103699403</v>
      </c>
      <c r="AE58" s="8">
        <v>4.3982985487116402</v>
      </c>
      <c r="AF58" s="8">
        <v>7.9586787841057802</v>
      </c>
      <c r="AG58" s="8">
        <v>4.9131612733509904</v>
      </c>
      <c r="AH58" s="8">
        <v>5.5286928263771502</v>
      </c>
      <c r="AI58" s="8">
        <v>5.2386906409547302</v>
      </c>
      <c r="AJ58" s="8">
        <v>1.41361809485824</v>
      </c>
      <c r="AK58" s="8">
        <v>11.284664635382301</v>
      </c>
    </row>
    <row r="59" spans="1:37" x14ac:dyDescent="0.35">
      <c r="A59" s="10" t="s">
        <v>42</v>
      </c>
      <c r="B59" s="63" t="s">
        <v>156</v>
      </c>
      <c r="C59" s="4" t="s">
        <v>57</v>
      </c>
      <c r="D59" s="4" t="s">
        <v>3</v>
      </c>
      <c r="E59" s="8">
        <v>0</v>
      </c>
      <c r="F59" s="8">
        <v>0</v>
      </c>
      <c r="G59" s="8">
        <v>0</v>
      </c>
      <c r="H59" s="8">
        <v>0</v>
      </c>
      <c r="I59" s="4">
        <v>1</v>
      </c>
      <c r="J59" s="8">
        <v>5.2217315303822804</v>
      </c>
      <c r="K59" s="8">
        <v>8.1064274353306693</v>
      </c>
      <c r="L59" s="8">
        <v>7.3196615066365398</v>
      </c>
      <c r="M59" s="8">
        <v>6.5597798950408004</v>
      </c>
      <c r="N59" s="8">
        <v>5.5180348975075804</v>
      </c>
      <c r="O59" s="8">
        <v>7.33374989876891</v>
      </c>
      <c r="P59" s="8">
        <v>3.6306761485227099</v>
      </c>
      <c r="Q59" s="8">
        <v>7.6964927429239003</v>
      </c>
      <c r="R59" s="8">
        <v>5.7461685451106801</v>
      </c>
      <c r="S59" s="8">
        <v>1.7525361086809901</v>
      </c>
      <c r="T59" s="8">
        <v>15.5597651608924</v>
      </c>
      <c r="U59" s="8" t="s">
        <v>3</v>
      </c>
      <c r="V59" s="8">
        <v>0</v>
      </c>
      <c r="W59" s="8">
        <v>0</v>
      </c>
      <c r="X59" s="8">
        <v>0</v>
      </c>
      <c r="Y59" s="8">
        <v>0</v>
      </c>
      <c r="Z59" s="8">
        <v>1</v>
      </c>
      <c r="AA59" s="8">
        <v>5.1149408184473</v>
      </c>
      <c r="AB59" s="8">
        <v>4.86399719270793</v>
      </c>
      <c r="AC59" s="8">
        <v>6.7109148199880098</v>
      </c>
      <c r="AD59" s="8">
        <v>6.7949846822505799</v>
      </c>
      <c r="AE59" s="8">
        <v>4.4673992511185201</v>
      </c>
      <c r="AF59" s="8">
        <v>7.5391088216543602</v>
      </c>
      <c r="AG59" s="8">
        <v>5.6415600713022904</v>
      </c>
      <c r="AH59" s="8">
        <v>5.3954469508668703</v>
      </c>
      <c r="AI59" s="8">
        <v>4.6189839274721303</v>
      </c>
      <c r="AJ59" s="8">
        <v>0.26546670966047903</v>
      </c>
      <c r="AK59" s="8">
        <v>12.1201935266512</v>
      </c>
    </row>
    <row r="60" spans="1:37" x14ac:dyDescent="0.35">
      <c r="A60" s="10" t="s">
        <v>42</v>
      </c>
      <c r="B60" s="63" t="s">
        <v>157</v>
      </c>
      <c r="C60" s="4" t="s">
        <v>58</v>
      </c>
      <c r="D60" s="4" t="s">
        <v>3</v>
      </c>
      <c r="E60" s="8">
        <v>0</v>
      </c>
      <c r="F60" s="8">
        <v>0</v>
      </c>
      <c r="G60" s="8">
        <v>0</v>
      </c>
      <c r="H60" s="8">
        <v>0</v>
      </c>
      <c r="I60" s="4">
        <v>1</v>
      </c>
      <c r="J60" s="8">
        <v>7.0578105789719903</v>
      </c>
      <c r="K60" s="8">
        <v>8.4996365667075597</v>
      </c>
      <c r="L60" s="8">
        <v>8.6677067549167397</v>
      </c>
      <c r="M60" s="8">
        <v>5.4810453622973103</v>
      </c>
      <c r="N60" s="8">
        <v>8.9996978724696106</v>
      </c>
      <c r="O60" s="8">
        <v>9.5943791234386797</v>
      </c>
      <c r="P60" s="8">
        <v>4.6000185728081302</v>
      </c>
      <c r="Q60" s="8">
        <v>5.8855041290393402</v>
      </c>
      <c r="R60" s="8">
        <v>5.15912065273419</v>
      </c>
      <c r="S60" s="8">
        <v>0.13583694836027799</v>
      </c>
      <c r="T60" s="8">
        <v>13.174880533091899</v>
      </c>
      <c r="U60" s="8" t="s">
        <v>3</v>
      </c>
      <c r="V60" s="8">
        <v>0</v>
      </c>
      <c r="W60" s="8">
        <v>0</v>
      </c>
      <c r="X60" s="8">
        <v>0</v>
      </c>
      <c r="Y60" s="8">
        <v>0</v>
      </c>
      <c r="Z60" s="8">
        <v>1</v>
      </c>
      <c r="AA60" s="8">
        <v>8.7090020554277299</v>
      </c>
      <c r="AB60" s="8">
        <v>9.0535942945939301</v>
      </c>
      <c r="AC60" s="8">
        <v>6.3593023502874102</v>
      </c>
      <c r="AD60" s="8">
        <v>5.25133418937736</v>
      </c>
      <c r="AE60" s="8">
        <v>5.8206467386268796</v>
      </c>
      <c r="AF60" s="8">
        <v>7.0866863474517503</v>
      </c>
      <c r="AG60" s="8">
        <v>5.2979965608291399</v>
      </c>
      <c r="AH60" s="8">
        <v>6.1721439438082299</v>
      </c>
      <c r="AI60" s="8">
        <v>4.0805216177265997</v>
      </c>
      <c r="AJ60" s="8">
        <v>1.40264402408362</v>
      </c>
      <c r="AK60" s="8">
        <v>13.801784466633601</v>
      </c>
    </row>
    <row r="61" spans="1:37" x14ac:dyDescent="0.35">
      <c r="A61" s="10" t="s">
        <v>42</v>
      </c>
      <c r="B61" s="63" t="s">
        <v>158</v>
      </c>
      <c r="C61" s="4" t="s">
        <v>59</v>
      </c>
      <c r="D61" s="4" t="s">
        <v>3</v>
      </c>
      <c r="E61" s="8">
        <v>0</v>
      </c>
      <c r="F61" s="8">
        <v>0</v>
      </c>
      <c r="G61" s="8">
        <v>0</v>
      </c>
      <c r="H61" s="8">
        <v>0</v>
      </c>
      <c r="I61" s="4">
        <v>1</v>
      </c>
      <c r="J61" s="8">
        <v>7.5486857220515997</v>
      </c>
      <c r="K61" s="8">
        <v>5.6082836777564298</v>
      </c>
      <c r="L61" s="8">
        <v>6.5146648156281799</v>
      </c>
      <c r="M61" s="8">
        <v>6.4552058755957296</v>
      </c>
      <c r="N61" s="8">
        <v>5.6624759173407302</v>
      </c>
      <c r="O61" s="8">
        <v>6.6274069564389197</v>
      </c>
      <c r="P61" s="8">
        <v>4.0245318451271999</v>
      </c>
      <c r="Q61" s="8">
        <v>7.9610397774663904</v>
      </c>
      <c r="R61" s="8">
        <v>6.6929104596533797</v>
      </c>
      <c r="S61" s="8">
        <v>0.11924973823883001</v>
      </c>
      <c r="T61" s="8">
        <v>19.148561321852299</v>
      </c>
      <c r="U61" s="8" t="s">
        <v>3</v>
      </c>
      <c r="V61" s="8">
        <v>0</v>
      </c>
      <c r="W61" s="8">
        <v>0</v>
      </c>
      <c r="X61" s="8">
        <v>0</v>
      </c>
      <c r="Y61" s="8">
        <v>0</v>
      </c>
      <c r="Z61" s="8">
        <v>1</v>
      </c>
      <c r="AA61" s="8">
        <v>6.3079764898173902</v>
      </c>
      <c r="AB61" s="8">
        <v>5.1515919841833204</v>
      </c>
      <c r="AC61" s="8">
        <v>5.5837436386614803</v>
      </c>
      <c r="AD61" s="8">
        <v>5.63694545579291</v>
      </c>
      <c r="AE61" s="8">
        <v>3.9916537075536702</v>
      </c>
      <c r="AF61" s="8">
        <v>5.2255428586172599</v>
      </c>
      <c r="AG61" s="8">
        <v>4.7308976899615596</v>
      </c>
      <c r="AH61" s="8">
        <v>4.4668557831826003</v>
      </c>
      <c r="AI61" s="8">
        <v>4.9024940496186202</v>
      </c>
      <c r="AJ61" s="8">
        <v>1.02953015938293</v>
      </c>
      <c r="AK61" s="8">
        <v>9.1931542516127394</v>
      </c>
    </row>
    <row r="62" spans="1:37" x14ac:dyDescent="0.35">
      <c r="A62" s="10" t="s">
        <v>42</v>
      </c>
      <c r="B62" s="63" t="s">
        <v>159</v>
      </c>
      <c r="C62" s="4" t="s">
        <v>60</v>
      </c>
      <c r="D62" s="4" t="s">
        <v>3</v>
      </c>
      <c r="E62" s="8">
        <v>0</v>
      </c>
      <c r="F62" s="8">
        <v>0</v>
      </c>
      <c r="G62" s="8">
        <v>0</v>
      </c>
      <c r="H62" s="8">
        <v>0</v>
      </c>
      <c r="I62" s="4">
        <v>1</v>
      </c>
      <c r="J62" s="8">
        <v>5.5477286181916297</v>
      </c>
      <c r="K62" s="8">
        <v>6.1077102286638096</v>
      </c>
      <c r="L62" s="8">
        <v>5.9981077073492202</v>
      </c>
      <c r="M62" s="8">
        <v>9.2136643904501305</v>
      </c>
      <c r="N62" s="8">
        <v>4.54509456425333</v>
      </c>
      <c r="O62" s="8">
        <v>7.3563389117818003</v>
      </c>
      <c r="P62" s="8">
        <v>6.3645827314469603</v>
      </c>
      <c r="Q62" s="8">
        <v>8.0966987943343298</v>
      </c>
      <c r="R62" s="8">
        <v>6.4545629312339203</v>
      </c>
      <c r="S62" s="8">
        <v>0.82394723669869896</v>
      </c>
      <c r="T62" s="8">
        <v>19.9502872298014</v>
      </c>
      <c r="U62" s="8" t="s">
        <v>3</v>
      </c>
      <c r="V62" s="8">
        <v>0</v>
      </c>
      <c r="W62" s="8">
        <v>0</v>
      </c>
      <c r="X62" s="8">
        <v>0</v>
      </c>
      <c r="Y62" s="8">
        <v>0</v>
      </c>
      <c r="Z62" s="8">
        <v>1</v>
      </c>
      <c r="AA62" s="8">
        <v>6.4433446004664896</v>
      </c>
      <c r="AB62" s="8">
        <v>5.3900664799138003</v>
      </c>
      <c r="AC62" s="8">
        <v>5.1488850758782396</v>
      </c>
      <c r="AD62" s="8">
        <v>6.8420015540459698</v>
      </c>
      <c r="AE62" s="8">
        <v>6.1239011859135504</v>
      </c>
      <c r="AF62" s="8">
        <v>11.4361494606378</v>
      </c>
      <c r="AG62" s="8">
        <v>5.4018831691804099</v>
      </c>
      <c r="AH62" s="8">
        <v>7.2524205113928302</v>
      </c>
      <c r="AI62" s="8">
        <v>5.9789337144681998</v>
      </c>
      <c r="AJ62" s="8">
        <v>6.5417784634584794E-2</v>
      </c>
      <c r="AK62" s="8">
        <v>19.4839754778132</v>
      </c>
    </row>
    <row r="63" spans="1:37" x14ac:dyDescent="0.35">
      <c r="A63" s="10" t="s">
        <v>42</v>
      </c>
      <c r="B63" s="63" t="s">
        <v>160</v>
      </c>
      <c r="C63" s="4" t="s">
        <v>61</v>
      </c>
      <c r="D63" s="4" t="s">
        <v>3</v>
      </c>
      <c r="E63" s="8">
        <v>0</v>
      </c>
      <c r="F63" s="8">
        <v>0</v>
      </c>
      <c r="G63" s="8">
        <v>0</v>
      </c>
      <c r="H63" s="8">
        <v>0</v>
      </c>
      <c r="I63" s="4">
        <v>1</v>
      </c>
      <c r="J63" s="8">
        <v>7.2342155145199598</v>
      </c>
      <c r="K63" s="8">
        <v>5.7085616871217599</v>
      </c>
      <c r="L63" s="8">
        <v>8.1710671865703404</v>
      </c>
      <c r="M63" s="8">
        <v>5.3976718020905397</v>
      </c>
      <c r="N63" s="8">
        <v>4.33651861390282</v>
      </c>
      <c r="O63" s="8">
        <v>4.6380518279019203</v>
      </c>
      <c r="P63" s="8">
        <v>5.6471385373240404</v>
      </c>
      <c r="Q63" s="8">
        <v>6.5896246583377902</v>
      </c>
      <c r="R63" s="8">
        <v>6.8519204690807198</v>
      </c>
      <c r="S63" s="8">
        <v>0.29194035221841902</v>
      </c>
      <c r="T63" s="8">
        <v>15.5282060473515</v>
      </c>
      <c r="U63" s="8" t="s">
        <v>3</v>
      </c>
      <c r="V63" s="8">
        <v>0</v>
      </c>
      <c r="W63" s="8">
        <v>0</v>
      </c>
      <c r="X63" s="8">
        <v>0</v>
      </c>
      <c r="Y63" s="8">
        <v>0</v>
      </c>
      <c r="Z63" s="8">
        <v>1</v>
      </c>
      <c r="AA63" s="8">
        <v>6.1585754300576703</v>
      </c>
      <c r="AB63" s="8">
        <v>5.95408335495366</v>
      </c>
      <c r="AC63" s="8">
        <v>6.1434104160596297</v>
      </c>
      <c r="AD63" s="8">
        <v>6.7892723544651501</v>
      </c>
      <c r="AE63" s="8">
        <v>4.3426079672449198</v>
      </c>
      <c r="AF63" s="8">
        <v>6.0267598943271201</v>
      </c>
      <c r="AG63" s="8">
        <v>5.2033852298078296</v>
      </c>
      <c r="AH63" s="8">
        <v>4.08631945281578</v>
      </c>
      <c r="AI63" s="8">
        <v>2.9648675166917799</v>
      </c>
      <c r="AJ63" s="8">
        <v>0.487591616582149</v>
      </c>
      <c r="AK63" s="8">
        <v>11.2806107496535</v>
      </c>
    </row>
    <row r="64" spans="1:37" x14ac:dyDescent="0.35">
      <c r="A64" s="10" t="s">
        <v>42</v>
      </c>
      <c r="B64" s="63" t="s">
        <v>161</v>
      </c>
      <c r="C64" s="4" t="s">
        <v>62</v>
      </c>
      <c r="D64" s="4" t="s">
        <v>3</v>
      </c>
      <c r="E64" s="8">
        <v>0</v>
      </c>
      <c r="F64" s="8">
        <v>0</v>
      </c>
      <c r="G64" s="8">
        <v>0</v>
      </c>
      <c r="H64" s="8">
        <v>0</v>
      </c>
      <c r="I64" s="4">
        <v>1</v>
      </c>
      <c r="J64" s="8">
        <v>8.2298376311678894</v>
      </c>
      <c r="K64" s="8">
        <v>9.2670701567534994</v>
      </c>
      <c r="L64" s="8">
        <v>8.0990865586125107</v>
      </c>
      <c r="M64" s="8">
        <v>7.3246566564342901</v>
      </c>
      <c r="N64" s="8">
        <v>6.4021712664362598</v>
      </c>
      <c r="O64" s="8">
        <v>11.229646218310901</v>
      </c>
      <c r="P64" s="8">
        <v>7.3411767347283901</v>
      </c>
      <c r="Q64" s="8">
        <v>9.9226090091091699</v>
      </c>
      <c r="R64" s="8">
        <v>8.3697057710271192</v>
      </c>
      <c r="S64" s="8">
        <v>1.2097739573189701</v>
      </c>
      <c r="T64" s="8">
        <v>21.3422728305775</v>
      </c>
      <c r="U64" s="8" t="s">
        <v>3</v>
      </c>
      <c r="V64" s="8">
        <v>0</v>
      </c>
      <c r="W64" s="8">
        <v>0</v>
      </c>
      <c r="X64" s="8">
        <v>0</v>
      </c>
      <c r="Y64" s="8">
        <v>0</v>
      </c>
      <c r="Z64" s="8">
        <v>1</v>
      </c>
      <c r="AA64" s="8">
        <v>10.5408989493873</v>
      </c>
      <c r="AB64" s="8">
        <v>8.5665872445887494</v>
      </c>
      <c r="AC64" s="8">
        <v>9.1682283436109593</v>
      </c>
      <c r="AD64" s="8">
        <v>8.4248857196831199</v>
      </c>
      <c r="AE64" s="8">
        <v>6.4328724090163503</v>
      </c>
      <c r="AF64" s="8">
        <v>11.2866898374008</v>
      </c>
      <c r="AG64" s="8">
        <v>5.46315672617194</v>
      </c>
      <c r="AH64" s="8">
        <v>7.7018139810086899</v>
      </c>
      <c r="AI64" s="8">
        <v>6.46634776902276</v>
      </c>
      <c r="AJ64" s="8">
        <v>1.9191979190400501</v>
      </c>
      <c r="AK64" s="8">
        <v>17.324647682939499</v>
      </c>
    </row>
    <row r="65" spans="1:37" x14ac:dyDescent="0.35">
      <c r="A65" s="10" t="s">
        <v>64</v>
      </c>
      <c r="B65" s="63" t="s">
        <v>163</v>
      </c>
      <c r="C65" s="4" t="s">
        <v>63</v>
      </c>
      <c r="D65" s="4" t="s">
        <v>5</v>
      </c>
      <c r="E65" s="8" t="s">
        <v>6</v>
      </c>
      <c r="F65" s="8" t="s">
        <v>6</v>
      </c>
      <c r="G65" s="8" t="s">
        <v>6</v>
      </c>
      <c r="H65" s="8" t="s">
        <v>6</v>
      </c>
      <c r="I65" s="4">
        <v>0</v>
      </c>
      <c r="J65" s="8">
        <v>17.506294590484799</v>
      </c>
      <c r="K65" s="8">
        <v>7.3273993182290802</v>
      </c>
      <c r="L65" s="8">
        <v>6.3706408070258798</v>
      </c>
      <c r="M65" s="8" t="s">
        <v>6</v>
      </c>
      <c r="N65" s="8" t="s">
        <v>6</v>
      </c>
      <c r="O65" s="8" t="s">
        <v>6</v>
      </c>
      <c r="P65" s="8" t="s">
        <v>6</v>
      </c>
      <c r="Q65" s="8" t="s">
        <v>6</v>
      </c>
      <c r="R65" s="8" t="s">
        <v>6</v>
      </c>
      <c r="S65" s="8" t="s">
        <v>6</v>
      </c>
      <c r="T65" s="8" t="s">
        <v>6</v>
      </c>
      <c r="U65" s="8" t="s">
        <v>5</v>
      </c>
      <c r="V65" s="8" t="s">
        <v>6</v>
      </c>
      <c r="W65" s="8" t="s">
        <v>6</v>
      </c>
      <c r="X65" s="8" t="s">
        <v>6</v>
      </c>
      <c r="Y65" s="8" t="s">
        <v>6</v>
      </c>
      <c r="Z65" s="8">
        <v>0</v>
      </c>
      <c r="AA65" s="8" t="s">
        <v>6</v>
      </c>
      <c r="AB65" s="8" t="s">
        <v>6</v>
      </c>
      <c r="AC65" s="8" t="s">
        <v>6</v>
      </c>
      <c r="AD65" s="8" t="s">
        <v>6</v>
      </c>
      <c r="AE65" s="8" t="s">
        <v>6</v>
      </c>
      <c r="AF65" s="8" t="s">
        <v>6</v>
      </c>
      <c r="AG65" s="8" t="s">
        <v>6</v>
      </c>
      <c r="AH65" s="8" t="s">
        <v>6</v>
      </c>
      <c r="AI65" s="8" t="s">
        <v>6</v>
      </c>
      <c r="AJ65" s="8" t="s">
        <v>6</v>
      </c>
      <c r="AK65" s="8" t="s">
        <v>6</v>
      </c>
    </row>
    <row r="66" spans="1:37" x14ac:dyDescent="0.35">
      <c r="A66" s="10" t="s">
        <v>64</v>
      </c>
      <c r="B66" s="63" t="s">
        <v>164</v>
      </c>
      <c r="C66" s="4" t="s">
        <v>65</v>
      </c>
      <c r="D66" s="4" t="s">
        <v>3</v>
      </c>
      <c r="E66" s="8">
        <v>0</v>
      </c>
      <c r="F66" s="8">
        <v>42.649199417758403</v>
      </c>
      <c r="G66" s="8">
        <v>0</v>
      </c>
      <c r="H66" s="8">
        <v>42.649199417758403</v>
      </c>
      <c r="I66" s="4">
        <v>0</v>
      </c>
      <c r="J66" s="8">
        <v>16.050064819919299</v>
      </c>
      <c r="K66" s="8">
        <v>7.3919266745535097</v>
      </c>
      <c r="L66" s="8">
        <v>8.5730388165804303</v>
      </c>
      <c r="M66" s="8" t="s">
        <v>6</v>
      </c>
      <c r="N66" s="8" t="s">
        <v>6</v>
      </c>
      <c r="O66" s="8" t="s">
        <v>6</v>
      </c>
      <c r="P66" s="8" t="s">
        <v>6</v>
      </c>
      <c r="Q66" s="8">
        <v>10.090310263306501</v>
      </c>
      <c r="R66" s="8">
        <v>5.8949171746603604</v>
      </c>
      <c r="S66" s="8">
        <v>2.3656570126816998</v>
      </c>
      <c r="T66" s="8">
        <v>25.202358699451501</v>
      </c>
      <c r="U66" s="8" t="s">
        <v>3</v>
      </c>
      <c r="V66" s="8">
        <v>0</v>
      </c>
      <c r="W66" s="8">
        <v>59.641255605381197</v>
      </c>
      <c r="X66" s="8">
        <v>0</v>
      </c>
      <c r="Y66" s="8">
        <v>42.649199417758403</v>
      </c>
      <c r="Z66" s="8">
        <v>0</v>
      </c>
      <c r="AA66" s="8">
        <v>17.963883953546201</v>
      </c>
      <c r="AB66" s="8">
        <v>8.1324996761165504</v>
      </c>
      <c r="AC66" s="8">
        <v>9.3250473028906793</v>
      </c>
      <c r="AD66" s="8" t="s">
        <v>6</v>
      </c>
      <c r="AE66" s="8" t="s">
        <v>6</v>
      </c>
      <c r="AF66" s="8" t="s">
        <v>6</v>
      </c>
      <c r="AG66" s="8" t="s">
        <v>6</v>
      </c>
      <c r="AH66" s="8">
        <v>7.6552870897689003</v>
      </c>
      <c r="AI66" s="8">
        <v>7.6552870897689003</v>
      </c>
      <c r="AJ66" s="8">
        <v>7.6552870897689003</v>
      </c>
      <c r="AK66" s="8">
        <v>7.6552870897689003</v>
      </c>
    </row>
    <row r="67" spans="1:37" x14ac:dyDescent="0.35">
      <c r="A67" s="10" t="s">
        <v>64</v>
      </c>
      <c r="B67" s="20" t="s">
        <v>275</v>
      </c>
      <c r="C67" s="12" t="s">
        <v>66</v>
      </c>
      <c r="D67" s="4" t="s">
        <v>5</v>
      </c>
      <c r="E67" s="8" t="s">
        <v>6</v>
      </c>
      <c r="F67" s="8" t="s">
        <v>6</v>
      </c>
      <c r="G67" s="8" t="s">
        <v>6</v>
      </c>
      <c r="H67" s="8" t="s">
        <v>6</v>
      </c>
      <c r="I67" s="4">
        <v>0</v>
      </c>
      <c r="J67" s="8" t="s">
        <v>6</v>
      </c>
      <c r="K67" s="8">
        <v>6.27398730333024</v>
      </c>
      <c r="L67" s="8">
        <v>6.90185433706118</v>
      </c>
      <c r="M67" s="8" t="s">
        <v>6</v>
      </c>
      <c r="N67" s="8" t="s">
        <v>6</v>
      </c>
      <c r="O67" s="8" t="s">
        <v>6</v>
      </c>
      <c r="P67" s="8" t="s">
        <v>6</v>
      </c>
      <c r="Q67" s="8" t="s">
        <v>6</v>
      </c>
      <c r="R67" s="8" t="s">
        <v>6</v>
      </c>
      <c r="S67" s="8" t="s">
        <v>6</v>
      </c>
      <c r="T67" s="8" t="s">
        <v>6</v>
      </c>
      <c r="U67" s="8" t="s">
        <v>5</v>
      </c>
      <c r="V67" s="8" t="s">
        <v>6</v>
      </c>
      <c r="W67" s="8" t="s">
        <v>6</v>
      </c>
      <c r="X67" s="8" t="s">
        <v>6</v>
      </c>
      <c r="Y67" s="8" t="s">
        <v>6</v>
      </c>
      <c r="Z67" s="8">
        <v>0</v>
      </c>
      <c r="AA67" s="8" t="s">
        <v>6</v>
      </c>
      <c r="AB67" s="8" t="s">
        <v>6</v>
      </c>
      <c r="AC67" s="8" t="s">
        <v>6</v>
      </c>
      <c r="AD67" s="8" t="s">
        <v>6</v>
      </c>
      <c r="AE67" s="8" t="s">
        <v>6</v>
      </c>
      <c r="AF67" s="8" t="s">
        <v>6</v>
      </c>
      <c r="AG67" s="8" t="s">
        <v>6</v>
      </c>
      <c r="AH67" s="8" t="s">
        <v>6</v>
      </c>
      <c r="AI67" s="8" t="s">
        <v>6</v>
      </c>
      <c r="AJ67" s="8" t="s">
        <v>6</v>
      </c>
      <c r="AK67" s="8" t="s">
        <v>6</v>
      </c>
    </row>
    <row r="68" spans="1:37" x14ac:dyDescent="0.35">
      <c r="A68" s="10" t="s">
        <v>64</v>
      </c>
      <c r="B68" s="20" t="s">
        <v>67</v>
      </c>
      <c r="C68" s="12" t="s">
        <v>67</v>
      </c>
      <c r="D68" s="4" t="s">
        <v>5</v>
      </c>
      <c r="E68" s="8" t="s">
        <v>6</v>
      </c>
      <c r="F68" s="8" t="s">
        <v>6</v>
      </c>
      <c r="G68" s="8" t="s">
        <v>6</v>
      </c>
      <c r="H68" s="8" t="s">
        <v>6</v>
      </c>
      <c r="I68" s="4">
        <v>0</v>
      </c>
      <c r="J68" s="8">
        <v>6.2381842627408801</v>
      </c>
      <c r="K68" s="8">
        <v>5.0635446879238799</v>
      </c>
      <c r="L68" s="8">
        <v>8.7833714432319905</v>
      </c>
      <c r="M68" s="8" t="s">
        <v>6</v>
      </c>
      <c r="N68" s="8" t="s">
        <v>6</v>
      </c>
      <c r="O68" s="8" t="s">
        <v>6</v>
      </c>
      <c r="P68" s="8" t="s">
        <v>6</v>
      </c>
      <c r="Q68" s="8" t="s">
        <v>6</v>
      </c>
      <c r="R68" s="8" t="s">
        <v>6</v>
      </c>
      <c r="S68" s="8" t="s">
        <v>6</v>
      </c>
      <c r="T68" s="8" t="s">
        <v>6</v>
      </c>
      <c r="U68" s="8" t="s">
        <v>5</v>
      </c>
      <c r="V68" s="8" t="s">
        <v>6</v>
      </c>
      <c r="W68" s="8" t="s">
        <v>6</v>
      </c>
      <c r="X68" s="8" t="s">
        <v>6</v>
      </c>
      <c r="Y68" s="8" t="s">
        <v>6</v>
      </c>
      <c r="Z68" s="8">
        <v>0</v>
      </c>
      <c r="AA68" s="8" t="s">
        <v>6</v>
      </c>
      <c r="AB68" s="8" t="s">
        <v>6</v>
      </c>
      <c r="AC68" s="8" t="s">
        <v>6</v>
      </c>
      <c r="AD68" s="8" t="s">
        <v>6</v>
      </c>
      <c r="AE68" s="8" t="s">
        <v>6</v>
      </c>
      <c r="AF68" s="8" t="s">
        <v>6</v>
      </c>
      <c r="AG68" s="8" t="s">
        <v>6</v>
      </c>
      <c r="AH68" s="8" t="s">
        <v>6</v>
      </c>
      <c r="AI68" s="8" t="s">
        <v>6</v>
      </c>
      <c r="AJ68" s="8" t="s">
        <v>6</v>
      </c>
      <c r="AK68" s="8" t="s">
        <v>6</v>
      </c>
    </row>
    <row r="69" spans="1:37" x14ac:dyDescent="0.35">
      <c r="A69" s="10" t="s">
        <v>64</v>
      </c>
      <c r="B69" s="20" t="s">
        <v>68</v>
      </c>
      <c r="C69" s="12" t="s">
        <v>68</v>
      </c>
      <c r="D69" s="4" t="s">
        <v>3</v>
      </c>
      <c r="E69" s="8">
        <v>0</v>
      </c>
      <c r="F69" s="8">
        <v>0</v>
      </c>
      <c r="G69" s="8">
        <v>0</v>
      </c>
      <c r="H69" s="8">
        <v>0</v>
      </c>
      <c r="I69" s="4">
        <v>1</v>
      </c>
      <c r="J69" s="8">
        <v>2.8543340871103302</v>
      </c>
      <c r="K69" s="8">
        <v>2.2687592715548699</v>
      </c>
      <c r="L69" s="8">
        <v>2.61941228320859</v>
      </c>
      <c r="M69" s="8">
        <v>2.8295646150460301</v>
      </c>
      <c r="N69" s="8">
        <v>3.77823404990023</v>
      </c>
      <c r="O69" s="8">
        <v>2.7081642562277799</v>
      </c>
      <c r="P69" s="8">
        <v>2.7316364002415798</v>
      </c>
      <c r="Q69" s="8">
        <v>4.9671989386699904</v>
      </c>
      <c r="R69" s="8">
        <v>3.7057935425919299</v>
      </c>
      <c r="S69" s="8">
        <v>0.85475736100136501</v>
      </c>
      <c r="T69" s="8">
        <v>12.197723354675301</v>
      </c>
      <c r="U69" s="8" t="s">
        <v>3</v>
      </c>
      <c r="V69" s="8">
        <v>0</v>
      </c>
      <c r="W69" s="8">
        <v>0</v>
      </c>
      <c r="X69" s="8">
        <v>0</v>
      </c>
      <c r="Y69" s="8">
        <v>0</v>
      </c>
      <c r="Z69" s="8">
        <v>1</v>
      </c>
      <c r="AA69" s="8">
        <v>4.2377737087441503</v>
      </c>
      <c r="AB69" s="8">
        <v>3.7148046831950801</v>
      </c>
      <c r="AC69" s="8">
        <v>3.4045790329898198</v>
      </c>
      <c r="AD69" s="8">
        <v>4.9355554693823098</v>
      </c>
      <c r="AE69" s="8">
        <v>3.3953844570765099</v>
      </c>
      <c r="AF69" s="8">
        <v>4.6500308451457997</v>
      </c>
      <c r="AG69" s="8">
        <v>3.3269294829348701</v>
      </c>
      <c r="AH69" s="8">
        <v>2.2807436567363299</v>
      </c>
      <c r="AI69" s="8">
        <v>1.8153033522889901</v>
      </c>
      <c r="AJ69" s="8">
        <v>0.38472763581538</v>
      </c>
      <c r="AK69" s="8">
        <v>4.9903308294480402</v>
      </c>
    </row>
    <row r="70" spans="1:37" x14ac:dyDescent="0.35">
      <c r="A70" s="10" t="s">
        <v>64</v>
      </c>
      <c r="B70" s="20" t="s">
        <v>276</v>
      </c>
      <c r="C70" s="12" t="s">
        <v>69</v>
      </c>
      <c r="D70" s="4" t="s">
        <v>5</v>
      </c>
      <c r="E70" s="8" t="s">
        <v>6</v>
      </c>
      <c r="F70" s="8" t="s">
        <v>6</v>
      </c>
      <c r="G70" s="8" t="s">
        <v>6</v>
      </c>
      <c r="H70" s="8" t="s">
        <v>6</v>
      </c>
      <c r="I70" s="4">
        <v>0</v>
      </c>
      <c r="J70" s="8">
        <v>9.5224940860959499</v>
      </c>
      <c r="K70" s="8">
        <v>10.029587404135301</v>
      </c>
      <c r="L70" s="8">
        <v>8.5692551123639102</v>
      </c>
      <c r="M70" s="8" t="s">
        <v>6</v>
      </c>
      <c r="N70" s="8" t="s">
        <v>6</v>
      </c>
      <c r="O70" s="8" t="s">
        <v>6</v>
      </c>
      <c r="P70" s="8" t="s">
        <v>6</v>
      </c>
      <c r="Q70" s="8" t="s">
        <v>6</v>
      </c>
      <c r="R70" s="8" t="s">
        <v>6</v>
      </c>
      <c r="S70" s="8" t="s">
        <v>6</v>
      </c>
      <c r="T70" s="8" t="s">
        <v>6</v>
      </c>
      <c r="U70" s="8" t="s">
        <v>5</v>
      </c>
      <c r="V70" s="8" t="s">
        <v>6</v>
      </c>
      <c r="W70" s="8" t="s">
        <v>6</v>
      </c>
      <c r="X70" s="8" t="s">
        <v>6</v>
      </c>
      <c r="Y70" s="8" t="s">
        <v>6</v>
      </c>
      <c r="Z70" s="8">
        <v>0</v>
      </c>
      <c r="AA70" s="8" t="s">
        <v>6</v>
      </c>
      <c r="AB70" s="8" t="s">
        <v>6</v>
      </c>
      <c r="AC70" s="8" t="s">
        <v>6</v>
      </c>
      <c r="AD70" s="8" t="s">
        <v>6</v>
      </c>
      <c r="AE70" s="8" t="s">
        <v>6</v>
      </c>
      <c r="AF70" s="8" t="s">
        <v>6</v>
      </c>
      <c r="AG70" s="8" t="s">
        <v>6</v>
      </c>
      <c r="AH70" s="8" t="s">
        <v>6</v>
      </c>
      <c r="AI70" s="8" t="s">
        <v>6</v>
      </c>
      <c r="AJ70" s="8" t="s">
        <v>6</v>
      </c>
      <c r="AK70" s="8" t="s">
        <v>6</v>
      </c>
    </row>
    <row r="71" spans="1:37" x14ac:dyDescent="0.35">
      <c r="A71" s="10" t="s">
        <v>64</v>
      </c>
      <c r="B71" s="10" t="s">
        <v>70</v>
      </c>
      <c r="C71" s="4" t="s">
        <v>70</v>
      </c>
      <c r="D71" s="4" t="s">
        <v>5</v>
      </c>
      <c r="E71" s="8" t="s">
        <v>6</v>
      </c>
      <c r="F71" s="8" t="s">
        <v>6</v>
      </c>
      <c r="G71" s="8" t="s">
        <v>6</v>
      </c>
      <c r="H71" s="8" t="s">
        <v>6</v>
      </c>
      <c r="I71" s="4">
        <v>0</v>
      </c>
      <c r="J71" s="8">
        <v>9.83951029685538</v>
      </c>
      <c r="K71" s="8">
        <v>6.2207719194340303</v>
      </c>
      <c r="L71" s="8">
        <v>3.8167130301210599</v>
      </c>
      <c r="M71" s="8" t="s">
        <v>6</v>
      </c>
      <c r="N71" s="8" t="s">
        <v>6</v>
      </c>
      <c r="O71" s="8" t="s">
        <v>6</v>
      </c>
      <c r="P71" s="8" t="s">
        <v>6</v>
      </c>
      <c r="Q71" s="8" t="s">
        <v>6</v>
      </c>
      <c r="R71" s="8" t="s">
        <v>6</v>
      </c>
      <c r="S71" s="8" t="s">
        <v>6</v>
      </c>
      <c r="T71" s="8" t="s">
        <v>6</v>
      </c>
      <c r="U71" s="8" t="s">
        <v>5</v>
      </c>
      <c r="V71" s="8" t="s">
        <v>6</v>
      </c>
      <c r="W71" s="8" t="s">
        <v>6</v>
      </c>
      <c r="X71" s="8" t="s">
        <v>6</v>
      </c>
      <c r="Y71" s="8" t="s">
        <v>6</v>
      </c>
      <c r="Z71" s="8">
        <v>0</v>
      </c>
      <c r="AA71" s="8" t="s">
        <v>6</v>
      </c>
      <c r="AB71" s="8" t="s">
        <v>6</v>
      </c>
      <c r="AC71" s="8" t="s">
        <v>6</v>
      </c>
      <c r="AD71" s="8" t="s">
        <v>6</v>
      </c>
      <c r="AE71" s="8" t="s">
        <v>6</v>
      </c>
      <c r="AF71" s="8" t="s">
        <v>6</v>
      </c>
      <c r="AG71" s="8" t="s">
        <v>6</v>
      </c>
      <c r="AH71" s="8" t="s">
        <v>6</v>
      </c>
      <c r="AI71" s="8" t="s">
        <v>6</v>
      </c>
      <c r="AJ71" s="8" t="s">
        <v>6</v>
      </c>
      <c r="AK71" s="8" t="s">
        <v>6</v>
      </c>
    </row>
    <row r="72" spans="1:37" x14ac:dyDescent="0.35">
      <c r="A72" s="10" t="s">
        <v>64</v>
      </c>
      <c r="B72" s="63" t="s">
        <v>71</v>
      </c>
      <c r="C72" s="4" t="s">
        <v>71</v>
      </c>
      <c r="D72" s="4" t="s">
        <v>5</v>
      </c>
      <c r="E72" s="8" t="s">
        <v>6</v>
      </c>
      <c r="F72" s="8" t="s">
        <v>6</v>
      </c>
      <c r="G72" s="8" t="s">
        <v>6</v>
      </c>
      <c r="H72" s="8" t="s">
        <v>6</v>
      </c>
      <c r="I72" s="4">
        <v>0</v>
      </c>
      <c r="J72" s="8">
        <v>6.0182329421749596</v>
      </c>
      <c r="K72" s="8">
        <v>4.8106056999068301</v>
      </c>
      <c r="L72" s="8">
        <v>8.7236440400306208</v>
      </c>
      <c r="M72" s="8" t="s">
        <v>6</v>
      </c>
      <c r="N72" s="8" t="s">
        <v>6</v>
      </c>
      <c r="O72" s="8" t="s">
        <v>6</v>
      </c>
      <c r="P72" s="8" t="s">
        <v>6</v>
      </c>
      <c r="Q72" s="8" t="s">
        <v>6</v>
      </c>
      <c r="R72" s="8" t="s">
        <v>6</v>
      </c>
      <c r="S72" s="8" t="s">
        <v>6</v>
      </c>
      <c r="T72" s="8" t="s">
        <v>6</v>
      </c>
      <c r="U72" s="8" t="s">
        <v>5</v>
      </c>
      <c r="V72" s="8" t="s">
        <v>6</v>
      </c>
      <c r="W72" s="8" t="s">
        <v>6</v>
      </c>
      <c r="X72" s="8" t="s">
        <v>6</v>
      </c>
      <c r="Y72" s="8" t="s">
        <v>6</v>
      </c>
      <c r="Z72" s="8">
        <v>0</v>
      </c>
      <c r="AA72" s="8">
        <v>6.2825085837430299</v>
      </c>
      <c r="AB72" s="8">
        <v>7.2707228681407896</v>
      </c>
      <c r="AC72" s="8">
        <v>8.2114452050078697</v>
      </c>
      <c r="AD72" s="8" t="s">
        <v>6</v>
      </c>
      <c r="AE72" s="8" t="s">
        <v>6</v>
      </c>
      <c r="AF72" s="8" t="s">
        <v>6</v>
      </c>
      <c r="AG72" s="8" t="s">
        <v>6</v>
      </c>
      <c r="AH72" s="8" t="s">
        <v>6</v>
      </c>
      <c r="AI72" s="8" t="s">
        <v>6</v>
      </c>
      <c r="AJ72" s="8" t="s">
        <v>6</v>
      </c>
      <c r="AK72" s="8" t="s">
        <v>6</v>
      </c>
    </row>
    <row r="73" spans="1:37" x14ac:dyDescent="0.35">
      <c r="A73" s="10" t="s">
        <v>64</v>
      </c>
      <c r="B73" s="63" t="s">
        <v>72</v>
      </c>
      <c r="C73" s="4" t="s">
        <v>72</v>
      </c>
      <c r="D73" s="4" t="s">
        <v>3</v>
      </c>
      <c r="E73" s="8">
        <v>0</v>
      </c>
      <c r="F73" s="8">
        <v>0</v>
      </c>
      <c r="G73" s="8">
        <v>0</v>
      </c>
      <c r="H73" s="8">
        <v>0</v>
      </c>
      <c r="I73" s="4">
        <v>1</v>
      </c>
      <c r="J73" s="8">
        <v>7.0183831161807202</v>
      </c>
      <c r="K73" s="8">
        <v>8.5883791152178492</v>
      </c>
      <c r="L73" s="8">
        <v>8.5417691437417602</v>
      </c>
      <c r="M73" s="8">
        <v>7.2920339512841101</v>
      </c>
      <c r="N73" s="8">
        <v>4.6076463670977201</v>
      </c>
      <c r="O73" s="8">
        <v>8.0090768037089308</v>
      </c>
      <c r="P73" s="8">
        <v>5.7461269744560699</v>
      </c>
      <c r="Q73" s="8">
        <v>7.4904010627853301</v>
      </c>
      <c r="R73" s="8">
        <v>4.3774509693282404</v>
      </c>
      <c r="S73" s="8">
        <v>1.37341139206106</v>
      </c>
      <c r="T73" s="8">
        <v>19.467270112788299</v>
      </c>
      <c r="U73" s="8" t="s">
        <v>3</v>
      </c>
      <c r="V73" s="8">
        <v>0</v>
      </c>
      <c r="W73" s="8">
        <v>0</v>
      </c>
      <c r="X73" s="8">
        <v>0</v>
      </c>
      <c r="Y73" s="8">
        <v>0</v>
      </c>
      <c r="Z73" s="8">
        <v>1</v>
      </c>
      <c r="AA73" s="8">
        <v>9.1896733455568498</v>
      </c>
      <c r="AB73" s="8">
        <v>6.2046298481997999</v>
      </c>
      <c r="AC73" s="8">
        <v>6.0934618277231003</v>
      </c>
      <c r="AD73" s="8">
        <v>8.3868810829379008</v>
      </c>
      <c r="AE73" s="8">
        <v>6.6996598407936201</v>
      </c>
      <c r="AF73" s="8">
        <v>8.4678923136395099</v>
      </c>
      <c r="AG73" s="8">
        <v>5.3705877106424502</v>
      </c>
      <c r="AH73" s="8">
        <v>7.2089596131948896</v>
      </c>
      <c r="AI73" s="8">
        <v>6.0848723228738004</v>
      </c>
      <c r="AJ73" s="8">
        <v>0.99517050681278296</v>
      </c>
      <c r="AK73" s="8">
        <v>15.7593743623964</v>
      </c>
    </row>
    <row r="74" spans="1:37" x14ac:dyDescent="0.35">
      <c r="A74" s="10" t="s">
        <v>64</v>
      </c>
      <c r="B74" s="63" t="s">
        <v>165</v>
      </c>
      <c r="C74" s="4" t="s">
        <v>73</v>
      </c>
      <c r="D74" s="4" t="s">
        <v>5</v>
      </c>
      <c r="E74" s="8" t="s">
        <v>6</v>
      </c>
      <c r="F74" s="8" t="s">
        <v>6</v>
      </c>
      <c r="G74" s="8" t="s">
        <v>6</v>
      </c>
      <c r="H74" s="8" t="s">
        <v>6</v>
      </c>
      <c r="I74" s="4">
        <v>0</v>
      </c>
      <c r="J74" s="8" t="s">
        <v>6</v>
      </c>
      <c r="K74" s="8">
        <v>10.068736175627199</v>
      </c>
      <c r="L74" s="8">
        <v>9.8034827061326109</v>
      </c>
      <c r="M74" s="8" t="s">
        <v>6</v>
      </c>
      <c r="N74" s="8" t="s">
        <v>6</v>
      </c>
      <c r="O74" s="8" t="s">
        <v>6</v>
      </c>
      <c r="P74" s="8" t="s">
        <v>6</v>
      </c>
      <c r="Q74" s="8" t="s">
        <v>6</v>
      </c>
      <c r="R74" s="8" t="s">
        <v>6</v>
      </c>
      <c r="S74" s="8" t="s">
        <v>6</v>
      </c>
      <c r="T74" s="8" t="s">
        <v>6</v>
      </c>
      <c r="U74" s="8" t="s">
        <v>5</v>
      </c>
      <c r="V74" s="8" t="s">
        <v>6</v>
      </c>
      <c r="W74" s="8" t="s">
        <v>6</v>
      </c>
      <c r="X74" s="8" t="s">
        <v>6</v>
      </c>
      <c r="Y74" s="8" t="s">
        <v>6</v>
      </c>
      <c r="Z74" s="8">
        <v>0</v>
      </c>
      <c r="AA74" s="8" t="s">
        <v>6</v>
      </c>
      <c r="AB74" s="8" t="s">
        <v>6</v>
      </c>
      <c r="AC74" s="8" t="s">
        <v>6</v>
      </c>
      <c r="AD74" s="8" t="s">
        <v>6</v>
      </c>
      <c r="AE74" s="8" t="s">
        <v>6</v>
      </c>
      <c r="AF74" s="8" t="s">
        <v>6</v>
      </c>
      <c r="AG74" s="8" t="s">
        <v>6</v>
      </c>
      <c r="AH74" s="8" t="s">
        <v>6</v>
      </c>
      <c r="AI74" s="8" t="s">
        <v>6</v>
      </c>
      <c r="AJ74" s="8" t="s">
        <v>6</v>
      </c>
      <c r="AK74" s="8" t="s">
        <v>6</v>
      </c>
    </row>
    <row r="75" spans="1:37" x14ac:dyDescent="0.35">
      <c r="A75" s="10" t="s">
        <v>64</v>
      </c>
      <c r="B75" s="63" t="s">
        <v>166</v>
      </c>
      <c r="C75" s="4" t="s">
        <v>74</v>
      </c>
      <c r="D75" s="4" t="s">
        <v>5</v>
      </c>
      <c r="E75" s="8" t="s">
        <v>6</v>
      </c>
      <c r="F75" s="8" t="s">
        <v>6</v>
      </c>
      <c r="G75" s="8" t="s">
        <v>6</v>
      </c>
      <c r="H75" s="8" t="s">
        <v>6</v>
      </c>
      <c r="I75" s="4">
        <v>0</v>
      </c>
      <c r="J75" s="8">
        <v>6.3105319160788103</v>
      </c>
      <c r="K75" s="8">
        <v>5.1601376515950896</v>
      </c>
      <c r="L75" s="8">
        <v>7.6727616929165796</v>
      </c>
      <c r="M75" s="8" t="s">
        <v>6</v>
      </c>
      <c r="N75" s="8" t="s">
        <v>6</v>
      </c>
      <c r="O75" s="8" t="s">
        <v>6</v>
      </c>
      <c r="P75" s="8" t="s">
        <v>6</v>
      </c>
      <c r="Q75" s="8" t="s">
        <v>6</v>
      </c>
      <c r="R75" s="8" t="s">
        <v>6</v>
      </c>
      <c r="S75" s="8" t="s">
        <v>6</v>
      </c>
      <c r="T75" s="8" t="s">
        <v>6</v>
      </c>
      <c r="U75" s="8" t="s">
        <v>5</v>
      </c>
      <c r="V75" s="8" t="s">
        <v>6</v>
      </c>
      <c r="W75" s="8" t="s">
        <v>6</v>
      </c>
      <c r="X75" s="8" t="s">
        <v>6</v>
      </c>
      <c r="Y75" s="8" t="s">
        <v>6</v>
      </c>
      <c r="Z75" s="8">
        <v>0</v>
      </c>
      <c r="AA75" s="8" t="s">
        <v>6</v>
      </c>
      <c r="AB75" s="8" t="s">
        <v>6</v>
      </c>
      <c r="AC75" s="8" t="s">
        <v>6</v>
      </c>
      <c r="AD75" s="8" t="s">
        <v>6</v>
      </c>
      <c r="AE75" s="8" t="s">
        <v>6</v>
      </c>
      <c r="AF75" s="8" t="s">
        <v>6</v>
      </c>
      <c r="AG75" s="8" t="s">
        <v>6</v>
      </c>
      <c r="AH75" s="8" t="s">
        <v>6</v>
      </c>
      <c r="AI75" s="8" t="s">
        <v>6</v>
      </c>
      <c r="AJ75" s="8" t="s">
        <v>6</v>
      </c>
      <c r="AK75" s="8" t="s">
        <v>6</v>
      </c>
    </row>
    <row r="76" spans="1:37" x14ac:dyDescent="0.35">
      <c r="A76" s="10" t="s">
        <v>64</v>
      </c>
      <c r="B76" s="63" t="s">
        <v>167</v>
      </c>
      <c r="C76" s="4" t="s">
        <v>75</v>
      </c>
      <c r="D76" s="4" t="s">
        <v>5</v>
      </c>
      <c r="E76" s="8" t="s">
        <v>6</v>
      </c>
      <c r="F76" s="8" t="s">
        <v>6</v>
      </c>
      <c r="G76" s="8" t="s">
        <v>6</v>
      </c>
      <c r="H76" s="8" t="s">
        <v>6</v>
      </c>
      <c r="I76" s="4">
        <v>0</v>
      </c>
      <c r="J76" s="8">
        <v>9.1317600242101395</v>
      </c>
      <c r="K76" s="8">
        <v>4.1794646541400402</v>
      </c>
      <c r="L76" s="8">
        <v>4.7316522867914603</v>
      </c>
      <c r="M76" s="8" t="s">
        <v>6</v>
      </c>
      <c r="N76" s="8" t="s">
        <v>6</v>
      </c>
      <c r="O76" s="8" t="s">
        <v>6</v>
      </c>
      <c r="P76" s="8" t="s">
        <v>6</v>
      </c>
      <c r="Q76" s="8" t="s">
        <v>6</v>
      </c>
      <c r="R76" s="8" t="s">
        <v>6</v>
      </c>
      <c r="S76" s="8" t="s">
        <v>6</v>
      </c>
      <c r="T76" s="8" t="s">
        <v>6</v>
      </c>
      <c r="U76" s="8" t="s">
        <v>5</v>
      </c>
      <c r="V76" s="8" t="s">
        <v>6</v>
      </c>
      <c r="W76" s="8" t="s">
        <v>6</v>
      </c>
      <c r="X76" s="8" t="s">
        <v>6</v>
      </c>
      <c r="Y76" s="8" t="s">
        <v>6</v>
      </c>
      <c r="Z76" s="8">
        <v>0</v>
      </c>
      <c r="AA76" s="8" t="s">
        <v>6</v>
      </c>
      <c r="AB76" s="8" t="s">
        <v>6</v>
      </c>
      <c r="AC76" s="8" t="s">
        <v>6</v>
      </c>
      <c r="AD76" s="8" t="s">
        <v>6</v>
      </c>
      <c r="AE76" s="8" t="s">
        <v>6</v>
      </c>
      <c r="AF76" s="8" t="s">
        <v>6</v>
      </c>
      <c r="AG76" s="8" t="s">
        <v>6</v>
      </c>
      <c r="AH76" s="8" t="s">
        <v>6</v>
      </c>
      <c r="AI76" s="8" t="s">
        <v>6</v>
      </c>
      <c r="AJ76" s="8" t="s">
        <v>6</v>
      </c>
      <c r="AK76" s="8" t="s">
        <v>6</v>
      </c>
    </row>
    <row r="77" spans="1:37" x14ac:dyDescent="0.35">
      <c r="A77" s="10" t="s">
        <v>64</v>
      </c>
      <c r="B77" s="63" t="s">
        <v>76</v>
      </c>
      <c r="C77" s="4" t="s">
        <v>76</v>
      </c>
      <c r="D77" s="4" t="s">
        <v>3</v>
      </c>
      <c r="E77" s="8">
        <v>0</v>
      </c>
      <c r="F77" s="8">
        <v>13.1004366812227</v>
      </c>
      <c r="G77" s="8">
        <v>0</v>
      </c>
      <c r="H77" s="8">
        <v>13.1004366812227</v>
      </c>
      <c r="I77" s="4">
        <v>1</v>
      </c>
      <c r="J77" s="8">
        <v>6.8635998921575103</v>
      </c>
      <c r="K77" s="8">
        <v>9.4660747965054099</v>
      </c>
      <c r="L77" s="8">
        <v>5.7189125783837502</v>
      </c>
      <c r="M77" s="8" t="s">
        <v>6</v>
      </c>
      <c r="N77" s="8" t="s">
        <v>6</v>
      </c>
      <c r="O77" s="8" t="s">
        <v>6</v>
      </c>
      <c r="P77" s="8" t="s">
        <v>6</v>
      </c>
      <c r="Q77" s="8">
        <v>6.2404378529074904</v>
      </c>
      <c r="R77" s="8">
        <v>4.4659375653887299</v>
      </c>
      <c r="S77" s="8">
        <v>0.44872259068953202</v>
      </c>
      <c r="T77" s="8">
        <v>16.302109680390899</v>
      </c>
      <c r="U77" s="8" t="s">
        <v>3</v>
      </c>
      <c r="V77" s="8">
        <v>0</v>
      </c>
      <c r="W77" s="8">
        <v>24.215246636771301</v>
      </c>
      <c r="X77" s="8">
        <v>0</v>
      </c>
      <c r="Y77" s="8">
        <v>13.1004366812227</v>
      </c>
      <c r="Z77" s="8">
        <v>0</v>
      </c>
      <c r="AA77" s="8">
        <v>16.6672812938871</v>
      </c>
      <c r="AB77" s="8">
        <v>8.2007630598232808</v>
      </c>
      <c r="AC77" s="8">
        <v>5.6246217000615903</v>
      </c>
      <c r="AD77" s="8" t="s">
        <v>6</v>
      </c>
      <c r="AE77" s="8" t="s">
        <v>6</v>
      </c>
      <c r="AF77" s="8" t="s">
        <v>6</v>
      </c>
      <c r="AG77" s="8" t="s">
        <v>6</v>
      </c>
      <c r="AH77" s="8">
        <v>6.9429362538272104</v>
      </c>
      <c r="AI77" s="8">
        <v>4.4947872912633304</v>
      </c>
      <c r="AJ77" s="8">
        <v>2.0142908443762</v>
      </c>
      <c r="AK77" s="8">
        <v>16.430080929316599</v>
      </c>
    </row>
    <row r="78" spans="1:37" x14ac:dyDescent="0.35">
      <c r="A78" s="10" t="s">
        <v>64</v>
      </c>
      <c r="B78" s="63" t="s">
        <v>77</v>
      </c>
      <c r="C78" s="4" t="s">
        <v>77</v>
      </c>
      <c r="D78" s="4" t="s">
        <v>3</v>
      </c>
      <c r="E78" s="8">
        <v>0</v>
      </c>
      <c r="F78" s="8">
        <v>0</v>
      </c>
      <c r="G78" s="8">
        <v>0</v>
      </c>
      <c r="H78" s="8">
        <v>0</v>
      </c>
      <c r="I78" s="4">
        <v>1</v>
      </c>
      <c r="J78" s="8">
        <v>10.1074891574047</v>
      </c>
      <c r="K78" s="8">
        <v>7.9906258480851404</v>
      </c>
      <c r="L78" s="8">
        <v>4.6960628766278196</v>
      </c>
      <c r="M78" s="8">
        <v>6.8857504190093497</v>
      </c>
      <c r="N78" s="8">
        <v>7.7447066754967802</v>
      </c>
      <c r="O78" s="8">
        <v>10.7978409214297</v>
      </c>
      <c r="P78" s="8" t="s">
        <v>6</v>
      </c>
      <c r="Q78" s="8">
        <v>6.5615767056027599</v>
      </c>
      <c r="R78" s="8">
        <v>5.03104542519067</v>
      </c>
      <c r="S78" s="8">
        <v>0.59650640213816897</v>
      </c>
      <c r="T78" s="8">
        <v>15.102410858704101</v>
      </c>
      <c r="U78" s="8" t="s">
        <v>3</v>
      </c>
      <c r="V78" s="8">
        <v>0</v>
      </c>
      <c r="W78" s="8">
        <v>0</v>
      </c>
      <c r="X78" s="8">
        <v>0</v>
      </c>
      <c r="Y78" s="8">
        <v>0</v>
      </c>
      <c r="Z78" s="8">
        <v>1</v>
      </c>
      <c r="AA78" s="8">
        <v>8.5783459176238903</v>
      </c>
      <c r="AB78" s="8">
        <v>6.5560716038440701</v>
      </c>
      <c r="AC78" s="8">
        <v>6.3040641322330897</v>
      </c>
      <c r="AD78" s="8">
        <v>8.4004038265122105</v>
      </c>
      <c r="AE78" s="8">
        <v>5.9894552823091498</v>
      </c>
      <c r="AF78" s="8" t="s">
        <v>6</v>
      </c>
      <c r="AG78" s="8" t="s">
        <v>6</v>
      </c>
      <c r="AH78" s="8">
        <v>5.8530456921845904</v>
      </c>
      <c r="AI78" s="8">
        <v>3.9879372299928502</v>
      </c>
      <c r="AJ78" s="8">
        <v>1.5010031887331501</v>
      </c>
      <c r="AK78" s="8">
        <v>14.871158552023299</v>
      </c>
    </row>
    <row r="79" spans="1:37" x14ac:dyDescent="0.35">
      <c r="A79" s="10" t="s">
        <v>64</v>
      </c>
      <c r="B79" s="63" t="s">
        <v>78</v>
      </c>
      <c r="C79" s="4" t="s">
        <v>78</v>
      </c>
      <c r="D79" s="4" t="s">
        <v>3</v>
      </c>
      <c r="E79" s="8">
        <v>0</v>
      </c>
      <c r="F79" s="8">
        <v>15.138282387190699</v>
      </c>
      <c r="G79" s="8">
        <v>0</v>
      </c>
      <c r="H79" s="8">
        <v>15.138282387190699</v>
      </c>
      <c r="I79" s="4">
        <v>1</v>
      </c>
      <c r="J79" s="8">
        <v>2.75479668726254</v>
      </c>
      <c r="K79" s="8">
        <v>7.1562699866285397</v>
      </c>
      <c r="L79" s="8">
        <v>6.4965040925010999</v>
      </c>
      <c r="M79" s="8" t="s">
        <v>6</v>
      </c>
      <c r="N79" s="8" t="s">
        <v>6</v>
      </c>
      <c r="O79" s="8" t="s">
        <v>6</v>
      </c>
      <c r="P79" s="8" t="s">
        <v>6</v>
      </c>
      <c r="Q79" s="8">
        <v>10.5600102754199</v>
      </c>
      <c r="R79" s="8">
        <v>9.2113527051121196</v>
      </c>
      <c r="S79" s="8">
        <v>1.17299117007746</v>
      </c>
      <c r="T79" s="8">
        <v>21.851004745164499</v>
      </c>
      <c r="U79" s="8" t="s">
        <v>3</v>
      </c>
      <c r="V79" s="8">
        <v>0</v>
      </c>
      <c r="W79" s="8">
        <v>6.7264573991031398</v>
      </c>
      <c r="X79" s="8">
        <v>0</v>
      </c>
      <c r="Y79" s="8">
        <v>15.138282387190699</v>
      </c>
      <c r="Z79" s="8">
        <v>1</v>
      </c>
      <c r="AA79" s="8">
        <v>7.25762261916912</v>
      </c>
      <c r="AB79" s="8">
        <v>6.5919118831490504</v>
      </c>
      <c r="AC79" s="8">
        <v>5.6001939161702099</v>
      </c>
      <c r="AD79" s="8" t="s">
        <v>6</v>
      </c>
      <c r="AE79" s="8" t="s">
        <v>6</v>
      </c>
      <c r="AF79" s="8" t="s">
        <v>6</v>
      </c>
      <c r="AG79" s="8" t="s">
        <v>6</v>
      </c>
      <c r="AH79" s="8">
        <v>6.8991135819546496</v>
      </c>
      <c r="AI79" s="8">
        <v>7.3571803822877699</v>
      </c>
      <c r="AJ79" s="8">
        <v>2.340493693689</v>
      </c>
      <c r="AK79" s="8">
        <v>10.636888833713201</v>
      </c>
    </row>
    <row r="80" spans="1:37" x14ac:dyDescent="0.35">
      <c r="A80" s="10" t="s">
        <v>64</v>
      </c>
      <c r="B80" s="63" t="s">
        <v>79</v>
      </c>
      <c r="C80" s="4" t="s">
        <v>79</v>
      </c>
      <c r="D80" s="4" t="s">
        <v>3</v>
      </c>
      <c r="E80" s="8">
        <v>0</v>
      </c>
      <c r="F80" s="8">
        <v>49.636098981077097</v>
      </c>
      <c r="G80" s="8">
        <v>0</v>
      </c>
      <c r="H80" s="8">
        <v>49.636098981077097</v>
      </c>
      <c r="I80" s="4">
        <v>0</v>
      </c>
      <c r="J80" s="8">
        <v>6.8740375192438297</v>
      </c>
      <c r="K80" s="8">
        <v>3.8815540421464698</v>
      </c>
      <c r="L80" s="8">
        <v>4.5588464358290102</v>
      </c>
      <c r="M80" s="8" t="s">
        <v>6</v>
      </c>
      <c r="N80" s="8" t="s">
        <v>6</v>
      </c>
      <c r="O80" s="8" t="s">
        <v>6</v>
      </c>
      <c r="P80" s="8" t="s">
        <v>6</v>
      </c>
      <c r="Q80" s="8">
        <v>4.1574463706562499</v>
      </c>
      <c r="R80" s="8">
        <v>2.6947149388557698</v>
      </c>
      <c r="S80" s="8">
        <v>1.29812999886956</v>
      </c>
      <c r="T80" s="8">
        <v>10.3223226479179</v>
      </c>
      <c r="U80" s="8" t="s">
        <v>3</v>
      </c>
      <c r="V80" s="8">
        <v>0</v>
      </c>
      <c r="W80" s="8">
        <v>73.542600896861003</v>
      </c>
      <c r="X80" s="8">
        <v>0</v>
      </c>
      <c r="Y80" s="8">
        <v>49.636098981077097</v>
      </c>
      <c r="Z80" s="8">
        <v>0</v>
      </c>
      <c r="AA80" s="8">
        <v>9.1768080915026697</v>
      </c>
      <c r="AB80" s="8">
        <v>6.3118976319285496</v>
      </c>
      <c r="AC80" s="8">
        <v>5.3099328182688401</v>
      </c>
      <c r="AD80" s="8" t="s">
        <v>6</v>
      </c>
      <c r="AE80" s="8" t="s">
        <v>6</v>
      </c>
      <c r="AF80" s="8" t="s">
        <v>6</v>
      </c>
      <c r="AG80" s="8" t="s">
        <v>6</v>
      </c>
      <c r="AH80" s="8">
        <v>2.57682111843393</v>
      </c>
      <c r="AI80" s="8">
        <v>2.57682111843393</v>
      </c>
      <c r="AJ80" s="8">
        <v>0.493821667712742</v>
      </c>
      <c r="AK80" s="8">
        <v>4.6598205691551202</v>
      </c>
    </row>
    <row r="81" spans="1:37" x14ac:dyDescent="0.35">
      <c r="A81" s="10" t="s">
        <v>64</v>
      </c>
      <c r="B81" s="63" t="s">
        <v>80</v>
      </c>
      <c r="C81" s="4" t="s">
        <v>80</v>
      </c>
      <c r="D81" s="4" t="s">
        <v>3</v>
      </c>
      <c r="E81" s="8">
        <v>0</v>
      </c>
      <c r="F81" s="8">
        <v>69.723435225618601</v>
      </c>
      <c r="G81" s="8">
        <v>0</v>
      </c>
      <c r="H81" s="8">
        <v>69.723435225618601</v>
      </c>
      <c r="I81" s="4">
        <v>0</v>
      </c>
      <c r="J81" s="8">
        <v>7.1064231353501199</v>
      </c>
      <c r="K81" s="8">
        <v>7.6078218339759998</v>
      </c>
      <c r="L81" s="8">
        <v>5.96284033191455</v>
      </c>
      <c r="M81" s="8" t="s">
        <v>6</v>
      </c>
      <c r="N81" s="8" t="s">
        <v>6</v>
      </c>
      <c r="O81" s="8" t="s">
        <v>6</v>
      </c>
      <c r="P81" s="8" t="s">
        <v>6</v>
      </c>
      <c r="Q81" s="8">
        <v>2.4413166801833799</v>
      </c>
      <c r="R81" s="8">
        <v>2.6960743823403899</v>
      </c>
      <c r="S81" s="8">
        <v>1.98701821113091</v>
      </c>
      <c r="T81" s="8">
        <v>2.71728475772594</v>
      </c>
      <c r="U81" s="8" t="s">
        <v>3</v>
      </c>
      <c r="V81" s="8">
        <v>0</v>
      </c>
      <c r="W81" s="8">
        <v>62.780269058296</v>
      </c>
      <c r="X81" s="8">
        <v>0</v>
      </c>
      <c r="Y81" s="8">
        <v>69.723435225618601</v>
      </c>
      <c r="Z81" s="8">
        <v>0</v>
      </c>
      <c r="AA81" s="8">
        <v>11.0000107698266</v>
      </c>
      <c r="AB81" s="8">
        <v>4.5749037295031201</v>
      </c>
      <c r="AC81" s="8">
        <v>3.6144403327812298</v>
      </c>
      <c r="AD81" s="8" t="s">
        <v>6</v>
      </c>
      <c r="AE81" s="8" t="s">
        <v>6</v>
      </c>
      <c r="AF81" s="8" t="s">
        <v>6</v>
      </c>
      <c r="AG81" s="8" t="s">
        <v>6</v>
      </c>
      <c r="AH81" s="8">
        <v>8.1610493636931292</v>
      </c>
      <c r="AI81" s="8">
        <v>7.5174142850397203</v>
      </c>
      <c r="AJ81" s="8">
        <v>1.3956497958576599</v>
      </c>
      <c r="AK81" s="8">
        <v>15.376993486586001</v>
      </c>
    </row>
    <row r="82" spans="1:37" x14ac:dyDescent="0.35">
      <c r="A82" s="10" t="s">
        <v>64</v>
      </c>
      <c r="B82" s="63" t="s">
        <v>162</v>
      </c>
      <c r="C82" s="4" t="s">
        <v>81</v>
      </c>
      <c r="D82" s="4" t="s">
        <v>3</v>
      </c>
      <c r="E82" s="8">
        <v>0</v>
      </c>
      <c r="F82" s="8">
        <v>0</v>
      </c>
      <c r="G82" s="8">
        <v>0</v>
      </c>
      <c r="H82" s="8">
        <v>0</v>
      </c>
      <c r="I82" s="4">
        <v>1</v>
      </c>
      <c r="J82" s="8">
        <v>6.7382452565057003</v>
      </c>
      <c r="K82" s="8">
        <v>6.2087038953218503</v>
      </c>
      <c r="L82" s="8">
        <v>7.1588589367187403</v>
      </c>
      <c r="M82" s="8">
        <v>7.3317217682031597</v>
      </c>
      <c r="N82" s="8">
        <v>4.0738521473726799</v>
      </c>
      <c r="O82" s="8">
        <v>7.1107378025889503</v>
      </c>
      <c r="P82" s="8">
        <v>3.9797353542785299</v>
      </c>
      <c r="Q82" s="8">
        <v>8.7259992159835207</v>
      </c>
      <c r="R82" s="8">
        <v>6.07007005385762</v>
      </c>
      <c r="S82" s="8">
        <v>1.2232149825676299</v>
      </c>
      <c r="T82" s="8">
        <v>19.2196886309852</v>
      </c>
      <c r="U82" s="8" t="s">
        <v>3</v>
      </c>
      <c r="V82" s="8">
        <v>0</v>
      </c>
      <c r="W82" s="8">
        <v>0</v>
      </c>
      <c r="X82" s="8">
        <v>0</v>
      </c>
      <c r="Y82" s="8">
        <v>0</v>
      </c>
      <c r="Z82" s="8">
        <v>1</v>
      </c>
      <c r="AA82" s="8">
        <v>7.0398817393555699</v>
      </c>
      <c r="AB82" s="8">
        <v>5.49510676178644</v>
      </c>
      <c r="AC82" s="8">
        <v>5.7056571577284103</v>
      </c>
      <c r="AD82" s="8">
        <v>7.85511461702432</v>
      </c>
      <c r="AE82" s="8">
        <v>5.2950536705339699</v>
      </c>
      <c r="AF82" s="8">
        <v>9.0558039523619804</v>
      </c>
      <c r="AG82" s="8">
        <v>5.7155979980048102</v>
      </c>
      <c r="AH82" s="8">
        <v>7.5882376461226402</v>
      </c>
      <c r="AI82" s="8">
        <v>7.3993487788128096</v>
      </c>
      <c r="AJ82" s="8">
        <v>3.0263899052893102</v>
      </c>
      <c r="AK82" s="8">
        <v>15.0223846822725</v>
      </c>
    </row>
    <row r="83" spans="1:37" x14ac:dyDescent="0.35">
      <c r="A83" s="10" t="s">
        <v>64</v>
      </c>
      <c r="B83" s="63" t="s">
        <v>82</v>
      </c>
      <c r="C83" s="4" t="s">
        <v>82</v>
      </c>
      <c r="D83" s="4" t="s">
        <v>3</v>
      </c>
      <c r="E83" s="8">
        <v>0</v>
      </c>
      <c r="F83" s="8">
        <v>0</v>
      </c>
      <c r="G83" s="8">
        <v>1.01892285298399</v>
      </c>
      <c r="H83" s="8">
        <v>1.01892285298399</v>
      </c>
      <c r="I83" s="4">
        <v>1</v>
      </c>
      <c r="J83" s="8">
        <v>5.9966043856168101</v>
      </c>
      <c r="K83" s="8">
        <v>3.60360947495146</v>
      </c>
      <c r="L83" s="8">
        <v>5.9839828797117098</v>
      </c>
      <c r="M83" s="8">
        <v>3.4821452258752998</v>
      </c>
      <c r="N83" s="8">
        <v>3.8076244003055999</v>
      </c>
      <c r="O83" s="8">
        <v>3.5446867200711401</v>
      </c>
      <c r="P83" s="8">
        <v>4.2095251729512801</v>
      </c>
      <c r="Q83" s="8">
        <v>6.5137902939552497</v>
      </c>
      <c r="R83" s="8">
        <v>4.68444917267158</v>
      </c>
      <c r="S83" s="8">
        <v>1.32065122506197</v>
      </c>
      <c r="T83" s="8">
        <v>15.9380853774757</v>
      </c>
      <c r="U83" s="8" t="s">
        <v>3</v>
      </c>
      <c r="V83" s="8">
        <v>0</v>
      </c>
      <c r="W83" s="8">
        <v>0</v>
      </c>
      <c r="X83" s="8">
        <v>0.89686098654708502</v>
      </c>
      <c r="Y83" s="8">
        <v>1.01892285298399</v>
      </c>
      <c r="Z83" s="8">
        <v>1</v>
      </c>
      <c r="AA83" s="8">
        <v>5.1599145779078004</v>
      </c>
      <c r="AB83" s="8">
        <v>3.4991527939248601</v>
      </c>
      <c r="AC83" s="8">
        <v>3.9636789867494202</v>
      </c>
      <c r="AD83" s="8">
        <v>2.57552071888255</v>
      </c>
      <c r="AE83" s="8">
        <v>3.1653704828918499</v>
      </c>
      <c r="AF83" s="8">
        <v>3.5991271971733898</v>
      </c>
      <c r="AG83" s="8">
        <v>3.6655951986625301</v>
      </c>
      <c r="AH83" s="8">
        <v>5.9797478083305</v>
      </c>
      <c r="AI83" s="8">
        <v>3.41535273491994</v>
      </c>
      <c r="AJ83" s="8">
        <v>0.39979195509690901</v>
      </c>
      <c r="AK83" s="8">
        <v>19.4435083853481</v>
      </c>
    </row>
    <row r="84" spans="1:37" x14ac:dyDescent="0.35">
      <c r="A84" s="10" t="s">
        <v>64</v>
      </c>
      <c r="B84" s="63" t="s">
        <v>168</v>
      </c>
      <c r="C84" s="4" t="s">
        <v>83</v>
      </c>
      <c r="D84" s="4" t="s">
        <v>3</v>
      </c>
      <c r="E84" s="8">
        <v>0</v>
      </c>
      <c r="F84" s="8">
        <v>0.14556040756914099</v>
      </c>
      <c r="G84" s="8">
        <v>0</v>
      </c>
      <c r="H84" s="8">
        <v>0.14556040756914099</v>
      </c>
      <c r="I84" s="4">
        <v>1</v>
      </c>
      <c r="J84" s="8">
        <v>15.2410717225172</v>
      </c>
      <c r="K84" s="8">
        <v>10.598402654281101</v>
      </c>
      <c r="L84" s="8">
        <v>8.3243514687398097</v>
      </c>
      <c r="M84" s="8">
        <v>12.9884351703292</v>
      </c>
      <c r="N84" s="8">
        <v>8.1430326585217792</v>
      </c>
      <c r="O84" s="8">
        <v>12.8400443277307</v>
      </c>
      <c r="P84" s="8">
        <v>9.2770578499648106</v>
      </c>
      <c r="Q84" s="8">
        <v>10.342916442899201</v>
      </c>
      <c r="R84" s="8">
        <v>8.5859456587471996</v>
      </c>
      <c r="S84" s="8">
        <v>1.36659290195362</v>
      </c>
      <c r="T84" s="8">
        <v>28.009820640256201</v>
      </c>
      <c r="U84" s="8" t="s">
        <v>3</v>
      </c>
      <c r="V84" s="8">
        <v>0</v>
      </c>
      <c r="W84" s="8">
        <v>0</v>
      </c>
      <c r="X84" s="8">
        <v>0</v>
      </c>
      <c r="Y84" s="8">
        <v>0.14556040756914099</v>
      </c>
      <c r="Z84" s="8">
        <v>1</v>
      </c>
      <c r="AA84" s="8">
        <v>14.3982360924938</v>
      </c>
      <c r="AB84" s="8">
        <v>8.4907309725317894</v>
      </c>
      <c r="AC84" s="8">
        <v>11.7740199600221</v>
      </c>
      <c r="AD84" s="8" t="s">
        <v>6</v>
      </c>
      <c r="AE84" s="8" t="s">
        <v>6</v>
      </c>
      <c r="AF84" s="8">
        <v>12.446372077275299</v>
      </c>
      <c r="AG84" s="8">
        <v>11.7373611194887</v>
      </c>
      <c r="AH84" s="8">
        <v>12.872790407481499</v>
      </c>
      <c r="AI84" s="8">
        <v>11.6948558128786</v>
      </c>
      <c r="AJ84" s="8">
        <v>3.0567327879452</v>
      </c>
      <c r="AK84" s="8">
        <v>25.562951492797001</v>
      </c>
    </row>
    <row r="85" spans="1:37" x14ac:dyDescent="0.35">
      <c r="A85" s="10" t="s">
        <v>64</v>
      </c>
      <c r="B85" s="63" t="s">
        <v>169</v>
      </c>
      <c r="C85" s="4" t="s">
        <v>84</v>
      </c>
      <c r="D85" s="4" t="s">
        <v>3</v>
      </c>
      <c r="E85" s="8">
        <v>0</v>
      </c>
      <c r="F85" s="8">
        <v>0</v>
      </c>
      <c r="G85" s="8">
        <v>0</v>
      </c>
      <c r="H85" s="8">
        <v>0</v>
      </c>
      <c r="I85" s="4">
        <v>1</v>
      </c>
      <c r="J85" s="8">
        <v>8.8273767651374904</v>
      </c>
      <c r="K85" s="8">
        <v>9.3217825452258403</v>
      </c>
      <c r="L85" s="8">
        <v>9.5383317874333091</v>
      </c>
      <c r="M85" s="8">
        <v>7.4813270134522201</v>
      </c>
      <c r="N85" s="8">
        <v>9.0793841502807897</v>
      </c>
      <c r="O85" s="8">
        <v>7.7872018550656597</v>
      </c>
      <c r="P85" s="8">
        <v>8.6545559847014104</v>
      </c>
      <c r="Q85" s="8">
        <v>8.6503944864337807</v>
      </c>
      <c r="R85" s="8">
        <v>8.3963556647407298</v>
      </c>
      <c r="S85" s="8">
        <v>1.0923677377615899</v>
      </c>
      <c r="T85" s="8">
        <v>18.5682397886616</v>
      </c>
      <c r="U85" s="8" t="s">
        <v>3</v>
      </c>
      <c r="V85" s="8">
        <v>0</v>
      </c>
      <c r="W85" s="8">
        <v>0</v>
      </c>
      <c r="X85" s="8">
        <v>0</v>
      </c>
      <c r="Y85" s="8">
        <v>0</v>
      </c>
      <c r="Z85" s="8">
        <v>1</v>
      </c>
      <c r="AA85" s="8">
        <v>12.5636397715342</v>
      </c>
      <c r="AB85" s="8">
        <v>12.0110209025177</v>
      </c>
      <c r="AC85" s="8">
        <v>11.7141794223022</v>
      </c>
      <c r="AD85" s="8">
        <v>9.3693192815348691</v>
      </c>
      <c r="AE85" s="8">
        <v>10.623547096846499</v>
      </c>
      <c r="AF85" s="8">
        <v>10.0368323939955</v>
      </c>
      <c r="AG85" s="8">
        <v>10.683459116079501</v>
      </c>
      <c r="AH85" s="8">
        <v>14.7500748317612</v>
      </c>
      <c r="AI85" s="8">
        <v>11.859213625279301</v>
      </c>
      <c r="AJ85" s="8">
        <v>4.7827654800098696</v>
      </c>
      <c r="AK85" s="8">
        <v>29.0790076283281</v>
      </c>
    </row>
    <row r="86" spans="1:37" x14ac:dyDescent="0.35">
      <c r="A86" s="10" t="s">
        <v>85</v>
      </c>
      <c r="B86" s="10" t="s">
        <v>181</v>
      </c>
      <c r="C86" s="4" t="s">
        <v>439</v>
      </c>
      <c r="D86" s="4" t="s">
        <v>5</v>
      </c>
      <c r="E86" s="8" t="s">
        <v>6</v>
      </c>
      <c r="F86" s="8" t="s">
        <v>6</v>
      </c>
      <c r="G86" s="8" t="s">
        <v>6</v>
      </c>
      <c r="H86" s="8" t="s">
        <v>6</v>
      </c>
      <c r="I86" s="4">
        <v>0</v>
      </c>
      <c r="J86" s="8" t="s">
        <v>6</v>
      </c>
      <c r="K86" s="8" t="s">
        <v>6</v>
      </c>
      <c r="L86" s="8" t="s">
        <v>6</v>
      </c>
      <c r="M86" s="8" t="s">
        <v>6</v>
      </c>
      <c r="N86" s="8" t="s">
        <v>6</v>
      </c>
      <c r="O86" s="8" t="s">
        <v>6</v>
      </c>
      <c r="P86" s="8" t="s">
        <v>6</v>
      </c>
      <c r="Q86" s="8" t="s">
        <v>6</v>
      </c>
      <c r="R86" s="8" t="s">
        <v>6</v>
      </c>
      <c r="S86" s="8" t="s">
        <v>6</v>
      </c>
      <c r="T86" s="8" t="s">
        <v>6</v>
      </c>
      <c r="U86" s="8" t="s">
        <v>5</v>
      </c>
      <c r="V86" s="8" t="s">
        <v>6</v>
      </c>
      <c r="W86" s="8" t="s">
        <v>6</v>
      </c>
      <c r="X86" s="8" t="s">
        <v>6</v>
      </c>
      <c r="Y86" s="8" t="s">
        <v>6</v>
      </c>
      <c r="Z86" s="8">
        <v>0</v>
      </c>
      <c r="AA86" s="8" t="s">
        <v>6</v>
      </c>
      <c r="AB86" s="8" t="s">
        <v>6</v>
      </c>
      <c r="AC86" s="8" t="s">
        <v>6</v>
      </c>
      <c r="AD86" s="8" t="s">
        <v>6</v>
      </c>
      <c r="AE86" s="8" t="s">
        <v>6</v>
      </c>
      <c r="AF86" s="8" t="s">
        <v>6</v>
      </c>
      <c r="AG86" s="8" t="s">
        <v>6</v>
      </c>
      <c r="AH86" s="8" t="s">
        <v>6</v>
      </c>
      <c r="AI86" s="8" t="s">
        <v>6</v>
      </c>
      <c r="AJ86" s="8" t="s">
        <v>6</v>
      </c>
      <c r="AK86" s="8" t="s">
        <v>6</v>
      </c>
    </row>
    <row r="87" spans="1:37" x14ac:dyDescent="0.35">
      <c r="A87" s="10" t="s">
        <v>85</v>
      </c>
      <c r="B87" s="10" t="s">
        <v>170</v>
      </c>
      <c r="C87" s="4" t="s">
        <v>440</v>
      </c>
      <c r="D87" s="4" t="s">
        <v>3</v>
      </c>
      <c r="E87" s="8">
        <v>0</v>
      </c>
      <c r="F87" s="8">
        <v>0</v>
      </c>
      <c r="G87" s="8">
        <v>0</v>
      </c>
      <c r="H87" s="8">
        <v>0</v>
      </c>
      <c r="I87" s="4">
        <v>1</v>
      </c>
      <c r="J87" s="8">
        <v>3.6505181993892202</v>
      </c>
      <c r="K87" s="8">
        <v>4.6228990789743003</v>
      </c>
      <c r="L87" s="8">
        <v>5.9076483000716102</v>
      </c>
      <c r="M87" s="8">
        <v>4.5066584433612702</v>
      </c>
      <c r="N87" s="8">
        <v>3.9001875310913601</v>
      </c>
      <c r="O87" s="8">
        <v>4.6877982047906599</v>
      </c>
      <c r="P87" s="8">
        <v>3.6665815725977899</v>
      </c>
      <c r="Q87" s="8">
        <v>7.9358352108718098</v>
      </c>
      <c r="R87" s="8">
        <v>5.3574627847374998</v>
      </c>
      <c r="S87" s="8">
        <v>0.53707160508259</v>
      </c>
      <c r="T87" s="8">
        <v>21.650477948978899</v>
      </c>
      <c r="U87" s="8" t="s">
        <v>3</v>
      </c>
      <c r="V87" s="8">
        <v>0</v>
      </c>
      <c r="W87" s="8">
        <v>0</v>
      </c>
      <c r="X87" s="8">
        <v>0</v>
      </c>
      <c r="Y87" s="8">
        <v>0</v>
      </c>
      <c r="Z87" s="8">
        <v>1</v>
      </c>
      <c r="AA87" s="8">
        <v>4.9057091060296401</v>
      </c>
      <c r="AB87" s="8">
        <v>5.1009203698926804</v>
      </c>
      <c r="AC87" s="8">
        <v>4.5954019758776603</v>
      </c>
      <c r="AD87" s="8">
        <v>5.5884590260007796</v>
      </c>
      <c r="AE87" s="8">
        <v>5.9232116443732998</v>
      </c>
      <c r="AF87" s="8">
        <v>7.1516480798391902</v>
      </c>
      <c r="AG87" s="8">
        <v>4.7123959534038597</v>
      </c>
      <c r="AH87" s="8">
        <v>4.0341431135330899</v>
      </c>
      <c r="AI87" s="8">
        <v>3.0043143323953001</v>
      </c>
      <c r="AJ87" s="8">
        <v>0.82455872049532597</v>
      </c>
      <c r="AK87" s="8">
        <v>9.2711035368001493</v>
      </c>
    </row>
    <row r="88" spans="1:37" x14ac:dyDescent="0.35">
      <c r="A88" s="10" t="s">
        <v>85</v>
      </c>
      <c r="B88" s="10" t="s">
        <v>171</v>
      </c>
      <c r="C88" s="4" t="s">
        <v>441</v>
      </c>
      <c r="D88" s="4" t="s">
        <v>3</v>
      </c>
      <c r="E88" s="8">
        <v>0</v>
      </c>
      <c r="F88" s="8">
        <v>0</v>
      </c>
      <c r="G88" s="8">
        <v>0</v>
      </c>
      <c r="H88" s="8">
        <v>0</v>
      </c>
      <c r="I88" s="4">
        <v>1</v>
      </c>
      <c r="J88" s="8">
        <v>3.7844163270875102</v>
      </c>
      <c r="K88" s="8">
        <v>4.9240675387051702</v>
      </c>
      <c r="L88" s="8">
        <v>5.9351379705267204</v>
      </c>
      <c r="M88" s="8">
        <v>5.5632181533296396</v>
      </c>
      <c r="N88" s="8">
        <v>3.83710481895924</v>
      </c>
      <c r="O88" s="8">
        <v>4.9295338482175204</v>
      </c>
      <c r="P88" s="8">
        <v>4.9316720393902704</v>
      </c>
      <c r="Q88" s="8">
        <v>8.5804549901094394</v>
      </c>
      <c r="R88" s="8">
        <v>6.2905800248033303</v>
      </c>
      <c r="S88" s="8">
        <v>0.34697745225620402</v>
      </c>
      <c r="T88" s="8">
        <v>20.041316833707501</v>
      </c>
      <c r="U88" s="8" t="s">
        <v>3</v>
      </c>
      <c r="V88" s="8">
        <v>0</v>
      </c>
      <c r="W88" s="8">
        <v>0</v>
      </c>
      <c r="X88" s="8">
        <v>0</v>
      </c>
      <c r="Y88" s="8">
        <v>0</v>
      </c>
      <c r="Z88" s="8">
        <v>1</v>
      </c>
      <c r="AA88" s="8">
        <v>5.9342087154247096</v>
      </c>
      <c r="AB88" s="8">
        <v>4.9837457988065701</v>
      </c>
      <c r="AC88" s="8">
        <v>5.7518132733017202</v>
      </c>
      <c r="AD88" s="8">
        <v>6.0901971074630898</v>
      </c>
      <c r="AE88" s="8">
        <v>6.1126761028414398</v>
      </c>
      <c r="AF88" s="8">
        <v>7.7048828130598102</v>
      </c>
      <c r="AG88" s="8">
        <v>4.91208468574058</v>
      </c>
      <c r="AH88" s="8">
        <v>4.2017176102941001</v>
      </c>
      <c r="AI88" s="8">
        <v>3.45377196815486</v>
      </c>
      <c r="AJ88" s="8">
        <v>0.64043980102054898</v>
      </c>
      <c r="AK88" s="8">
        <v>9.16121489185511</v>
      </c>
    </row>
    <row r="89" spans="1:37" x14ac:dyDescent="0.35">
      <c r="A89" s="10" t="s">
        <v>85</v>
      </c>
      <c r="B89" s="10" t="s">
        <v>182</v>
      </c>
      <c r="C89" s="4" t="s">
        <v>442</v>
      </c>
      <c r="D89" s="4" t="s">
        <v>3</v>
      </c>
      <c r="E89" s="8">
        <v>0</v>
      </c>
      <c r="F89" s="8">
        <v>0</v>
      </c>
      <c r="G89" s="8">
        <v>0</v>
      </c>
      <c r="H89" s="8">
        <v>0</v>
      </c>
      <c r="I89" s="4">
        <v>1</v>
      </c>
      <c r="J89" s="8">
        <v>4.1703971051812498</v>
      </c>
      <c r="K89" s="8">
        <v>4.7548808362981996</v>
      </c>
      <c r="L89" s="8">
        <v>6.1635480129502298</v>
      </c>
      <c r="M89" s="8">
        <v>5.4258001498403603</v>
      </c>
      <c r="N89" s="8">
        <v>4.2277620573804402</v>
      </c>
      <c r="O89" s="8">
        <v>4.84477997534837</v>
      </c>
      <c r="P89" s="8">
        <v>4.2088968411108496</v>
      </c>
      <c r="Q89" s="8">
        <v>9.5536865541956697</v>
      </c>
      <c r="R89" s="8">
        <v>7.0214645143223198</v>
      </c>
      <c r="S89" s="8">
        <v>1.0172757073716301</v>
      </c>
      <c r="T89" s="8">
        <v>21.227210373816501</v>
      </c>
      <c r="U89" s="8" t="s">
        <v>3</v>
      </c>
      <c r="V89" s="8">
        <v>0</v>
      </c>
      <c r="W89" s="8">
        <v>0</v>
      </c>
      <c r="X89" s="8">
        <v>0</v>
      </c>
      <c r="Y89" s="8">
        <v>0</v>
      </c>
      <c r="Z89" s="8">
        <v>1</v>
      </c>
      <c r="AA89" s="8">
        <v>5.6388849483684798</v>
      </c>
      <c r="AB89" s="8">
        <v>5.1573427035976103</v>
      </c>
      <c r="AC89" s="8">
        <v>5.9583459606006297</v>
      </c>
      <c r="AD89" s="8">
        <v>6.9295786995720796</v>
      </c>
      <c r="AE89" s="8">
        <v>6.4480771538744204</v>
      </c>
      <c r="AF89" s="8">
        <v>8.2806876358589498</v>
      </c>
      <c r="AG89" s="8">
        <v>4.9037247793041701</v>
      </c>
      <c r="AH89" s="8">
        <v>3.5144240304899701</v>
      </c>
      <c r="AI89" s="8">
        <v>2.52441710732883</v>
      </c>
      <c r="AJ89" s="8">
        <v>1.00235186349693</v>
      </c>
      <c r="AK89" s="8">
        <v>9.7218438812735997</v>
      </c>
    </row>
    <row r="90" spans="1:37" x14ac:dyDescent="0.35">
      <c r="A90" s="10" t="s">
        <v>85</v>
      </c>
      <c r="B90" s="10" t="s">
        <v>172</v>
      </c>
      <c r="C90" s="4" t="s">
        <v>443</v>
      </c>
      <c r="D90" s="4" t="s">
        <v>3</v>
      </c>
      <c r="E90" s="8">
        <v>0</v>
      </c>
      <c r="F90" s="8">
        <v>0</v>
      </c>
      <c r="G90" s="8">
        <v>0</v>
      </c>
      <c r="H90" s="8">
        <v>0</v>
      </c>
      <c r="I90" s="4">
        <v>1</v>
      </c>
      <c r="J90" s="8">
        <v>3.78936854460725</v>
      </c>
      <c r="K90" s="8">
        <v>4.7299181467094202</v>
      </c>
      <c r="L90" s="8">
        <v>5.5471541412886101</v>
      </c>
      <c r="M90" s="8">
        <v>4.5076638288787203</v>
      </c>
      <c r="N90" s="8">
        <v>4.1707533473395504</v>
      </c>
      <c r="O90" s="8">
        <v>4.1630313141438497</v>
      </c>
      <c r="P90" s="8">
        <v>4.3472002466325197</v>
      </c>
      <c r="Q90" s="8">
        <v>8.1886374708845295</v>
      </c>
      <c r="R90" s="8">
        <v>5.37813723133221</v>
      </c>
      <c r="S90" s="8">
        <v>1.1324201280697499</v>
      </c>
      <c r="T90" s="8">
        <v>21.852290431277702</v>
      </c>
      <c r="U90" s="8" t="s">
        <v>3</v>
      </c>
      <c r="V90" s="8">
        <v>0</v>
      </c>
      <c r="W90" s="8">
        <v>0</v>
      </c>
      <c r="X90" s="8">
        <v>0</v>
      </c>
      <c r="Y90" s="8">
        <v>0</v>
      </c>
      <c r="Z90" s="8">
        <v>1</v>
      </c>
      <c r="AA90" s="8">
        <v>6.4580804371030496</v>
      </c>
      <c r="AB90" s="8">
        <v>5.3787635143058203</v>
      </c>
      <c r="AC90" s="8">
        <v>5.1680254275016004</v>
      </c>
      <c r="AD90" s="8">
        <v>6.5855611717190703</v>
      </c>
      <c r="AE90" s="8">
        <v>5.8629333329224798</v>
      </c>
      <c r="AF90" s="8">
        <v>7.6379086869422403</v>
      </c>
      <c r="AG90" s="8">
        <v>3.9883522437021002</v>
      </c>
      <c r="AH90" s="8">
        <v>3.4861575368970801</v>
      </c>
      <c r="AI90" s="8">
        <v>2.32186672111377</v>
      </c>
      <c r="AJ90" s="8">
        <v>0.68799930713371704</v>
      </c>
      <c r="AK90" s="8">
        <v>9.2753649715847502</v>
      </c>
    </row>
    <row r="91" spans="1:37" x14ac:dyDescent="0.35">
      <c r="A91" s="10" t="s">
        <v>85</v>
      </c>
      <c r="B91" s="10" t="s">
        <v>173</v>
      </c>
      <c r="C91" s="4" t="s">
        <v>444</v>
      </c>
      <c r="D91" s="4" t="s">
        <v>3</v>
      </c>
      <c r="E91" s="8">
        <v>0</v>
      </c>
      <c r="F91" s="8">
        <v>0</v>
      </c>
      <c r="G91" s="8">
        <v>0</v>
      </c>
      <c r="H91" s="8">
        <v>0</v>
      </c>
      <c r="I91" s="4">
        <v>1</v>
      </c>
      <c r="J91" s="8">
        <v>3.7258775715281001</v>
      </c>
      <c r="K91" s="8">
        <v>5.7422183306401404</v>
      </c>
      <c r="L91" s="8">
        <v>6.0792082828624796</v>
      </c>
      <c r="M91" s="8">
        <v>4.8058187357905302</v>
      </c>
      <c r="N91" s="8">
        <v>4.2241547180271404</v>
      </c>
      <c r="O91" s="8">
        <v>4.3227993726361502</v>
      </c>
      <c r="P91" s="8">
        <v>4.0937680634599802</v>
      </c>
      <c r="Q91" s="8">
        <v>8.3740225247871294</v>
      </c>
      <c r="R91" s="8">
        <v>5.6993869882103798</v>
      </c>
      <c r="S91" s="8">
        <v>6.8063754338810595E-2</v>
      </c>
      <c r="T91" s="8">
        <v>22.695600477469799</v>
      </c>
      <c r="U91" s="8" t="s">
        <v>3</v>
      </c>
      <c r="V91" s="8">
        <v>0</v>
      </c>
      <c r="W91" s="8">
        <v>0</v>
      </c>
      <c r="X91" s="8">
        <v>0</v>
      </c>
      <c r="Y91" s="8">
        <v>0</v>
      </c>
      <c r="Z91" s="8">
        <v>1</v>
      </c>
      <c r="AA91" s="8">
        <v>5.2569833829437203</v>
      </c>
      <c r="AB91" s="8">
        <v>5.5089744177683704</v>
      </c>
      <c r="AC91" s="8">
        <v>4.9902313051761702</v>
      </c>
      <c r="AD91" s="8">
        <v>6.9145581907665798</v>
      </c>
      <c r="AE91" s="8">
        <v>5.7423191572285397</v>
      </c>
      <c r="AF91" s="8">
        <v>8.4330988393855009</v>
      </c>
      <c r="AG91" s="8">
        <v>3.8520507524723002</v>
      </c>
      <c r="AH91" s="8">
        <v>3.4320060888297599</v>
      </c>
      <c r="AI91" s="8">
        <v>2.2002431627339201</v>
      </c>
      <c r="AJ91" s="8">
        <v>0.30865772194650798</v>
      </c>
      <c r="AK91" s="8">
        <v>9.2716282683210292</v>
      </c>
    </row>
    <row r="92" spans="1:37" x14ac:dyDescent="0.35">
      <c r="A92" s="10" t="s">
        <v>85</v>
      </c>
      <c r="B92" s="10" t="s">
        <v>174</v>
      </c>
      <c r="C92" s="4" t="s">
        <v>445</v>
      </c>
      <c r="D92" s="4" t="s">
        <v>3</v>
      </c>
      <c r="E92" s="8">
        <v>0</v>
      </c>
      <c r="F92" s="8">
        <v>0</v>
      </c>
      <c r="G92" s="8">
        <v>0</v>
      </c>
      <c r="H92" s="8">
        <v>0</v>
      </c>
      <c r="I92" s="4">
        <v>1</v>
      </c>
      <c r="J92" s="8">
        <v>3.4064056971010701</v>
      </c>
      <c r="K92" s="8">
        <v>5.2824102053686399</v>
      </c>
      <c r="L92" s="8">
        <v>5.9906994341895503</v>
      </c>
      <c r="M92" s="8">
        <v>5.2757468477076701</v>
      </c>
      <c r="N92" s="8">
        <v>4.1286159618169096</v>
      </c>
      <c r="O92" s="8">
        <v>4.3448650874802404</v>
      </c>
      <c r="P92" s="8">
        <v>5.1044435542780997</v>
      </c>
      <c r="Q92" s="8">
        <v>7.5578851958516999</v>
      </c>
      <c r="R92" s="8">
        <v>4.4504752995915</v>
      </c>
      <c r="S92" s="8">
        <v>0.55528319997104303</v>
      </c>
      <c r="T92" s="8">
        <v>21.805560687982201</v>
      </c>
      <c r="U92" s="8" t="s">
        <v>3</v>
      </c>
      <c r="V92" s="8">
        <v>0</v>
      </c>
      <c r="W92" s="8">
        <v>0</v>
      </c>
      <c r="X92" s="8">
        <v>0</v>
      </c>
      <c r="Y92" s="8">
        <v>0</v>
      </c>
      <c r="Z92" s="8">
        <v>1</v>
      </c>
      <c r="AA92" s="8">
        <v>4.9287552577882998</v>
      </c>
      <c r="AB92" s="8">
        <v>4.9156464166860303</v>
      </c>
      <c r="AC92" s="8">
        <v>4.5008384570440603</v>
      </c>
      <c r="AD92" s="8">
        <v>6.2315655868441597</v>
      </c>
      <c r="AE92" s="8">
        <v>6.1041609864298199</v>
      </c>
      <c r="AF92" s="8">
        <v>7.7387474010495696</v>
      </c>
      <c r="AG92" s="8">
        <v>4.7476675425667496</v>
      </c>
      <c r="AH92" s="8">
        <v>3.8103057665138702</v>
      </c>
      <c r="AI92" s="8">
        <v>2.4613816208577801</v>
      </c>
      <c r="AJ92" s="8">
        <v>0.89637660188137303</v>
      </c>
      <c r="AK92" s="8">
        <v>9.3434848073395607</v>
      </c>
    </row>
    <row r="93" spans="1:37" x14ac:dyDescent="0.35">
      <c r="A93" s="10" t="s">
        <v>85</v>
      </c>
      <c r="B93" s="10" t="s">
        <v>175</v>
      </c>
      <c r="C93" s="4" t="s">
        <v>446</v>
      </c>
      <c r="D93" s="4" t="s">
        <v>3</v>
      </c>
      <c r="E93" s="8">
        <v>0</v>
      </c>
      <c r="F93" s="8">
        <v>0</v>
      </c>
      <c r="G93" s="8">
        <v>0</v>
      </c>
      <c r="H93" s="8">
        <v>0</v>
      </c>
      <c r="I93" s="4">
        <v>1</v>
      </c>
      <c r="J93" s="8">
        <v>3.9445914498679602</v>
      </c>
      <c r="K93" s="8">
        <v>5.4267816908264903</v>
      </c>
      <c r="L93" s="8">
        <v>3.4090470356434901</v>
      </c>
      <c r="M93" s="8">
        <v>5.2029820976344103</v>
      </c>
      <c r="N93" s="8">
        <v>4.9773348805355599</v>
      </c>
      <c r="O93" s="8">
        <v>5.3264099537588798</v>
      </c>
      <c r="P93" s="8">
        <v>5.4253026601663201</v>
      </c>
      <c r="Q93" s="8">
        <v>7.6683437091736204</v>
      </c>
      <c r="R93" s="8">
        <v>5.3124181484630304</v>
      </c>
      <c r="S93" s="8">
        <v>0.72347010345474805</v>
      </c>
      <c r="T93" s="8">
        <v>22.708330516126701</v>
      </c>
      <c r="U93" s="8" t="s">
        <v>3</v>
      </c>
      <c r="V93" s="8">
        <v>0</v>
      </c>
      <c r="W93" s="8">
        <v>0</v>
      </c>
      <c r="X93" s="8">
        <v>0</v>
      </c>
      <c r="Y93" s="8">
        <v>0</v>
      </c>
      <c r="Z93" s="8">
        <v>1</v>
      </c>
      <c r="AA93" s="8">
        <v>6.8833689224761603</v>
      </c>
      <c r="AB93" s="8">
        <v>6.0604380161022098</v>
      </c>
      <c r="AC93" s="8">
        <v>6.7170434342519396</v>
      </c>
      <c r="AD93" s="8">
        <v>6.9279312409580696</v>
      </c>
      <c r="AE93" s="8">
        <v>6.7158314219296704</v>
      </c>
      <c r="AF93" s="8">
        <v>7.8607766371450003</v>
      </c>
      <c r="AG93" s="8">
        <v>4.0349117908371097</v>
      </c>
      <c r="AH93" s="8">
        <v>3.89510714399756</v>
      </c>
      <c r="AI93" s="8">
        <v>2.7419041618700102</v>
      </c>
      <c r="AJ93" s="8">
        <v>0.33678308788186401</v>
      </c>
      <c r="AK93" s="8">
        <v>9.3741872460023394</v>
      </c>
    </row>
    <row r="94" spans="1:37" x14ac:dyDescent="0.35">
      <c r="A94" s="10" t="s">
        <v>85</v>
      </c>
      <c r="B94" s="10" t="s">
        <v>176</v>
      </c>
      <c r="C94" s="4" t="s">
        <v>447</v>
      </c>
      <c r="D94" s="4" t="s">
        <v>3</v>
      </c>
      <c r="E94" s="8">
        <v>0</v>
      </c>
      <c r="F94" s="8">
        <v>0</v>
      </c>
      <c r="G94" s="8">
        <v>0</v>
      </c>
      <c r="H94" s="8">
        <v>0</v>
      </c>
      <c r="I94" s="4">
        <v>1</v>
      </c>
      <c r="J94" s="8">
        <v>2.8103005208482399</v>
      </c>
      <c r="K94" s="8">
        <v>4.7547401786085297</v>
      </c>
      <c r="L94" s="8">
        <v>5.6780270871710501</v>
      </c>
      <c r="M94" s="8">
        <v>5.8708993526455204</v>
      </c>
      <c r="N94" s="8">
        <v>4.1039824447416402</v>
      </c>
      <c r="O94" s="8">
        <v>5.3071077341488797</v>
      </c>
      <c r="P94" s="8">
        <v>4.6832099909138902</v>
      </c>
      <c r="Q94" s="8">
        <v>8.1729769304059108</v>
      </c>
      <c r="R94" s="8">
        <v>5.0571541538121796</v>
      </c>
      <c r="S94" s="8">
        <v>0.75044303802944401</v>
      </c>
      <c r="T94" s="8">
        <v>21.240635484523899</v>
      </c>
      <c r="U94" s="8" t="s">
        <v>3</v>
      </c>
      <c r="V94" s="8">
        <v>0</v>
      </c>
      <c r="W94" s="8">
        <v>0</v>
      </c>
      <c r="X94" s="8">
        <v>0</v>
      </c>
      <c r="Y94" s="8">
        <v>0</v>
      </c>
      <c r="Z94" s="8">
        <v>1</v>
      </c>
      <c r="AA94" s="8">
        <v>5.1825377480142896</v>
      </c>
      <c r="AB94" s="8">
        <v>5.4647378696522502</v>
      </c>
      <c r="AC94" s="8">
        <v>5.1883709482410696</v>
      </c>
      <c r="AD94" s="8">
        <v>5.6976974660580701</v>
      </c>
      <c r="AE94" s="8">
        <v>6.0015991402195796</v>
      </c>
      <c r="AF94" s="8">
        <v>7.3131195853278896</v>
      </c>
      <c r="AG94" s="8">
        <v>3.9192734006791499</v>
      </c>
      <c r="AH94" s="8">
        <v>3.6016870561138101</v>
      </c>
      <c r="AI94" s="8">
        <v>2.59045664686932</v>
      </c>
      <c r="AJ94" s="8">
        <v>0.61102267754290396</v>
      </c>
      <c r="AK94" s="8">
        <v>8.2638825464065295</v>
      </c>
    </row>
    <row r="95" spans="1:37" x14ac:dyDescent="0.35">
      <c r="A95" s="10" t="s">
        <v>85</v>
      </c>
      <c r="B95" s="10" t="s">
        <v>183</v>
      </c>
      <c r="C95" s="4" t="s">
        <v>448</v>
      </c>
      <c r="D95" s="4" t="s">
        <v>3</v>
      </c>
      <c r="E95" s="8">
        <v>0</v>
      </c>
      <c r="F95" s="8">
        <v>0</v>
      </c>
      <c r="G95" s="8">
        <v>0</v>
      </c>
      <c r="H95" s="8">
        <v>0</v>
      </c>
      <c r="I95" s="4">
        <v>1</v>
      </c>
      <c r="J95" s="8">
        <v>12.9082990968703</v>
      </c>
      <c r="K95" s="8">
        <v>14.171110312384</v>
      </c>
      <c r="L95" s="8">
        <v>5.6334452424688104</v>
      </c>
      <c r="M95" s="8">
        <v>11.602881444395701</v>
      </c>
      <c r="N95" s="8">
        <v>5.2451386955021304</v>
      </c>
      <c r="O95" s="8">
        <v>9.7131504543733893</v>
      </c>
      <c r="P95" s="8">
        <v>8.1740161086968008</v>
      </c>
      <c r="Q95" s="8">
        <v>8.4092686340378098</v>
      </c>
      <c r="R95" s="8">
        <v>7.1318403865882898</v>
      </c>
      <c r="S95" s="8">
        <v>0.81160635604521503</v>
      </c>
      <c r="T95" s="8">
        <v>18.938471620199</v>
      </c>
      <c r="U95" s="8" t="s">
        <v>5</v>
      </c>
      <c r="V95" s="8" t="s">
        <v>6</v>
      </c>
      <c r="W95" s="8" t="s">
        <v>6</v>
      </c>
      <c r="X95" s="8" t="s">
        <v>6</v>
      </c>
      <c r="Y95" s="8">
        <v>0</v>
      </c>
      <c r="Z95" s="8">
        <v>0</v>
      </c>
      <c r="AA95" s="8">
        <v>17.195589627385498</v>
      </c>
      <c r="AB95" s="8">
        <v>16.4462497214822</v>
      </c>
      <c r="AC95" s="8">
        <v>10.9133503979425</v>
      </c>
      <c r="AD95" s="8">
        <v>12.919096894230799</v>
      </c>
      <c r="AE95" s="8">
        <v>8.6240374500867691</v>
      </c>
      <c r="AF95" s="8">
        <v>28.938641410645602</v>
      </c>
      <c r="AG95" s="8">
        <v>13.0651990243444</v>
      </c>
      <c r="AH95" s="8" t="s">
        <v>6</v>
      </c>
      <c r="AI95" s="8" t="s">
        <v>6</v>
      </c>
      <c r="AJ95" s="8" t="s">
        <v>6</v>
      </c>
      <c r="AK95" s="8" t="s">
        <v>6</v>
      </c>
    </row>
    <row r="96" spans="1:37" x14ac:dyDescent="0.35">
      <c r="A96" s="10" t="s">
        <v>85</v>
      </c>
      <c r="B96" s="10" t="s">
        <v>177</v>
      </c>
      <c r="C96" s="4" t="s">
        <v>449</v>
      </c>
      <c r="D96" s="4" t="s">
        <v>5</v>
      </c>
      <c r="E96" s="8" t="s">
        <v>6</v>
      </c>
      <c r="F96" s="8" t="s">
        <v>6</v>
      </c>
      <c r="G96" s="8" t="s">
        <v>6</v>
      </c>
      <c r="H96" s="8" t="s">
        <v>6</v>
      </c>
      <c r="I96" s="4">
        <v>0</v>
      </c>
      <c r="J96" s="8">
        <v>39.957912977950599</v>
      </c>
      <c r="K96" s="8">
        <v>24.571437756093101</v>
      </c>
      <c r="L96" s="8">
        <v>23.132109981661401</v>
      </c>
      <c r="M96" s="8">
        <v>34.119784980519498</v>
      </c>
      <c r="N96" s="8">
        <v>6.9059682504351203</v>
      </c>
      <c r="O96" s="8">
        <v>11.0195364138042</v>
      </c>
      <c r="P96" s="8">
        <v>11.9525821230133</v>
      </c>
      <c r="Q96" s="8" t="s">
        <v>6</v>
      </c>
      <c r="R96" s="8" t="s">
        <v>6</v>
      </c>
      <c r="S96" s="8" t="s">
        <v>6</v>
      </c>
      <c r="T96" s="8" t="s">
        <v>6</v>
      </c>
      <c r="U96" s="8" t="s">
        <v>5</v>
      </c>
      <c r="V96" s="8" t="s">
        <v>6</v>
      </c>
      <c r="W96" s="8" t="s">
        <v>6</v>
      </c>
      <c r="X96" s="8" t="s">
        <v>6</v>
      </c>
      <c r="Y96" s="8" t="s">
        <v>6</v>
      </c>
      <c r="Z96" s="8">
        <v>0</v>
      </c>
      <c r="AA96" s="8" t="s">
        <v>6</v>
      </c>
      <c r="AB96" s="8" t="s">
        <v>6</v>
      </c>
      <c r="AC96" s="8" t="s">
        <v>6</v>
      </c>
      <c r="AD96" s="8" t="s">
        <v>6</v>
      </c>
      <c r="AE96" s="8" t="s">
        <v>6</v>
      </c>
      <c r="AF96" s="8" t="s">
        <v>6</v>
      </c>
      <c r="AG96" s="8" t="s">
        <v>6</v>
      </c>
      <c r="AH96" s="8" t="s">
        <v>6</v>
      </c>
      <c r="AI96" s="8" t="s">
        <v>6</v>
      </c>
      <c r="AJ96" s="8" t="s">
        <v>6</v>
      </c>
      <c r="AK96" s="8" t="s">
        <v>6</v>
      </c>
    </row>
    <row r="97" spans="1:37" x14ac:dyDescent="0.35">
      <c r="A97" s="10" t="s">
        <v>85</v>
      </c>
      <c r="B97" s="10" t="s">
        <v>178</v>
      </c>
      <c r="C97" s="4" t="s">
        <v>450</v>
      </c>
      <c r="D97" s="4" t="s">
        <v>5</v>
      </c>
      <c r="E97" s="8" t="s">
        <v>6</v>
      </c>
      <c r="F97" s="8" t="s">
        <v>6</v>
      </c>
      <c r="G97" s="8" t="s">
        <v>6</v>
      </c>
      <c r="H97" s="8" t="s">
        <v>6</v>
      </c>
      <c r="I97" s="4">
        <v>0</v>
      </c>
      <c r="J97" s="8">
        <v>48.342480518225699</v>
      </c>
      <c r="K97" s="8">
        <v>38.369706987251199</v>
      </c>
      <c r="L97" s="8">
        <v>38.806058794315099</v>
      </c>
      <c r="M97" s="8">
        <v>36.135535601172599</v>
      </c>
      <c r="N97" s="8">
        <v>13.0753695789943</v>
      </c>
      <c r="O97" s="8">
        <v>17.490825430543101</v>
      </c>
      <c r="P97" s="8">
        <v>9.1481478681229298</v>
      </c>
      <c r="Q97" s="8" t="s">
        <v>6</v>
      </c>
      <c r="R97" s="8" t="s">
        <v>6</v>
      </c>
      <c r="S97" s="8" t="s">
        <v>6</v>
      </c>
      <c r="T97" s="8" t="s">
        <v>6</v>
      </c>
      <c r="U97" s="8" t="s">
        <v>5</v>
      </c>
      <c r="V97" s="8" t="s">
        <v>6</v>
      </c>
      <c r="W97" s="8" t="s">
        <v>6</v>
      </c>
      <c r="X97" s="8" t="s">
        <v>6</v>
      </c>
      <c r="Y97" s="8" t="s">
        <v>6</v>
      </c>
      <c r="Z97" s="8">
        <v>0</v>
      </c>
      <c r="AA97" s="8" t="s">
        <v>6</v>
      </c>
      <c r="AB97" s="8" t="s">
        <v>6</v>
      </c>
      <c r="AC97" s="8" t="s">
        <v>6</v>
      </c>
      <c r="AD97" s="8" t="s">
        <v>6</v>
      </c>
      <c r="AE97" s="8" t="s">
        <v>6</v>
      </c>
      <c r="AF97" s="8" t="s">
        <v>6</v>
      </c>
      <c r="AG97" s="8" t="s">
        <v>6</v>
      </c>
      <c r="AH97" s="8" t="s">
        <v>6</v>
      </c>
      <c r="AI97" s="8" t="s">
        <v>6</v>
      </c>
      <c r="AJ97" s="8" t="s">
        <v>6</v>
      </c>
      <c r="AK97" s="8" t="s">
        <v>6</v>
      </c>
    </row>
    <row r="98" spans="1:37" x14ac:dyDescent="0.35">
      <c r="A98" s="10" t="s">
        <v>85</v>
      </c>
      <c r="B98" s="10" t="s">
        <v>179</v>
      </c>
      <c r="C98" s="4" t="s">
        <v>451</v>
      </c>
      <c r="D98" s="4" t="s">
        <v>3</v>
      </c>
      <c r="E98" s="8">
        <v>0</v>
      </c>
      <c r="F98" s="8">
        <v>3.3478893740902498</v>
      </c>
      <c r="G98" s="8">
        <v>0</v>
      </c>
      <c r="H98" s="8">
        <v>3.3478893740902498</v>
      </c>
      <c r="I98" s="4">
        <v>1</v>
      </c>
      <c r="J98" s="8">
        <v>24.156068256588998</v>
      </c>
      <c r="K98" s="8">
        <v>17.9916985817582</v>
      </c>
      <c r="L98" s="8">
        <v>19.594692114027499</v>
      </c>
      <c r="M98" s="8">
        <v>19.878897687846202</v>
      </c>
      <c r="N98" s="8">
        <v>7.1623219040136803</v>
      </c>
      <c r="O98" s="8">
        <v>10.591257930497299</v>
      </c>
      <c r="P98" s="8">
        <v>10.875625429141</v>
      </c>
      <c r="Q98" s="8">
        <v>9.4302323448299106</v>
      </c>
      <c r="R98" s="8">
        <v>6.1666810173196103</v>
      </c>
      <c r="S98" s="8">
        <v>0.96895698668761199</v>
      </c>
      <c r="T98" s="8">
        <v>21.315365406046499</v>
      </c>
      <c r="U98" s="8" t="s">
        <v>5</v>
      </c>
      <c r="V98" s="8" t="s">
        <v>6</v>
      </c>
      <c r="W98" s="8" t="s">
        <v>6</v>
      </c>
      <c r="X98" s="8" t="s">
        <v>6</v>
      </c>
      <c r="Y98" s="8">
        <v>3.3478893740902498</v>
      </c>
      <c r="Z98" s="8">
        <v>0</v>
      </c>
      <c r="AA98" s="8" t="s">
        <v>6</v>
      </c>
      <c r="AB98" s="8" t="s">
        <v>6</v>
      </c>
      <c r="AC98" s="8" t="s">
        <v>6</v>
      </c>
      <c r="AD98" s="8" t="s">
        <v>6</v>
      </c>
      <c r="AE98" s="8" t="s">
        <v>6</v>
      </c>
      <c r="AF98" s="8" t="s">
        <v>6</v>
      </c>
      <c r="AG98" s="8" t="s">
        <v>6</v>
      </c>
      <c r="AH98" s="8" t="s">
        <v>6</v>
      </c>
      <c r="AI98" s="8" t="s">
        <v>6</v>
      </c>
      <c r="AJ98" s="8" t="s">
        <v>6</v>
      </c>
      <c r="AK98" s="8" t="s">
        <v>6</v>
      </c>
    </row>
    <row r="99" spans="1:37" x14ac:dyDescent="0.35">
      <c r="A99" s="10" t="s">
        <v>85</v>
      </c>
      <c r="B99" s="10" t="s">
        <v>180</v>
      </c>
      <c r="C99" s="4" t="s">
        <v>452</v>
      </c>
      <c r="D99" s="4" t="s">
        <v>3</v>
      </c>
      <c r="E99" s="8">
        <v>0</v>
      </c>
      <c r="F99" s="8">
        <v>0</v>
      </c>
      <c r="G99" s="8">
        <v>0</v>
      </c>
      <c r="H99" s="8">
        <v>0</v>
      </c>
      <c r="I99" s="4">
        <v>1</v>
      </c>
      <c r="J99" s="8">
        <v>33.575961415214103</v>
      </c>
      <c r="K99" s="8">
        <v>26.550522274346601</v>
      </c>
      <c r="L99" s="8">
        <v>22.826593037000102</v>
      </c>
      <c r="M99" s="8">
        <v>15.733685029823</v>
      </c>
      <c r="N99" s="8">
        <v>6.4553825053675302</v>
      </c>
      <c r="O99" s="8">
        <v>7.83036840196716</v>
      </c>
      <c r="P99" s="8">
        <v>5.6987155213490999</v>
      </c>
      <c r="Q99" s="8">
        <v>9.9417304733536795</v>
      </c>
      <c r="R99" s="8">
        <v>8.28677004020496</v>
      </c>
      <c r="S99" s="8">
        <v>1.0303471458193001</v>
      </c>
      <c r="T99" s="8">
        <v>24.402270039950199</v>
      </c>
      <c r="U99" s="8" t="s">
        <v>3</v>
      </c>
      <c r="V99" s="8">
        <v>0</v>
      </c>
      <c r="W99" s="8">
        <v>0</v>
      </c>
      <c r="X99" s="8">
        <v>0</v>
      </c>
      <c r="Y99" s="8">
        <v>0</v>
      </c>
      <c r="Z99" s="8">
        <v>1</v>
      </c>
      <c r="AA99" s="8">
        <v>28.991563483944699</v>
      </c>
      <c r="AB99" s="8">
        <v>33.877005674066297</v>
      </c>
      <c r="AC99" s="8">
        <v>27.932574537292801</v>
      </c>
      <c r="AD99" s="8">
        <v>18.6772758544776</v>
      </c>
      <c r="AE99" s="8">
        <v>8.6724821020549498</v>
      </c>
      <c r="AF99" s="8">
        <v>18.521559007699299</v>
      </c>
      <c r="AG99" s="8">
        <v>6.9106637110358999</v>
      </c>
      <c r="AH99" s="8">
        <v>4.8195969283630804</v>
      </c>
      <c r="AI99" s="8">
        <v>4.9806516785729604</v>
      </c>
      <c r="AJ99" s="8">
        <v>1.25893197354774</v>
      </c>
      <c r="AK99" s="8">
        <v>8.5351619570076807</v>
      </c>
    </row>
    <row r="100" spans="1:37" x14ac:dyDescent="0.35">
      <c r="A100" s="10" t="s">
        <v>86</v>
      </c>
      <c r="B100" s="10" t="s">
        <v>184</v>
      </c>
      <c r="C100" s="4" t="s">
        <v>310</v>
      </c>
      <c r="D100" s="4" t="s">
        <v>3</v>
      </c>
      <c r="E100" s="8">
        <v>0</v>
      </c>
      <c r="F100" s="8">
        <v>7.2780203784570601</v>
      </c>
      <c r="G100" s="8">
        <v>0</v>
      </c>
      <c r="H100" s="8">
        <v>7.2780203784570601</v>
      </c>
      <c r="I100" s="4">
        <v>1</v>
      </c>
      <c r="J100" s="8">
        <v>3.6307949371099602</v>
      </c>
      <c r="K100" s="8">
        <v>6.53273229165438</v>
      </c>
      <c r="L100" s="8">
        <v>6.6857799880721904</v>
      </c>
      <c r="M100" s="8" t="s">
        <v>6</v>
      </c>
      <c r="N100" s="8" t="s">
        <v>6</v>
      </c>
      <c r="O100" s="8" t="s">
        <v>6</v>
      </c>
      <c r="P100" s="8" t="s">
        <v>6</v>
      </c>
      <c r="Q100" s="8">
        <v>7.5444880222832102</v>
      </c>
      <c r="R100" s="8">
        <v>5.2623038406060196</v>
      </c>
      <c r="S100" s="8">
        <v>0.43803074940759801</v>
      </c>
      <c r="T100" s="8">
        <v>19.819324431392101</v>
      </c>
      <c r="U100" s="8" t="s">
        <v>5</v>
      </c>
      <c r="V100" s="8" t="s">
        <v>6</v>
      </c>
      <c r="W100" s="8" t="s">
        <v>6</v>
      </c>
      <c r="X100" s="8" t="s">
        <v>6</v>
      </c>
      <c r="Y100" s="8">
        <v>7.2780203784570601</v>
      </c>
      <c r="Z100" s="8">
        <v>0</v>
      </c>
      <c r="AA100" s="8" t="s">
        <v>6</v>
      </c>
      <c r="AB100" s="8" t="s">
        <v>6</v>
      </c>
      <c r="AC100" s="8" t="s">
        <v>6</v>
      </c>
      <c r="AD100" s="8" t="s">
        <v>6</v>
      </c>
      <c r="AE100" s="8" t="s">
        <v>6</v>
      </c>
      <c r="AF100" s="8" t="s">
        <v>6</v>
      </c>
      <c r="AG100" s="8" t="s">
        <v>6</v>
      </c>
      <c r="AH100" s="8" t="s">
        <v>6</v>
      </c>
      <c r="AI100" s="8" t="s">
        <v>6</v>
      </c>
      <c r="AJ100" s="8" t="s">
        <v>6</v>
      </c>
      <c r="AK100" s="8" t="s">
        <v>6</v>
      </c>
    </row>
    <row r="101" spans="1:37" x14ac:dyDescent="0.35">
      <c r="A101" s="10" t="s">
        <v>86</v>
      </c>
      <c r="B101" s="10" t="s">
        <v>185</v>
      </c>
      <c r="C101" s="4" t="s">
        <v>453</v>
      </c>
      <c r="D101" s="4" t="s">
        <v>5</v>
      </c>
      <c r="E101" s="8" t="s">
        <v>6</v>
      </c>
      <c r="F101" s="8" t="s">
        <v>6</v>
      </c>
      <c r="G101" s="8" t="s">
        <v>6</v>
      </c>
      <c r="H101" s="8" t="s">
        <v>6</v>
      </c>
      <c r="I101" s="4">
        <v>0</v>
      </c>
      <c r="J101" s="8" t="s">
        <v>6</v>
      </c>
      <c r="K101" s="8" t="s">
        <v>6</v>
      </c>
      <c r="L101" s="8" t="s">
        <v>6</v>
      </c>
      <c r="M101" s="8" t="s">
        <v>6</v>
      </c>
      <c r="N101" s="8" t="s">
        <v>6</v>
      </c>
      <c r="O101" s="8" t="s">
        <v>6</v>
      </c>
      <c r="P101" s="8" t="s">
        <v>6</v>
      </c>
      <c r="Q101" s="8" t="s">
        <v>6</v>
      </c>
      <c r="R101" s="8" t="s">
        <v>6</v>
      </c>
      <c r="S101" s="8" t="s">
        <v>6</v>
      </c>
      <c r="T101" s="8" t="s">
        <v>6</v>
      </c>
      <c r="U101" s="8" t="s">
        <v>5</v>
      </c>
      <c r="V101" s="8" t="s">
        <v>6</v>
      </c>
      <c r="W101" s="8" t="s">
        <v>6</v>
      </c>
      <c r="X101" s="8" t="s">
        <v>6</v>
      </c>
      <c r="Y101" s="8" t="s">
        <v>6</v>
      </c>
      <c r="Z101" s="8">
        <v>0</v>
      </c>
      <c r="AA101" s="8" t="s">
        <v>6</v>
      </c>
      <c r="AB101" s="8" t="s">
        <v>6</v>
      </c>
      <c r="AC101" s="8" t="s">
        <v>6</v>
      </c>
      <c r="AD101" s="8" t="s">
        <v>6</v>
      </c>
      <c r="AE101" s="8" t="s">
        <v>6</v>
      </c>
      <c r="AF101" s="8" t="s">
        <v>6</v>
      </c>
      <c r="AG101" s="8" t="s">
        <v>6</v>
      </c>
      <c r="AH101" s="8" t="s">
        <v>6</v>
      </c>
      <c r="AI101" s="8" t="s">
        <v>6</v>
      </c>
      <c r="AJ101" s="8" t="s">
        <v>6</v>
      </c>
      <c r="AK101" s="8" t="s">
        <v>6</v>
      </c>
    </row>
    <row r="102" spans="1:37" x14ac:dyDescent="0.35">
      <c r="A102" s="10" t="s">
        <v>86</v>
      </c>
      <c r="B102" s="10" t="s">
        <v>186</v>
      </c>
      <c r="C102" s="4" t="s">
        <v>311</v>
      </c>
      <c r="D102" s="4" t="s">
        <v>3</v>
      </c>
      <c r="E102" s="8">
        <v>0</v>
      </c>
      <c r="F102" s="8">
        <v>0</v>
      </c>
      <c r="G102" s="8">
        <v>0</v>
      </c>
      <c r="H102" s="8">
        <v>0</v>
      </c>
      <c r="I102" s="4">
        <v>1</v>
      </c>
      <c r="J102" s="8">
        <v>4.9084590781162598</v>
      </c>
      <c r="K102" s="8">
        <v>6.5002544771512101</v>
      </c>
      <c r="L102" s="8">
        <v>7.49925946208963</v>
      </c>
      <c r="M102" s="8">
        <v>5.3879489678740997</v>
      </c>
      <c r="N102" s="8">
        <v>3.6832033846320398</v>
      </c>
      <c r="O102" s="8">
        <v>5.5697068542755401</v>
      </c>
      <c r="P102" s="8">
        <v>4.1454710865855002</v>
      </c>
      <c r="Q102" s="8">
        <v>7.5835546050031999</v>
      </c>
      <c r="R102" s="8">
        <v>5.0235719880844103</v>
      </c>
      <c r="S102" s="8">
        <v>0.62020918965764404</v>
      </c>
      <c r="T102" s="8">
        <v>22.467438088198801</v>
      </c>
      <c r="U102" s="8" t="s">
        <v>3</v>
      </c>
      <c r="V102" s="8">
        <v>0</v>
      </c>
      <c r="W102" s="8">
        <v>0</v>
      </c>
      <c r="X102" s="8">
        <v>0</v>
      </c>
      <c r="Y102" s="8">
        <v>0</v>
      </c>
      <c r="Z102" s="8">
        <v>1</v>
      </c>
      <c r="AA102" s="8">
        <v>5.6417038809848696</v>
      </c>
      <c r="AB102" s="8">
        <v>6.57173385359006</v>
      </c>
      <c r="AC102" s="8">
        <v>4.5731755749582002</v>
      </c>
      <c r="AD102" s="8">
        <v>4.21475461848412</v>
      </c>
      <c r="AE102" s="8">
        <v>5.8945639899187796</v>
      </c>
      <c r="AF102" s="8">
        <v>6.8844968367289798</v>
      </c>
      <c r="AG102" s="8">
        <v>4.6454817542152096</v>
      </c>
      <c r="AH102" s="8">
        <v>4.8456494411217603</v>
      </c>
      <c r="AI102" s="8">
        <v>3.27428468716754</v>
      </c>
      <c r="AJ102" s="8">
        <v>0.16514171110513501</v>
      </c>
      <c r="AK102" s="8">
        <v>12.1491650291211</v>
      </c>
    </row>
    <row r="103" spans="1:37" x14ac:dyDescent="0.35">
      <c r="A103" s="10" t="s">
        <v>86</v>
      </c>
      <c r="B103" s="10" t="s">
        <v>187</v>
      </c>
      <c r="C103" s="4" t="s">
        <v>312</v>
      </c>
      <c r="D103" s="4" t="s">
        <v>3</v>
      </c>
      <c r="E103" s="8">
        <v>0</v>
      </c>
      <c r="F103" s="8">
        <v>0</v>
      </c>
      <c r="G103" s="8">
        <v>0</v>
      </c>
      <c r="H103" s="8">
        <v>0</v>
      </c>
      <c r="I103" s="4">
        <v>1</v>
      </c>
      <c r="J103" s="8">
        <v>3.7400813520044198</v>
      </c>
      <c r="K103" s="8">
        <v>5.3345294191237604</v>
      </c>
      <c r="L103" s="8">
        <v>6.3196925970858704</v>
      </c>
      <c r="M103" s="8">
        <v>4.8574824917779598</v>
      </c>
      <c r="N103" s="8">
        <v>4.2697185479332402</v>
      </c>
      <c r="O103" s="8">
        <v>6.0000183946987802</v>
      </c>
      <c r="P103" s="8">
        <v>5.2174724159553101</v>
      </c>
      <c r="Q103" s="8">
        <v>6.8935082138382899</v>
      </c>
      <c r="R103" s="8">
        <v>4.5897974974716496</v>
      </c>
      <c r="S103" s="8">
        <v>0.63024650422346795</v>
      </c>
      <c r="T103" s="8">
        <v>19.4754756469029</v>
      </c>
      <c r="U103" s="8" t="s">
        <v>3</v>
      </c>
      <c r="V103" s="8">
        <v>0</v>
      </c>
      <c r="W103" s="8">
        <v>0</v>
      </c>
      <c r="X103" s="8">
        <v>0</v>
      </c>
      <c r="Y103" s="8">
        <v>0</v>
      </c>
      <c r="Z103" s="8">
        <v>1</v>
      </c>
      <c r="AA103" s="8">
        <v>4.5955023362642802</v>
      </c>
      <c r="AB103" s="8">
        <v>7.2536558547107903</v>
      </c>
      <c r="AC103" s="8">
        <v>4.6441795843684499</v>
      </c>
      <c r="AD103" s="8">
        <v>4.9750429977602897</v>
      </c>
      <c r="AE103" s="8">
        <v>6.3434524091123698</v>
      </c>
      <c r="AF103" s="8">
        <v>6.0112851023276797</v>
      </c>
      <c r="AG103" s="8">
        <v>5.3539352366809396</v>
      </c>
      <c r="AH103" s="8">
        <v>4.5908432800091896</v>
      </c>
      <c r="AI103" s="8">
        <v>4.5184586683836896</v>
      </c>
      <c r="AJ103" s="8">
        <v>0.73590919463053805</v>
      </c>
      <c r="AK103" s="8">
        <v>9.8463193300271499</v>
      </c>
    </row>
    <row r="104" spans="1:37" x14ac:dyDescent="0.35">
      <c r="A104" s="10" t="s">
        <v>86</v>
      </c>
      <c r="B104" s="10" t="s">
        <v>188</v>
      </c>
      <c r="C104" s="4" t="s">
        <v>454</v>
      </c>
      <c r="D104" s="4" t="s">
        <v>5</v>
      </c>
      <c r="E104" s="8" t="s">
        <v>6</v>
      </c>
      <c r="F104" s="8" t="s">
        <v>6</v>
      </c>
      <c r="G104" s="8" t="s">
        <v>6</v>
      </c>
      <c r="H104" s="8" t="s">
        <v>6</v>
      </c>
      <c r="I104" s="4">
        <v>0</v>
      </c>
      <c r="J104" s="8">
        <v>75.580327246707299</v>
      </c>
      <c r="K104" s="8">
        <v>71.465295580627497</v>
      </c>
      <c r="L104" s="8">
        <v>65.117407938346204</v>
      </c>
      <c r="M104" s="8" t="s">
        <v>6</v>
      </c>
      <c r="N104" s="8" t="s">
        <v>6</v>
      </c>
      <c r="O104" s="8" t="s">
        <v>6</v>
      </c>
      <c r="P104" s="8" t="s">
        <v>6</v>
      </c>
      <c r="Q104" s="8" t="s">
        <v>6</v>
      </c>
      <c r="R104" s="8" t="s">
        <v>6</v>
      </c>
      <c r="S104" s="8" t="s">
        <v>6</v>
      </c>
      <c r="T104" s="8" t="s">
        <v>6</v>
      </c>
      <c r="U104" s="8" t="s">
        <v>5</v>
      </c>
      <c r="V104" s="8" t="s">
        <v>6</v>
      </c>
      <c r="W104" s="8" t="s">
        <v>6</v>
      </c>
      <c r="X104" s="8" t="s">
        <v>6</v>
      </c>
      <c r="Y104" s="8" t="s">
        <v>6</v>
      </c>
      <c r="Z104" s="8">
        <v>0</v>
      </c>
      <c r="AA104" s="8" t="s">
        <v>6</v>
      </c>
      <c r="AB104" s="8" t="s">
        <v>6</v>
      </c>
      <c r="AC104" s="8" t="s">
        <v>6</v>
      </c>
      <c r="AD104" s="8" t="s">
        <v>6</v>
      </c>
      <c r="AE104" s="8" t="s">
        <v>6</v>
      </c>
      <c r="AF104" s="8" t="s">
        <v>6</v>
      </c>
      <c r="AG104" s="8" t="s">
        <v>6</v>
      </c>
      <c r="AH104" s="8" t="s">
        <v>6</v>
      </c>
      <c r="AI104" s="8" t="s">
        <v>6</v>
      </c>
      <c r="AJ104" s="8" t="s">
        <v>6</v>
      </c>
      <c r="AK104" s="8" t="s">
        <v>6</v>
      </c>
    </row>
    <row r="105" spans="1:37" x14ac:dyDescent="0.35">
      <c r="A105" s="10" t="s">
        <v>86</v>
      </c>
      <c r="B105" s="10" t="s">
        <v>189</v>
      </c>
      <c r="C105" s="4" t="s">
        <v>313</v>
      </c>
      <c r="D105" s="4" t="s">
        <v>3</v>
      </c>
      <c r="E105" s="8">
        <v>0</v>
      </c>
      <c r="F105" s="8">
        <v>0</v>
      </c>
      <c r="G105" s="8">
        <v>0</v>
      </c>
      <c r="H105" s="8">
        <v>0</v>
      </c>
      <c r="I105" s="4">
        <v>1</v>
      </c>
      <c r="J105" s="8">
        <v>4.4290991230312704</v>
      </c>
      <c r="K105" s="8">
        <v>5.6525955422407801</v>
      </c>
      <c r="L105" s="8">
        <v>7.1410257342313299</v>
      </c>
      <c r="M105" s="8">
        <v>4.9460124780020198</v>
      </c>
      <c r="N105" s="8">
        <v>5.0795785027112501</v>
      </c>
      <c r="O105" s="8">
        <v>5.1209946779690396</v>
      </c>
      <c r="P105" s="8">
        <v>3.9925846710046402</v>
      </c>
      <c r="Q105" s="8">
        <v>6.59477941431334</v>
      </c>
      <c r="R105" s="8">
        <v>4.4854270915357199</v>
      </c>
      <c r="S105" s="8">
        <v>0.77051615884826397</v>
      </c>
      <c r="T105" s="8">
        <v>17.812082751447299</v>
      </c>
      <c r="U105" s="8" t="s">
        <v>3</v>
      </c>
      <c r="V105" s="8">
        <v>0</v>
      </c>
      <c r="W105" s="8">
        <v>0</v>
      </c>
      <c r="X105" s="8">
        <v>0</v>
      </c>
      <c r="Y105" s="8">
        <v>0</v>
      </c>
      <c r="Z105" s="8">
        <v>1</v>
      </c>
      <c r="AA105" s="8">
        <v>8.5929708831949192</v>
      </c>
      <c r="AB105" s="8">
        <v>9.4233484836269401</v>
      </c>
      <c r="AC105" s="8">
        <v>8.65928595331685</v>
      </c>
      <c r="AD105" s="8">
        <v>7.4066765373496404</v>
      </c>
      <c r="AE105" s="8">
        <v>6.0618185446496602</v>
      </c>
      <c r="AF105" s="8">
        <v>7.8697785539263903</v>
      </c>
      <c r="AG105" s="8">
        <v>4.0686694581980403</v>
      </c>
      <c r="AH105" s="8">
        <v>3.6612821290294</v>
      </c>
      <c r="AI105" s="8">
        <v>2.64330749018366</v>
      </c>
      <c r="AJ105" s="8">
        <v>0.54207452552566804</v>
      </c>
      <c r="AK105" s="8">
        <v>8.7923612607502495</v>
      </c>
    </row>
    <row r="106" spans="1:37" x14ac:dyDescent="0.35">
      <c r="A106" s="10" t="s">
        <v>86</v>
      </c>
      <c r="B106" s="10" t="s">
        <v>190</v>
      </c>
      <c r="C106" s="4" t="s">
        <v>314</v>
      </c>
      <c r="D106" s="4" t="s">
        <v>3</v>
      </c>
      <c r="E106" s="8">
        <v>0</v>
      </c>
      <c r="F106" s="8">
        <v>0</v>
      </c>
      <c r="G106" s="8">
        <v>0</v>
      </c>
      <c r="H106" s="8">
        <v>0</v>
      </c>
      <c r="I106" s="4">
        <v>1</v>
      </c>
      <c r="J106" s="8">
        <v>4.1706736709380001</v>
      </c>
      <c r="K106" s="8">
        <v>3.1356824146292501</v>
      </c>
      <c r="L106" s="8">
        <v>8.5371776308497207</v>
      </c>
      <c r="M106" s="8">
        <v>4.1104356527449699</v>
      </c>
      <c r="N106" s="8">
        <v>4.7142047912131799</v>
      </c>
      <c r="O106" s="8">
        <v>6.2001039451325504</v>
      </c>
      <c r="P106" s="8">
        <v>4.2597753206001601</v>
      </c>
      <c r="Q106" s="8">
        <v>6.8330316312999502</v>
      </c>
      <c r="R106" s="8">
        <v>5.6268822426937097</v>
      </c>
      <c r="S106" s="8">
        <v>0.27313137470724902</v>
      </c>
      <c r="T106" s="8">
        <v>19.219721606149601</v>
      </c>
      <c r="U106" s="8" t="s">
        <v>3</v>
      </c>
      <c r="V106" s="8">
        <v>0</v>
      </c>
      <c r="W106" s="8">
        <v>0</v>
      </c>
      <c r="X106" s="8">
        <v>0</v>
      </c>
      <c r="Y106" s="8">
        <v>0</v>
      </c>
      <c r="Z106" s="8">
        <v>1</v>
      </c>
      <c r="AA106" s="8">
        <v>8.4818291841598992</v>
      </c>
      <c r="AB106" s="8">
        <v>8.4145128198517405</v>
      </c>
      <c r="AC106" s="8">
        <v>8.1970917931803093</v>
      </c>
      <c r="AD106" s="8">
        <v>6.4822738530206703</v>
      </c>
      <c r="AE106" s="8">
        <v>7.1112206438194097</v>
      </c>
      <c r="AF106" s="8">
        <v>7.7025583629554797</v>
      </c>
      <c r="AG106" s="8">
        <v>5.52289080520017</v>
      </c>
      <c r="AH106" s="8">
        <v>4.5399435489024196</v>
      </c>
      <c r="AI106" s="8">
        <v>3.6492606074921898</v>
      </c>
      <c r="AJ106" s="8">
        <v>0.51788821515001904</v>
      </c>
      <c r="AK106" s="8">
        <v>11.7437318084484</v>
      </c>
    </row>
    <row r="107" spans="1:37" x14ac:dyDescent="0.35">
      <c r="A107" s="10" t="s">
        <v>86</v>
      </c>
      <c r="B107" s="10" t="s">
        <v>191</v>
      </c>
      <c r="C107" s="4" t="s">
        <v>315</v>
      </c>
      <c r="D107" s="4" t="s">
        <v>3</v>
      </c>
      <c r="E107" s="8">
        <v>0</v>
      </c>
      <c r="F107" s="8">
        <v>0</v>
      </c>
      <c r="G107" s="8">
        <v>0</v>
      </c>
      <c r="H107" s="8">
        <v>0</v>
      </c>
      <c r="I107" s="4">
        <v>1</v>
      </c>
      <c r="J107" s="8">
        <v>5.8583036743750396</v>
      </c>
      <c r="K107" s="8">
        <v>6.5260238105201998</v>
      </c>
      <c r="L107" s="8">
        <v>6.0176760183659104</v>
      </c>
      <c r="M107" s="8">
        <v>4.6614994648307198</v>
      </c>
      <c r="N107" s="8">
        <v>5.74163795691143</v>
      </c>
      <c r="O107" s="8">
        <v>4.9133334279441598</v>
      </c>
      <c r="P107" s="8">
        <v>5.0038911747752604</v>
      </c>
      <c r="Q107" s="8">
        <v>8.7013661612467104</v>
      </c>
      <c r="R107" s="8">
        <v>5.3056322069130202</v>
      </c>
      <c r="S107" s="8">
        <v>1.35342038488994</v>
      </c>
      <c r="T107" s="8">
        <v>23.5464899668195</v>
      </c>
      <c r="U107" s="8" t="s">
        <v>3</v>
      </c>
      <c r="V107" s="8">
        <v>0</v>
      </c>
      <c r="W107" s="8">
        <v>0</v>
      </c>
      <c r="X107" s="8">
        <v>0</v>
      </c>
      <c r="Y107" s="8">
        <v>0</v>
      </c>
      <c r="Z107" s="8">
        <v>1</v>
      </c>
      <c r="AA107" s="8">
        <v>13.636591676588299</v>
      </c>
      <c r="AB107" s="8">
        <v>12.613666675383501</v>
      </c>
      <c r="AC107" s="8">
        <v>14.2060393638119</v>
      </c>
      <c r="AD107" s="8">
        <v>11.0129989836375</v>
      </c>
      <c r="AE107" s="8">
        <v>7.5966356209847596</v>
      </c>
      <c r="AF107" s="8">
        <v>10.9341331009469</v>
      </c>
      <c r="AG107" s="8">
        <v>5.4216563834542804</v>
      </c>
      <c r="AH107" s="8">
        <v>3.7433935085137602</v>
      </c>
      <c r="AI107" s="8">
        <v>3.4860743227203499</v>
      </c>
      <c r="AJ107" s="8">
        <v>0</v>
      </c>
      <c r="AK107" s="8">
        <v>7.8665902970444002</v>
      </c>
    </row>
    <row r="108" spans="1:37" x14ac:dyDescent="0.35">
      <c r="A108" s="10" t="s">
        <v>86</v>
      </c>
      <c r="B108" s="10" t="s">
        <v>192</v>
      </c>
      <c r="C108" s="4" t="s">
        <v>316</v>
      </c>
      <c r="D108" s="4" t="s">
        <v>3</v>
      </c>
      <c r="E108" s="8">
        <v>0</v>
      </c>
      <c r="F108" s="8">
        <v>0</v>
      </c>
      <c r="G108" s="8">
        <v>0</v>
      </c>
      <c r="H108" s="8">
        <v>0</v>
      </c>
      <c r="I108" s="4">
        <v>1</v>
      </c>
      <c r="J108" s="8">
        <v>5.2185288152300497</v>
      </c>
      <c r="K108" s="8">
        <v>6.8251529741603996</v>
      </c>
      <c r="L108" s="8">
        <v>5.3920135246724401</v>
      </c>
      <c r="M108" s="8">
        <v>4.3270625402540803</v>
      </c>
      <c r="N108" s="8">
        <v>5.0212538365150499</v>
      </c>
      <c r="O108" s="8">
        <v>4.0628360140830404</v>
      </c>
      <c r="P108" s="8">
        <v>5.6213516517777604</v>
      </c>
      <c r="Q108" s="8">
        <v>8.0808092757873506</v>
      </c>
      <c r="R108" s="8">
        <v>6.4097270148657</v>
      </c>
      <c r="S108" s="8">
        <v>0.92194608309945802</v>
      </c>
      <c r="T108" s="8">
        <v>24.9669284835886</v>
      </c>
      <c r="U108" s="8" t="s">
        <v>3</v>
      </c>
      <c r="V108" s="8">
        <v>0</v>
      </c>
      <c r="W108" s="8">
        <v>0</v>
      </c>
      <c r="X108" s="8">
        <v>0</v>
      </c>
      <c r="Y108" s="8">
        <v>0</v>
      </c>
      <c r="Z108" s="8">
        <v>1</v>
      </c>
      <c r="AA108" s="8">
        <v>10.649298051758199</v>
      </c>
      <c r="AB108" s="8">
        <v>10.388838535842901</v>
      </c>
      <c r="AC108" s="8">
        <v>11.957549916383501</v>
      </c>
      <c r="AD108" s="8">
        <v>8.1852070503171195</v>
      </c>
      <c r="AE108" s="8">
        <v>6.86049492972659</v>
      </c>
      <c r="AF108" s="8">
        <v>9.3076746961921693</v>
      </c>
      <c r="AG108" s="8">
        <v>5.1754509275218599</v>
      </c>
      <c r="AH108" s="8">
        <v>4.6382759346849696</v>
      </c>
      <c r="AI108" s="8">
        <v>3.16133582033603</v>
      </c>
      <c r="AJ108" s="8">
        <v>1.46509780082713</v>
      </c>
      <c r="AK108" s="8">
        <v>11.1182711282228</v>
      </c>
    </row>
    <row r="109" spans="1:37" x14ac:dyDescent="0.35">
      <c r="A109" s="10" t="s">
        <v>86</v>
      </c>
      <c r="B109" s="10" t="s">
        <v>193</v>
      </c>
      <c r="C109" s="4" t="s">
        <v>317</v>
      </c>
      <c r="D109" s="4" t="s">
        <v>3</v>
      </c>
      <c r="E109" s="8">
        <v>0</v>
      </c>
      <c r="F109" s="8">
        <v>0</v>
      </c>
      <c r="G109" s="8">
        <v>0</v>
      </c>
      <c r="H109" s="8">
        <v>0</v>
      </c>
      <c r="I109" s="4">
        <v>1</v>
      </c>
      <c r="J109" s="8">
        <v>4.2795513439828801</v>
      </c>
      <c r="K109" s="8">
        <v>5.5487592551258196</v>
      </c>
      <c r="L109" s="8">
        <v>7.7071690582608303</v>
      </c>
      <c r="M109" s="8">
        <v>3.9384007475724498</v>
      </c>
      <c r="N109" s="8">
        <v>4.8112787888466402</v>
      </c>
      <c r="O109" s="8">
        <v>5.0787730739828501</v>
      </c>
      <c r="P109" s="8">
        <v>4.9774079891503096</v>
      </c>
      <c r="Q109" s="8">
        <v>7.0707924789255499</v>
      </c>
      <c r="R109" s="8">
        <v>5.30061994379012</v>
      </c>
      <c r="S109" s="8">
        <v>0.71229320004716401</v>
      </c>
      <c r="T109" s="8">
        <v>22.471446176777</v>
      </c>
      <c r="U109" s="8" t="s">
        <v>3</v>
      </c>
      <c r="V109" s="8">
        <v>0</v>
      </c>
      <c r="W109" s="8">
        <v>0</v>
      </c>
      <c r="X109" s="8">
        <v>0</v>
      </c>
      <c r="Y109" s="8">
        <v>0</v>
      </c>
      <c r="Z109" s="8">
        <v>1</v>
      </c>
      <c r="AA109" s="8">
        <v>7.6356679720137404</v>
      </c>
      <c r="AB109" s="8">
        <v>8.2131714522510393</v>
      </c>
      <c r="AC109" s="8">
        <v>7.0547863352564999</v>
      </c>
      <c r="AD109" s="8">
        <v>6.3497478903833704</v>
      </c>
      <c r="AE109" s="8">
        <v>6.43610171620701</v>
      </c>
      <c r="AF109" s="8">
        <v>5.9582092546260297</v>
      </c>
      <c r="AG109" s="8">
        <v>4.7556580136788904</v>
      </c>
      <c r="AH109" s="8">
        <v>3.2361387226745402</v>
      </c>
      <c r="AI109" s="8">
        <v>2.5014775132884699</v>
      </c>
      <c r="AJ109" s="8">
        <v>0.15882758846994899</v>
      </c>
      <c r="AK109" s="8">
        <v>8.1039828371506992</v>
      </c>
    </row>
    <row r="110" spans="1:37" x14ac:dyDescent="0.35">
      <c r="A110" s="10" t="s">
        <v>86</v>
      </c>
      <c r="B110" s="10" t="s">
        <v>194</v>
      </c>
      <c r="C110" s="4" t="s">
        <v>318</v>
      </c>
      <c r="D110" s="4" t="s">
        <v>3</v>
      </c>
      <c r="E110" s="8">
        <v>0</v>
      </c>
      <c r="F110" s="8">
        <v>0</v>
      </c>
      <c r="G110" s="8">
        <v>0</v>
      </c>
      <c r="H110" s="8">
        <v>0</v>
      </c>
      <c r="I110" s="4">
        <v>1</v>
      </c>
      <c r="J110" s="8">
        <v>4.9261449848921002</v>
      </c>
      <c r="K110" s="8">
        <v>4.9005035055724102</v>
      </c>
      <c r="L110" s="8">
        <v>6.7996573561578098</v>
      </c>
      <c r="M110" s="8">
        <v>4.8391708642569604</v>
      </c>
      <c r="N110" s="8">
        <v>4.1722007494341504</v>
      </c>
      <c r="O110" s="8">
        <v>5.14634634901818</v>
      </c>
      <c r="P110" s="8">
        <v>4.0464770192637296</v>
      </c>
      <c r="Q110" s="8">
        <v>5.8412754875890203</v>
      </c>
      <c r="R110" s="8">
        <v>5.0183685723483302</v>
      </c>
      <c r="S110" s="8">
        <v>0.35832977375224701</v>
      </c>
      <c r="T110" s="8">
        <v>14.9970982190244</v>
      </c>
      <c r="U110" s="8" t="s">
        <v>3</v>
      </c>
      <c r="V110" s="8">
        <v>0</v>
      </c>
      <c r="W110" s="8">
        <v>0</v>
      </c>
      <c r="X110" s="8">
        <v>0</v>
      </c>
      <c r="Y110" s="8">
        <v>0</v>
      </c>
      <c r="Z110" s="8">
        <v>1</v>
      </c>
      <c r="AA110" s="8">
        <v>13.015581132744</v>
      </c>
      <c r="AB110" s="8">
        <v>12.525665224647099</v>
      </c>
      <c r="AC110" s="8">
        <v>11.8337357535456</v>
      </c>
      <c r="AD110" s="8">
        <v>11.4717038357125</v>
      </c>
      <c r="AE110" s="8">
        <v>5.98919771216665</v>
      </c>
      <c r="AF110" s="8">
        <v>10.342683750189</v>
      </c>
      <c r="AG110" s="8">
        <v>3.860767309946</v>
      </c>
      <c r="AH110" s="8">
        <v>3.07468373794591</v>
      </c>
      <c r="AI110" s="8">
        <v>1.64812536443918</v>
      </c>
      <c r="AJ110" s="8">
        <v>0.35295391946489402</v>
      </c>
      <c r="AK110" s="8">
        <v>7.9680111270101204</v>
      </c>
    </row>
    <row r="111" spans="1:37" x14ac:dyDescent="0.35">
      <c r="A111" s="10" t="s">
        <v>86</v>
      </c>
      <c r="B111" s="10" t="s">
        <v>195</v>
      </c>
      <c r="C111" s="4" t="s">
        <v>319</v>
      </c>
      <c r="D111" s="4" t="s">
        <v>3</v>
      </c>
      <c r="E111" s="8">
        <v>0</v>
      </c>
      <c r="F111" s="8">
        <v>0</v>
      </c>
      <c r="G111" s="8">
        <v>0</v>
      </c>
      <c r="H111" s="8">
        <v>0</v>
      </c>
      <c r="I111" s="4">
        <v>1</v>
      </c>
      <c r="J111" s="8">
        <v>4.2224145100182602</v>
      </c>
      <c r="K111" s="8">
        <v>5.0818167364163704</v>
      </c>
      <c r="L111" s="8">
        <v>6.48070197578582</v>
      </c>
      <c r="M111" s="8">
        <v>3.9927941789546302</v>
      </c>
      <c r="N111" s="8">
        <v>4.4415456369181801</v>
      </c>
      <c r="O111" s="8">
        <v>5.5116307352800602</v>
      </c>
      <c r="P111" s="8">
        <v>5.0458081401766997</v>
      </c>
      <c r="Q111" s="8">
        <v>7.8497492445967101</v>
      </c>
      <c r="R111" s="8">
        <v>5.0467227002224897</v>
      </c>
      <c r="S111" s="8">
        <v>0.80244026322212403</v>
      </c>
      <c r="T111" s="8">
        <v>22.737231490617699</v>
      </c>
      <c r="U111" s="8" t="s">
        <v>3</v>
      </c>
      <c r="V111" s="8">
        <v>0</v>
      </c>
      <c r="W111" s="8">
        <v>0</v>
      </c>
      <c r="X111" s="8">
        <v>0</v>
      </c>
      <c r="Y111" s="8">
        <v>0</v>
      </c>
      <c r="Z111" s="8">
        <v>1</v>
      </c>
      <c r="AA111" s="8">
        <v>11.0322678077076</v>
      </c>
      <c r="AB111" s="8">
        <v>10.4501498371785</v>
      </c>
      <c r="AC111" s="8">
        <v>10.8182658063737</v>
      </c>
      <c r="AD111" s="8">
        <v>9.0127489700312395</v>
      </c>
      <c r="AE111" s="8">
        <v>6.7475407483320096</v>
      </c>
      <c r="AF111" s="8">
        <v>8.9253948051147294</v>
      </c>
      <c r="AG111" s="8">
        <v>4.6647797877521002</v>
      </c>
      <c r="AH111" s="8">
        <v>3.6084798239654199</v>
      </c>
      <c r="AI111" s="8">
        <v>2.91305480072824</v>
      </c>
      <c r="AJ111" s="8">
        <v>0.24968781507665</v>
      </c>
      <c r="AK111" s="8">
        <v>8.6649968539229807</v>
      </c>
    </row>
    <row r="112" spans="1:37" x14ac:dyDescent="0.35">
      <c r="A112" s="10" t="s">
        <v>86</v>
      </c>
      <c r="B112" s="10" t="s">
        <v>196</v>
      </c>
      <c r="C112" s="4" t="s">
        <v>320</v>
      </c>
      <c r="D112" s="4" t="s">
        <v>3</v>
      </c>
      <c r="E112" s="8">
        <v>0</v>
      </c>
      <c r="F112" s="8">
        <v>0</v>
      </c>
      <c r="G112" s="8">
        <v>0</v>
      </c>
      <c r="H112" s="8">
        <v>0</v>
      </c>
      <c r="I112" s="4">
        <v>1</v>
      </c>
      <c r="J112" s="8">
        <v>4.1052099040733401</v>
      </c>
      <c r="K112" s="8">
        <v>5.9903129017423202</v>
      </c>
      <c r="L112" s="8">
        <v>6.6305553024220902</v>
      </c>
      <c r="M112" s="8">
        <v>4.5770670869532397</v>
      </c>
      <c r="N112" s="8">
        <v>4.1406524106486797</v>
      </c>
      <c r="O112" s="8">
        <v>4.65803043870892</v>
      </c>
      <c r="P112" s="8">
        <v>6.3426617652049702</v>
      </c>
      <c r="Q112" s="8">
        <v>8.0873245542553995</v>
      </c>
      <c r="R112" s="8">
        <v>5.5793177720110396</v>
      </c>
      <c r="S112" s="8">
        <v>0.97004515841832195</v>
      </c>
      <c r="T112" s="8">
        <v>21.879176581312201</v>
      </c>
      <c r="U112" s="8" t="s">
        <v>3</v>
      </c>
      <c r="V112" s="8">
        <v>0</v>
      </c>
      <c r="W112" s="8">
        <v>0</v>
      </c>
      <c r="X112" s="8">
        <v>0</v>
      </c>
      <c r="Y112" s="8">
        <v>0</v>
      </c>
      <c r="Z112" s="8">
        <v>1</v>
      </c>
      <c r="AA112" s="8">
        <v>8.4559172826217193</v>
      </c>
      <c r="AB112" s="8">
        <v>7.8320863884021996</v>
      </c>
      <c r="AC112" s="8">
        <v>7.8438495928165501</v>
      </c>
      <c r="AD112" s="8">
        <v>6.9459460504175903</v>
      </c>
      <c r="AE112" s="8">
        <v>6.7396569399999198</v>
      </c>
      <c r="AF112" s="8">
        <v>6.8524548673990102</v>
      </c>
      <c r="AG112" s="8">
        <v>4.2473026487165901</v>
      </c>
      <c r="AH112" s="8">
        <v>4.7562670942120402</v>
      </c>
      <c r="AI112" s="8">
        <v>4.3780198153922596</v>
      </c>
      <c r="AJ112" s="8">
        <v>1.4510995774383</v>
      </c>
      <c r="AK112" s="8">
        <v>9.3205899948080493</v>
      </c>
    </row>
    <row r="113" spans="1:37" x14ac:dyDescent="0.35">
      <c r="A113" s="10" t="s">
        <v>86</v>
      </c>
      <c r="B113" s="10" t="s">
        <v>197</v>
      </c>
      <c r="C113" s="4" t="s">
        <v>321</v>
      </c>
      <c r="D113" s="4" t="s">
        <v>3</v>
      </c>
      <c r="E113" s="8">
        <v>0</v>
      </c>
      <c r="F113" s="8">
        <v>0</v>
      </c>
      <c r="G113" s="8">
        <v>0</v>
      </c>
      <c r="H113" s="8">
        <v>0</v>
      </c>
      <c r="I113" s="4">
        <v>1</v>
      </c>
      <c r="J113" s="8">
        <v>9.7563960102040603</v>
      </c>
      <c r="K113" s="8">
        <v>10.8165490946473</v>
      </c>
      <c r="L113" s="8">
        <v>10.3424734946071</v>
      </c>
      <c r="M113" s="8">
        <v>3.1783969026141401</v>
      </c>
      <c r="N113" s="8">
        <v>5.1968886317907597</v>
      </c>
      <c r="O113" s="8">
        <v>5.9150337417432803</v>
      </c>
      <c r="P113" s="8">
        <v>7.7914832473194204</v>
      </c>
      <c r="Q113" s="8">
        <v>8.6063337328773297</v>
      </c>
      <c r="R113" s="8">
        <v>7.5470364151537899</v>
      </c>
      <c r="S113" s="8">
        <v>1.0933834232230599</v>
      </c>
      <c r="T113" s="8">
        <v>19.658687493024399</v>
      </c>
      <c r="U113" s="8" t="s">
        <v>3</v>
      </c>
      <c r="V113" s="8">
        <v>0</v>
      </c>
      <c r="W113" s="8">
        <v>0</v>
      </c>
      <c r="X113" s="8">
        <v>0</v>
      </c>
      <c r="Y113" s="8">
        <v>0</v>
      </c>
      <c r="Z113" s="8">
        <v>1</v>
      </c>
      <c r="AA113" s="8">
        <v>9.4842775053128907</v>
      </c>
      <c r="AB113" s="8">
        <v>12.3064622421037</v>
      </c>
      <c r="AC113" s="8">
        <v>9.2507351698150497</v>
      </c>
      <c r="AD113" s="8">
        <v>10.5909000343899</v>
      </c>
      <c r="AE113" s="8">
        <v>8.8721057812740494</v>
      </c>
      <c r="AF113" s="8">
        <v>10.2872801877285</v>
      </c>
      <c r="AG113" s="8">
        <v>5.8364268022750103</v>
      </c>
      <c r="AH113" s="8">
        <v>6.5316553406681903</v>
      </c>
      <c r="AI113" s="8">
        <v>5.4443086459350596</v>
      </c>
      <c r="AJ113" s="8">
        <v>0.82688933269004194</v>
      </c>
      <c r="AK113" s="8">
        <v>15.6199689152454</v>
      </c>
    </row>
    <row r="114" spans="1:37" x14ac:dyDescent="0.35">
      <c r="A114" s="10" t="s">
        <v>86</v>
      </c>
      <c r="B114" s="10" t="s">
        <v>198</v>
      </c>
      <c r="C114" s="4" t="s">
        <v>322</v>
      </c>
      <c r="D114" s="4" t="s">
        <v>3</v>
      </c>
      <c r="E114" s="8">
        <v>0</v>
      </c>
      <c r="F114" s="8">
        <v>0</v>
      </c>
      <c r="G114" s="8">
        <v>0</v>
      </c>
      <c r="H114" s="8">
        <v>0</v>
      </c>
      <c r="I114" s="4">
        <v>1</v>
      </c>
      <c r="J114" s="8">
        <v>4.3031174804985097</v>
      </c>
      <c r="K114" s="8">
        <v>6.1618560125202801</v>
      </c>
      <c r="L114" s="8">
        <v>7.12941192642643</v>
      </c>
      <c r="M114" s="8">
        <v>4.4090554902488304</v>
      </c>
      <c r="N114" s="8">
        <v>4.7225232900394198</v>
      </c>
      <c r="O114" s="8">
        <v>4.45038413248502</v>
      </c>
      <c r="P114" s="8">
        <v>5.9125867168639701</v>
      </c>
      <c r="Q114" s="8">
        <v>7.5219522700798498</v>
      </c>
      <c r="R114" s="8">
        <v>5.4281346887607302</v>
      </c>
      <c r="S114" s="8">
        <v>0.74318393730257004</v>
      </c>
      <c r="T114" s="8">
        <v>23.357679457839399</v>
      </c>
      <c r="U114" s="8" t="s">
        <v>3</v>
      </c>
      <c r="V114" s="8">
        <v>0</v>
      </c>
      <c r="W114" s="8">
        <v>0</v>
      </c>
      <c r="X114" s="8">
        <v>0</v>
      </c>
      <c r="Y114" s="8">
        <v>0</v>
      </c>
      <c r="Z114" s="8">
        <v>1</v>
      </c>
      <c r="AA114" s="8">
        <v>9.5499771643604792</v>
      </c>
      <c r="AB114" s="8">
        <v>7.8093578892624702</v>
      </c>
      <c r="AC114" s="8">
        <v>9.2894025823058399</v>
      </c>
      <c r="AD114" s="8">
        <v>7.3945355645788799</v>
      </c>
      <c r="AE114" s="8">
        <v>6.7424700604853198</v>
      </c>
      <c r="AF114" s="8">
        <v>8.9361650853137693</v>
      </c>
      <c r="AG114" s="8">
        <v>5.22088094977717</v>
      </c>
      <c r="AH114" s="8">
        <v>4.4038461879960904</v>
      </c>
      <c r="AI114" s="8">
        <v>3.4007687107445501</v>
      </c>
      <c r="AJ114" s="8">
        <v>1.45557870393512</v>
      </c>
      <c r="AK114" s="8">
        <v>9.6608767602896393</v>
      </c>
    </row>
    <row r="115" spans="1:37" x14ac:dyDescent="0.35">
      <c r="A115" s="10" t="s">
        <v>86</v>
      </c>
      <c r="B115" s="10" t="s">
        <v>199</v>
      </c>
      <c r="C115" s="4" t="s">
        <v>323</v>
      </c>
      <c r="D115" s="4" t="s">
        <v>3</v>
      </c>
      <c r="E115" s="8">
        <v>0</v>
      </c>
      <c r="F115" s="8">
        <v>0</v>
      </c>
      <c r="G115" s="8">
        <v>0</v>
      </c>
      <c r="H115" s="8">
        <v>0</v>
      </c>
      <c r="I115" s="4">
        <v>1</v>
      </c>
      <c r="J115" s="8">
        <v>4.49059521334725</v>
      </c>
      <c r="K115" s="8">
        <v>5.8880314851378603</v>
      </c>
      <c r="L115" s="8">
        <v>6.2749107197411202</v>
      </c>
      <c r="M115" s="8">
        <v>4.6570488525232001</v>
      </c>
      <c r="N115" s="8">
        <v>4.9801551330396103</v>
      </c>
      <c r="O115" s="8">
        <v>4.98193300087169</v>
      </c>
      <c r="P115" s="8">
        <v>4.3182133143891503</v>
      </c>
      <c r="Q115" s="8">
        <v>7.4847946936327299</v>
      </c>
      <c r="R115" s="8">
        <v>5.56241829292426</v>
      </c>
      <c r="S115" s="8">
        <v>1.13161250987097</v>
      </c>
      <c r="T115" s="8">
        <v>20.7395974156351</v>
      </c>
      <c r="U115" s="8" t="s">
        <v>3</v>
      </c>
      <c r="V115" s="8">
        <v>0</v>
      </c>
      <c r="W115" s="8">
        <v>0</v>
      </c>
      <c r="X115" s="8">
        <v>0</v>
      </c>
      <c r="Y115" s="8">
        <v>0</v>
      </c>
      <c r="Z115" s="8">
        <v>1</v>
      </c>
      <c r="AA115" s="8">
        <v>11.2976313140647</v>
      </c>
      <c r="AB115" s="8">
        <v>11.148036180749999</v>
      </c>
      <c r="AC115" s="8">
        <v>11.3187932647465</v>
      </c>
      <c r="AD115" s="8">
        <v>9.2442240960812097</v>
      </c>
      <c r="AE115" s="8">
        <v>6.1693235794041099</v>
      </c>
      <c r="AF115" s="8">
        <v>8.5736579539436004</v>
      </c>
      <c r="AG115" s="8">
        <v>4.1641290017371402</v>
      </c>
      <c r="AH115" s="8">
        <v>3.8956089757621402</v>
      </c>
      <c r="AI115" s="8">
        <v>2.85424150436863</v>
      </c>
      <c r="AJ115" s="8">
        <v>0.718800107878526</v>
      </c>
      <c r="AK115" s="8">
        <v>8.1185416265733092</v>
      </c>
    </row>
    <row r="116" spans="1:37" x14ac:dyDescent="0.35">
      <c r="A116" s="10" t="s">
        <v>86</v>
      </c>
      <c r="B116" s="10" t="s">
        <v>200</v>
      </c>
      <c r="C116" s="4" t="s">
        <v>324</v>
      </c>
      <c r="D116" s="4" t="s">
        <v>3</v>
      </c>
      <c r="E116" s="8">
        <v>0</v>
      </c>
      <c r="F116" s="8">
        <v>0</v>
      </c>
      <c r="G116" s="8">
        <v>0</v>
      </c>
      <c r="H116" s="8">
        <v>0</v>
      </c>
      <c r="I116" s="4">
        <v>1</v>
      </c>
      <c r="J116" s="8">
        <v>4.4150473440396203</v>
      </c>
      <c r="K116" s="8">
        <v>6.3825798877445097</v>
      </c>
      <c r="L116" s="8">
        <v>6.3245960390711398</v>
      </c>
      <c r="M116" s="8">
        <v>3.67115500330836</v>
      </c>
      <c r="N116" s="8">
        <v>3.98788794260477</v>
      </c>
      <c r="O116" s="8">
        <v>5.1209199534145204</v>
      </c>
      <c r="P116" s="8">
        <v>5.4731320481634604</v>
      </c>
      <c r="Q116" s="8">
        <v>7.8295870849040403</v>
      </c>
      <c r="R116" s="8">
        <v>5.6708657374580502</v>
      </c>
      <c r="S116" s="8">
        <v>0.89795602915253903</v>
      </c>
      <c r="T116" s="8">
        <v>22.861705751556102</v>
      </c>
      <c r="U116" s="8" t="s">
        <v>3</v>
      </c>
      <c r="V116" s="8">
        <v>0</v>
      </c>
      <c r="W116" s="8">
        <v>0</v>
      </c>
      <c r="X116" s="8">
        <v>0</v>
      </c>
      <c r="Y116" s="8">
        <v>0</v>
      </c>
      <c r="Z116" s="8">
        <v>1</v>
      </c>
      <c r="AA116" s="8">
        <v>8.4198020942723009</v>
      </c>
      <c r="AB116" s="8">
        <v>7.4403810988684302</v>
      </c>
      <c r="AC116" s="8">
        <v>8.5691877187814693</v>
      </c>
      <c r="AD116" s="8">
        <v>7.17001587517953</v>
      </c>
      <c r="AE116" s="8">
        <v>6.1933210229925697</v>
      </c>
      <c r="AF116" s="8">
        <v>6.5395845277734503</v>
      </c>
      <c r="AG116" s="8">
        <v>5.0753165653639201</v>
      </c>
      <c r="AH116" s="8">
        <v>3.6771423937132401</v>
      </c>
      <c r="AI116" s="8">
        <v>2.2364668527803402</v>
      </c>
      <c r="AJ116" s="8">
        <v>0.48674402890866297</v>
      </c>
      <c r="AK116" s="8">
        <v>8.5260713819758394</v>
      </c>
    </row>
    <row r="117" spans="1:37" x14ac:dyDescent="0.35">
      <c r="A117" s="10" t="s">
        <v>86</v>
      </c>
      <c r="B117" s="10" t="s">
        <v>201</v>
      </c>
      <c r="C117" s="4" t="s">
        <v>325</v>
      </c>
      <c r="D117" s="4" t="s">
        <v>3</v>
      </c>
      <c r="E117" s="8">
        <v>0</v>
      </c>
      <c r="F117" s="8">
        <v>0</v>
      </c>
      <c r="G117" s="8">
        <v>0</v>
      </c>
      <c r="H117" s="8">
        <v>0</v>
      </c>
      <c r="I117" s="4">
        <v>1</v>
      </c>
      <c r="J117" s="8">
        <v>4.8476755943869003</v>
      </c>
      <c r="K117" s="8">
        <v>6.1250241444910296</v>
      </c>
      <c r="L117" s="8">
        <v>6.5266136839537099</v>
      </c>
      <c r="M117" s="8">
        <v>4.2711952964434801</v>
      </c>
      <c r="N117" s="8">
        <v>5.2489771543019499</v>
      </c>
      <c r="O117" s="8">
        <v>4.8563303331491996</v>
      </c>
      <c r="P117" s="8">
        <v>4.4839183788464796</v>
      </c>
      <c r="Q117" s="8">
        <v>6.7549753976144702</v>
      </c>
      <c r="R117" s="8">
        <v>5.91437640397612</v>
      </c>
      <c r="S117" s="8">
        <v>0.23396915553966599</v>
      </c>
      <c r="T117" s="8">
        <v>18.837858732777999</v>
      </c>
      <c r="U117" s="8" t="s">
        <v>3</v>
      </c>
      <c r="V117" s="8">
        <v>0</v>
      </c>
      <c r="W117" s="8">
        <v>0</v>
      </c>
      <c r="X117" s="8">
        <v>0</v>
      </c>
      <c r="Y117" s="8">
        <v>0</v>
      </c>
      <c r="Z117" s="8">
        <v>1</v>
      </c>
      <c r="AA117" s="8">
        <v>7.8776679879730898</v>
      </c>
      <c r="AB117" s="8">
        <v>7.6905824643129197</v>
      </c>
      <c r="AC117" s="8">
        <v>7.1671626055554301</v>
      </c>
      <c r="AD117" s="8">
        <v>6.5622391816371701</v>
      </c>
      <c r="AE117" s="8">
        <v>6.36651107142601</v>
      </c>
      <c r="AF117" s="8">
        <v>5.6613791930008404</v>
      </c>
      <c r="AG117" s="8">
        <v>4.4523004746914596</v>
      </c>
      <c r="AH117" s="8">
        <v>3.1799011262694199</v>
      </c>
      <c r="AI117" s="8">
        <v>2.2126846626002901</v>
      </c>
      <c r="AJ117" s="8">
        <v>1.10870410875058</v>
      </c>
      <c r="AK117" s="8">
        <v>6.94963946830332</v>
      </c>
    </row>
    <row r="118" spans="1:37" x14ac:dyDescent="0.35">
      <c r="A118" s="10" t="s">
        <v>86</v>
      </c>
      <c r="B118" s="10" t="s">
        <v>202</v>
      </c>
      <c r="C118" s="4" t="s">
        <v>326</v>
      </c>
      <c r="D118" s="4" t="s">
        <v>3</v>
      </c>
      <c r="E118" s="8">
        <v>0</v>
      </c>
      <c r="F118" s="8">
        <v>0</v>
      </c>
      <c r="G118" s="8">
        <v>0</v>
      </c>
      <c r="H118" s="8">
        <v>0</v>
      </c>
      <c r="I118" s="4">
        <v>1</v>
      </c>
      <c r="J118" s="8">
        <v>3.5809683460327899</v>
      </c>
      <c r="K118" s="8">
        <v>5.7139186442360597</v>
      </c>
      <c r="L118" s="8">
        <v>7.8531069613676703</v>
      </c>
      <c r="M118" s="8">
        <v>4.5392947229965399</v>
      </c>
      <c r="N118" s="8">
        <v>4.6527138982940901</v>
      </c>
      <c r="O118" s="8">
        <v>4.9543408200045898</v>
      </c>
      <c r="P118" s="8">
        <v>5.10500354184264</v>
      </c>
      <c r="Q118" s="8">
        <v>8.1700581765796692</v>
      </c>
      <c r="R118" s="8">
        <v>5.0340636473537801</v>
      </c>
      <c r="S118" s="8">
        <v>0.55359511650850901</v>
      </c>
      <c r="T118" s="8">
        <v>23.849134660682701</v>
      </c>
      <c r="U118" s="8" t="s">
        <v>3</v>
      </c>
      <c r="V118" s="8">
        <v>0</v>
      </c>
      <c r="W118" s="8">
        <v>0</v>
      </c>
      <c r="X118" s="8">
        <v>0</v>
      </c>
      <c r="Y118" s="8">
        <v>0</v>
      </c>
      <c r="Z118" s="8">
        <v>1</v>
      </c>
      <c r="AA118" s="8">
        <v>7.1653366982529301</v>
      </c>
      <c r="AB118" s="8">
        <v>6.6565283078301301</v>
      </c>
      <c r="AC118" s="8">
        <v>6.8995231619269903</v>
      </c>
      <c r="AD118" s="8">
        <v>5.5846663671645</v>
      </c>
      <c r="AE118" s="8">
        <v>6.3993035152808799</v>
      </c>
      <c r="AF118" s="8">
        <v>5.5960243995635004</v>
      </c>
      <c r="AG118" s="8">
        <v>4.5897007959068299</v>
      </c>
      <c r="AH118" s="8">
        <v>3.32028452562077</v>
      </c>
      <c r="AI118" s="8">
        <v>2.2484033918709199</v>
      </c>
      <c r="AJ118" s="8">
        <v>0.44446711960297303</v>
      </c>
      <c r="AK118" s="8">
        <v>7.5799396116841704</v>
      </c>
    </row>
    <row r="119" spans="1:37" x14ac:dyDescent="0.35">
      <c r="A119" s="10" t="s">
        <v>86</v>
      </c>
      <c r="B119" s="10" t="s">
        <v>203</v>
      </c>
      <c r="C119" s="4" t="s">
        <v>327</v>
      </c>
      <c r="D119" s="4" t="s">
        <v>3</v>
      </c>
      <c r="E119" s="8">
        <v>0</v>
      </c>
      <c r="F119" s="8">
        <v>0</v>
      </c>
      <c r="G119" s="8">
        <v>0</v>
      </c>
      <c r="H119" s="8">
        <v>0</v>
      </c>
      <c r="I119" s="4">
        <v>1</v>
      </c>
      <c r="J119" s="8">
        <v>5.0815018029428201</v>
      </c>
      <c r="K119" s="8">
        <v>5.7536218448205698</v>
      </c>
      <c r="L119" s="8">
        <v>6.3527138959897202</v>
      </c>
      <c r="M119" s="8">
        <v>4.29779475721124</v>
      </c>
      <c r="N119" s="8">
        <v>4.7367614020894298</v>
      </c>
      <c r="O119" s="8">
        <v>5.5731635334676</v>
      </c>
      <c r="P119" s="8">
        <v>6.7140809396259398</v>
      </c>
      <c r="Q119" s="8">
        <v>8.2331535253150303</v>
      </c>
      <c r="R119" s="8">
        <v>5.2250532126176799</v>
      </c>
      <c r="S119" s="8">
        <v>0.44115094335788002</v>
      </c>
      <c r="T119" s="8">
        <v>26.107070626575801</v>
      </c>
      <c r="U119" s="8" t="s">
        <v>3</v>
      </c>
      <c r="V119" s="8">
        <v>0</v>
      </c>
      <c r="W119" s="8">
        <v>0</v>
      </c>
      <c r="X119" s="8">
        <v>0</v>
      </c>
      <c r="Y119" s="8">
        <v>0</v>
      </c>
      <c r="Z119" s="8">
        <v>1</v>
      </c>
      <c r="AA119" s="8">
        <v>10.985342768755</v>
      </c>
      <c r="AB119" s="8">
        <v>9.0327122637695201</v>
      </c>
      <c r="AC119" s="8">
        <v>11.490153224013699</v>
      </c>
      <c r="AD119" s="8">
        <v>8.5375710668967404</v>
      </c>
      <c r="AE119" s="8">
        <v>6.23112927736413</v>
      </c>
      <c r="AF119" s="8">
        <v>8.4463940769852304</v>
      </c>
      <c r="AG119" s="8">
        <v>5.0240713540693598</v>
      </c>
      <c r="AH119" s="8">
        <v>3.0605949135828801</v>
      </c>
      <c r="AI119" s="8">
        <v>2.6758807835828899</v>
      </c>
      <c r="AJ119" s="8">
        <v>0.60350972040919704</v>
      </c>
      <c r="AK119" s="8">
        <v>6.95075383463299</v>
      </c>
    </row>
    <row r="120" spans="1:37" x14ac:dyDescent="0.35">
      <c r="A120" s="10" t="s">
        <v>86</v>
      </c>
      <c r="B120" s="10" t="s">
        <v>204</v>
      </c>
      <c r="C120" s="4" t="s">
        <v>328</v>
      </c>
      <c r="D120" s="4" t="s">
        <v>3</v>
      </c>
      <c r="E120" s="8">
        <v>0</v>
      </c>
      <c r="F120" s="8">
        <v>0</v>
      </c>
      <c r="G120" s="8">
        <v>0</v>
      </c>
      <c r="H120" s="8">
        <v>0</v>
      </c>
      <c r="I120" s="4">
        <v>1</v>
      </c>
      <c r="J120" s="8">
        <v>5.8174643814951503</v>
      </c>
      <c r="K120" s="8">
        <v>5.3150965593669302</v>
      </c>
      <c r="L120" s="8">
        <v>7.5853584078617597</v>
      </c>
      <c r="M120" s="8">
        <v>5.3819888915499803</v>
      </c>
      <c r="N120" s="8">
        <v>5.1929165095493399</v>
      </c>
      <c r="O120" s="8">
        <v>4.9355332033443897</v>
      </c>
      <c r="P120" s="8">
        <v>5.86349658487618</v>
      </c>
      <c r="Q120" s="8">
        <v>7.3966154688933097</v>
      </c>
      <c r="R120" s="8">
        <v>6.3335786619568504</v>
      </c>
      <c r="S120" s="8">
        <v>0.87933802615998402</v>
      </c>
      <c r="T120" s="8">
        <v>17.615960003913901</v>
      </c>
      <c r="U120" s="8" t="s">
        <v>3</v>
      </c>
      <c r="V120" s="8">
        <v>0</v>
      </c>
      <c r="W120" s="8">
        <v>0</v>
      </c>
      <c r="X120" s="8">
        <v>0</v>
      </c>
      <c r="Y120" s="8">
        <v>0</v>
      </c>
      <c r="Z120" s="8">
        <v>1</v>
      </c>
      <c r="AA120" s="8">
        <v>5.8536327952702996</v>
      </c>
      <c r="AB120" s="8">
        <v>6.6772926585566701</v>
      </c>
      <c r="AC120" s="8">
        <v>8.2026253203559598</v>
      </c>
      <c r="AD120" s="8">
        <v>5.2234260813551003</v>
      </c>
      <c r="AE120" s="8">
        <v>6.3189252708419597</v>
      </c>
      <c r="AF120" s="8">
        <v>7.7299069751723</v>
      </c>
      <c r="AG120" s="8">
        <v>5.3527583150437001</v>
      </c>
      <c r="AH120" s="8">
        <v>3.9514898373793099</v>
      </c>
      <c r="AI120" s="8">
        <v>3.1099465634591299</v>
      </c>
      <c r="AJ120" s="8">
        <v>0.79711803597814301</v>
      </c>
      <c r="AK120" s="8">
        <v>9.4324949678399701</v>
      </c>
    </row>
    <row r="121" spans="1:37" x14ac:dyDescent="0.35">
      <c r="A121" s="10" t="s">
        <v>86</v>
      </c>
      <c r="B121" s="10" t="s">
        <v>205</v>
      </c>
      <c r="C121" s="4" t="s">
        <v>455</v>
      </c>
      <c r="D121" s="4" t="s">
        <v>5</v>
      </c>
      <c r="E121" s="8" t="s">
        <v>6</v>
      </c>
      <c r="F121" s="8" t="s">
        <v>6</v>
      </c>
      <c r="G121" s="8" t="s">
        <v>6</v>
      </c>
      <c r="H121" s="8" t="s">
        <v>6</v>
      </c>
      <c r="I121" s="4">
        <v>0</v>
      </c>
      <c r="J121" s="8">
        <v>41.413892966464402</v>
      </c>
      <c r="K121" s="8">
        <v>40.745966214944801</v>
      </c>
      <c r="L121" s="8">
        <v>36.454177119754803</v>
      </c>
      <c r="M121" s="8">
        <v>21.333418693464299</v>
      </c>
      <c r="N121" s="8">
        <v>23.979346200930902</v>
      </c>
      <c r="O121" s="8">
        <v>15.9253544172552</v>
      </c>
      <c r="P121" s="8">
        <v>17.4741588280244</v>
      </c>
      <c r="Q121" s="8" t="s">
        <v>6</v>
      </c>
      <c r="R121" s="8" t="s">
        <v>6</v>
      </c>
      <c r="S121" s="8" t="s">
        <v>6</v>
      </c>
      <c r="T121" s="8" t="s">
        <v>6</v>
      </c>
      <c r="U121" s="8" t="s">
        <v>5</v>
      </c>
      <c r="V121" s="8" t="s">
        <v>6</v>
      </c>
      <c r="W121" s="8" t="s">
        <v>6</v>
      </c>
      <c r="X121" s="8" t="s">
        <v>6</v>
      </c>
      <c r="Y121" s="8" t="s">
        <v>6</v>
      </c>
      <c r="Z121" s="8">
        <v>0</v>
      </c>
      <c r="AA121" s="8" t="s">
        <v>6</v>
      </c>
      <c r="AB121" s="8" t="s">
        <v>6</v>
      </c>
      <c r="AC121" s="8" t="s">
        <v>6</v>
      </c>
      <c r="AD121" s="8" t="s">
        <v>6</v>
      </c>
      <c r="AE121" s="8" t="s">
        <v>6</v>
      </c>
      <c r="AF121" s="8" t="s">
        <v>6</v>
      </c>
      <c r="AG121" s="8" t="s">
        <v>6</v>
      </c>
      <c r="AH121" s="8" t="s">
        <v>6</v>
      </c>
      <c r="AI121" s="8" t="s">
        <v>6</v>
      </c>
      <c r="AJ121" s="8" t="s">
        <v>6</v>
      </c>
      <c r="AK121" s="8" t="s">
        <v>6</v>
      </c>
    </row>
    <row r="122" spans="1:37" x14ac:dyDescent="0.35">
      <c r="A122" s="10" t="s">
        <v>86</v>
      </c>
      <c r="B122" s="10" t="s">
        <v>206</v>
      </c>
      <c r="C122" s="4" t="s">
        <v>329</v>
      </c>
      <c r="D122" s="4" t="s">
        <v>3</v>
      </c>
      <c r="E122" s="8">
        <v>0</v>
      </c>
      <c r="F122" s="8">
        <v>0</v>
      </c>
      <c r="G122" s="8">
        <v>0</v>
      </c>
      <c r="H122" s="8">
        <v>0</v>
      </c>
      <c r="I122" s="4">
        <v>1</v>
      </c>
      <c r="J122" s="8">
        <v>5.4775462098930898</v>
      </c>
      <c r="K122" s="8">
        <v>5.5288279963801701</v>
      </c>
      <c r="L122" s="8">
        <v>4.9260383733517799</v>
      </c>
      <c r="M122" s="8">
        <v>4.3615541061157401</v>
      </c>
      <c r="N122" s="8">
        <v>4.2672615522961701</v>
      </c>
      <c r="O122" s="8">
        <v>4.9215715956349202</v>
      </c>
      <c r="P122" s="8">
        <v>4.9483452632973099</v>
      </c>
      <c r="Q122" s="8">
        <v>7.9787842737838899</v>
      </c>
      <c r="R122" s="8">
        <v>7.0472329909388503</v>
      </c>
      <c r="S122" s="8">
        <v>1.20465177542209</v>
      </c>
      <c r="T122" s="8">
        <v>20.855395306505301</v>
      </c>
      <c r="U122" s="8" t="s">
        <v>3</v>
      </c>
      <c r="V122" s="8">
        <v>0</v>
      </c>
      <c r="W122" s="8">
        <v>0</v>
      </c>
      <c r="X122" s="8">
        <v>0</v>
      </c>
      <c r="Y122" s="8">
        <v>0</v>
      </c>
      <c r="Z122" s="8">
        <v>1</v>
      </c>
      <c r="AA122" s="8">
        <v>7.8193894608719097</v>
      </c>
      <c r="AB122" s="8">
        <v>7.8158879896762397</v>
      </c>
      <c r="AC122" s="8">
        <v>6.9974534557130701</v>
      </c>
      <c r="AD122" s="8">
        <v>6.5721692200358701</v>
      </c>
      <c r="AE122" s="8">
        <v>6.4862993261669599</v>
      </c>
      <c r="AF122" s="8">
        <v>7.3604212692577198</v>
      </c>
      <c r="AG122" s="8">
        <v>4.5254448767611297</v>
      </c>
      <c r="AH122" s="8">
        <v>3.5475044320750899</v>
      </c>
      <c r="AI122" s="8">
        <v>2.0880026814900199</v>
      </c>
      <c r="AJ122" s="8">
        <v>0.52692815851500396</v>
      </c>
      <c r="AK122" s="8">
        <v>9.5414923813138195</v>
      </c>
    </row>
    <row r="123" spans="1:37" x14ac:dyDescent="0.35">
      <c r="A123" s="10" t="s">
        <v>86</v>
      </c>
      <c r="B123" s="10" t="s">
        <v>207</v>
      </c>
      <c r="C123" s="4" t="s">
        <v>330</v>
      </c>
      <c r="D123" s="4" t="s">
        <v>3</v>
      </c>
      <c r="E123" s="8">
        <v>0</v>
      </c>
      <c r="F123" s="8">
        <v>0</v>
      </c>
      <c r="G123" s="8">
        <v>0</v>
      </c>
      <c r="H123" s="8">
        <v>0</v>
      </c>
      <c r="I123" s="4">
        <v>1</v>
      </c>
      <c r="J123" s="8">
        <v>5.4389094520756096</v>
      </c>
      <c r="K123" s="8">
        <v>5.8195742872784697</v>
      </c>
      <c r="L123" s="8">
        <v>7.0653122037575598</v>
      </c>
      <c r="M123" s="8">
        <v>3.8886698124642098</v>
      </c>
      <c r="N123" s="8">
        <v>4.52449153571688</v>
      </c>
      <c r="O123" s="8">
        <v>4.8239903922432497</v>
      </c>
      <c r="P123" s="8">
        <v>4.5661745905379103</v>
      </c>
      <c r="Q123" s="8">
        <v>7.5861894639470302</v>
      </c>
      <c r="R123" s="8">
        <v>6.1790440223481697</v>
      </c>
      <c r="S123" s="8">
        <v>0.98055319684226305</v>
      </c>
      <c r="T123" s="8">
        <v>19.898905267188301</v>
      </c>
      <c r="U123" s="8" t="s">
        <v>3</v>
      </c>
      <c r="V123" s="8">
        <v>0</v>
      </c>
      <c r="W123" s="8">
        <v>0</v>
      </c>
      <c r="X123" s="8">
        <v>0</v>
      </c>
      <c r="Y123" s="8">
        <v>0</v>
      </c>
      <c r="Z123" s="8">
        <v>1</v>
      </c>
      <c r="AA123" s="8">
        <v>6.9735374626458304</v>
      </c>
      <c r="AB123" s="8">
        <v>6.6063341600256997</v>
      </c>
      <c r="AC123" s="8">
        <v>6.3060570119783002</v>
      </c>
      <c r="AD123" s="8">
        <v>5.9605111008871097</v>
      </c>
      <c r="AE123" s="8">
        <v>6.8001222000213604</v>
      </c>
      <c r="AF123" s="8">
        <v>6.20565910339075</v>
      </c>
      <c r="AG123" s="8">
        <v>5.0274109625336099</v>
      </c>
      <c r="AH123" s="8">
        <v>3.38928847100529</v>
      </c>
      <c r="AI123" s="8">
        <v>1.49254806793172</v>
      </c>
      <c r="AJ123" s="8">
        <v>0.32008948942600901</v>
      </c>
      <c r="AK123" s="8">
        <v>8.7756460690580909</v>
      </c>
    </row>
    <row r="124" spans="1:37" x14ac:dyDescent="0.35">
      <c r="A124" s="10" t="s">
        <v>86</v>
      </c>
      <c r="B124" s="10" t="s">
        <v>208</v>
      </c>
      <c r="C124" s="4" t="s">
        <v>331</v>
      </c>
      <c r="D124" s="4" t="s">
        <v>3</v>
      </c>
      <c r="E124" s="8">
        <v>0</v>
      </c>
      <c r="F124" s="8">
        <v>0</v>
      </c>
      <c r="G124" s="8">
        <v>0</v>
      </c>
      <c r="H124" s="8">
        <v>0</v>
      </c>
      <c r="I124" s="4">
        <v>1</v>
      </c>
      <c r="J124" s="8">
        <v>4.8636830023903901</v>
      </c>
      <c r="K124" s="8">
        <v>5.5980570602785704</v>
      </c>
      <c r="L124" s="8">
        <v>7.22113394775121</v>
      </c>
      <c r="M124" s="8">
        <v>3.4493652447651502</v>
      </c>
      <c r="N124" s="8">
        <v>4.5613955543179099</v>
      </c>
      <c r="O124" s="8">
        <v>4.7460546458681296</v>
      </c>
      <c r="P124" s="8">
        <v>5.1331478666568797</v>
      </c>
      <c r="Q124" s="8">
        <v>7.8385470935568797</v>
      </c>
      <c r="R124" s="8">
        <v>5.7385874537230501</v>
      </c>
      <c r="S124" s="8">
        <v>1.4253267404547001</v>
      </c>
      <c r="T124" s="8">
        <v>20.3034063040805</v>
      </c>
      <c r="U124" s="8" t="s">
        <v>3</v>
      </c>
      <c r="V124" s="8">
        <v>0</v>
      </c>
      <c r="W124" s="8">
        <v>0</v>
      </c>
      <c r="X124" s="8">
        <v>0</v>
      </c>
      <c r="Y124" s="8">
        <v>0</v>
      </c>
      <c r="Z124" s="8">
        <v>1</v>
      </c>
      <c r="AA124" s="8">
        <v>9.1915506669280092</v>
      </c>
      <c r="AB124" s="8">
        <v>7.8966442599624003</v>
      </c>
      <c r="AC124" s="8">
        <v>8.8349551901866707</v>
      </c>
      <c r="AD124" s="8">
        <v>7.6241246192019902</v>
      </c>
      <c r="AE124" s="8">
        <v>7.0098109219090503</v>
      </c>
      <c r="AF124" s="8">
        <v>8.0333328255584107</v>
      </c>
      <c r="AG124" s="8">
        <v>4.7844496385340003</v>
      </c>
      <c r="AH124" s="8">
        <v>3.5375312542750201</v>
      </c>
      <c r="AI124" s="8">
        <v>1.96551099240453</v>
      </c>
      <c r="AJ124" s="8">
        <v>0.34476403909442499</v>
      </c>
      <c r="AK124" s="8">
        <v>9.1475855450068604</v>
      </c>
    </row>
    <row r="125" spans="1:37" x14ac:dyDescent="0.35">
      <c r="A125" s="10" t="s">
        <v>86</v>
      </c>
      <c r="B125" s="10" t="s">
        <v>209</v>
      </c>
      <c r="C125" s="4" t="s">
        <v>332</v>
      </c>
      <c r="D125" s="4" t="s">
        <v>3</v>
      </c>
      <c r="E125" s="8">
        <v>0</v>
      </c>
      <c r="F125" s="8">
        <v>0</v>
      </c>
      <c r="G125" s="8">
        <v>0</v>
      </c>
      <c r="H125" s="8">
        <v>0</v>
      </c>
      <c r="I125" s="4">
        <v>1</v>
      </c>
      <c r="J125" s="8">
        <v>4.71093642083519</v>
      </c>
      <c r="K125" s="8">
        <v>5.32108725415085</v>
      </c>
      <c r="L125" s="8">
        <v>7.0478545183537298</v>
      </c>
      <c r="M125" s="8">
        <v>3.8379696420167901</v>
      </c>
      <c r="N125" s="8">
        <v>4.0843161119514999</v>
      </c>
      <c r="O125" s="8">
        <v>5.7734172690297196</v>
      </c>
      <c r="P125" s="8">
        <v>5.0631692671433797</v>
      </c>
      <c r="Q125" s="8">
        <v>7.7140085314524898</v>
      </c>
      <c r="R125" s="8">
        <v>6.1603999876100799</v>
      </c>
      <c r="S125" s="8">
        <v>0.81695059474208098</v>
      </c>
      <c r="T125" s="8">
        <v>21.357041690084401</v>
      </c>
      <c r="U125" s="8" t="s">
        <v>3</v>
      </c>
      <c r="V125" s="8">
        <v>0</v>
      </c>
      <c r="W125" s="8">
        <v>0</v>
      </c>
      <c r="X125" s="8">
        <v>0</v>
      </c>
      <c r="Y125" s="8">
        <v>0</v>
      </c>
      <c r="Z125" s="8">
        <v>1</v>
      </c>
      <c r="AA125" s="8">
        <v>9.3375273457862296</v>
      </c>
      <c r="AB125" s="8">
        <v>8.9053392721020703</v>
      </c>
      <c r="AC125" s="8">
        <v>9.5996693992738091</v>
      </c>
      <c r="AD125" s="8">
        <v>8.2460292687627099</v>
      </c>
      <c r="AE125" s="8">
        <v>6.7790160105000403</v>
      </c>
      <c r="AF125" s="8">
        <v>8.0460302260339809</v>
      </c>
      <c r="AG125" s="8">
        <v>4.5434405578159396</v>
      </c>
      <c r="AH125" s="8">
        <v>3.8583371600221801</v>
      </c>
      <c r="AI125" s="8">
        <v>2.6791404096973701</v>
      </c>
      <c r="AJ125" s="8">
        <v>0.55466960893952899</v>
      </c>
      <c r="AK125" s="8">
        <v>9.4050264150292104</v>
      </c>
    </row>
    <row r="126" spans="1:37" x14ac:dyDescent="0.35">
      <c r="A126" s="10" t="s">
        <v>86</v>
      </c>
      <c r="B126" s="10" t="s">
        <v>210</v>
      </c>
      <c r="C126" s="4" t="s">
        <v>456</v>
      </c>
      <c r="D126" s="4" t="s">
        <v>3</v>
      </c>
      <c r="E126" s="8">
        <v>0</v>
      </c>
      <c r="F126" s="8">
        <v>82.969432314410497</v>
      </c>
      <c r="G126" s="8">
        <v>0</v>
      </c>
      <c r="H126" s="8">
        <v>82.969432314410497</v>
      </c>
      <c r="I126" s="4">
        <v>0</v>
      </c>
      <c r="J126" s="8" t="s">
        <v>6</v>
      </c>
      <c r="K126" s="8" t="s">
        <v>6</v>
      </c>
      <c r="L126" s="8" t="s">
        <v>6</v>
      </c>
      <c r="M126" s="8" t="s">
        <v>6</v>
      </c>
      <c r="N126" s="8" t="s">
        <v>6</v>
      </c>
      <c r="O126" s="8" t="s">
        <v>6</v>
      </c>
      <c r="P126" s="8" t="s">
        <v>6</v>
      </c>
      <c r="Q126" s="8">
        <v>3.0611723015205001</v>
      </c>
      <c r="R126" s="8">
        <v>3.2552230335953598</v>
      </c>
      <c r="S126" s="8">
        <v>0.43610859948867098</v>
      </c>
      <c r="T126" s="8">
        <v>6.1643138217828604</v>
      </c>
      <c r="U126" s="8" t="s">
        <v>3</v>
      </c>
      <c r="V126" s="8">
        <v>0</v>
      </c>
      <c r="W126" s="8">
        <v>72.197309417040401</v>
      </c>
      <c r="X126" s="8">
        <v>0</v>
      </c>
      <c r="Y126" s="8">
        <v>82.969432314410497</v>
      </c>
      <c r="Z126" s="8">
        <v>0</v>
      </c>
      <c r="AA126" s="8">
        <v>7.6117803107625903</v>
      </c>
      <c r="AB126" s="8">
        <v>9.6547633399067792</v>
      </c>
      <c r="AC126" s="8">
        <v>9.0776444387693793</v>
      </c>
      <c r="AD126" s="8" t="s">
        <v>6</v>
      </c>
      <c r="AE126" s="8" t="s">
        <v>6</v>
      </c>
      <c r="AF126" s="8" t="s">
        <v>6</v>
      </c>
      <c r="AG126" s="8" t="s">
        <v>6</v>
      </c>
      <c r="AH126" s="8">
        <v>6.3300889467271597</v>
      </c>
      <c r="AI126" s="8">
        <v>5.0718878955921296</v>
      </c>
      <c r="AJ126" s="8">
        <v>3.4304336994626698</v>
      </c>
      <c r="AK126" s="8">
        <v>10.9912256655807</v>
      </c>
    </row>
    <row r="127" spans="1:37" x14ac:dyDescent="0.35">
      <c r="A127" s="10" t="s">
        <v>86</v>
      </c>
      <c r="B127" s="10" t="s">
        <v>211</v>
      </c>
      <c r="C127" s="4" t="s">
        <v>333</v>
      </c>
      <c r="D127" s="4" t="s">
        <v>3</v>
      </c>
      <c r="E127" s="8">
        <v>0</v>
      </c>
      <c r="F127" s="8">
        <v>0</v>
      </c>
      <c r="G127" s="8">
        <v>0</v>
      </c>
      <c r="H127" s="8">
        <v>0</v>
      </c>
      <c r="I127" s="4">
        <v>1</v>
      </c>
      <c r="J127" s="8">
        <v>6.7252928082623598</v>
      </c>
      <c r="K127" s="8">
        <v>10.473703222168099</v>
      </c>
      <c r="L127" s="8">
        <v>7.0779910493495697</v>
      </c>
      <c r="M127" s="8">
        <v>7.7362114241744298</v>
      </c>
      <c r="N127" s="8">
        <v>8.5039169853096901</v>
      </c>
      <c r="O127" s="8">
        <v>7.9484075555089602</v>
      </c>
      <c r="P127" s="8">
        <v>9.90398034098145</v>
      </c>
      <c r="Q127" s="8">
        <v>11.6600223370748</v>
      </c>
      <c r="R127" s="8">
        <v>8.5839386629035204</v>
      </c>
      <c r="S127" s="8">
        <v>0.969813895736238</v>
      </c>
      <c r="T127" s="8">
        <v>27.3385965249024</v>
      </c>
      <c r="U127" s="8" t="s">
        <v>3</v>
      </c>
      <c r="V127" s="8">
        <v>0</v>
      </c>
      <c r="W127" s="8">
        <v>0</v>
      </c>
      <c r="X127" s="8">
        <v>0</v>
      </c>
      <c r="Y127" s="8">
        <v>0</v>
      </c>
      <c r="Z127" s="8">
        <v>1</v>
      </c>
      <c r="AA127" s="8">
        <v>7.1871774340546803</v>
      </c>
      <c r="AB127" s="8">
        <v>8.8686538631084293</v>
      </c>
      <c r="AC127" s="8">
        <v>8.1151707122160897</v>
      </c>
      <c r="AD127" s="8">
        <v>8.5045257887370003</v>
      </c>
      <c r="AE127" s="8">
        <v>7.1435945398200396</v>
      </c>
      <c r="AF127" s="8">
        <v>13.1635542590324</v>
      </c>
      <c r="AG127" s="8">
        <v>11.0892467629004</v>
      </c>
      <c r="AH127" s="8">
        <v>6.12367840501771</v>
      </c>
      <c r="AI127" s="8">
        <v>3.8403805658536001</v>
      </c>
      <c r="AJ127" s="8">
        <v>0.78777698788400996</v>
      </c>
      <c r="AK127" s="8">
        <v>13.7943129906577</v>
      </c>
    </row>
    <row r="128" spans="1:37" x14ac:dyDescent="0.35">
      <c r="A128" s="10" t="s">
        <v>86</v>
      </c>
      <c r="B128" s="10" t="s">
        <v>212</v>
      </c>
      <c r="C128" s="4" t="s">
        <v>334</v>
      </c>
      <c r="D128" s="4" t="s">
        <v>3</v>
      </c>
      <c r="E128" s="8">
        <v>0</v>
      </c>
      <c r="F128" s="8">
        <v>0</v>
      </c>
      <c r="G128" s="8">
        <v>0</v>
      </c>
      <c r="H128" s="8">
        <v>0</v>
      </c>
      <c r="I128" s="4">
        <v>1</v>
      </c>
      <c r="J128" s="8">
        <v>7.60989682234987</v>
      </c>
      <c r="K128" s="8">
        <v>4.9908403223534004</v>
      </c>
      <c r="L128" s="8">
        <v>10.777348463686501</v>
      </c>
      <c r="M128" s="8">
        <v>6.7595046178391103</v>
      </c>
      <c r="N128" s="8">
        <v>7.3328929151295599</v>
      </c>
      <c r="O128" s="8">
        <v>5.8766449022569702</v>
      </c>
      <c r="P128" s="8">
        <v>4.7359649549157803</v>
      </c>
      <c r="Q128" s="8">
        <v>9.62405596522275</v>
      </c>
      <c r="R128" s="8">
        <v>9.2162940368067403</v>
      </c>
      <c r="S128" s="8">
        <v>1.49326897890326</v>
      </c>
      <c r="T128" s="8">
        <v>21.177633139351201</v>
      </c>
      <c r="U128" s="8" t="s">
        <v>3</v>
      </c>
      <c r="V128" s="8">
        <v>0</v>
      </c>
      <c r="W128" s="8">
        <v>0</v>
      </c>
      <c r="X128" s="8">
        <v>0</v>
      </c>
      <c r="Y128" s="8">
        <v>0</v>
      </c>
      <c r="Z128" s="8">
        <v>1</v>
      </c>
      <c r="AA128" s="8">
        <v>7.5548669763367</v>
      </c>
      <c r="AB128" s="8">
        <v>7.7151357878104401</v>
      </c>
      <c r="AC128" s="8">
        <v>7.9782502689727997</v>
      </c>
      <c r="AD128" s="8">
        <v>10.2422555659191</v>
      </c>
      <c r="AE128" s="8">
        <v>8.5631286005599598</v>
      </c>
      <c r="AF128" s="8">
        <v>13.599810280132999</v>
      </c>
      <c r="AG128" s="8">
        <v>8.9416237995360799</v>
      </c>
      <c r="AH128" s="8">
        <v>7.3092030118225804</v>
      </c>
      <c r="AI128" s="8">
        <v>6.1647820976387999</v>
      </c>
      <c r="AJ128" s="8">
        <v>2.0474067427387399</v>
      </c>
      <c r="AK128" s="8">
        <v>15.155873251581101</v>
      </c>
    </row>
    <row r="129" spans="1:37" x14ac:dyDescent="0.35">
      <c r="A129" s="10" t="s">
        <v>86</v>
      </c>
      <c r="B129" s="10" t="s">
        <v>213</v>
      </c>
      <c r="C129" s="4" t="s">
        <v>335</v>
      </c>
      <c r="D129" s="4" t="s">
        <v>3</v>
      </c>
      <c r="E129" s="8">
        <v>0</v>
      </c>
      <c r="F129" s="8">
        <v>0</v>
      </c>
      <c r="G129" s="8">
        <v>0</v>
      </c>
      <c r="H129" s="8">
        <v>0</v>
      </c>
      <c r="I129" s="4">
        <v>1</v>
      </c>
      <c r="J129" s="8">
        <v>5.3447360196315401</v>
      </c>
      <c r="K129" s="8">
        <v>7.3100120705353699</v>
      </c>
      <c r="L129" s="8">
        <v>6.7829059214585099</v>
      </c>
      <c r="M129" s="8">
        <v>3.69535860276231</v>
      </c>
      <c r="N129" s="8">
        <v>3.4848226053328899</v>
      </c>
      <c r="O129" s="8">
        <v>5.1327566631439199</v>
      </c>
      <c r="P129" s="8">
        <v>4.4387625877192098</v>
      </c>
      <c r="Q129" s="8">
        <v>8.1647316080959804</v>
      </c>
      <c r="R129" s="8">
        <v>6.38970687398582</v>
      </c>
      <c r="S129" s="8">
        <v>1.4328807308096001</v>
      </c>
      <c r="T129" s="8">
        <v>23.144962058362601</v>
      </c>
      <c r="U129" s="8" t="s">
        <v>3</v>
      </c>
      <c r="V129" s="8">
        <v>0</v>
      </c>
      <c r="W129" s="8">
        <v>0</v>
      </c>
      <c r="X129" s="8">
        <v>0</v>
      </c>
      <c r="Y129" s="8">
        <v>0</v>
      </c>
      <c r="Z129" s="8">
        <v>1</v>
      </c>
      <c r="AA129" s="8">
        <v>4.5131086596460497</v>
      </c>
      <c r="AB129" s="8">
        <v>5.9795316597369599</v>
      </c>
      <c r="AC129" s="8">
        <v>4.2818200387542298</v>
      </c>
      <c r="AD129" s="8">
        <v>5.0307202362060401</v>
      </c>
      <c r="AE129" s="8">
        <v>6.0998077134594899</v>
      </c>
      <c r="AF129" s="8">
        <v>6.3386016357397796</v>
      </c>
      <c r="AG129" s="8">
        <v>5.3556576936520797</v>
      </c>
      <c r="AH129" s="8">
        <v>5.0060664417437302</v>
      </c>
      <c r="AI129" s="8">
        <v>4.0887647957172897</v>
      </c>
      <c r="AJ129" s="8">
        <v>0.85709912871097405</v>
      </c>
      <c r="AK129" s="8">
        <v>10.8745628089773</v>
      </c>
    </row>
    <row r="130" spans="1:37" x14ac:dyDescent="0.35">
      <c r="A130" s="10" t="s">
        <v>86</v>
      </c>
      <c r="B130" s="10" t="s">
        <v>214</v>
      </c>
      <c r="C130" s="4" t="s">
        <v>336</v>
      </c>
      <c r="D130" s="4" t="s">
        <v>3</v>
      </c>
      <c r="E130" s="8">
        <v>0</v>
      </c>
      <c r="F130" s="8">
        <v>0</v>
      </c>
      <c r="G130" s="8">
        <v>0</v>
      </c>
      <c r="H130" s="8">
        <v>0</v>
      </c>
      <c r="I130" s="4">
        <v>1</v>
      </c>
      <c r="J130" s="8">
        <v>6.4367312557008898</v>
      </c>
      <c r="K130" s="8">
        <v>5.2718156286018596</v>
      </c>
      <c r="L130" s="8">
        <v>6.3476867865900903</v>
      </c>
      <c r="M130" s="8">
        <v>4.6801043071442496</v>
      </c>
      <c r="N130" s="8">
        <v>3.25347990813174</v>
      </c>
      <c r="O130" s="8">
        <v>5.2885819819724098</v>
      </c>
      <c r="P130" s="8">
        <v>4.43324758719175</v>
      </c>
      <c r="Q130" s="8">
        <v>7.9064828983987301</v>
      </c>
      <c r="R130" s="8">
        <v>6.1900268913177596</v>
      </c>
      <c r="S130" s="8">
        <v>0.56291245717987803</v>
      </c>
      <c r="T130" s="8">
        <v>22.211753169931701</v>
      </c>
      <c r="U130" s="8" t="s">
        <v>3</v>
      </c>
      <c r="V130" s="8">
        <v>0</v>
      </c>
      <c r="W130" s="8">
        <v>0</v>
      </c>
      <c r="X130" s="8">
        <v>0</v>
      </c>
      <c r="Y130" s="8">
        <v>0</v>
      </c>
      <c r="Z130" s="8">
        <v>1</v>
      </c>
      <c r="AA130" s="8">
        <v>7.4682394488214703</v>
      </c>
      <c r="AB130" s="8">
        <v>6.3979212153449101</v>
      </c>
      <c r="AC130" s="8">
        <v>7.1391466307782299</v>
      </c>
      <c r="AD130" s="8">
        <v>7.27635039978896</v>
      </c>
      <c r="AE130" s="8">
        <v>6.92461027833507</v>
      </c>
      <c r="AF130" s="8">
        <v>7.0012098359414496</v>
      </c>
      <c r="AG130" s="8">
        <v>4.8937469387374497</v>
      </c>
      <c r="AH130" s="8">
        <v>4.2787454487996301</v>
      </c>
      <c r="AI130" s="8">
        <v>2.8692212672128199</v>
      </c>
      <c r="AJ130" s="8">
        <v>0.111975403768236</v>
      </c>
      <c r="AK130" s="8">
        <v>10.7229021752302</v>
      </c>
    </row>
    <row r="131" spans="1:37" x14ac:dyDescent="0.35">
      <c r="A131" s="10" t="s">
        <v>86</v>
      </c>
      <c r="B131" s="10" t="s">
        <v>215</v>
      </c>
      <c r="C131" s="4" t="s">
        <v>337</v>
      </c>
      <c r="D131" s="4" t="s">
        <v>3</v>
      </c>
      <c r="E131" s="8">
        <v>0</v>
      </c>
      <c r="F131" s="8">
        <v>0</v>
      </c>
      <c r="G131" s="8">
        <v>0</v>
      </c>
      <c r="H131" s="8">
        <v>0</v>
      </c>
      <c r="I131" s="4">
        <v>1</v>
      </c>
      <c r="J131" s="8">
        <v>4.3694124078024199</v>
      </c>
      <c r="K131" s="8">
        <v>5.2913339468746798</v>
      </c>
      <c r="L131" s="8">
        <v>7.6262469154449404</v>
      </c>
      <c r="M131" s="8">
        <v>3.2699852424126199</v>
      </c>
      <c r="N131" s="8">
        <v>4.2292202896536004</v>
      </c>
      <c r="O131" s="8">
        <v>4.95677683279074</v>
      </c>
      <c r="P131" s="8">
        <v>4.3454215943348302</v>
      </c>
      <c r="Q131" s="8">
        <v>7.1857676074347596</v>
      </c>
      <c r="R131" s="8">
        <v>5.4261208580101297</v>
      </c>
      <c r="S131" s="8">
        <v>0.86875268232219005</v>
      </c>
      <c r="T131" s="8">
        <v>19.024507469083801</v>
      </c>
      <c r="U131" s="8" t="s">
        <v>3</v>
      </c>
      <c r="V131" s="8">
        <v>0</v>
      </c>
      <c r="W131" s="8">
        <v>0</v>
      </c>
      <c r="X131" s="8">
        <v>0</v>
      </c>
      <c r="Y131" s="8">
        <v>0</v>
      </c>
      <c r="Z131" s="8">
        <v>1</v>
      </c>
      <c r="AA131" s="8">
        <v>7.2445293458637696</v>
      </c>
      <c r="AB131" s="8">
        <v>7.29219123730243</v>
      </c>
      <c r="AC131" s="8">
        <v>7.0372899062096996</v>
      </c>
      <c r="AD131" s="8">
        <v>6.3990723382298196</v>
      </c>
      <c r="AE131" s="8">
        <v>6.2701853670213499</v>
      </c>
      <c r="AF131" s="8">
        <v>6.92163944229116</v>
      </c>
      <c r="AG131" s="8">
        <v>4.3324302736054703</v>
      </c>
      <c r="AH131" s="8">
        <v>3.5860899987108898</v>
      </c>
      <c r="AI131" s="8">
        <v>2.5882718259226798</v>
      </c>
      <c r="AJ131" s="8">
        <v>0.69350274021925795</v>
      </c>
      <c r="AK131" s="8">
        <v>8.0094205511304004</v>
      </c>
    </row>
    <row r="132" spans="1:37" x14ac:dyDescent="0.35">
      <c r="A132" s="10" t="s">
        <v>86</v>
      </c>
      <c r="B132" s="10" t="s">
        <v>216</v>
      </c>
      <c r="C132" s="4" t="s">
        <v>338</v>
      </c>
      <c r="D132" s="4" t="s">
        <v>3</v>
      </c>
      <c r="E132" s="8">
        <v>0</v>
      </c>
      <c r="F132" s="8">
        <v>0</v>
      </c>
      <c r="G132" s="8">
        <v>0</v>
      </c>
      <c r="H132" s="8">
        <v>0</v>
      </c>
      <c r="I132" s="4">
        <v>1</v>
      </c>
      <c r="J132" s="8">
        <v>5.6021020169706803</v>
      </c>
      <c r="K132" s="8">
        <v>8.5416751858630402</v>
      </c>
      <c r="L132" s="8">
        <v>6.7671782396975901</v>
      </c>
      <c r="M132" s="8">
        <v>6.0241387608259496</v>
      </c>
      <c r="N132" s="8">
        <v>5.9869737841918198</v>
      </c>
      <c r="O132" s="8">
        <v>7.1614483160862203</v>
      </c>
      <c r="P132" s="8">
        <v>4.35388974563514</v>
      </c>
      <c r="Q132" s="8">
        <v>7.3430767468663598</v>
      </c>
      <c r="R132" s="8">
        <v>6.9663469165327196</v>
      </c>
      <c r="S132" s="8">
        <v>1.0313616187875101</v>
      </c>
      <c r="T132" s="8">
        <v>19.1839730967367</v>
      </c>
      <c r="U132" s="8" t="s">
        <v>3</v>
      </c>
      <c r="V132" s="8">
        <v>0</v>
      </c>
      <c r="W132" s="8">
        <v>0</v>
      </c>
      <c r="X132" s="8">
        <v>0</v>
      </c>
      <c r="Y132" s="8">
        <v>0</v>
      </c>
      <c r="Z132" s="8">
        <v>1</v>
      </c>
      <c r="AA132" s="8">
        <v>8.0148329921914296</v>
      </c>
      <c r="AB132" s="8">
        <v>8.1966833998407296</v>
      </c>
      <c r="AC132" s="8">
        <v>8.1385504371013901</v>
      </c>
      <c r="AD132" s="8">
        <v>6.8935133007951004</v>
      </c>
      <c r="AE132" s="8">
        <v>6.9663548727213396</v>
      </c>
      <c r="AF132" s="8">
        <v>6.0495358889670401</v>
      </c>
      <c r="AG132" s="8">
        <v>5.45814510887989</v>
      </c>
      <c r="AH132" s="8">
        <v>3.5222785140312598</v>
      </c>
      <c r="AI132" s="8">
        <v>2.3390685362783699</v>
      </c>
      <c r="AJ132" s="8">
        <v>0.47222222160766902</v>
      </c>
      <c r="AK132" s="8">
        <v>9.8602077974509204</v>
      </c>
    </row>
    <row r="133" spans="1:37" x14ac:dyDescent="0.35">
      <c r="A133" s="10" t="s">
        <v>86</v>
      </c>
      <c r="B133" s="10" t="s">
        <v>217</v>
      </c>
      <c r="C133" s="4" t="s">
        <v>339</v>
      </c>
      <c r="D133" s="4" t="s">
        <v>3</v>
      </c>
      <c r="E133" s="8">
        <v>0</v>
      </c>
      <c r="F133" s="8">
        <v>0</v>
      </c>
      <c r="G133" s="8">
        <v>0</v>
      </c>
      <c r="H133" s="8">
        <v>0</v>
      </c>
      <c r="I133" s="4">
        <v>1</v>
      </c>
      <c r="J133" s="8">
        <v>8.9679325823060996</v>
      </c>
      <c r="K133" s="8">
        <v>12.111002837893601</v>
      </c>
      <c r="L133" s="8">
        <v>10.066228644445401</v>
      </c>
      <c r="M133" s="8">
        <v>7.5071769443024401</v>
      </c>
      <c r="N133" s="8">
        <v>7.2576853285787202</v>
      </c>
      <c r="O133" s="8">
        <v>2.6174666349564801</v>
      </c>
      <c r="P133" s="8">
        <v>6.8641309090881499</v>
      </c>
      <c r="Q133" s="8">
        <v>10.263329076679501</v>
      </c>
      <c r="R133" s="8">
        <v>7.7472422078520804</v>
      </c>
      <c r="S133" s="8">
        <v>1.08844193345521</v>
      </c>
      <c r="T133" s="8">
        <v>33.0058847256348</v>
      </c>
      <c r="U133" s="8" t="s">
        <v>3</v>
      </c>
      <c r="V133" s="8">
        <v>0</v>
      </c>
      <c r="W133" s="8">
        <v>0</v>
      </c>
      <c r="X133" s="8">
        <v>0</v>
      </c>
      <c r="Y133" s="8">
        <v>0</v>
      </c>
      <c r="Z133" s="8">
        <v>1</v>
      </c>
      <c r="AA133" s="8">
        <v>9.3408776792378294</v>
      </c>
      <c r="AB133" s="8">
        <v>9.8574361812136093</v>
      </c>
      <c r="AC133" s="8">
        <v>10.732059586550401</v>
      </c>
      <c r="AD133" s="8">
        <v>5.4400305103240996</v>
      </c>
      <c r="AE133" s="8">
        <v>9.4967198509033892</v>
      </c>
      <c r="AF133" s="8">
        <v>8.3183844753842795</v>
      </c>
      <c r="AG133" s="8">
        <v>6.3000426664929901</v>
      </c>
      <c r="AH133" s="8">
        <v>8.3203171486287193</v>
      </c>
      <c r="AI133" s="8">
        <v>7.4722962797926504</v>
      </c>
      <c r="AJ133" s="8">
        <v>1.3481363474929899</v>
      </c>
      <c r="AK133" s="8">
        <v>15.8968382730091</v>
      </c>
    </row>
    <row r="134" spans="1:37" x14ac:dyDescent="0.35">
      <c r="A134" s="10" t="s">
        <v>86</v>
      </c>
      <c r="B134" s="10" t="s">
        <v>218</v>
      </c>
      <c r="C134" s="4" t="s">
        <v>340</v>
      </c>
      <c r="D134" s="4" t="s">
        <v>3</v>
      </c>
      <c r="E134" s="8">
        <v>0</v>
      </c>
      <c r="F134" s="8">
        <v>0.29112081513828197</v>
      </c>
      <c r="G134" s="8">
        <v>0</v>
      </c>
      <c r="H134" s="8">
        <v>0.29112081513828197</v>
      </c>
      <c r="I134" s="4">
        <v>1</v>
      </c>
      <c r="J134" s="8">
        <v>9.3332545593807996</v>
      </c>
      <c r="K134" s="8">
        <v>8.3575472992291395</v>
      </c>
      <c r="L134" s="8">
        <v>9.5125815253715604</v>
      </c>
      <c r="M134" s="8">
        <v>5.7237447727952802</v>
      </c>
      <c r="N134" s="8">
        <v>5.1262946771829903</v>
      </c>
      <c r="O134" s="8">
        <v>7.3109325541747001</v>
      </c>
      <c r="P134" s="8">
        <v>9.7784973587930804</v>
      </c>
      <c r="Q134" s="8">
        <v>10.940739850024499</v>
      </c>
      <c r="R134" s="8">
        <v>9.3634678624654502</v>
      </c>
      <c r="S134" s="8">
        <v>0.85613825524828502</v>
      </c>
      <c r="T134" s="8">
        <v>23.8406438370695</v>
      </c>
      <c r="U134" s="8" t="s">
        <v>3</v>
      </c>
      <c r="V134" s="8">
        <v>0</v>
      </c>
      <c r="W134" s="8">
        <v>0</v>
      </c>
      <c r="X134" s="8">
        <v>0</v>
      </c>
      <c r="Y134" s="8">
        <v>0.29112081513828197</v>
      </c>
      <c r="Z134" s="8">
        <v>1</v>
      </c>
      <c r="AA134" s="8">
        <v>10.2919593034385</v>
      </c>
      <c r="AB134" s="8">
        <v>7.8045655868146602</v>
      </c>
      <c r="AC134" s="8">
        <v>8.9973126352783606</v>
      </c>
      <c r="AD134" s="8">
        <v>7.7825000965020701</v>
      </c>
      <c r="AE134" s="8">
        <v>7.0646022488468398</v>
      </c>
      <c r="AF134" s="8">
        <v>8.3198478289548401</v>
      </c>
      <c r="AG134" s="8">
        <v>6.0783618217320798</v>
      </c>
      <c r="AH134" s="8">
        <v>8.91635910784826</v>
      </c>
      <c r="AI134" s="8">
        <v>9.3276138804646607</v>
      </c>
      <c r="AJ134" s="8">
        <v>1.48106467545957</v>
      </c>
      <c r="AK134" s="8">
        <v>18.034048946509898</v>
      </c>
    </row>
    <row r="135" spans="1:37" x14ac:dyDescent="0.35">
      <c r="A135" s="10" t="s">
        <v>86</v>
      </c>
      <c r="B135" s="10" t="s">
        <v>219</v>
      </c>
      <c r="C135" s="4" t="s">
        <v>341</v>
      </c>
      <c r="D135" s="4" t="s">
        <v>3</v>
      </c>
      <c r="E135" s="8">
        <v>0</v>
      </c>
      <c r="F135" s="8">
        <v>0</v>
      </c>
      <c r="G135" s="8">
        <v>0</v>
      </c>
      <c r="H135" s="8">
        <v>0</v>
      </c>
      <c r="I135" s="4">
        <v>1</v>
      </c>
      <c r="J135" s="8">
        <v>8.1040213598101207</v>
      </c>
      <c r="K135" s="8">
        <v>8.75887762777554</v>
      </c>
      <c r="L135" s="8">
        <v>9.4632642256964203</v>
      </c>
      <c r="M135" s="8">
        <v>8.7179704855839599</v>
      </c>
      <c r="N135" s="8">
        <v>11.380958137672801</v>
      </c>
      <c r="O135" s="8">
        <v>8.8528868757999994</v>
      </c>
      <c r="P135" s="8">
        <v>11.053970992574699</v>
      </c>
      <c r="Q135" s="8">
        <v>12.207839033575301</v>
      </c>
      <c r="R135" s="8">
        <v>10.9953679676733</v>
      </c>
      <c r="S135" s="8">
        <v>1.31825572513697</v>
      </c>
      <c r="T135" s="8">
        <v>25.098582693826199</v>
      </c>
      <c r="U135" s="8" t="s">
        <v>3</v>
      </c>
      <c r="V135" s="8">
        <v>0</v>
      </c>
      <c r="W135" s="8">
        <v>0</v>
      </c>
      <c r="X135" s="8">
        <v>0</v>
      </c>
      <c r="Y135" s="8">
        <v>0</v>
      </c>
      <c r="Z135" s="8">
        <v>1</v>
      </c>
      <c r="AA135" s="8">
        <v>6.7858091210795504</v>
      </c>
      <c r="AB135" s="8">
        <v>8.6794447228408096</v>
      </c>
      <c r="AC135" s="8">
        <v>8.1800143936708096</v>
      </c>
      <c r="AD135" s="8">
        <v>9.4893337118988796</v>
      </c>
      <c r="AE135" s="8">
        <v>9.1141074875368897</v>
      </c>
      <c r="AF135" s="8">
        <v>13.584223939637701</v>
      </c>
      <c r="AG135" s="8">
        <v>9.4986028491507994</v>
      </c>
      <c r="AH135" s="8">
        <v>11.7018656033352</v>
      </c>
      <c r="AI135" s="8">
        <v>12.727481187361301</v>
      </c>
      <c r="AJ135" s="8">
        <v>2.4765030124505798</v>
      </c>
      <c r="AK135" s="8">
        <v>19.074801623521701</v>
      </c>
    </row>
    <row r="136" spans="1:37" x14ac:dyDescent="0.35">
      <c r="A136" s="10" t="s">
        <v>86</v>
      </c>
      <c r="B136" s="10" t="s">
        <v>220</v>
      </c>
      <c r="C136" s="4" t="s">
        <v>342</v>
      </c>
      <c r="D136" s="4" t="s">
        <v>3</v>
      </c>
      <c r="E136" s="8">
        <v>0</v>
      </c>
      <c r="F136" s="8">
        <v>0</v>
      </c>
      <c r="G136" s="8">
        <v>0</v>
      </c>
      <c r="H136" s="8">
        <v>0</v>
      </c>
      <c r="I136" s="4">
        <v>1</v>
      </c>
      <c r="J136" s="8">
        <v>9.0941381084925794</v>
      </c>
      <c r="K136" s="8">
        <v>9.5069824794906097</v>
      </c>
      <c r="L136" s="8">
        <v>7.47454830089226</v>
      </c>
      <c r="M136" s="8">
        <v>5.8960156465167604</v>
      </c>
      <c r="N136" s="8">
        <v>5.3942095359311004</v>
      </c>
      <c r="O136" s="8">
        <v>8.5084144226359193</v>
      </c>
      <c r="P136" s="8">
        <v>9.8385454733405204</v>
      </c>
      <c r="Q136" s="8">
        <v>9.9324963949677905</v>
      </c>
      <c r="R136" s="8">
        <v>7.8915063583749303</v>
      </c>
      <c r="S136" s="8">
        <v>2.4879374053227501</v>
      </c>
      <c r="T136" s="8">
        <v>22.511559874664901</v>
      </c>
      <c r="U136" s="8" t="s">
        <v>3</v>
      </c>
      <c r="V136" s="8">
        <v>0</v>
      </c>
      <c r="W136" s="8">
        <v>0</v>
      </c>
      <c r="X136" s="8">
        <v>0</v>
      </c>
      <c r="Y136" s="8">
        <v>0</v>
      </c>
      <c r="Z136" s="8">
        <v>1</v>
      </c>
      <c r="AA136" s="8">
        <v>7.4135177677523503</v>
      </c>
      <c r="AB136" s="8">
        <v>9.4628128791711195</v>
      </c>
      <c r="AC136" s="8">
        <v>11.413845388616901</v>
      </c>
      <c r="AD136" s="8">
        <v>7.5916283228420101</v>
      </c>
      <c r="AE136" s="8">
        <v>8.48144369505758</v>
      </c>
      <c r="AF136" s="8">
        <v>8.4410449146771995</v>
      </c>
      <c r="AG136" s="8">
        <v>7.5340181612985004</v>
      </c>
      <c r="AH136" s="8">
        <v>5.9698123748107399</v>
      </c>
      <c r="AI136" s="8">
        <v>3.49615085122432</v>
      </c>
      <c r="AJ136" s="8">
        <v>0.241558277830525</v>
      </c>
      <c r="AK136" s="8">
        <v>16.243224812491</v>
      </c>
    </row>
    <row r="137" spans="1:37" x14ac:dyDescent="0.35">
      <c r="A137" s="10" t="s">
        <v>86</v>
      </c>
      <c r="B137" s="10" t="s">
        <v>221</v>
      </c>
      <c r="C137" s="4" t="s">
        <v>343</v>
      </c>
      <c r="D137" s="4" t="s">
        <v>3</v>
      </c>
      <c r="E137" s="8">
        <v>0</v>
      </c>
      <c r="F137" s="8">
        <v>0</v>
      </c>
      <c r="G137" s="8">
        <v>0</v>
      </c>
      <c r="H137" s="8">
        <v>0</v>
      </c>
      <c r="I137" s="4">
        <v>1</v>
      </c>
      <c r="J137" s="8">
        <v>5.9316524113210702</v>
      </c>
      <c r="K137" s="8">
        <v>8.3573116010116202</v>
      </c>
      <c r="L137" s="8">
        <v>4.5793351927511603</v>
      </c>
      <c r="M137" s="8">
        <v>3.8277847264103699</v>
      </c>
      <c r="N137" s="8">
        <v>5.3666544983351301</v>
      </c>
      <c r="O137" s="8">
        <v>5.3304129674042704</v>
      </c>
      <c r="P137" s="8">
        <v>7.7977938619583904</v>
      </c>
      <c r="Q137" s="8">
        <v>7.2792122986944401</v>
      </c>
      <c r="R137" s="8">
        <v>5.7384409754468404</v>
      </c>
      <c r="S137" s="8">
        <v>1.1682591491941601</v>
      </c>
      <c r="T137" s="8">
        <v>18.874296372871399</v>
      </c>
      <c r="U137" s="8" t="s">
        <v>3</v>
      </c>
      <c r="V137" s="8">
        <v>0</v>
      </c>
      <c r="W137" s="8">
        <v>3.1390134529148002</v>
      </c>
      <c r="X137" s="8">
        <v>0</v>
      </c>
      <c r="Y137" s="8">
        <v>0</v>
      </c>
      <c r="Z137" s="8">
        <v>1</v>
      </c>
      <c r="AA137" s="8">
        <v>6.2254706401348399</v>
      </c>
      <c r="AB137" s="8">
        <v>8.3782869038141392</v>
      </c>
      <c r="AC137" s="8">
        <v>8.2946286051797493</v>
      </c>
      <c r="AD137" s="8">
        <v>6.8572800995981398</v>
      </c>
      <c r="AE137" s="8">
        <v>8.0088408599828096</v>
      </c>
      <c r="AF137" s="8">
        <v>11.370416636066899</v>
      </c>
      <c r="AG137" s="8">
        <v>7.0507761889057097</v>
      </c>
      <c r="AH137" s="8">
        <v>5.5170606283235699</v>
      </c>
      <c r="AI137" s="8">
        <v>4.6963646782949802</v>
      </c>
      <c r="AJ137" s="8">
        <v>0.17801315748558</v>
      </c>
      <c r="AK137" s="8">
        <v>12.8695898092723</v>
      </c>
    </row>
    <row r="138" spans="1:37" x14ac:dyDescent="0.35">
      <c r="A138" s="10" t="s">
        <v>87</v>
      </c>
      <c r="B138" s="10" t="s">
        <v>222</v>
      </c>
      <c r="C138" s="4" t="s">
        <v>344</v>
      </c>
      <c r="D138" s="4" t="s">
        <v>3</v>
      </c>
      <c r="E138" s="8">
        <v>0</v>
      </c>
      <c r="F138" s="8">
        <v>0</v>
      </c>
      <c r="G138" s="8">
        <v>0</v>
      </c>
      <c r="H138" s="8">
        <v>0</v>
      </c>
      <c r="I138" s="4">
        <v>1</v>
      </c>
      <c r="J138" s="8">
        <v>8.2559750562329892</v>
      </c>
      <c r="K138" s="8">
        <v>8.5423082503796497</v>
      </c>
      <c r="L138" s="8">
        <v>8.9419098555397003</v>
      </c>
      <c r="M138" s="8">
        <v>6.44694854770579</v>
      </c>
      <c r="N138" s="8">
        <v>6.2909025194303503</v>
      </c>
      <c r="O138" s="8">
        <v>5.91872188026601</v>
      </c>
      <c r="P138" s="8">
        <v>5.7865246506854602</v>
      </c>
      <c r="Q138" s="8">
        <v>7.3450865501368998</v>
      </c>
      <c r="R138" s="8">
        <v>5.5393332345052597</v>
      </c>
      <c r="S138" s="8">
        <v>0.956735165999126</v>
      </c>
      <c r="T138" s="8">
        <v>18.207000877162098</v>
      </c>
      <c r="U138" s="8" t="s">
        <v>3</v>
      </c>
      <c r="V138" s="8">
        <v>0</v>
      </c>
      <c r="W138" s="8">
        <v>0</v>
      </c>
      <c r="X138" s="8">
        <v>0</v>
      </c>
      <c r="Y138" s="8">
        <v>0</v>
      </c>
      <c r="Z138" s="8">
        <v>1</v>
      </c>
      <c r="AA138" s="8">
        <v>10.079377009456</v>
      </c>
      <c r="AB138" s="8">
        <v>19.063774001017499</v>
      </c>
      <c r="AC138" s="8">
        <v>16.535025886461401</v>
      </c>
      <c r="AD138" s="8">
        <v>15.5454709879851</v>
      </c>
      <c r="AE138" s="8">
        <v>7.2798673425914098</v>
      </c>
      <c r="AF138" s="8">
        <v>14.566714789802599</v>
      </c>
      <c r="AG138" s="8">
        <v>5.97368231090904</v>
      </c>
      <c r="AH138" s="8">
        <v>5.6646713747133903</v>
      </c>
      <c r="AI138" s="8">
        <v>5.16753109171938</v>
      </c>
      <c r="AJ138" s="8">
        <v>0.89657822475089299</v>
      </c>
      <c r="AK138" s="8">
        <v>11.224369738996099</v>
      </c>
    </row>
    <row r="139" spans="1:37" x14ac:dyDescent="0.35">
      <c r="A139" s="10" t="s">
        <v>87</v>
      </c>
      <c r="B139" s="10" t="s">
        <v>223</v>
      </c>
      <c r="C139" s="4" t="s">
        <v>457</v>
      </c>
      <c r="D139" s="4" t="s">
        <v>5</v>
      </c>
      <c r="E139" s="8" t="s">
        <v>6</v>
      </c>
      <c r="F139" s="8" t="s">
        <v>6</v>
      </c>
      <c r="G139" s="8" t="s">
        <v>6</v>
      </c>
      <c r="H139" s="8" t="s">
        <v>6</v>
      </c>
      <c r="I139" s="4">
        <v>0</v>
      </c>
      <c r="J139" s="8">
        <v>53.903202205907903</v>
      </c>
      <c r="K139" s="8">
        <v>36.801858898229902</v>
      </c>
      <c r="L139" s="8">
        <v>34.5587617029245</v>
      </c>
      <c r="M139" s="8">
        <v>26.2746012796656</v>
      </c>
      <c r="N139" s="8">
        <v>21.1585016356882</v>
      </c>
      <c r="O139" s="8">
        <v>19.722060948288501</v>
      </c>
      <c r="P139" s="8">
        <v>33.7350395865286</v>
      </c>
      <c r="Q139" s="8" t="s">
        <v>6</v>
      </c>
      <c r="R139" s="8" t="s">
        <v>6</v>
      </c>
      <c r="S139" s="8" t="s">
        <v>6</v>
      </c>
      <c r="T139" s="8" t="s">
        <v>6</v>
      </c>
      <c r="U139" s="8" t="s">
        <v>5</v>
      </c>
      <c r="V139" s="8" t="s">
        <v>6</v>
      </c>
      <c r="W139" s="8" t="s">
        <v>6</v>
      </c>
      <c r="X139" s="8" t="s">
        <v>6</v>
      </c>
      <c r="Y139" s="8" t="s">
        <v>6</v>
      </c>
      <c r="Z139" s="8">
        <v>0</v>
      </c>
      <c r="AA139" s="8" t="s">
        <v>6</v>
      </c>
      <c r="AB139" s="8" t="s">
        <v>6</v>
      </c>
      <c r="AC139" s="8" t="s">
        <v>6</v>
      </c>
      <c r="AD139" s="8" t="s">
        <v>6</v>
      </c>
      <c r="AE139" s="8" t="s">
        <v>6</v>
      </c>
      <c r="AF139" s="8" t="s">
        <v>6</v>
      </c>
      <c r="AG139" s="8" t="s">
        <v>6</v>
      </c>
      <c r="AH139" s="8" t="s">
        <v>6</v>
      </c>
      <c r="AI139" s="8" t="s">
        <v>6</v>
      </c>
      <c r="AJ139" s="8" t="s">
        <v>6</v>
      </c>
      <c r="AK139" s="8" t="s">
        <v>6</v>
      </c>
    </row>
    <row r="140" spans="1:37" x14ac:dyDescent="0.35">
      <c r="A140" s="10" t="s">
        <v>87</v>
      </c>
      <c r="B140" s="10" t="s">
        <v>224</v>
      </c>
      <c r="C140" s="4" t="s">
        <v>345</v>
      </c>
      <c r="D140" s="4" t="s">
        <v>3</v>
      </c>
      <c r="E140" s="8">
        <v>0</v>
      </c>
      <c r="F140" s="8">
        <v>0</v>
      </c>
      <c r="G140" s="8">
        <v>0</v>
      </c>
      <c r="H140" s="8">
        <v>0</v>
      </c>
      <c r="I140" s="4">
        <v>1</v>
      </c>
      <c r="J140" s="8">
        <v>12.8113419290887</v>
      </c>
      <c r="K140" s="8">
        <v>11.638623770877199</v>
      </c>
      <c r="L140" s="8">
        <v>11.5195179769511</v>
      </c>
      <c r="M140" s="8">
        <v>10.687443099306501</v>
      </c>
      <c r="N140" s="8">
        <v>6.3850104807533796</v>
      </c>
      <c r="O140" s="8">
        <v>7.0238951216645997</v>
      </c>
      <c r="P140" s="8">
        <v>5.8370171963414599</v>
      </c>
      <c r="Q140" s="8">
        <v>6.5834785619322203</v>
      </c>
      <c r="R140" s="8">
        <v>4.1499020448456996</v>
      </c>
      <c r="S140" s="8">
        <v>1.5171639749596399</v>
      </c>
      <c r="T140" s="8">
        <v>18.605942678528098</v>
      </c>
      <c r="U140" s="8" t="s">
        <v>3</v>
      </c>
      <c r="V140" s="8">
        <v>0</v>
      </c>
      <c r="W140" s="8">
        <v>0</v>
      </c>
      <c r="X140" s="8">
        <v>0</v>
      </c>
      <c r="Y140" s="8">
        <v>0</v>
      </c>
      <c r="Z140" s="8">
        <v>1</v>
      </c>
      <c r="AA140" s="8">
        <v>17.808332630820299</v>
      </c>
      <c r="AB140" s="8">
        <v>19.412800812507999</v>
      </c>
      <c r="AC140" s="8">
        <v>16.214689214349299</v>
      </c>
      <c r="AD140" s="8">
        <v>16.133387971450599</v>
      </c>
      <c r="AE140" s="8">
        <v>10.8741016825877</v>
      </c>
      <c r="AF140" s="8">
        <v>11.332524286885199</v>
      </c>
      <c r="AG140" s="8">
        <v>6.3649209577389803</v>
      </c>
      <c r="AH140" s="8">
        <v>6.3404123459472599</v>
      </c>
      <c r="AI140" s="8">
        <v>6.14717314920403</v>
      </c>
      <c r="AJ140" s="8">
        <v>2.0804652850910901</v>
      </c>
      <c r="AK140" s="8">
        <v>10.4476505131734</v>
      </c>
    </row>
    <row r="141" spans="1:37" x14ac:dyDescent="0.35">
      <c r="A141" s="10" t="s">
        <v>87</v>
      </c>
      <c r="B141" s="10" t="s">
        <v>225</v>
      </c>
      <c r="C141" s="4" t="s">
        <v>346</v>
      </c>
      <c r="D141" s="4" t="s">
        <v>3</v>
      </c>
      <c r="E141" s="8">
        <v>0</v>
      </c>
      <c r="F141" s="8">
        <v>0</v>
      </c>
      <c r="G141" s="8">
        <v>0</v>
      </c>
      <c r="H141" s="8">
        <v>0</v>
      </c>
      <c r="I141" s="4">
        <v>1</v>
      </c>
      <c r="J141" s="8">
        <v>4.2088209481477898</v>
      </c>
      <c r="K141" s="8">
        <v>6.9029296730958203</v>
      </c>
      <c r="L141" s="8">
        <v>8.7755050622855304</v>
      </c>
      <c r="M141" s="8">
        <v>4.0463189251449201</v>
      </c>
      <c r="N141" s="8">
        <v>4.4768939288525296</v>
      </c>
      <c r="O141" s="8">
        <v>4.4671750646026798</v>
      </c>
      <c r="P141" s="8">
        <v>6.4763753227697602</v>
      </c>
      <c r="Q141" s="8">
        <v>6.9914519316105297</v>
      </c>
      <c r="R141" s="8">
        <v>6.5534442763726402</v>
      </c>
      <c r="S141" s="8">
        <v>0.34924808834695098</v>
      </c>
      <c r="T141" s="8">
        <v>20.2302572233673</v>
      </c>
      <c r="U141" s="8" t="s">
        <v>3</v>
      </c>
      <c r="V141" s="8">
        <v>0</v>
      </c>
      <c r="W141" s="8">
        <v>0</v>
      </c>
      <c r="X141" s="8">
        <v>0</v>
      </c>
      <c r="Y141" s="8">
        <v>0</v>
      </c>
      <c r="Z141" s="8">
        <v>1</v>
      </c>
      <c r="AA141" s="8">
        <v>11.713712288226001</v>
      </c>
      <c r="AB141" s="8">
        <v>10.844054243915901</v>
      </c>
      <c r="AC141" s="8">
        <v>11.095095997624799</v>
      </c>
      <c r="AD141" s="8">
        <v>9.7200319159547206</v>
      </c>
      <c r="AE141" s="8">
        <v>6.8257425633444502</v>
      </c>
      <c r="AF141" s="8">
        <v>8.9280457928972705</v>
      </c>
      <c r="AG141" s="8">
        <v>5.5251142009837402</v>
      </c>
      <c r="AH141" s="8">
        <v>3.8180890911230199</v>
      </c>
      <c r="AI141" s="8">
        <v>3.07951782420341</v>
      </c>
      <c r="AJ141" s="8">
        <v>0.29090767772754</v>
      </c>
      <c r="AK141" s="8">
        <v>9.3861954085833101</v>
      </c>
    </row>
    <row r="142" spans="1:37" x14ac:dyDescent="0.35">
      <c r="A142" s="10" t="s">
        <v>87</v>
      </c>
      <c r="B142" s="10" t="s">
        <v>226</v>
      </c>
      <c r="C142" s="4" t="s">
        <v>347</v>
      </c>
      <c r="D142" s="4" t="s">
        <v>3</v>
      </c>
      <c r="E142" s="8">
        <v>0</v>
      </c>
      <c r="F142" s="8">
        <v>0</v>
      </c>
      <c r="G142" s="8">
        <v>0</v>
      </c>
      <c r="H142" s="8">
        <v>0</v>
      </c>
      <c r="I142" s="4">
        <v>1</v>
      </c>
      <c r="J142" s="8">
        <v>5.7725404266696501</v>
      </c>
      <c r="K142" s="8">
        <v>6.9789875064457503</v>
      </c>
      <c r="L142" s="8">
        <v>7.7382822631765604</v>
      </c>
      <c r="M142" s="8">
        <v>5.4491949220499398</v>
      </c>
      <c r="N142" s="8">
        <v>4.4411690089593598</v>
      </c>
      <c r="O142" s="8">
        <v>5.8887461344933003</v>
      </c>
      <c r="P142" s="8">
        <v>4.5169665923797799</v>
      </c>
      <c r="Q142" s="8">
        <v>6.7899375664981498</v>
      </c>
      <c r="R142" s="8">
        <v>4.96050654914393</v>
      </c>
      <c r="S142" s="8">
        <v>0.87546788900640604</v>
      </c>
      <c r="T142" s="8">
        <v>18.7255763675347</v>
      </c>
      <c r="U142" s="8" t="s">
        <v>3</v>
      </c>
      <c r="V142" s="8">
        <v>0</v>
      </c>
      <c r="W142" s="8">
        <v>0</v>
      </c>
      <c r="X142" s="8">
        <v>0</v>
      </c>
      <c r="Y142" s="8">
        <v>0</v>
      </c>
      <c r="Z142" s="8">
        <v>1</v>
      </c>
      <c r="AA142" s="8">
        <v>13.332080644261801</v>
      </c>
      <c r="AB142" s="8">
        <v>12.329482621569399</v>
      </c>
      <c r="AC142" s="8">
        <v>12.0506601559052</v>
      </c>
      <c r="AD142" s="8">
        <v>9.4616654800033206</v>
      </c>
      <c r="AE142" s="8">
        <v>6.1935187398014104</v>
      </c>
      <c r="AF142" s="8">
        <v>9.5310642197754003</v>
      </c>
      <c r="AG142" s="8">
        <v>4.6598993438210004</v>
      </c>
      <c r="AH142" s="8">
        <v>3.3793056324322799</v>
      </c>
      <c r="AI142" s="8">
        <v>1.8226970616806999</v>
      </c>
      <c r="AJ142" s="8">
        <v>0.29801435222421602</v>
      </c>
      <c r="AK142" s="8">
        <v>9.3852354593850897</v>
      </c>
    </row>
    <row r="143" spans="1:37" x14ac:dyDescent="0.35">
      <c r="A143" s="10" t="s">
        <v>87</v>
      </c>
      <c r="B143" s="10" t="s">
        <v>227</v>
      </c>
      <c r="C143" s="4" t="s">
        <v>348</v>
      </c>
      <c r="D143" s="4" t="s">
        <v>3</v>
      </c>
      <c r="E143" s="8">
        <v>0</v>
      </c>
      <c r="F143" s="8">
        <v>0</v>
      </c>
      <c r="G143" s="8">
        <v>0</v>
      </c>
      <c r="H143" s="8">
        <v>0</v>
      </c>
      <c r="I143" s="4">
        <v>1</v>
      </c>
      <c r="J143" s="8">
        <v>6.84720967373402</v>
      </c>
      <c r="K143" s="8">
        <v>7.5364762198259099</v>
      </c>
      <c r="L143" s="8">
        <v>9.7796663943178004</v>
      </c>
      <c r="M143" s="8">
        <v>4.4241462230168196</v>
      </c>
      <c r="N143" s="8">
        <v>5.4114854365706897</v>
      </c>
      <c r="O143" s="8">
        <v>4.67947128951187</v>
      </c>
      <c r="P143" s="8">
        <v>5.3689890225673196</v>
      </c>
      <c r="Q143" s="8">
        <v>7.9382489341912903</v>
      </c>
      <c r="R143" s="8">
        <v>7.27508276346102</v>
      </c>
      <c r="S143" s="8">
        <v>1.2906016402103999</v>
      </c>
      <c r="T143" s="8">
        <v>20.000879390472701</v>
      </c>
      <c r="U143" s="8" t="s">
        <v>3</v>
      </c>
      <c r="V143" s="8">
        <v>0</v>
      </c>
      <c r="W143" s="8">
        <v>0</v>
      </c>
      <c r="X143" s="8">
        <v>0</v>
      </c>
      <c r="Y143" s="8">
        <v>0</v>
      </c>
      <c r="Z143" s="8">
        <v>1</v>
      </c>
      <c r="AA143" s="8">
        <v>10.6807743869644</v>
      </c>
      <c r="AB143" s="8">
        <v>10.893077768291899</v>
      </c>
      <c r="AC143" s="8">
        <v>11.241434915994899</v>
      </c>
      <c r="AD143" s="8">
        <v>8.0388891591477503</v>
      </c>
      <c r="AE143" s="8">
        <v>6.4010621993387398</v>
      </c>
      <c r="AF143" s="8">
        <v>8.8487084738319606</v>
      </c>
      <c r="AG143" s="8">
        <v>4.6097839615577003</v>
      </c>
      <c r="AH143" s="8">
        <v>4.0858214911910604</v>
      </c>
      <c r="AI143" s="8">
        <v>3.3272489595169499</v>
      </c>
      <c r="AJ143" s="8">
        <v>0.83640121154222002</v>
      </c>
      <c r="AK143" s="8">
        <v>9.5784771341098001</v>
      </c>
    </row>
    <row r="144" spans="1:37" x14ac:dyDescent="0.35">
      <c r="A144" s="10" t="s">
        <v>87</v>
      </c>
      <c r="B144" s="10" t="s">
        <v>228</v>
      </c>
      <c r="C144" s="4" t="s">
        <v>349</v>
      </c>
      <c r="D144" s="4" t="s">
        <v>3</v>
      </c>
      <c r="E144" s="8">
        <v>0</v>
      </c>
      <c r="F144" s="8">
        <v>0</v>
      </c>
      <c r="G144" s="8">
        <v>0</v>
      </c>
      <c r="H144" s="8">
        <v>0</v>
      </c>
      <c r="I144" s="4">
        <v>1</v>
      </c>
      <c r="J144" s="8">
        <v>4.4518455283447196</v>
      </c>
      <c r="K144" s="8">
        <v>5.9936939208615403</v>
      </c>
      <c r="L144" s="8">
        <v>6.1252711398453101</v>
      </c>
      <c r="M144" s="8">
        <v>4.5166270691135697</v>
      </c>
      <c r="N144" s="8">
        <v>4.79465440362097</v>
      </c>
      <c r="O144" s="8">
        <v>5.5213039137129298</v>
      </c>
      <c r="P144" s="8">
        <v>4.3832089634662497</v>
      </c>
      <c r="Q144" s="8">
        <v>6.3309927519850504</v>
      </c>
      <c r="R144" s="8">
        <v>5.0215553946950697</v>
      </c>
      <c r="S144" s="8">
        <v>0.82320251201778305</v>
      </c>
      <c r="T144" s="8">
        <v>16.118425351416899</v>
      </c>
      <c r="U144" s="8" t="s">
        <v>3</v>
      </c>
      <c r="V144" s="8">
        <v>0</v>
      </c>
      <c r="W144" s="8">
        <v>0</v>
      </c>
      <c r="X144" s="8">
        <v>0</v>
      </c>
      <c r="Y144" s="8">
        <v>0</v>
      </c>
      <c r="Z144" s="8">
        <v>1</v>
      </c>
      <c r="AA144" s="8">
        <v>11.653931582507701</v>
      </c>
      <c r="AB144" s="8">
        <v>11.2388727728106</v>
      </c>
      <c r="AC144" s="8">
        <v>10.7969540858344</v>
      </c>
      <c r="AD144" s="8">
        <v>8.7162536909889301</v>
      </c>
      <c r="AE144" s="8">
        <v>6.4240240305380096</v>
      </c>
      <c r="AF144" s="8">
        <v>8.97665914099208</v>
      </c>
      <c r="AG144" s="8">
        <v>4.2251816303424601</v>
      </c>
      <c r="AH144" s="8">
        <v>4.22228154024058</v>
      </c>
      <c r="AI144" s="8">
        <v>2.4477913369217501</v>
      </c>
      <c r="AJ144" s="8">
        <v>0.38316131000256098</v>
      </c>
      <c r="AK144" s="8">
        <v>10.023548757872501</v>
      </c>
    </row>
    <row r="145" spans="1:37" x14ac:dyDescent="0.35">
      <c r="A145" s="10" t="s">
        <v>87</v>
      </c>
      <c r="B145" s="10" t="s">
        <v>229</v>
      </c>
      <c r="C145" s="4" t="s">
        <v>350</v>
      </c>
      <c r="D145" s="4" t="s">
        <v>3</v>
      </c>
      <c r="E145" s="8">
        <v>0</v>
      </c>
      <c r="F145" s="8">
        <v>0</v>
      </c>
      <c r="G145" s="8">
        <v>0</v>
      </c>
      <c r="H145" s="8">
        <v>0</v>
      </c>
      <c r="I145" s="4">
        <v>1</v>
      </c>
      <c r="J145" s="8">
        <v>4.0132207498698298</v>
      </c>
      <c r="K145" s="8">
        <v>5.29900387373866</v>
      </c>
      <c r="L145" s="8">
        <v>7.1092090109958601</v>
      </c>
      <c r="M145" s="8">
        <v>5.3891872290364402</v>
      </c>
      <c r="N145" s="8">
        <v>4.6614564884526102</v>
      </c>
      <c r="O145" s="8">
        <v>5.3811659192825099</v>
      </c>
      <c r="P145" s="8">
        <v>4.9086906445366596</v>
      </c>
      <c r="Q145" s="8">
        <v>7.6278536608034697</v>
      </c>
      <c r="R145" s="8">
        <v>5.2818479749671603</v>
      </c>
      <c r="S145" s="8">
        <v>0.733553078723991</v>
      </c>
      <c r="T145" s="8">
        <v>22.557343352987001</v>
      </c>
      <c r="U145" s="8" t="s">
        <v>3</v>
      </c>
      <c r="V145" s="8">
        <v>0</v>
      </c>
      <c r="W145" s="8">
        <v>0</v>
      </c>
      <c r="X145" s="8">
        <v>0</v>
      </c>
      <c r="Y145" s="8">
        <v>0</v>
      </c>
      <c r="Z145" s="8">
        <v>1</v>
      </c>
      <c r="AA145" s="8">
        <v>8.9591113608445401</v>
      </c>
      <c r="AB145" s="8">
        <v>8.0719757721554508</v>
      </c>
      <c r="AC145" s="8">
        <v>8.9234715456258193</v>
      </c>
      <c r="AD145" s="8">
        <v>7.3715857785227499</v>
      </c>
      <c r="AE145" s="8">
        <v>6.9011499734364001</v>
      </c>
      <c r="AF145" s="8">
        <v>7.4624539134697701</v>
      </c>
      <c r="AG145" s="8">
        <v>4.6711904618927003</v>
      </c>
      <c r="AH145" s="8">
        <v>2.5398860952933902</v>
      </c>
      <c r="AI145" s="8">
        <v>1.5618934724190401</v>
      </c>
      <c r="AJ145" s="8">
        <v>0.78553009379796501</v>
      </c>
      <c r="AK145" s="8">
        <v>7.0118470526596397</v>
      </c>
    </row>
    <row r="146" spans="1:37" x14ac:dyDescent="0.35">
      <c r="A146" s="10" t="s">
        <v>87</v>
      </c>
      <c r="B146" s="10" t="s">
        <v>230</v>
      </c>
      <c r="C146" s="4" t="s">
        <v>351</v>
      </c>
      <c r="D146" s="4" t="s">
        <v>3</v>
      </c>
      <c r="E146" s="8">
        <v>0</v>
      </c>
      <c r="F146" s="8">
        <v>0</v>
      </c>
      <c r="G146" s="8">
        <v>0</v>
      </c>
      <c r="H146" s="8">
        <v>0</v>
      </c>
      <c r="I146" s="4">
        <v>1</v>
      </c>
      <c r="J146" s="8">
        <v>4.76979708791721</v>
      </c>
      <c r="K146" s="8">
        <v>5.3124027889654402</v>
      </c>
      <c r="L146" s="8">
        <v>6.8281314044705699</v>
      </c>
      <c r="M146" s="8">
        <v>4.5854107014233003</v>
      </c>
      <c r="N146" s="8">
        <v>4.7583637074929301</v>
      </c>
      <c r="O146" s="8">
        <v>5.01197168274678</v>
      </c>
      <c r="P146" s="8">
        <v>4.1081055980224797</v>
      </c>
      <c r="Q146" s="8">
        <v>7.1445939933769296</v>
      </c>
      <c r="R146" s="8">
        <v>4.7196672057730504</v>
      </c>
      <c r="S146" s="8">
        <v>0.72232826787526805</v>
      </c>
      <c r="T146" s="8">
        <v>22.401868638444601</v>
      </c>
      <c r="U146" s="8" t="s">
        <v>3</v>
      </c>
      <c r="V146" s="8">
        <v>0</v>
      </c>
      <c r="W146" s="8">
        <v>0</v>
      </c>
      <c r="X146" s="8">
        <v>0</v>
      </c>
      <c r="Y146" s="8">
        <v>0</v>
      </c>
      <c r="Z146" s="8">
        <v>1</v>
      </c>
      <c r="AA146" s="8">
        <v>8.5430572340038999</v>
      </c>
      <c r="AB146" s="8">
        <v>8.7146642244653698</v>
      </c>
      <c r="AC146" s="8">
        <v>8.1817725567423505</v>
      </c>
      <c r="AD146" s="8">
        <v>6.7331289741720903</v>
      </c>
      <c r="AE146" s="8">
        <v>6.3249549481794398</v>
      </c>
      <c r="AF146" s="8">
        <v>6.8189430707343499</v>
      </c>
      <c r="AG146" s="8">
        <v>4.7571711454075203</v>
      </c>
      <c r="AH146" s="8">
        <v>3.7037689273168199</v>
      </c>
      <c r="AI146" s="8">
        <v>2.9877058229398101</v>
      </c>
      <c r="AJ146" s="8">
        <v>0.190175417923035</v>
      </c>
      <c r="AK146" s="8">
        <v>9.7353343387361395</v>
      </c>
    </row>
    <row r="147" spans="1:37" x14ac:dyDescent="0.35">
      <c r="A147" s="10" t="s">
        <v>87</v>
      </c>
      <c r="B147" s="10" t="s">
        <v>231</v>
      </c>
      <c r="C147" s="4" t="s">
        <v>352</v>
      </c>
      <c r="D147" s="4" t="s">
        <v>3</v>
      </c>
      <c r="E147" s="8">
        <v>0</v>
      </c>
      <c r="F147" s="8">
        <v>0</v>
      </c>
      <c r="G147" s="8">
        <v>0</v>
      </c>
      <c r="H147" s="8">
        <v>0</v>
      </c>
      <c r="I147" s="4">
        <v>1</v>
      </c>
      <c r="J147" s="8">
        <v>8.2605468306844205</v>
      </c>
      <c r="K147" s="8">
        <v>7.9268307168328098</v>
      </c>
      <c r="L147" s="8">
        <v>10.6024298958079</v>
      </c>
      <c r="M147" s="8">
        <v>3.9975082037554701</v>
      </c>
      <c r="N147" s="8">
        <v>4.8545078348107804</v>
      </c>
      <c r="O147" s="8">
        <v>5.1316949179258096</v>
      </c>
      <c r="P147" s="8">
        <v>4.3436300016793501</v>
      </c>
      <c r="Q147" s="8">
        <v>8.2885726321415607</v>
      </c>
      <c r="R147" s="8">
        <v>6.2546259495164396</v>
      </c>
      <c r="S147" s="8">
        <v>1.0485144836435001</v>
      </c>
      <c r="T147" s="8">
        <v>21.506770870836501</v>
      </c>
      <c r="U147" s="8" t="s">
        <v>3</v>
      </c>
      <c r="V147" s="8">
        <v>0</v>
      </c>
      <c r="W147" s="8">
        <v>0</v>
      </c>
      <c r="X147" s="8">
        <v>0</v>
      </c>
      <c r="Y147" s="8">
        <v>0</v>
      </c>
      <c r="Z147" s="8">
        <v>1</v>
      </c>
      <c r="AA147" s="8">
        <v>21.060660561374402</v>
      </c>
      <c r="AB147" s="8">
        <v>35.2915413355311</v>
      </c>
      <c r="AC147" s="8">
        <v>36.224647463058801</v>
      </c>
      <c r="AD147" s="8">
        <v>16.403863430689</v>
      </c>
      <c r="AE147" s="8">
        <v>6.2072140907736602</v>
      </c>
      <c r="AF147" s="8">
        <v>19.737629244836899</v>
      </c>
      <c r="AG147" s="8">
        <v>8.1802924931700396</v>
      </c>
      <c r="AH147" s="8">
        <v>4.2960004761965704</v>
      </c>
      <c r="AI147" s="8">
        <v>4.3317731431341597</v>
      </c>
      <c r="AJ147" s="8">
        <v>0.89850520889663998</v>
      </c>
      <c r="AK147" s="8">
        <v>8.6927431713075904</v>
      </c>
    </row>
    <row r="148" spans="1:37" x14ac:dyDescent="0.35">
      <c r="A148" s="10" t="s">
        <v>87</v>
      </c>
      <c r="B148" s="10" t="s">
        <v>232</v>
      </c>
      <c r="C148" s="4" t="s">
        <v>353</v>
      </c>
      <c r="D148" s="4" t="s">
        <v>3</v>
      </c>
      <c r="E148" s="8">
        <v>0</v>
      </c>
      <c r="F148" s="8">
        <v>0</v>
      </c>
      <c r="G148" s="8">
        <v>0</v>
      </c>
      <c r="H148" s="8">
        <v>0</v>
      </c>
      <c r="I148" s="4">
        <v>1</v>
      </c>
      <c r="J148" s="8">
        <v>4.88395678285322</v>
      </c>
      <c r="K148" s="8">
        <v>6.1210717548696998</v>
      </c>
      <c r="L148" s="8">
        <v>6.2444766619618903</v>
      </c>
      <c r="M148" s="8">
        <v>4.0531880680745198</v>
      </c>
      <c r="N148" s="8">
        <v>4.4748006142177497</v>
      </c>
      <c r="O148" s="8">
        <v>4.5202332570659198</v>
      </c>
      <c r="P148" s="8">
        <v>4.6007009292176901</v>
      </c>
      <c r="Q148" s="8">
        <v>7.4019071005697796</v>
      </c>
      <c r="R148" s="8">
        <v>4.3636708122568404</v>
      </c>
      <c r="S148" s="8">
        <v>0.91193022346943897</v>
      </c>
      <c r="T148" s="8">
        <v>22.162954436455799</v>
      </c>
      <c r="U148" s="8" t="s">
        <v>3</v>
      </c>
      <c r="V148" s="8">
        <v>0</v>
      </c>
      <c r="W148" s="8">
        <v>0</v>
      </c>
      <c r="X148" s="8">
        <v>0</v>
      </c>
      <c r="Y148" s="8">
        <v>0</v>
      </c>
      <c r="Z148" s="8">
        <v>1</v>
      </c>
      <c r="AA148" s="8">
        <v>8.3855726957214092</v>
      </c>
      <c r="AB148" s="8">
        <v>7.9193372207179902</v>
      </c>
      <c r="AC148" s="8">
        <v>7.9483407152363599</v>
      </c>
      <c r="AD148" s="8">
        <v>7.3459077827299399</v>
      </c>
      <c r="AE148" s="8">
        <v>7.1619103214815398</v>
      </c>
      <c r="AF148" s="8">
        <v>9.0728476746271909</v>
      </c>
      <c r="AG148" s="8">
        <v>5.5298684314150996</v>
      </c>
      <c r="AH148" s="8">
        <v>3.4274888723070802</v>
      </c>
      <c r="AI148" s="8">
        <v>3.05979349660474</v>
      </c>
      <c r="AJ148" s="8">
        <v>9.8457906241167001E-2</v>
      </c>
      <c r="AK148" s="8">
        <v>9.3535086076468001</v>
      </c>
    </row>
    <row r="149" spans="1:37" x14ac:dyDescent="0.35">
      <c r="A149" s="10" t="s">
        <v>87</v>
      </c>
      <c r="B149" s="10" t="s">
        <v>233</v>
      </c>
      <c r="C149" s="4" t="s">
        <v>354</v>
      </c>
      <c r="D149" s="4" t="s">
        <v>3</v>
      </c>
      <c r="E149" s="8">
        <v>0</v>
      </c>
      <c r="F149" s="8">
        <v>0</v>
      </c>
      <c r="G149" s="8">
        <v>0</v>
      </c>
      <c r="H149" s="8">
        <v>0</v>
      </c>
      <c r="I149" s="4">
        <v>1</v>
      </c>
      <c r="J149" s="8">
        <v>5.4814697696832404</v>
      </c>
      <c r="K149" s="8">
        <v>5.5698917790871096</v>
      </c>
      <c r="L149" s="8">
        <v>7.08156739395793</v>
      </c>
      <c r="M149" s="8">
        <v>4.1877215721810597</v>
      </c>
      <c r="N149" s="8">
        <v>3.7604749276388398</v>
      </c>
      <c r="O149" s="8">
        <v>4.5159556400271503</v>
      </c>
      <c r="P149" s="8">
        <v>5.1166908499313299</v>
      </c>
      <c r="Q149" s="8">
        <v>8.0108791841868907</v>
      </c>
      <c r="R149" s="8">
        <v>5.8115602011908303</v>
      </c>
      <c r="S149" s="8">
        <v>0.65870857227901103</v>
      </c>
      <c r="T149" s="8">
        <v>24.901203289899101</v>
      </c>
      <c r="U149" s="8" t="s">
        <v>3</v>
      </c>
      <c r="V149" s="8">
        <v>0</v>
      </c>
      <c r="W149" s="8">
        <v>0</v>
      </c>
      <c r="X149" s="8">
        <v>0</v>
      </c>
      <c r="Y149" s="8">
        <v>0</v>
      </c>
      <c r="Z149" s="8">
        <v>1</v>
      </c>
      <c r="AA149" s="8">
        <v>8.6478094026391599</v>
      </c>
      <c r="AB149" s="8">
        <v>7.6781546464663899</v>
      </c>
      <c r="AC149" s="8">
        <v>7.2664239156746202</v>
      </c>
      <c r="AD149" s="8">
        <v>5.6586667051998196</v>
      </c>
      <c r="AE149" s="8">
        <v>6.6528324067265103</v>
      </c>
      <c r="AF149" s="8">
        <v>6.0596189004669796</v>
      </c>
      <c r="AG149" s="8">
        <v>4.5655390195778596</v>
      </c>
      <c r="AH149" s="8">
        <v>3.4488908243019898</v>
      </c>
      <c r="AI149" s="8">
        <v>2.3472107025384701</v>
      </c>
      <c r="AJ149" s="8">
        <v>0.490455549269458</v>
      </c>
      <c r="AK149" s="8">
        <v>8.6013284815367701</v>
      </c>
    </row>
    <row r="150" spans="1:37" x14ac:dyDescent="0.35">
      <c r="A150" s="10" t="s">
        <v>87</v>
      </c>
      <c r="B150" s="10" t="s">
        <v>234</v>
      </c>
      <c r="C150" s="4" t="s">
        <v>355</v>
      </c>
      <c r="D150" s="4" t="s">
        <v>3</v>
      </c>
      <c r="E150" s="8">
        <v>0</v>
      </c>
      <c r="F150" s="8">
        <v>0</v>
      </c>
      <c r="G150" s="8">
        <v>0</v>
      </c>
      <c r="H150" s="8">
        <v>0</v>
      </c>
      <c r="I150" s="4">
        <v>1</v>
      </c>
      <c r="J150" s="8">
        <v>4.4773262231638498</v>
      </c>
      <c r="K150" s="8">
        <v>7.1699302323299401</v>
      </c>
      <c r="L150" s="8">
        <v>7.9835337523437699</v>
      </c>
      <c r="M150" s="8">
        <v>3.5329988651849402</v>
      </c>
      <c r="N150" s="8">
        <v>3.8144646550613199</v>
      </c>
      <c r="O150" s="8">
        <v>5.5700642639012496</v>
      </c>
      <c r="P150" s="8">
        <v>4.5896643406029201</v>
      </c>
      <c r="Q150" s="8">
        <v>8.3415015372720305</v>
      </c>
      <c r="R150" s="8">
        <v>6.02540775319342</v>
      </c>
      <c r="S150" s="8">
        <v>2.2663009098975002</v>
      </c>
      <c r="T150" s="8">
        <v>24.399210754928902</v>
      </c>
      <c r="U150" s="8" t="s">
        <v>3</v>
      </c>
      <c r="V150" s="8">
        <v>0</v>
      </c>
      <c r="W150" s="8">
        <v>0</v>
      </c>
      <c r="X150" s="8">
        <v>0</v>
      </c>
      <c r="Y150" s="8">
        <v>0</v>
      </c>
      <c r="Z150" s="8">
        <v>1</v>
      </c>
      <c r="AA150" s="8">
        <v>7.4839019424629303</v>
      </c>
      <c r="AB150" s="8">
        <v>7.7072417144024703</v>
      </c>
      <c r="AC150" s="8">
        <v>6.9807090292343696</v>
      </c>
      <c r="AD150" s="8">
        <v>5.3851345747814996</v>
      </c>
      <c r="AE150" s="8">
        <v>6.1618555518010503</v>
      </c>
      <c r="AF150" s="8">
        <v>5.3873222351095702</v>
      </c>
      <c r="AG150" s="8">
        <v>4.7489539936797103</v>
      </c>
      <c r="AH150" s="8">
        <v>4.3020373122682702</v>
      </c>
      <c r="AI150" s="8">
        <v>3.03712442711329</v>
      </c>
      <c r="AJ150" s="8">
        <v>0.77598703126532897</v>
      </c>
      <c r="AK150" s="8">
        <v>11.182073405037199</v>
      </c>
    </row>
    <row r="151" spans="1:37" x14ac:dyDescent="0.35">
      <c r="A151" s="10" t="s">
        <v>87</v>
      </c>
      <c r="B151" s="10" t="s">
        <v>235</v>
      </c>
      <c r="C151" s="4" t="s">
        <v>356</v>
      </c>
      <c r="D151" s="4" t="s">
        <v>3</v>
      </c>
      <c r="E151" s="8">
        <v>0</v>
      </c>
      <c r="F151" s="8">
        <v>0</v>
      </c>
      <c r="G151" s="8">
        <v>0</v>
      </c>
      <c r="H151" s="8">
        <v>0</v>
      </c>
      <c r="I151" s="4">
        <v>1</v>
      </c>
      <c r="J151" s="8">
        <v>4.3174624066282599</v>
      </c>
      <c r="K151" s="8">
        <v>6.2590994303633396</v>
      </c>
      <c r="L151" s="8">
        <v>6.9111427167931003</v>
      </c>
      <c r="M151" s="8">
        <v>4.5973015640567203</v>
      </c>
      <c r="N151" s="8">
        <v>5.1490525727904801</v>
      </c>
      <c r="O151" s="8">
        <v>5.40981520262602</v>
      </c>
      <c r="P151" s="8">
        <v>4.9533125159038196</v>
      </c>
      <c r="Q151" s="8">
        <v>6.8843157204470504</v>
      </c>
      <c r="R151" s="8">
        <v>5.72484431905814</v>
      </c>
      <c r="S151" s="8">
        <v>0.32087198474011103</v>
      </c>
      <c r="T151" s="8">
        <v>19.792477786832102</v>
      </c>
      <c r="U151" s="8" t="s">
        <v>3</v>
      </c>
      <c r="V151" s="8">
        <v>0</v>
      </c>
      <c r="W151" s="8">
        <v>0</v>
      </c>
      <c r="X151" s="8">
        <v>0</v>
      </c>
      <c r="Y151" s="8">
        <v>0</v>
      </c>
      <c r="Z151" s="8">
        <v>1</v>
      </c>
      <c r="AA151" s="8">
        <v>10.435405019823801</v>
      </c>
      <c r="AB151" s="8">
        <v>9.7420030512155993</v>
      </c>
      <c r="AC151" s="8">
        <v>9.6170922239559502</v>
      </c>
      <c r="AD151" s="8">
        <v>8.0409817435928996</v>
      </c>
      <c r="AE151" s="8">
        <v>6.8753998142199899</v>
      </c>
      <c r="AF151" s="8">
        <v>8.1493236143407906</v>
      </c>
      <c r="AG151" s="8">
        <v>4.6187322945437801</v>
      </c>
      <c r="AH151" s="8">
        <v>3.1363408631334599</v>
      </c>
      <c r="AI151" s="8">
        <v>2.0008860921094702</v>
      </c>
      <c r="AJ151" s="8">
        <v>0.53153812708783899</v>
      </c>
      <c r="AK151" s="8">
        <v>7.5337912445164497</v>
      </c>
    </row>
    <row r="152" spans="1:37" x14ac:dyDescent="0.35">
      <c r="A152" s="10" t="s">
        <v>87</v>
      </c>
      <c r="B152" s="10" t="s">
        <v>236</v>
      </c>
      <c r="C152" s="4" t="s">
        <v>357</v>
      </c>
      <c r="D152" s="4" t="s">
        <v>3</v>
      </c>
      <c r="E152" s="8">
        <v>0</v>
      </c>
      <c r="F152" s="8">
        <v>0</v>
      </c>
      <c r="G152" s="8">
        <v>0</v>
      </c>
      <c r="H152" s="8">
        <v>0</v>
      </c>
      <c r="I152" s="4">
        <v>1</v>
      </c>
      <c r="J152" s="8">
        <v>4.54823139858863</v>
      </c>
      <c r="K152" s="8">
        <v>5.1193757964434798</v>
      </c>
      <c r="L152" s="8">
        <v>7.3474710588542402</v>
      </c>
      <c r="M152" s="8">
        <v>5.2665307764530702</v>
      </c>
      <c r="N152" s="8">
        <v>4.8931120498237002</v>
      </c>
      <c r="O152" s="8">
        <v>5.4838043880623202</v>
      </c>
      <c r="P152" s="8">
        <v>4.7924244737111197</v>
      </c>
      <c r="Q152" s="8">
        <v>7.0458915845726402</v>
      </c>
      <c r="R152" s="8">
        <v>6.2742406545698897</v>
      </c>
      <c r="S152" s="8">
        <v>0.92504736411846</v>
      </c>
      <c r="T152" s="8">
        <v>19.5122551261646</v>
      </c>
      <c r="U152" s="8" t="s">
        <v>3</v>
      </c>
      <c r="V152" s="8">
        <v>0</v>
      </c>
      <c r="W152" s="8">
        <v>0</v>
      </c>
      <c r="X152" s="8">
        <v>0</v>
      </c>
      <c r="Y152" s="8">
        <v>0</v>
      </c>
      <c r="Z152" s="8">
        <v>1</v>
      </c>
      <c r="AA152" s="8">
        <v>10.905505626843301</v>
      </c>
      <c r="AB152" s="8">
        <v>10.5131482058123</v>
      </c>
      <c r="AC152" s="8">
        <v>10.467588221282799</v>
      </c>
      <c r="AD152" s="8">
        <v>8.3265740676386795</v>
      </c>
      <c r="AE152" s="8">
        <v>6.5994930778082104</v>
      </c>
      <c r="AF152" s="8">
        <v>8.5000812072814007</v>
      </c>
      <c r="AG152" s="8">
        <v>4.3517252249555503</v>
      </c>
      <c r="AH152" s="8">
        <v>3.2026308211071899</v>
      </c>
      <c r="AI152" s="8">
        <v>2.37534561368502</v>
      </c>
      <c r="AJ152" s="8">
        <v>0.276803366300783</v>
      </c>
      <c r="AK152" s="8">
        <v>8.4970761551115306</v>
      </c>
    </row>
    <row r="153" spans="1:37" x14ac:dyDescent="0.35">
      <c r="A153" s="10" t="s">
        <v>87</v>
      </c>
      <c r="B153" s="10" t="s">
        <v>237</v>
      </c>
      <c r="C153" s="4" t="s">
        <v>358</v>
      </c>
      <c r="D153" s="4" t="s">
        <v>3</v>
      </c>
      <c r="E153" s="8">
        <v>0</v>
      </c>
      <c r="F153" s="8">
        <v>0</v>
      </c>
      <c r="G153" s="8">
        <v>0</v>
      </c>
      <c r="H153" s="8">
        <v>0</v>
      </c>
      <c r="I153" s="4">
        <v>1</v>
      </c>
      <c r="J153" s="8">
        <v>5.1432956743600702</v>
      </c>
      <c r="K153" s="8">
        <v>6.9382870465065301</v>
      </c>
      <c r="L153" s="8">
        <v>6.00052730079243</v>
      </c>
      <c r="M153" s="8">
        <v>4.7597465815755804</v>
      </c>
      <c r="N153" s="8">
        <v>4.1463598742694403</v>
      </c>
      <c r="O153" s="8">
        <v>5.3015478531289402</v>
      </c>
      <c r="P153" s="8">
        <v>4.87390797491617</v>
      </c>
      <c r="Q153" s="8">
        <v>7.2508314153393396</v>
      </c>
      <c r="R153" s="8">
        <v>4.6376602161154699</v>
      </c>
      <c r="S153" s="8">
        <v>0.75663347878802201</v>
      </c>
      <c r="T153" s="8">
        <v>22.1316736568115</v>
      </c>
      <c r="U153" s="8" t="s">
        <v>3</v>
      </c>
      <c r="V153" s="8">
        <v>0</v>
      </c>
      <c r="W153" s="8">
        <v>0</v>
      </c>
      <c r="X153" s="8">
        <v>0</v>
      </c>
      <c r="Y153" s="8">
        <v>0</v>
      </c>
      <c r="Z153" s="8">
        <v>1</v>
      </c>
      <c r="AA153" s="8">
        <v>10.5736463128209</v>
      </c>
      <c r="AB153" s="8">
        <v>10.2824720700202</v>
      </c>
      <c r="AC153" s="8">
        <v>10.1684715284647</v>
      </c>
      <c r="AD153" s="8">
        <v>8.5239205822769506</v>
      </c>
      <c r="AE153" s="8">
        <v>5.5081153407575103</v>
      </c>
      <c r="AF153" s="8">
        <v>8.1542633019894097</v>
      </c>
      <c r="AG153" s="8">
        <v>4.9229170468341596</v>
      </c>
      <c r="AH153" s="8">
        <v>3.77583859727129</v>
      </c>
      <c r="AI153" s="8">
        <v>2.7772388017338301</v>
      </c>
      <c r="AJ153" s="8">
        <v>0.90590329173820405</v>
      </c>
      <c r="AK153" s="8">
        <v>8.3428504501485001</v>
      </c>
    </row>
    <row r="154" spans="1:37" x14ac:dyDescent="0.35">
      <c r="A154" s="10" t="s">
        <v>87</v>
      </c>
      <c r="B154" s="10" t="s">
        <v>238</v>
      </c>
      <c r="C154" s="4" t="s">
        <v>458</v>
      </c>
      <c r="D154" s="4" t="s">
        <v>5</v>
      </c>
      <c r="E154" s="8" t="s">
        <v>6</v>
      </c>
      <c r="F154" s="8" t="s">
        <v>6</v>
      </c>
      <c r="G154" s="8" t="s">
        <v>6</v>
      </c>
      <c r="H154" s="8" t="s">
        <v>6</v>
      </c>
      <c r="I154" s="4">
        <v>0</v>
      </c>
      <c r="J154" s="8">
        <v>27.163500182299899</v>
      </c>
      <c r="K154" s="8">
        <v>11.798717356764399</v>
      </c>
      <c r="L154" s="8">
        <v>19.899059040574102</v>
      </c>
      <c r="M154" s="8" t="s">
        <v>6</v>
      </c>
      <c r="N154" s="8" t="s">
        <v>6</v>
      </c>
      <c r="O154" s="8" t="s">
        <v>6</v>
      </c>
      <c r="P154" s="8" t="s">
        <v>6</v>
      </c>
      <c r="Q154" s="8" t="s">
        <v>6</v>
      </c>
      <c r="R154" s="8" t="s">
        <v>6</v>
      </c>
      <c r="S154" s="8" t="s">
        <v>6</v>
      </c>
      <c r="T154" s="8" t="s">
        <v>6</v>
      </c>
      <c r="U154" s="8" t="s">
        <v>5</v>
      </c>
      <c r="V154" s="8" t="s">
        <v>6</v>
      </c>
      <c r="W154" s="8" t="s">
        <v>6</v>
      </c>
      <c r="X154" s="8" t="s">
        <v>6</v>
      </c>
      <c r="Y154" s="8" t="s">
        <v>6</v>
      </c>
      <c r="Z154" s="8">
        <v>0</v>
      </c>
      <c r="AA154" s="8" t="s">
        <v>6</v>
      </c>
      <c r="AB154" s="8" t="s">
        <v>6</v>
      </c>
      <c r="AC154" s="8" t="s">
        <v>6</v>
      </c>
      <c r="AD154" s="8" t="s">
        <v>6</v>
      </c>
      <c r="AE154" s="8" t="s">
        <v>6</v>
      </c>
      <c r="AF154" s="8" t="s">
        <v>6</v>
      </c>
      <c r="AG154" s="8" t="s">
        <v>6</v>
      </c>
      <c r="AH154" s="8" t="s">
        <v>6</v>
      </c>
      <c r="AI154" s="8" t="s">
        <v>6</v>
      </c>
      <c r="AJ154" s="8" t="s">
        <v>6</v>
      </c>
      <c r="AK154" s="8" t="s">
        <v>6</v>
      </c>
    </row>
    <row r="155" spans="1:37" x14ac:dyDescent="0.35">
      <c r="A155" s="10" t="s">
        <v>87</v>
      </c>
      <c r="B155" s="10" t="s">
        <v>239</v>
      </c>
      <c r="C155" s="4" t="s">
        <v>359</v>
      </c>
      <c r="D155" s="4" t="s">
        <v>3</v>
      </c>
      <c r="E155" s="8">
        <v>0</v>
      </c>
      <c r="F155" s="8">
        <v>0</v>
      </c>
      <c r="G155" s="8">
        <v>0</v>
      </c>
      <c r="H155" s="8">
        <v>0</v>
      </c>
      <c r="I155" s="4">
        <v>1</v>
      </c>
      <c r="J155" s="8">
        <v>6.0711086569616999</v>
      </c>
      <c r="K155" s="8">
        <v>9.0270378615470896</v>
      </c>
      <c r="L155" s="8">
        <v>11.407934443629101</v>
      </c>
      <c r="M155" s="8">
        <v>7.4894034385787904</v>
      </c>
      <c r="N155" s="8">
        <v>6.3029641755851902</v>
      </c>
      <c r="O155" s="8">
        <v>7.1445339313376399</v>
      </c>
      <c r="P155" s="8">
        <v>8.9834391007805507</v>
      </c>
      <c r="Q155" s="8">
        <v>11.6549043069316</v>
      </c>
      <c r="R155" s="8">
        <v>9.4734177735890093</v>
      </c>
      <c r="S155" s="8">
        <v>0.859540519240516</v>
      </c>
      <c r="T155" s="8">
        <v>30.4574126553638</v>
      </c>
      <c r="U155" s="8" t="s">
        <v>3</v>
      </c>
      <c r="V155" s="8">
        <v>0</v>
      </c>
      <c r="W155" s="8">
        <v>0</v>
      </c>
      <c r="X155" s="8">
        <v>0</v>
      </c>
      <c r="Y155" s="8">
        <v>0</v>
      </c>
      <c r="Z155" s="8">
        <v>1</v>
      </c>
      <c r="AA155" s="8">
        <v>9.5217995261029493</v>
      </c>
      <c r="AB155" s="8">
        <v>8.5401661668189508</v>
      </c>
      <c r="AC155" s="8">
        <v>9.5114740522664896</v>
      </c>
      <c r="AD155" s="8">
        <v>11.2459112883472</v>
      </c>
      <c r="AE155" s="8">
        <v>8.6341800483035396</v>
      </c>
      <c r="AF155" s="8">
        <v>13.841195638176099</v>
      </c>
      <c r="AG155" s="8">
        <v>7.8178279730638396</v>
      </c>
      <c r="AH155" s="8">
        <v>6.5332579923322101</v>
      </c>
      <c r="AI155" s="8">
        <v>4.3403257683507102</v>
      </c>
      <c r="AJ155" s="8">
        <v>0.98784234528895798</v>
      </c>
      <c r="AK155" s="8">
        <v>15.7216920223256</v>
      </c>
    </row>
    <row r="156" spans="1:37" x14ac:dyDescent="0.35">
      <c r="A156" s="10" t="s">
        <v>87</v>
      </c>
      <c r="B156" s="10" t="s">
        <v>240</v>
      </c>
      <c r="C156" s="4" t="s">
        <v>360</v>
      </c>
      <c r="D156" s="4" t="s">
        <v>3</v>
      </c>
      <c r="E156" s="8">
        <v>0</v>
      </c>
      <c r="F156" s="8">
        <v>0</v>
      </c>
      <c r="G156" s="8">
        <v>0</v>
      </c>
      <c r="H156" s="8">
        <v>0</v>
      </c>
      <c r="I156" s="4">
        <v>1</v>
      </c>
      <c r="J156" s="8">
        <v>4.6800699620261703</v>
      </c>
      <c r="K156" s="8">
        <v>5.4152126327216301</v>
      </c>
      <c r="L156" s="8">
        <v>6.1475473533998599</v>
      </c>
      <c r="M156" s="8">
        <v>4.5061737067855097</v>
      </c>
      <c r="N156" s="8">
        <v>4.6119412042940304</v>
      </c>
      <c r="O156" s="8">
        <v>5.5464032146929396</v>
      </c>
      <c r="P156" s="8">
        <v>5.7394727690003204</v>
      </c>
      <c r="Q156" s="8">
        <v>8.2541842493186195</v>
      </c>
      <c r="R156" s="8">
        <v>7.1335686797246796</v>
      </c>
      <c r="S156" s="8">
        <v>0.957684260390124</v>
      </c>
      <c r="T156" s="8">
        <v>18.660647883119999</v>
      </c>
      <c r="U156" s="8" t="s">
        <v>3</v>
      </c>
      <c r="V156" s="8">
        <v>0</v>
      </c>
      <c r="W156" s="8">
        <v>0</v>
      </c>
      <c r="X156" s="8">
        <v>0</v>
      </c>
      <c r="Y156" s="8">
        <v>0</v>
      </c>
      <c r="Z156" s="8">
        <v>1</v>
      </c>
      <c r="AA156" s="8">
        <v>9.0767239354411693</v>
      </c>
      <c r="AB156" s="8">
        <v>8.3591393896944908</v>
      </c>
      <c r="AC156" s="8">
        <v>9.4927086400781207</v>
      </c>
      <c r="AD156" s="8">
        <v>8.3511306455538694</v>
      </c>
      <c r="AE156" s="8">
        <v>6.9286910114731102</v>
      </c>
      <c r="AF156" s="8">
        <v>9.3259364217082901</v>
      </c>
      <c r="AG156" s="8">
        <v>5.0561010812904703</v>
      </c>
      <c r="AH156" s="8">
        <v>3.95178058638247</v>
      </c>
      <c r="AI156" s="8">
        <v>1.6289469092597799</v>
      </c>
      <c r="AJ156" s="8">
        <v>0.26783470436636198</v>
      </c>
      <c r="AK156" s="8">
        <v>11.361906229715901</v>
      </c>
    </row>
    <row r="157" spans="1:37" x14ac:dyDescent="0.35">
      <c r="A157" s="10" t="s">
        <v>87</v>
      </c>
      <c r="B157" s="10" t="s">
        <v>241</v>
      </c>
      <c r="C157" s="4" t="s">
        <v>361</v>
      </c>
      <c r="D157" s="4" t="s">
        <v>3</v>
      </c>
      <c r="E157" s="8">
        <v>0</v>
      </c>
      <c r="F157" s="8">
        <v>0</v>
      </c>
      <c r="G157" s="8">
        <v>0</v>
      </c>
      <c r="H157" s="8">
        <v>0</v>
      </c>
      <c r="I157" s="4">
        <v>1</v>
      </c>
      <c r="J157" s="8">
        <v>5.2479917493796897</v>
      </c>
      <c r="K157" s="8">
        <v>6.7413885104811202</v>
      </c>
      <c r="L157" s="8">
        <v>7.2698977028408596</v>
      </c>
      <c r="M157" s="8">
        <v>4.2218809328248597</v>
      </c>
      <c r="N157" s="8">
        <v>4.10366578593767</v>
      </c>
      <c r="O157" s="8">
        <v>4.8178268561153397</v>
      </c>
      <c r="P157" s="8">
        <v>5.3414286129553599</v>
      </c>
      <c r="Q157" s="8">
        <v>7.4531922783001399</v>
      </c>
      <c r="R157" s="8">
        <v>6.5011008428592598</v>
      </c>
      <c r="S157" s="8">
        <v>1.23414907767244</v>
      </c>
      <c r="T157" s="8">
        <v>17.3371267022277</v>
      </c>
      <c r="U157" s="8" t="s">
        <v>3</v>
      </c>
      <c r="V157" s="8">
        <v>0</v>
      </c>
      <c r="W157" s="8">
        <v>0</v>
      </c>
      <c r="X157" s="8">
        <v>0</v>
      </c>
      <c r="Y157" s="8">
        <v>0</v>
      </c>
      <c r="Z157" s="8">
        <v>1</v>
      </c>
      <c r="AA157" s="8">
        <v>10.4292043384841</v>
      </c>
      <c r="AB157" s="8">
        <v>9.4541779326950302</v>
      </c>
      <c r="AC157" s="8">
        <v>10.102670789289499</v>
      </c>
      <c r="AD157" s="8">
        <v>8.0836723103925205</v>
      </c>
      <c r="AE157" s="8">
        <v>6.1587593829615903</v>
      </c>
      <c r="AF157" s="8">
        <v>8.1655847457469992</v>
      </c>
      <c r="AG157" s="8">
        <v>4.6524508268867901</v>
      </c>
      <c r="AH157" s="8">
        <v>4.6510617130170804</v>
      </c>
      <c r="AI157" s="8">
        <v>4.1800429988604897</v>
      </c>
      <c r="AJ157" s="8">
        <v>1.0656984587443901</v>
      </c>
      <c r="AK157" s="8">
        <v>9.1236667802714404</v>
      </c>
    </row>
    <row r="158" spans="1:37" x14ac:dyDescent="0.35">
      <c r="A158" s="10" t="s">
        <v>87</v>
      </c>
      <c r="B158" s="10" t="s">
        <v>242</v>
      </c>
      <c r="C158" s="4" t="s">
        <v>362</v>
      </c>
      <c r="D158" s="4" t="s">
        <v>3</v>
      </c>
      <c r="E158" s="8">
        <v>0</v>
      </c>
      <c r="F158" s="8">
        <v>0</v>
      </c>
      <c r="G158" s="8">
        <v>0</v>
      </c>
      <c r="H158" s="8">
        <v>0</v>
      </c>
      <c r="I158" s="4">
        <v>1</v>
      </c>
      <c r="J158" s="8">
        <v>5.0991677473679404</v>
      </c>
      <c r="K158" s="8">
        <v>6.7923863278019203</v>
      </c>
      <c r="L158" s="8">
        <v>6.5591982020841098</v>
      </c>
      <c r="M158" s="8">
        <v>3.8523931036015</v>
      </c>
      <c r="N158" s="8">
        <v>4.9447159424309604</v>
      </c>
      <c r="O158" s="8">
        <v>4.3780037236768203</v>
      </c>
      <c r="P158" s="8">
        <v>5.0181076583940598</v>
      </c>
      <c r="Q158" s="8">
        <v>7.0686861233935696</v>
      </c>
      <c r="R158" s="8">
        <v>5.7374892333118996</v>
      </c>
      <c r="S158" s="8">
        <v>2.0887900073791501</v>
      </c>
      <c r="T158" s="8">
        <v>20.0272426310779</v>
      </c>
      <c r="U158" s="8" t="s">
        <v>3</v>
      </c>
      <c r="V158" s="8">
        <v>0</v>
      </c>
      <c r="W158" s="8">
        <v>0</v>
      </c>
      <c r="X158" s="8">
        <v>0</v>
      </c>
      <c r="Y158" s="8">
        <v>0</v>
      </c>
      <c r="Z158" s="8">
        <v>1</v>
      </c>
      <c r="AA158" s="8">
        <v>8.3989958062631107</v>
      </c>
      <c r="AB158" s="8">
        <v>7.5424516983432399</v>
      </c>
      <c r="AC158" s="8">
        <v>8.1057515308915402</v>
      </c>
      <c r="AD158" s="8">
        <v>6.8970572432642001</v>
      </c>
      <c r="AE158" s="8">
        <v>6.4245936588515402</v>
      </c>
      <c r="AF158" s="8">
        <v>6.9645403926976002</v>
      </c>
      <c r="AG158" s="8">
        <v>4.9650063998999601</v>
      </c>
      <c r="AH158" s="8">
        <v>3.5313078254107402</v>
      </c>
      <c r="AI158" s="8">
        <v>2.88238446734539</v>
      </c>
      <c r="AJ158" s="8">
        <v>1.59805240913541</v>
      </c>
      <c r="AK158" s="8">
        <v>7.7703190803835502</v>
      </c>
    </row>
    <row r="159" spans="1:37" x14ac:dyDescent="0.35">
      <c r="A159" s="10" t="s">
        <v>87</v>
      </c>
      <c r="B159" s="10" t="s">
        <v>243</v>
      </c>
      <c r="C159" s="4" t="s">
        <v>363</v>
      </c>
      <c r="D159" s="4" t="s">
        <v>3</v>
      </c>
      <c r="E159" s="8">
        <v>0</v>
      </c>
      <c r="F159" s="8">
        <v>0</v>
      </c>
      <c r="G159" s="8">
        <v>0</v>
      </c>
      <c r="H159" s="8">
        <v>0</v>
      </c>
      <c r="I159" s="4">
        <v>1</v>
      </c>
      <c r="J159" s="8">
        <v>3.9181903024139499</v>
      </c>
      <c r="K159" s="8">
        <v>6.0456959237521097</v>
      </c>
      <c r="L159" s="8">
        <v>6.1152622033920201</v>
      </c>
      <c r="M159" s="8">
        <v>4.5310226644931104</v>
      </c>
      <c r="N159" s="8">
        <v>5.3892162035670799</v>
      </c>
      <c r="O159" s="8">
        <v>4.9979549066784701</v>
      </c>
      <c r="P159" s="8">
        <v>5.04754139630802</v>
      </c>
      <c r="Q159" s="8">
        <v>7.5651242103730496</v>
      </c>
      <c r="R159" s="8">
        <v>6.0091873524018702</v>
      </c>
      <c r="S159" s="8">
        <v>0.43337776062643801</v>
      </c>
      <c r="T159" s="8">
        <v>20.850424193590001</v>
      </c>
      <c r="U159" s="8" t="s">
        <v>3</v>
      </c>
      <c r="V159" s="8">
        <v>0</v>
      </c>
      <c r="W159" s="8">
        <v>0</v>
      </c>
      <c r="X159" s="8">
        <v>0</v>
      </c>
      <c r="Y159" s="8">
        <v>0</v>
      </c>
      <c r="Z159" s="8">
        <v>1</v>
      </c>
      <c r="AA159" s="8">
        <v>8.5036701252312294</v>
      </c>
      <c r="AB159" s="8">
        <v>8.1207421795614696</v>
      </c>
      <c r="AC159" s="8">
        <v>7.9040975754199101</v>
      </c>
      <c r="AD159" s="8">
        <v>6.02796933201651</v>
      </c>
      <c r="AE159" s="8">
        <v>6.0540647678853601</v>
      </c>
      <c r="AF159" s="8">
        <v>5.9717643902600503</v>
      </c>
      <c r="AG159" s="8">
        <v>4.1765745226844304</v>
      </c>
      <c r="AH159" s="8">
        <v>4.1861670209094397</v>
      </c>
      <c r="AI159" s="8">
        <v>3.25757403999325</v>
      </c>
      <c r="AJ159" s="8">
        <v>0.61421821105599805</v>
      </c>
      <c r="AK159" s="8">
        <v>10.7767051255596</v>
      </c>
    </row>
    <row r="160" spans="1:37" x14ac:dyDescent="0.35">
      <c r="A160" s="10" t="s">
        <v>87</v>
      </c>
      <c r="B160" s="10" t="s">
        <v>244</v>
      </c>
      <c r="C160" s="4" t="s">
        <v>364</v>
      </c>
      <c r="D160" s="4" t="s">
        <v>3</v>
      </c>
      <c r="E160" s="8">
        <v>0</v>
      </c>
      <c r="F160" s="8">
        <v>0</v>
      </c>
      <c r="G160" s="8">
        <v>0</v>
      </c>
      <c r="H160" s="8">
        <v>0</v>
      </c>
      <c r="I160" s="4">
        <v>1</v>
      </c>
      <c r="J160" s="8">
        <v>6.1796466754922603</v>
      </c>
      <c r="K160" s="8">
        <v>8.2781606003440906</v>
      </c>
      <c r="L160" s="8">
        <v>4.2053574739322999</v>
      </c>
      <c r="M160" s="8">
        <v>5.0558659828071404</v>
      </c>
      <c r="N160" s="8">
        <v>3.2609128845873001</v>
      </c>
      <c r="O160" s="8">
        <v>7.1985742594145101</v>
      </c>
      <c r="P160" s="8">
        <v>6.9468283548702203</v>
      </c>
      <c r="Q160" s="8">
        <v>8.1248422372903999</v>
      </c>
      <c r="R160" s="8">
        <v>6.4461520781866897</v>
      </c>
      <c r="S160" s="8">
        <v>0.85213500302643597</v>
      </c>
      <c r="T160" s="8">
        <v>21.5037882064854</v>
      </c>
      <c r="U160" s="8" t="s">
        <v>3</v>
      </c>
      <c r="V160" s="8">
        <v>0</v>
      </c>
      <c r="W160" s="8">
        <v>0</v>
      </c>
      <c r="X160" s="8">
        <v>0</v>
      </c>
      <c r="Y160" s="8">
        <v>0</v>
      </c>
      <c r="Z160" s="8">
        <v>1</v>
      </c>
      <c r="AA160" s="8">
        <v>7.7206372244163903</v>
      </c>
      <c r="AB160" s="8">
        <v>7.8130407920696099</v>
      </c>
      <c r="AC160" s="8">
        <v>7.3443476033765798</v>
      </c>
      <c r="AD160" s="8">
        <v>6.6830726292243501</v>
      </c>
      <c r="AE160" s="8">
        <v>6.6139652091029504</v>
      </c>
      <c r="AF160" s="8">
        <v>7.4728221020891397</v>
      </c>
      <c r="AG160" s="8">
        <v>5.4822715349422504</v>
      </c>
      <c r="AH160" s="8">
        <v>4.4562631294341601</v>
      </c>
      <c r="AI160" s="8">
        <v>3.2514337446888399</v>
      </c>
      <c r="AJ160" s="8">
        <v>1.0697256433334901</v>
      </c>
      <c r="AK160" s="8">
        <v>10.869699563385</v>
      </c>
    </row>
    <row r="161" spans="1:37" x14ac:dyDescent="0.35">
      <c r="A161" s="10" t="s">
        <v>87</v>
      </c>
      <c r="B161" s="10" t="s">
        <v>245</v>
      </c>
      <c r="C161" s="4" t="s">
        <v>365</v>
      </c>
      <c r="D161" s="4" t="s">
        <v>3</v>
      </c>
      <c r="E161" s="8">
        <v>0</v>
      </c>
      <c r="F161" s="8">
        <v>0</v>
      </c>
      <c r="G161" s="8">
        <v>0</v>
      </c>
      <c r="H161" s="8">
        <v>0</v>
      </c>
      <c r="I161" s="4">
        <v>1</v>
      </c>
      <c r="J161" s="8">
        <v>5.6288388562599199</v>
      </c>
      <c r="K161" s="8">
        <v>4.48680601893507</v>
      </c>
      <c r="L161" s="8">
        <v>7.63544347727027</v>
      </c>
      <c r="M161" s="8">
        <v>4.6525958290362599</v>
      </c>
      <c r="N161" s="8">
        <v>4.5914489675113002</v>
      </c>
      <c r="O161" s="8">
        <v>6.5170527960221296</v>
      </c>
      <c r="P161" s="8">
        <v>4.9597471384860903</v>
      </c>
      <c r="Q161" s="8">
        <v>8.1446607574723497</v>
      </c>
      <c r="R161" s="8">
        <v>6.1296036499761604</v>
      </c>
      <c r="S161" s="8">
        <v>1.9165082304191099</v>
      </c>
      <c r="T161" s="8">
        <v>22.3655761069612</v>
      </c>
      <c r="U161" s="8" t="s">
        <v>3</v>
      </c>
      <c r="V161" s="8">
        <v>0</v>
      </c>
      <c r="W161" s="8">
        <v>0</v>
      </c>
      <c r="X161" s="8">
        <v>0</v>
      </c>
      <c r="Y161" s="8">
        <v>0</v>
      </c>
      <c r="Z161" s="8">
        <v>1</v>
      </c>
      <c r="AA161" s="8">
        <v>5.2434429842624297</v>
      </c>
      <c r="AB161" s="8">
        <v>5.9354056454489301</v>
      </c>
      <c r="AC161" s="8">
        <v>5.1028294515011998</v>
      </c>
      <c r="AD161" s="8">
        <v>5.8253313153936999</v>
      </c>
      <c r="AE161" s="8">
        <v>7.0176010190083096</v>
      </c>
      <c r="AF161" s="8">
        <v>8.8071104343782292</v>
      </c>
      <c r="AG161" s="8">
        <v>5.0144105633619596</v>
      </c>
      <c r="AH161" s="8">
        <v>3.9289092935501699</v>
      </c>
      <c r="AI161" s="8">
        <v>3.3850499999924799</v>
      </c>
      <c r="AJ161" s="8">
        <v>0.82031561529705599</v>
      </c>
      <c r="AK161" s="8">
        <v>6.9536890720466999</v>
      </c>
    </row>
    <row r="162" spans="1:37" x14ac:dyDescent="0.35">
      <c r="A162" s="10" t="s">
        <v>87</v>
      </c>
      <c r="B162" s="10" t="s">
        <v>246</v>
      </c>
      <c r="C162" s="4" t="s">
        <v>366</v>
      </c>
      <c r="D162" s="4" t="s">
        <v>3</v>
      </c>
      <c r="E162" s="8">
        <v>0</v>
      </c>
      <c r="F162" s="8">
        <v>0</v>
      </c>
      <c r="G162" s="8">
        <v>0</v>
      </c>
      <c r="H162" s="8">
        <v>0</v>
      </c>
      <c r="I162" s="4">
        <v>1</v>
      </c>
      <c r="J162" s="8">
        <v>4.1503587110701199</v>
      </c>
      <c r="K162" s="8">
        <v>7.6416385604132602</v>
      </c>
      <c r="L162" s="8">
        <v>6.5817711746875602</v>
      </c>
      <c r="M162" s="8">
        <v>4.62945811406526</v>
      </c>
      <c r="N162" s="8">
        <v>4.6204556195413904</v>
      </c>
      <c r="O162" s="8">
        <v>4.4289908312789699</v>
      </c>
      <c r="P162" s="8">
        <v>5.9422331176459604</v>
      </c>
      <c r="Q162" s="8">
        <v>7.76878226167723</v>
      </c>
      <c r="R162" s="8">
        <v>5.9512571473106703</v>
      </c>
      <c r="S162" s="8">
        <v>0.30962060425528598</v>
      </c>
      <c r="T162" s="8">
        <v>21.039538977130601</v>
      </c>
      <c r="U162" s="8" t="s">
        <v>3</v>
      </c>
      <c r="V162" s="8">
        <v>0</v>
      </c>
      <c r="W162" s="8">
        <v>0</v>
      </c>
      <c r="X162" s="8">
        <v>0</v>
      </c>
      <c r="Y162" s="8">
        <v>0</v>
      </c>
      <c r="Z162" s="8">
        <v>1</v>
      </c>
      <c r="AA162" s="8">
        <v>4.9946826665837403</v>
      </c>
      <c r="AB162" s="8">
        <v>5.4502813005098298</v>
      </c>
      <c r="AC162" s="8">
        <v>4.8778138487813596</v>
      </c>
      <c r="AD162" s="8">
        <v>5.1463947143042503</v>
      </c>
      <c r="AE162" s="8">
        <v>5.1696270668356803</v>
      </c>
      <c r="AF162" s="8">
        <v>9.1395520620418704</v>
      </c>
      <c r="AG162" s="8">
        <v>6.2975093707735299</v>
      </c>
      <c r="AH162" s="8">
        <v>4.4382302173919399</v>
      </c>
      <c r="AI162" s="8">
        <v>3.0006194031739599</v>
      </c>
      <c r="AJ162" s="8">
        <v>0.51724266913703099</v>
      </c>
      <c r="AK162" s="8">
        <v>12.072409755844401</v>
      </c>
    </row>
    <row r="163" spans="1:37" x14ac:dyDescent="0.35">
      <c r="A163" s="10" t="s">
        <v>87</v>
      </c>
      <c r="B163" s="10" t="s">
        <v>247</v>
      </c>
      <c r="C163" s="4" t="s">
        <v>367</v>
      </c>
      <c r="D163" s="4" t="s">
        <v>3</v>
      </c>
      <c r="E163" s="8">
        <v>0</v>
      </c>
      <c r="F163" s="8">
        <v>0</v>
      </c>
      <c r="G163" s="8">
        <v>0</v>
      </c>
      <c r="H163" s="8">
        <v>0</v>
      </c>
      <c r="I163" s="4">
        <v>1</v>
      </c>
      <c r="J163" s="8">
        <v>5.2422635171768004</v>
      </c>
      <c r="K163" s="8">
        <v>5.0958463103291303</v>
      </c>
      <c r="L163" s="8">
        <v>9.3217084098380791</v>
      </c>
      <c r="M163" s="8">
        <v>5.9855478787221701</v>
      </c>
      <c r="N163" s="8">
        <v>2.75646884562126</v>
      </c>
      <c r="O163" s="8">
        <v>5.8446741346251798</v>
      </c>
      <c r="P163" s="8">
        <v>5.1561445494257798</v>
      </c>
      <c r="Q163" s="8">
        <v>7.5503220601052696</v>
      </c>
      <c r="R163" s="8">
        <v>5.13955298878885</v>
      </c>
      <c r="S163" s="8">
        <v>1.2090176665950101</v>
      </c>
      <c r="T163" s="8">
        <v>21.567326092100899</v>
      </c>
      <c r="U163" s="8" t="s">
        <v>3</v>
      </c>
      <c r="V163" s="8">
        <v>0</v>
      </c>
      <c r="W163" s="8">
        <v>0</v>
      </c>
      <c r="X163" s="8">
        <v>0</v>
      </c>
      <c r="Y163" s="8">
        <v>0</v>
      </c>
      <c r="Z163" s="8">
        <v>1</v>
      </c>
      <c r="AA163" s="8">
        <v>7.4882057301607201</v>
      </c>
      <c r="AB163" s="8">
        <v>7.36654971627281</v>
      </c>
      <c r="AC163" s="8">
        <v>7.6823645041728197</v>
      </c>
      <c r="AD163" s="8">
        <v>7.3609996495622996</v>
      </c>
      <c r="AE163" s="8">
        <v>6.2893991986359898</v>
      </c>
      <c r="AF163" s="8">
        <v>7.3841347594258098</v>
      </c>
      <c r="AG163" s="8">
        <v>4.4586951034765203</v>
      </c>
      <c r="AH163" s="8">
        <v>4.0514165213537101</v>
      </c>
      <c r="AI163" s="8">
        <v>3.2251115684356901</v>
      </c>
      <c r="AJ163" s="8">
        <v>0.75307537747246101</v>
      </c>
      <c r="AK163" s="8">
        <v>9.1153302714617706</v>
      </c>
    </row>
    <row r="164" spans="1:37" x14ac:dyDescent="0.35">
      <c r="A164" s="10" t="s">
        <v>87</v>
      </c>
      <c r="B164" s="10" t="s">
        <v>248</v>
      </c>
      <c r="C164" s="4" t="s">
        <v>368</v>
      </c>
      <c r="D164" s="4" t="s">
        <v>3</v>
      </c>
      <c r="E164" s="8">
        <v>0</v>
      </c>
      <c r="F164" s="8">
        <v>0</v>
      </c>
      <c r="G164" s="8">
        <v>0</v>
      </c>
      <c r="H164" s="8">
        <v>0</v>
      </c>
      <c r="I164" s="4">
        <v>1</v>
      </c>
      <c r="J164" s="8">
        <v>4.5371781951917001</v>
      </c>
      <c r="K164" s="8">
        <v>6.5846837210539704</v>
      </c>
      <c r="L164" s="8">
        <v>5.2738447441668699</v>
      </c>
      <c r="M164" s="8">
        <v>4.4236357013765897</v>
      </c>
      <c r="N164" s="8">
        <v>4.6859854127396297</v>
      </c>
      <c r="O164" s="8">
        <v>5.2218959113703098</v>
      </c>
      <c r="P164" s="8">
        <v>6.4278911302000896</v>
      </c>
      <c r="Q164" s="8">
        <v>7.3499393687580197</v>
      </c>
      <c r="R164" s="8">
        <v>6.5571305523564503</v>
      </c>
      <c r="S164" s="8">
        <v>0.24293546407552799</v>
      </c>
      <c r="T164" s="8">
        <v>18.450378612983101</v>
      </c>
      <c r="U164" s="8" t="s">
        <v>3</v>
      </c>
      <c r="V164" s="8">
        <v>0</v>
      </c>
      <c r="W164" s="8">
        <v>0</v>
      </c>
      <c r="X164" s="8">
        <v>0</v>
      </c>
      <c r="Y164" s="8">
        <v>0</v>
      </c>
      <c r="Z164" s="8">
        <v>1</v>
      </c>
      <c r="AA164" s="8">
        <v>7.0351803953915404</v>
      </c>
      <c r="AB164" s="8">
        <v>4.6702827565121696</v>
      </c>
      <c r="AC164" s="8">
        <v>5.86823216187073</v>
      </c>
      <c r="AD164" s="8">
        <v>5.68188816960821</v>
      </c>
      <c r="AE164" s="8">
        <v>6.2573083821362196</v>
      </c>
      <c r="AF164" s="8">
        <v>6.0884640332871403</v>
      </c>
      <c r="AG164" s="8">
        <v>4.4933703167108403</v>
      </c>
      <c r="AH164" s="8">
        <v>3.73577017322771</v>
      </c>
      <c r="AI164" s="8">
        <v>3.55993733091249</v>
      </c>
      <c r="AJ164" s="8">
        <v>0.74925722550748297</v>
      </c>
      <c r="AK164" s="8">
        <v>7.5711674787404002</v>
      </c>
    </row>
    <row r="165" spans="1:37" x14ac:dyDescent="0.35">
      <c r="A165" s="10" t="s">
        <v>87</v>
      </c>
      <c r="B165" s="10" t="s">
        <v>249</v>
      </c>
      <c r="C165" s="4" t="s">
        <v>369</v>
      </c>
      <c r="D165" s="4" t="s">
        <v>3</v>
      </c>
      <c r="E165" s="8">
        <v>0</v>
      </c>
      <c r="F165" s="8">
        <v>0</v>
      </c>
      <c r="G165" s="8">
        <v>0</v>
      </c>
      <c r="H165" s="8">
        <v>0</v>
      </c>
      <c r="I165" s="4">
        <v>1</v>
      </c>
      <c r="J165" s="8">
        <v>4.8305387062037504</v>
      </c>
      <c r="K165" s="8">
        <v>6.3397007541873602</v>
      </c>
      <c r="L165" s="8">
        <v>6.05166295881026</v>
      </c>
      <c r="M165" s="8">
        <v>4.5929085564812402</v>
      </c>
      <c r="N165" s="8">
        <v>2.7973780233809</v>
      </c>
      <c r="O165" s="8">
        <v>5.7481844598131104</v>
      </c>
      <c r="P165" s="8">
        <v>5.5307975821445101</v>
      </c>
      <c r="Q165" s="8">
        <v>7.1332316339439998</v>
      </c>
      <c r="R165" s="8">
        <v>5.2668471495906397</v>
      </c>
      <c r="S165" s="8">
        <v>0.30005710854246398</v>
      </c>
      <c r="T165" s="8">
        <v>18.648635648410501</v>
      </c>
      <c r="U165" s="8" t="s">
        <v>3</v>
      </c>
      <c r="V165" s="8">
        <v>0</v>
      </c>
      <c r="W165" s="8">
        <v>0</v>
      </c>
      <c r="X165" s="8">
        <v>0</v>
      </c>
      <c r="Y165" s="8">
        <v>0</v>
      </c>
      <c r="Z165" s="8">
        <v>1</v>
      </c>
      <c r="AA165" s="8">
        <v>6.5615476658909797</v>
      </c>
      <c r="AB165" s="8">
        <v>6.4338275515169698</v>
      </c>
      <c r="AC165" s="8">
        <v>6.1962162979395403</v>
      </c>
      <c r="AD165" s="8">
        <v>5.2485420673974996</v>
      </c>
      <c r="AE165" s="8">
        <v>6.39753812871969</v>
      </c>
      <c r="AF165" s="8">
        <v>6.2124693250186001</v>
      </c>
      <c r="AG165" s="8">
        <v>4.7888345360153597</v>
      </c>
      <c r="AH165" s="8">
        <v>4.3971119670191303</v>
      </c>
      <c r="AI165" s="8">
        <v>3.1013713223351802</v>
      </c>
      <c r="AJ165" s="8">
        <v>0.62130558433460104</v>
      </c>
      <c r="AK165" s="8">
        <v>10.551615880740799</v>
      </c>
    </row>
    <row r="166" spans="1:37" x14ac:dyDescent="0.35">
      <c r="A166" s="10" t="s">
        <v>87</v>
      </c>
      <c r="B166" s="10" t="s">
        <v>250</v>
      </c>
      <c r="C166" s="4" t="s">
        <v>459</v>
      </c>
      <c r="D166" s="4" t="s">
        <v>5</v>
      </c>
      <c r="E166" s="8" t="s">
        <v>6</v>
      </c>
      <c r="F166" s="8" t="s">
        <v>6</v>
      </c>
      <c r="G166" s="8" t="s">
        <v>6</v>
      </c>
      <c r="H166" s="8" t="s">
        <v>6</v>
      </c>
      <c r="I166" s="4">
        <v>0</v>
      </c>
      <c r="J166" s="8" t="s">
        <v>6</v>
      </c>
      <c r="K166" s="8" t="s">
        <v>6</v>
      </c>
      <c r="L166" s="8" t="s">
        <v>6</v>
      </c>
      <c r="M166" s="8" t="s">
        <v>6</v>
      </c>
      <c r="N166" s="8" t="s">
        <v>6</v>
      </c>
      <c r="O166" s="8" t="s">
        <v>6</v>
      </c>
      <c r="P166" s="8" t="s">
        <v>6</v>
      </c>
      <c r="Q166" s="8" t="s">
        <v>6</v>
      </c>
      <c r="R166" s="8" t="s">
        <v>6</v>
      </c>
      <c r="S166" s="8" t="s">
        <v>6</v>
      </c>
      <c r="T166" s="8" t="s">
        <v>6</v>
      </c>
      <c r="U166" s="8" t="s">
        <v>5</v>
      </c>
      <c r="V166" s="8" t="s">
        <v>6</v>
      </c>
      <c r="W166" s="8" t="s">
        <v>6</v>
      </c>
      <c r="X166" s="8" t="s">
        <v>6</v>
      </c>
      <c r="Y166" s="8" t="s">
        <v>6</v>
      </c>
      <c r="Z166" s="8">
        <v>0</v>
      </c>
      <c r="AA166" s="8" t="s">
        <v>6</v>
      </c>
      <c r="AB166" s="8" t="s">
        <v>6</v>
      </c>
      <c r="AC166" s="8" t="s">
        <v>6</v>
      </c>
      <c r="AD166" s="8" t="s">
        <v>6</v>
      </c>
      <c r="AE166" s="8" t="s">
        <v>6</v>
      </c>
      <c r="AF166" s="8" t="s">
        <v>6</v>
      </c>
      <c r="AG166" s="8" t="s">
        <v>6</v>
      </c>
      <c r="AH166" s="8" t="s">
        <v>6</v>
      </c>
      <c r="AI166" s="8" t="s">
        <v>6</v>
      </c>
      <c r="AJ166" s="8" t="s">
        <v>6</v>
      </c>
      <c r="AK166" s="8" t="s">
        <v>6</v>
      </c>
    </row>
    <row r="167" spans="1:37" x14ac:dyDescent="0.35">
      <c r="A167" s="10" t="s">
        <v>87</v>
      </c>
      <c r="B167" s="10" t="s">
        <v>251</v>
      </c>
      <c r="C167" s="4" t="s">
        <v>370</v>
      </c>
      <c r="D167" s="4" t="s">
        <v>3</v>
      </c>
      <c r="E167" s="8">
        <v>0</v>
      </c>
      <c r="F167" s="8">
        <v>0</v>
      </c>
      <c r="G167" s="8">
        <v>0</v>
      </c>
      <c r="H167" s="8">
        <v>0</v>
      </c>
      <c r="I167" s="4">
        <v>1</v>
      </c>
      <c r="J167" s="8">
        <v>6.7555604229609498</v>
      </c>
      <c r="K167" s="8">
        <v>9.3575729685887303</v>
      </c>
      <c r="L167" s="8">
        <v>7.3450086011154996</v>
      </c>
      <c r="M167" s="8">
        <v>7.2891494517733202</v>
      </c>
      <c r="N167" s="8">
        <v>4.1905098968737198</v>
      </c>
      <c r="O167" s="8">
        <v>4.9098919009328696</v>
      </c>
      <c r="P167" s="8">
        <v>4.1126336253610898</v>
      </c>
      <c r="Q167" s="8">
        <v>7.5452946632365201</v>
      </c>
      <c r="R167" s="8">
        <v>5.3466099141976704</v>
      </c>
      <c r="S167" s="8">
        <v>1.25891728297265</v>
      </c>
      <c r="T167" s="8">
        <v>18.432895817833298</v>
      </c>
      <c r="U167" s="8" t="s">
        <v>3</v>
      </c>
      <c r="V167" s="8">
        <v>0</v>
      </c>
      <c r="W167" s="8">
        <v>0</v>
      </c>
      <c r="X167" s="8">
        <v>0</v>
      </c>
      <c r="Y167" s="8">
        <v>0</v>
      </c>
      <c r="Z167" s="8">
        <v>1</v>
      </c>
      <c r="AA167" s="8">
        <v>6.2112700568983401</v>
      </c>
      <c r="AB167" s="8">
        <v>8.21344802436092</v>
      </c>
      <c r="AC167" s="8">
        <v>7.4859613155403499</v>
      </c>
      <c r="AD167" s="8">
        <v>6.57345031724783</v>
      </c>
      <c r="AE167" s="8">
        <v>4.8052827748206202</v>
      </c>
      <c r="AF167" s="8">
        <v>9.5847974011191504</v>
      </c>
      <c r="AG167" s="8">
        <v>7.9870672205918902</v>
      </c>
      <c r="AH167" s="8">
        <v>7.2871987306234098</v>
      </c>
      <c r="AI167" s="8">
        <v>6.7019519818172002</v>
      </c>
      <c r="AJ167" s="8">
        <v>3.26434146536783</v>
      </c>
      <c r="AK167" s="8">
        <v>13.814058515497599</v>
      </c>
    </row>
    <row r="168" spans="1:37" x14ac:dyDescent="0.35">
      <c r="A168" s="10" t="s">
        <v>87</v>
      </c>
      <c r="B168" s="10" t="s">
        <v>252</v>
      </c>
      <c r="C168" s="4" t="s">
        <v>371</v>
      </c>
      <c r="D168" s="4" t="s">
        <v>3</v>
      </c>
      <c r="E168" s="8">
        <v>0</v>
      </c>
      <c r="F168" s="8">
        <v>0</v>
      </c>
      <c r="G168" s="8">
        <v>0</v>
      </c>
      <c r="H168" s="8">
        <v>0</v>
      </c>
      <c r="I168" s="4">
        <v>1</v>
      </c>
      <c r="J168" s="8">
        <v>4.3385279823026499</v>
      </c>
      <c r="K168" s="8">
        <v>4.7715440261218998</v>
      </c>
      <c r="L168" s="8">
        <v>7.5104465798291198</v>
      </c>
      <c r="M168" s="8">
        <v>5.3261373675766599</v>
      </c>
      <c r="N168" s="8">
        <v>7.7922024674115802</v>
      </c>
      <c r="O168" s="8">
        <v>6.87834577519049</v>
      </c>
      <c r="P168" s="8">
        <v>5.8781767099994804</v>
      </c>
      <c r="Q168" s="8">
        <v>9.9111708922887196</v>
      </c>
      <c r="R168" s="8">
        <v>8.2575415344663501</v>
      </c>
      <c r="S168" s="8">
        <v>0.31331906099011497</v>
      </c>
      <c r="T168" s="8">
        <v>26.7643849158117</v>
      </c>
      <c r="U168" s="8" t="s">
        <v>3</v>
      </c>
      <c r="V168" s="8">
        <v>0</v>
      </c>
      <c r="W168" s="8">
        <v>0</v>
      </c>
      <c r="X168" s="8">
        <v>0</v>
      </c>
      <c r="Y168" s="8">
        <v>0</v>
      </c>
      <c r="Z168" s="8">
        <v>1</v>
      </c>
      <c r="AA168" s="8">
        <v>7.3191645622813803</v>
      </c>
      <c r="AB168" s="8">
        <v>8.4666853198386907</v>
      </c>
      <c r="AC168" s="8">
        <v>7.78116944233743</v>
      </c>
      <c r="AD168" s="8">
        <v>5.9701889815556797</v>
      </c>
      <c r="AE168" s="8">
        <v>7.4298359045851896</v>
      </c>
      <c r="AF168" s="8">
        <v>6.5898895057144697</v>
      </c>
      <c r="AG168" s="8">
        <v>6.6997705874626696</v>
      </c>
      <c r="AH168" s="8">
        <v>4.9660069807428</v>
      </c>
      <c r="AI168" s="8">
        <v>2.69482293502656</v>
      </c>
      <c r="AJ168" s="8">
        <v>0.89552735923120896</v>
      </c>
      <c r="AK168" s="8">
        <v>14.227971424975101</v>
      </c>
    </row>
    <row r="169" spans="1:37" x14ac:dyDescent="0.35">
      <c r="A169" s="10" t="s">
        <v>87</v>
      </c>
      <c r="B169" s="10" t="s">
        <v>253</v>
      </c>
      <c r="C169" s="4" t="s">
        <v>372</v>
      </c>
      <c r="D169" s="4" t="s">
        <v>3</v>
      </c>
      <c r="E169" s="8">
        <v>0</v>
      </c>
      <c r="F169" s="8">
        <v>0</v>
      </c>
      <c r="G169" s="8">
        <v>0</v>
      </c>
      <c r="H169" s="8">
        <v>0</v>
      </c>
      <c r="I169" s="4">
        <v>1</v>
      </c>
      <c r="J169" s="8">
        <v>3.9583225502045001</v>
      </c>
      <c r="K169" s="8">
        <v>6.0965528945757601</v>
      </c>
      <c r="L169" s="8">
        <v>6.4400974878915802</v>
      </c>
      <c r="M169" s="8">
        <v>4.6078095164529298</v>
      </c>
      <c r="N169" s="8">
        <v>4.2675742178681801</v>
      </c>
      <c r="O169" s="8">
        <v>5.8222943842246204</v>
      </c>
      <c r="P169" s="8">
        <v>5.5496229159031003</v>
      </c>
      <c r="Q169" s="8">
        <v>8.7496658788058301</v>
      </c>
      <c r="R169" s="8">
        <v>6.6247789851761096</v>
      </c>
      <c r="S169" s="8">
        <v>1.0926270244555201</v>
      </c>
      <c r="T169" s="8">
        <v>24.5533081741413</v>
      </c>
      <c r="U169" s="8" t="s">
        <v>3</v>
      </c>
      <c r="V169" s="8">
        <v>0</v>
      </c>
      <c r="W169" s="8">
        <v>0</v>
      </c>
      <c r="X169" s="8">
        <v>0</v>
      </c>
      <c r="Y169" s="8">
        <v>0</v>
      </c>
      <c r="Z169" s="8">
        <v>1</v>
      </c>
      <c r="AA169" s="8">
        <v>6.7182536936886104</v>
      </c>
      <c r="AB169" s="8">
        <v>8.2218088559404094</v>
      </c>
      <c r="AC169" s="8">
        <v>10.108589157297899</v>
      </c>
      <c r="AD169" s="8">
        <v>6.8954955246152796</v>
      </c>
      <c r="AE169" s="8">
        <v>6.4653503667130403</v>
      </c>
      <c r="AF169" s="8">
        <v>6.53851992573055</v>
      </c>
      <c r="AG169" s="8">
        <v>5.0799876285783503</v>
      </c>
      <c r="AH169" s="8">
        <v>3.2629158765087301</v>
      </c>
      <c r="AI169" s="8">
        <v>2.8880973050390799</v>
      </c>
      <c r="AJ169" s="8">
        <v>0.72024813867305204</v>
      </c>
      <c r="AK169" s="8">
        <v>7.5665953784965598</v>
      </c>
    </row>
    <row r="170" spans="1:37" x14ac:dyDescent="0.35">
      <c r="A170" s="10" t="s">
        <v>87</v>
      </c>
      <c r="B170" s="10" t="s">
        <v>254</v>
      </c>
      <c r="C170" s="4" t="s">
        <v>373</v>
      </c>
      <c r="D170" s="4" t="s">
        <v>3</v>
      </c>
      <c r="E170" s="8">
        <v>0</v>
      </c>
      <c r="F170" s="8">
        <v>0</v>
      </c>
      <c r="G170" s="8">
        <v>0</v>
      </c>
      <c r="H170" s="8">
        <v>0</v>
      </c>
      <c r="I170" s="4">
        <v>1</v>
      </c>
      <c r="J170" s="8">
        <v>6.2964921671312304</v>
      </c>
      <c r="K170" s="8">
        <v>8.0227154965645404</v>
      </c>
      <c r="L170" s="8">
        <v>8.2670782798314608</v>
      </c>
      <c r="M170" s="8">
        <v>5.8563718686194903</v>
      </c>
      <c r="N170" s="8">
        <v>5.3752284327343096</v>
      </c>
      <c r="O170" s="8">
        <v>7.3780188840491201</v>
      </c>
      <c r="P170" s="8">
        <v>6.3865454666919002</v>
      </c>
      <c r="Q170" s="8">
        <v>8.8924847932317306</v>
      </c>
      <c r="R170" s="8">
        <v>6.1749135339898302</v>
      </c>
      <c r="S170" s="8">
        <v>0.208639077720011</v>
      </c>
      <c r="T170" s="8">
        <v>27.471567949988799</v>
      </c>
      <c r="U170" s="8" t="s">
        <v>3</v>
      </c>
      <c r="V170" s="8">
        <v>0</v>
      </c>
      <c r="W170" s="8">
        <v>0</v>
      </c>
      <c r="X170" s="8">
        <v>0</v>
      </c>
      <c r="Y170" s="8">
        <v>0</v>
      </c>
      <c r="Z170" s="8">
        <v>1</v>
      </c>
      <c r="AA170" s="8">
        <v>7.72840303006714</v>
      </c>
      <c r="AB170" s="8">
        <v>7.23668257271994</v>
      </c>
      <c r="AC170" s="8">
        <v>7.4776933267323997</v>
      </c>
      <c r="AD170" s="8">
        <v>6.54935442128824</v>
      </c>
      <c r="AE170" s="8">
        <v>6.5871640982222397</v>
      </c>
      <c r="AF170" s="8">
        <v>5.9083162789988304</v>
      </c>
      <c r="AG170" s="8">
        <v>4.9324503472657897</v>
      </c>
      <c r="AH170" s="8">
        <v>6.5418448854829698</v>
      </c>
      <c r="AI170" s="8">
        <v>5.7015021876213696</v>
      </c>
      <c r="AJ170" s="8">
        <v>1.31414505584988</v>
      </c>
      <c r="AK170" s="8">
        <v>15.362515770709001</v>
      </c>
    </row>
    <row r="171" spans="1:37" x14ac:dyDescent="0.35">
      <c r="A171" s="10" t="s">
        <v>87</v>
      </c>
      <c r="B171" s="10" t="s">
        <v>255</v>
      </c>
      <c r="C171" s="4" t="s">
        <v>374</v>
      </c>
      <c r="D171" s="4" t="s">
        <v>3</v>
      </c>
      <c r="E171" s="8">
        <v>0</v>
      </c>
      <c r="F171" s="8">
        <v>0.72780203784570596</v>
      </c>
      <c r="G171" s="8">
        <v>0</v>
      </c>
      <c r="H171" s="8">
        <v>0.72780203784570596</v>
      </c>
      <c r="I171" s="4">
        <v>1</v>
      </c>
      <c r="J171" s="8">
        <v>2.5127622273118</v>
      </c>
      <c r="K171" s="8">
        <v>4.9161277909143797</v>
      </c>
      <c r="L171" s="8">
        <v>5.4202077258295498</v>
      </c>
      <c r="M171" s="8">
        <v>5.0742328544348796</v>
      </c>
      <c r="N171" s="8">
        <v>3.3427859240331399</v>
      </c>
      <c r="O171" s="8">
        <v>3.9032080355773999</v>
      </c>
      <c r="P171" s="8">
        <v>4.3315164369022296</v>
      </c>
      <c r="Q171" s="8">
        <v>6.3677706974597399</v>
      </c>
      <c r="R171" s="8">
        <v>4.8243315941330502</v>
      </c>
      <c r="S171" s="8">
        <v>0.20865446002226001</v>
      </c>
      <c r="T171" s="8">
        <v>15.9774352468107</v>
      </c>
      <c r="U171" s="8" t="s">
        <v>3</v>
      </c>
      <c r="V171" s="8">
        <v>0</v>
      </c>
      <c r="W171" s="8">
        <v>0</v>
      </c>
      <c r="X171" s="8">
        <v>0</v>
      </c>
      <c r="Y171" s="8">
        <v>0.72780203784570596</v>
      </c>
      <c r="Z171" s="8">
        <v>1</v>
      </c>
      <c r="AA171" s="8">
        <v>5.0450598797319</v>
      </c>
      <c r="AB171" s="8">
        <v>5.1313537753987699</v>
      </c>
      <c r="AC171" s="8">
        <v>5.9434895139932902</v>
      </c>
      <c r="AD171" s="8">
        <v>5.5930562177060903</v>
      </c>
      <c r="AE171" s="8">
        <v>6.4957640893671202</v>
      </c>
      <c r="AF171" s="8">
        <v>5.9687881052364498</v>
      </c>
      <c r="AG171" s="8">
        <v>5.0529287397367399</v>
      </c>
      <c r="AH171" s="8">
        <v>5.0562373727784502</v>
      </c>
      <c r="AI171" s="8">
        <v>4.5919003713085402</v>
      </c>
      <c r="AJ171" s="8">
        <v>1.19526220385482</v>
      </c>
      <c r="AK171" s="8">
        <v>9.8196649651716896</v>
      </c>
    </row>
    <row r="172" spans="1:37" x14ac:dyDescent="0.35">
      <c r="A172" s="10" t="s">
        <v>87</v>
      </c>
      <c r="B172" s="10" t="s">
        <v>256</v>
      </c>
      <c r="C172" s="4" t="s">
        <v>375</v>
      </c>
      <c r="D172" s="4" t="s">
        <v>3</v>
      </c>
      <c r="E172" s="8">
        <v>0</v>
      </c>
      <c r="F172" s="8">
        <v>0.72780203784570596</v>
      </c>
      <c r="G172" s="8">
        <v>0</v>
      </c>
      <c r="H172" s="8">
        <v>0.72780203784570596</v>
      </c>
      <c r="I172" s="4">
        <v>1</v>
      </c>
      <c r="J172" s="8">
        <v>18.434499234383999</v>
      </c>
      <c r="K172" s="8">
        <v>11.595012301351201</v>
      </c>
      <c r="L172" s="8">
        <v>10.484472051557301</v>
      </c>
      <c r="M172" s="8">
        <v>7.2509552652971303</v>
      </c>
      <c r="N172" s="8">
        <v>11.464649599054599</v>
      </c>
      <c r="O172" s="8">
        <v>8.1265744973395098</v>
      </c>
      <c r="P172" s="8">
        <v>11.251936510675</v>
      </c>
      <c r="Q172" s="8">
        <v>11.6881548278472</v>
      </c>
      <c r="R172" s="8">
        <v>9.2146625695408098</v>
      </c>
      <c r="S172" s="8">
        <v>1.70813834312261</v>
      </c>
      <c r="T172" s="8">
        <v>24.607315985291802</v>
      </c>
      <c r="U172" s="8" t="s">
        <v>3</v>
      </c>
      <c r="V172" s="8">
        <v>0</v>
      </c>
      <c r="W172" s="8">
        <v>0.89686098654708502</v>
      </c>
      <c r="X172" s="8">
        <v>0</v>
      </c>
      <c r="Y172" s="8">
        <v>0.72780203784570596</v>
      </c>
      <c r="Z172" s="8">
        <v>1</v>
      </c>
      <c r="AA172" s="8">
        <v>10.806203725021</v>
      </c>
      <c r="AB172" s="8">
        <v>11.397762118029201</v>
      </c>
      <c r="AC172" s="8">
        <v>10.9728188753345</v>
      </c>
      <c r="AD172" s="8">
        <v>9.84811337799783</v>
      </c>
      <c r="AE172" s="8">
        <v>12.7812008165085</v>
      </c>
      <c r="AF172" s="8">
        <v>10.624635572591201</v>
      </c>
      <c r="AG172" s="8">
        <v>12.1016458443674</v>
      </c>
      <c r="AH172" s="8">
        <v>8.1784897034673598</v>
      </c>
      <c r="AI172" s="8">
        <v>5.5897769263758699</v>
      </c>
      <c r="AJ172" s="8">
        <v>1.0493478603416</v>
      </c>
      <c r="AK172" s="8">
        <v>21.3295125883898</v>
      </c>
    </row>
    <row r="173" spans="1:37" x14ac:dyDescent="0.35">
      <c r="A173" s="10" t="s">
        <v>87</v>
      </c>
      <c r="B173" s="10" t="s">
        <v>257</v>
      </c>
      <c r="C173" s="4" t="s">
        <v>376</v>
      </c>
      <c r="D173" s="4" t="s">
        <v>3</v>
      </c>
      <c r="E173" s="8">
        <v>0</v>
      </c>
      <c r="F173" s="8">
        <v>0.43668122270742399</v>
      </c>
      <c r="G173" s="8">
        <v>0</v>
      </c>
      <c r="H173" s="8">
        <v>0.43668122270742399</v>
      </c>
      <c r="I173" s="4">
        <v>1</v>
      </c>
      <c r="J173" s="8">
        <v>14.424423617349699</v>
      </c>
      <c r="K173" s="8">
        <v>7.9187564697365103</v>
      </c>
      <c r="L173" s="8">
        <v>10.699042677458801</v>
      </c>
      <c r="M173" s="8">
        <v>6.2620151119652396</v>
      </c>
      <c r="N173" s="8">
        <v>7.4818395958245496</v>
      </c>
      <c r="O173" s="8">
        <v>4.6740314730124597</v>
      </c>
      <c r="P173" s="8">
        <v>6.2752614151518502</v>
      </c>
      <c r="Q173" s="8">
        <v>9.3206672038758196</v>
      </c>
      <c r="R173" s="8">
        <v>6.1086040478658701</v>
      </c>
      <c r="S173" s="8">
        <v>0.21869281892367501</v>
      </c>
      <c r="T173" s="8">
        <v>26.3528042314537</v>
      </c>
      <c r="U173" s="8" t="s">
        <v>3</v>
      </c>
      <c r="V173" s="8">
        <v>0</v>
      </c>
      <c r="W173" s="8">
        <v>0</v>
      </c>
      <c r="X173" s="8">
        <v>0</v>
      </c>
      <c r="Y173" s="8">
        <v>0.43668122270742399</v>
      </c>
      <c r="Z173" s="8">
        <v>1</v>
      </c>
      <c r="AA173" s="8">
        <v>10.922277380003001</v>
      </c>
      <c r="AB173" s="8">
        <v>10.7827188442302</v>
      </c>
      <c r="AC173" s="8">
        <v>13.395960348267</v>
      </c>
      <c r="AD173" s="8">
        <v>6.9165445390151898</v>
      </c>
      <c r="AE173" s="8">
        <v>8.1742325989063698</v>
      </c>
      <c r="AF173" s="8">
        <v>7.3471956529873799</v>
      </c>
      <c r="AG173" s="8">
        <v>9.7221508783353503</v>
      </c>
      <c r="AH173" s="8">
        <v>7.4605036949924504</v>
      </c>
      <c r="AI173" s="8">
        <v>5.5037489168879299</v>
      </c>
      <c r="AJ173" s="8">
        <v>1.2844110175237</v>
      </c>
      <c r="AK173" s="8">
        <v>18.9763340235397</v>
      </c>
    </row>
    <row r="174" spans="1:37" x14ac:dyDescent="0.35">
      <c r="A174" s="10" t="s">
        <v>87</v>
      </c>
      <c r="B174" s="10" t="s">
        <v>258</v>
      </c>
      <c r="C174" s="4" t="s">
        <v>377</v>
      </c>
      <c r="D174" s="4" t="s">
        <v>3</v>
      </c>
      <c r="E174" s="8">
        <v>0</v>
      </c>
      <c r="F174" s="8">
        <v>0</v>
      </c>
      <c r="G174" s="8">
        <v>0</v>
      </c>
      <c r="H174" s="8">
        <v>0</v>
      </c>
      <c r="I174" s="4">
        <v>1</v>
      </c>
      <c r="J174" s="8">
        <v>3.9057263241598501</v>
      </c>
      <c r="K174" s="8">
        <v>8.4379905721309907</v>
      </c>
      <c r="L174" s="8">
        <v>7.79790282729053</v>
      </c>
      <c r="M174" s="8">
        <v>4.3431341580373797</v>
      </c>
      <c r="N174" s="8">
        <v>5.4301926478718698</v>
      </c>
      <c r="O174" s="8">
        <v>5.4262375338834303</v>
      </c>
      <c r="P174" s="8">
        <v>5.2536536094500796</v>
      </c>
      <c r="Q174" s="8">
        <v>8.4574802291696098</v>
      </c>
      <c r="R174" s="8">
        <v>6.7156844699578899</v>
      </c>
      <c r="S174" s="8">
        <v>0.245712781107295</v>
      </c>
      <c r="T174" s="8">
        <v>22.881682881970299</v>
      </c>
      <c r="U174" s="8" t="s">
        <v>3</v>
      </c>
      <c r="V174" s="8">
        <v>0</v>
      </c>
      <c r="W174" s="8">
        <v>0</v>
      </c>
      <c r="X174" s="8">
        <v>0</v>
      </c>
      <c r="Y174" s="8">
        <v>0</v>
      </c>
      <c r="Z174" s="8">
        <v>1</v>
      </c>
      <c r="AA174" s="8">
        <v>6.61329052437525</v>
      </c>
      <c r="AB174" s="8">
        <v>6.6256678703833503</v>
      </c>
      <c r="AC174" s="8">
        <v>7.5841401516678504</v>
      </c>
      <c r="AD174" s="8">
        <v>4.3144568122931197</v>
      </c>
      <c r="AE174" s="8">
        <v>6.9803224868432796</v>
      </c>
      <c r="AF174" s="8">
        <v>6.74316245506669</v>
      </c>
      <c r="AG174" s="8">
        <v>5.1025663126616703</v>
      </c>
      <c r="AH174" s="8">
        <v>4.58115297699233</v>
      </c>
      <c r="AI174" s="8">
        <v>3.9478078259865401</v>
      </c>
      <c r="AJ174" s="8">
        <v>0.93764247355701702</v>
      </c>
      <c r="AK174" s="8">
        <v>10.256135765357399</v>
      </c>
    </row>
    <row r="175" spans="1:37" x14ac:dyDescent="0.35">
      <c r="A175" s="10" t="s">
        <v>87</v>
      </c>
      <c r="B175" s="10" t="s">
        <v>259</v>
      </c>
      <c r="C175" s="4" t="s">
        <v>378</v>
      </c>
      <c r="D175" s="4" t="s">
        <v>3</v>
      </c>
      <c r="E175" s="8">
        <v>0</v>
      </c>
      <c r="F175" s="8">
        <v>0</v>
      </c>
      <c r="G175" s="8">
        <v>0</v>
      </c>
      <c r="H175" s="8">
        <v>0</v>
      </c>
      <c r="I175" s="4">
        <v>1</v>
      </c>
      <c r="J175" s="8">
        <v>3.2899505295738001</v>
      </c>
      <c r="K175" s="8">
        <v>6.0949656320450103</v>
      </c>
      <c r="L175" s="8">
        <v>8.7143598870078005</v>
      </c>
      <c r="M175" s="8">
        <v>4.2442440706140196</v>
      </c>
      <c r="N175" s="8">
        <v>6.2061934561370498</v>
      </c>
      <c r="O175" s="8">
        <v>4.7530554843686499</v>
      </c>
      <c r="P175" s="8">
        <v>4.5934048763275204</v>
      </c>
      <c r="Q175" s="8">
        <v>9.3392963588767408</v>
      </c>
      <c r="R175" s="8">
        <v>8.5675468740741998</v>
      </c>
      <c r="S175" s="8">
        <v>0.42811769805796301</v>
      </c>
      <c r="T175" s="8">
        <v>26.7009302367901</v>
      </c>
      <c r="U175" s="8" t="s">
        <v>3</v>
      </c>
      <c r="V175" s="8">
        <v>0</v>
      </c>
      <c r="W175" s="8">
        <v>0</v>
      </c>
      <c r="X175" s="8">
        <v>0</v>
      </c>
      <c r="Y175" s="8">
        <v>0</v>
      </c>
      <c r="Z175" s="8">
        <v>1</v>
      </c>
      <c r="AA175" s="8">
        <v>6.1474976390948601</v>
      </c>
      <c r="AB175" s="8">
        <v>6.8830863189306202</v>
      </c>
      <c r="AC175" s="8">
        <v>4.3163925748945404</v>
      </c>
      <c r="AD175" s="8">
        <v>4.3778979160683402</v>
      </c>
      <c r="AE175" s="8">
        <v>6.4447330439799302</v>
      </c>
      <c r="AF175" s="8">
        <v>6.3988904050448197</v>
      </c>
      <c r="AG175" s="8">
        <v>6.3265538597149904</v>
      </c>
      <c r="AH175" s="8">
        <v>4.9026054947855702</v>
      </c>
      <c r="AI175" s="8">
        <v>5.7917240299748798</v>
      </c>
      <c r="AJ175" s="8">
        <v>0.74317272572828896</v>
      </c>
      <c r="AK175" s="8">
        <v>10.090947428888899</v>
      </c>
    </row>
    <row r="176" spans="1:37" x14ac:dyDescent="0.35">
      <c r="A176" s="10" t="s">
        <v>88</v>
      </c>
      <c r="B176" s="10" t="s">
        <v>260</v>
      </c>
      <c r="C176" s="4" t="s">
        <v>388</v>
      </c>
      <c r="D176" s="4" t="s">
        <v>3</v>
      </c>
      <c r="E176" s="8">
        <v>0</v>
      </c>
      <c r="F176" s="8">
        <v>0</v>
      </c>
      <c r="G176" s="8">
        <v>0</v>
      </c>
      <c r="H176" s="8">
        <v>0</v>
      </c>
      <c r="I176" s="4">
        <v>1</v>
      </c>
      <c r="J176" s="8">
        <v>4.8253406521600501</v>
      </c>
      <c r="K176" s="8">
        <v>7.1038144140283501</v>
      </c>
      <c r="L176" s="8">
        <v>7.5555617995572497</v>
      </c>
      <c r="M176" s="8">
        <v>4.7132591955982202</v>
      </c>
      <c r="N176" s="8">
        <v>3.9006656186190001</v>
      </c>
      <c r="O176" s="8">
        <v>5.61550134425429</v>
      </c>
      <c r="P176" s="8">
        <v>3.3707779089717702</v>
      </c>
      <c r="Q176" s="8">
        <v>7.2649107880558796</v>
      </c>
      <c r="R176" s="8">
        <v>5.7255609812675896</v>
      </c>
      <c r="S176" s="8">
        <v>0.66504403918117605</v>
      </c>
      <c r="T176" s="8">
        <v>19.296813456082699</v>
      </c>
      <c r="U176" s="8" t="s">
        <v>3</v>
      </c>
      <c r="V176" s="8">
        <v>0</v>
      </c>
      <c r="W176" s="8">
        <v>0</v>
      </c>
      <c r="X176" s="8">
        <v>0</v>
      </c>
      <c r="Y176" s="8">
        <v>0</v>
      </c>
      <c r="Z176" s="8">
        <v>1</v>
      </c>
      <c r="AA176" s="8">
        <v>7.7856271943887201</v>
      </c>
      <c r="AB176" s="8">
        <v>9.1515873240188004</v>
      </c>
      <c r="AC176" s="8">
        <v>7.3673040883769296</v>
      </c>
      <c r="AD176" s="8">
        <v>8.7672904732491705</v>
      </c>
      <c r="AE176" s="8">
        <v>5.2340030085608404</v>
      </c>
      <c r="AF176" s="8">
        <v>9.5583893428856204</v>
      </c>
      <c r="AG176" s="8">
        <v>5.1628077384236803</v>
      </c>
      <c r="AH176" s="8">
        <v>3.9387418151367601</v>
      </c>
      <c r="AI176" s="8">
        <v>3.1082384316492702</v>
      </c>
      <c r="AJ176" s="8">
        <v>1.2324255690774299</v>
      </c>
      <c r="AK176" s="8">
        <v>8.4028077727689396</v>
      </c>
    </row>
    <row r="177" spans="1:37" x14ac:dyDescent="0.35">
      <c r="A177" s="10" t="s">
        <v>88</v>
      </c>
      <c r="B177" s="10" t="s">
        <v>261</v>
      </c>
      <c r="C177" s="4" t="s">
        <v>389</v>
      </c>
      <c r="D177" s="4" t="s">
        <v>3</v>
      </c>
      <c r="E177" s="8">
        <v>0</v>
      </c>
      <c r="F177" s="8">
        <v>0</v>
      </c>
      <c r="G177" s="8">
        <v>0</v>
      </c>
      <c r="H177" s="8">
        <v>0</v>
      </c>
      <c r="I177" s="4">
        <v>1</v>
      </c>
      <c r="J177" s="8">
        <v>4.3620775674457803</v>
      </c>
      <c r="K177" s="8">
        <v>5.4138174097107399</v>
      </c>
      <c r="L177" s="8">
        <v>7.4566266027365398</v>
      </c>
      <c r="M177" s="8">
        <v>4.3982160002986204</v>
      </c>
      <c r="N177" s="8">
        <v>4.4699638363420302</v>
      </c>
      <c r="O177" s="8">
        <v>6.3347811885933201</v>
      </c>
      <c r="P177" s="8">
        <v>3.2851777414524399</v>
      </c>
      <c r="Q177" s="8">
        <v>5.9206534938421003</v>
      </c>
      <c r="R177" s="8">
        <v>3.9893268708622802</v>
      </c>
      <c r="S177" s="8">
        <v>0.35783726602657001</v>
      </c>
      <c r="T177" s="8">
        <v>18.3462656948026</v>
      </c>
      <c r="U177" s="8" t="s">
        <v>3</v>
      </c>
      <c r="V177" s="8">
        <v>0</v>
      </c>
      <c r="W177" s="8">
        <v>0</v>
      </c>
      <c r="X177" s="8">
        <v>0</v>
      </c>
      <c r="Y177" s="8">
        <v>0</v>
      </c>
      <c r="Z177" s="8">
        <v>1</v>
      </c>
      <c r="AA177" s="8">
        <v>6.8795986956622803</v>
      </c>
      <c r="AB177" s="8">
        <v>7.0363707399687598</v>
      </c>
      <c r="AC177" s="8">
        <v>6.7340090231879497</v>
      </c>
      <c r="AD177" s="8">
        <v>7.8200844284516302</v>
      </c>
      <c r="AE177" s="8">
        <v>6.3204590217409597</v>
      </c>
      <c r="AF177" s="8">
        <v>7.5968439393977496</v>
      </c>
      <c r="AG177" s="8">
        <v>4.4839131906047101</v>
      </c>
      <c r="AH177" s="8">
        <v>5.2895999188400404</v>
      </c>
      <c r="AI177" s="8">
        <v>4.4807838719922701</v>
      </c>
      <c r="AJ177" s="8">
        <v>1.1922931583646501</v>
      </c>
      <c r="AK177" s="8">
        <v>11.837780791676799</v>
      </c>
    </row>
    <row r="178" spans="1:37" x14ac:dyDescent="0.35">
      <c r="A178" s="10" t="s">
        <v>88</v>
      </c>
      <c r="B178" s="10" t="s">
        <v>262</v>
      </c>
      <c r="C178" s="4" t="s">
        <v>390</v>
      </c>
      <c r="D178" s="4" t="s">
        <v>3</v>
      </c>
      <c r="E178" s="8">
        <v>0</v>
      </c>
      <c r="F178" s="8">
        <v>0</v>
      </c>
      <c r="G178" s="8">
        <v>0</v>
      </c>
      <c r="H178" s="8">
        <v>0</v>
      </c>
      <c r="I178" s="4">
        <v>1</v>
      </c>
      <c r="J178" s="8">
        <v>4.4921523984785097</v>
      </c>
      <c r="K178" s="8">
        <v>5.4345570582708298</v>
      </c>
      <c r="L178" s="8">
        <v>7.6224153874807499</v>
      </c>
      <c r="M178" s="8">
        <v>4.1303045309084698</v>
      </c>
      <c r="N178" s="8">
        <v>4.6004169427458796</v>
      </c>
      <c r="O178" s="8">
        <v>5.9714822547902502</v>
      </c>
      <c r="P178" s="8">
        <v>2.9997625050289201</v>
      </c>
      <c r="Q178" s="8">
        <v>7.1337020097919899</v>
      </c>
      <c r="R178" s="8">
        <v>5.2979551262875999</v>
      </c>
      <c r="S178" s="8">
        <v>0.21806227697864999</v>
      </c>
      <c r="T178" s="8">
        <v>19.494096318122001</v>
      </c>
      <c r="U178" s="8" t="s">
        <v>3</v>
      </c>
      <c r="V178" s="8">
        <v>0</v>
      </c>
      <c r="W178" s="8">
        <v>0</v>
      </c>
      <c r="X178" s="8">
        <v>0</v>
      </c>
      <c r="Y178" s="8">
        <v>0</v>
      </c>
      <c r="Z178" s="8">
        <v>1</v>
      </c>
      <c r="AA178" s="8">
        <v>6.8698399028032897</v>
      </c>
      <c r="AB178" s="8">
        <v>7.3996392327798501</v>
      </c>
      <c r="AC178" s="8">
        <v>7.7329499240685697</v>
      </c>
      <c r="AD178" s="8">
        <v>9.2935361097752693</v>
      </c>
      <c r="AE178" s="8">
        <v>6.0359780346240299</v>
      </c>
      <c r="AF178" s="8">
        <v>9.9268836294859693</v>
      </c>
      <c r="AG178" s="8">
        <v>5.0681765650708002</v>
      </c>
      <c r="AH178" s="8">
        <v>3.6423439134393498</v>
      </c>
      <c r="AI178" s="8">
        <v>2.9995022583948701</v>
      </c>
      <c r="AJ178" s="8">
        <v>1.5417690129950901</v>
      </c>
      <c r="AK178" s="8">
        <v>7.06434156893327</v>
      </c>
    </row>
    <row r="179" spans="1:37" x14ac:dyDescent="0.35">
      <c r="A179" s="10" t="s">
        <v>88</v>
      </c>
      <c r="B179" s="10" t="s">
        <v>263</v>
      </c>
      <c r="C179" s="4" t="s">
        <v>391</v>
      </c>
      <c r="D179" s="4" t="s">
        <v>3</v>
      </c>
      <c r="E179" s="8">
        <v>0</v>
      </c>
      <c r="F179" s="8">
        <v>0</v>
      </c>
      <c r="G179" s="8">
        <v>0</v>
      </c>
      <c r="H179" s="8">
        <v>0</v>
      </c>
      <c r="I179" s="4">
        <v>1</v>
      </c>
      <c r="J179" s="8">
        <v>4.7210134973133302</v>
      </c>
      <c r="K179" s="8">
        <v>5.6080701141346596</v>
      </c>
      <c r="L179" s="8">
        <v>7.7173456605994799</v>
      </c>
      <c r="M179" s="8">
        <v>3.3131877553882298</v>
      </c>
      <c r="N179" s="8">
        <v>4.1620679581955402</v>
      </c>
      <c r="O179" s="8">
        <v>6.0842297752752703</v>
      </c>
      <c r="P179" s="8">
        <v>3.4640529431546701</v>
      </c>
      <c r="Q179" s="8">
        <v>7.07539020556914</v>
      </c>
      <c r="R179" s="8">
        <v>5.1283041461217396</v>
      </c>
      <c r="S179" s="8">
        <v>0.27246292400782701</v>
      </c>
      <c r="T179" s="8">
        <v>20.828363198993198</v>
      </c>
      <c r="U179" s="8" t="s">
        <v>3</v>
      </c>
      <c r="V179" s="8">
        <v>0</v>
      </c>
      <c r="W179" s="8">
        <v>0</v>
      </c>
      <c r="X179" s="8">
        <v>0</v>
      </c>
      <c r="Y179" s="8">
        <v>0</v>
      </c>
      <c r="Z179" s="8">
        <v>1</v>
      </c>
      <c r="AA179" s="8">
        <v>12.7970792972319</v>
      </c>
      <c r="AB179" s="8">
        <v>14.696147378686099</v>
      </c>
      <c r="AC179" s="8">
        <v>13.102654624280399</v>
      </c>
      <c r="AD179" s="8">
        <v>12.2691935701628</v>
      </c>
      <c r="AE179" s="8">
        <v>5.53690663122486</v>
      </c>
      <c r="AF179" s="8">
        <v>11.9689803541789</v>
      </c>
      <c r="AG179" s="8">
        <v>5.0133745549225202</v>
      </c>
      <c r="AH179" s="8">
        <v>4.29107856161394</v>
      </c>
      <c r="AI179" s="8">
        <v>2.74316081950183</v>
      </c>
      <c r="AJ179" s="8">
        <v>1.3009589019876999</v>
      </c>
      <c r="AK179" s="8">
        <v>9.3776826307026706</v>
      </c>
    </row>
    <row r="180" spans="1:37" x14ac:dyDescent="0.35">
      <c r="A180" s="10" t="s">
        <v>88</v>
      </c>
      <c r="B180" s="10" t="s">
        <v>264</v>
      </c>
      <c r="C180" s="4" t="s">
        <v>392</v>
      </c>
      <c r="D180" s="4" t="s">
        <v>3</v>
      </c>
      <c r="E180" s="8">
        <v>0</v>
      </c>
      <c r="F180" s="8">
        <v>0</v>
      </c>
      <c r="G180" s="8">
        <v>0</v>
      </c>
      <c r="H180" s="8">
        <v>0</v>
      </c>
      <c r="I180" s="4">
        <v>1</v>
      </c>
      <c r="J180" s="8">
        <v>5.3487845801411202</v>
      </c>
      <c r="K180" s="8">
        <v>8.3689878018876591</v>
      </c>
      <c r="L180" s="8">
        <v>6.6164960881827799</v>
      </c>
      <c r="M180" s="8">
        <v>4.6977556239485097</v>
      </c>
      <c r="N180" s="8">
        <v>5.3991804739159699</v>
      </c>
      <c r="O180" s="8">
        <v>6.25207292036115</v>
      </c>
      <c r="P180" s="8">
        <v>7.53986094727441</v>
      </c>
      <c r="Q180" s="8">
        <v>8.4453057859642797</v>
      </c>
      <c r="R180" s="8">
        <v>6.3973105644464399</v>
      </c>
      <c r="S180" s="8">
        <v>1.58429506057212</v>
      </c>
      <c r="T180" s="8">
        <v>23.5060869325117</v>
      </c>
      <c r="U180" s="8" t="s">
        <v>3</v>
      </c>
      <c r="V180" s="8">
        <v>0</v>
      </c>
      <c r="W180" s="8">
        <v>0</v>
      </c>
      <c r="X180" s="8">
        <v>0</v>
      </c>
      <c r="Y180" s="8">
        <v>0</v>
      </c>
      <c r="Z180" s="8">
        <v>1</v>
      </c>
      <c r="AA180" s="8">
        <v>16.305993911643998</v>
      </c>
      <c r="AB180" s="8">
        <v>13.9380340021281</v>
      </c>
      <c r="AC180" s="8">
        <v>17.435995985998201</v>
      </c>
      <c r="AD180" s="8">
        <v>13.157545532187999</v>
      </c>
      <c r="AE180" s="8">
        <v>8.0947155516613591</v>
      </c>
      <c r="AF180" s="8">
        <v>16.071200428048702</v>
      </c>
      <c r="AG180" s="8">
        <v>6.6065381369201903</v>
      </c>
      <c r="AH180" s="8">
        <v>6.8275324488582898</v>
      </c>
      <c r="AI180" s="8">
        <v>3.4228731104846202</v>
      </c>
      <c r="AJ180" s="8">
        <v>1.9580600508817601</v>
      </c>
      <c r="AK180" s="8">
        <v>17.0169628052661</v>
      </c>
    </row>
    <row r="181" spans="1:37" x14ac:dyDescent="0.35">
      <c r="A181" s="10" t="s">
        <v>88</v>
      </c>
      <c r="B181" s="10" t="s">
        <v>265</v>
      </c>
      <c r="C181" s="4" t="s">
        <v>379</v>
      </c>
      <c r="D181" s="4" t="s">
        <v>3</v>
      </c>
      <c r="E181" s="8">
        <v>0</v>
      </c>
      <c r="F181" s="8">
        <v>0</v>
      </c>
      <c r="G181" s="8">
        <v>0</v>
      </c>
      <c r="H181" s="8">
        <v>0</v>
      </c>
      <c r="I181" s="4">
        <v>1</v>
      </c>
      <c r="J181" s="8">
        <v>5.2856762323804602</v>
      </c>
      <c r="K181" s="8">
        <v>5.9034179140623202</v>
      </c>
      <c r="L181" s="8">
        <v>7.7652879522854699</v>
      </c>
      <c r="M181" s="8">
        <v>4.0461210990248402</v>
      </c>
      <c r="N181" s="8">
        <v>3.8588131869977502</v>
      </c>
      <c r="O181" s="8">
        <v>6.5843411716241098</v>
      </c>
      <c r="P181" s="8">
        <v>3.1953235463203402</v>
      </c>
      <c r="Q181" s="8">
        <v>6.9124457514072297</v>
      </c>
      <c r="R181" s="8">
        <v>5.2120921560016802</v>
      </c>
      <c r="S181" s="8">
        <v>0.70965125407452601</v>
      </c>
      <c r="T181" s="8">
        <v>18.193890292245399</v>
      </c>
      <c r="U181" s="8" t="s">
        <v>3</v>
      </c>
      <c r="V181" s="8">
        <v>0</v>
      </c>
      <c r="W181" s="8">
        <v>0</v>
      </c>
      <c r="X181" s="8">
        <v>0</v>
      </c>
      <c r="Y181" s="8">
        <v>0</v>
      </c>
      <c r="Z181" s="8">
        <v>1</v>
      </c>
      <c r="AA181" s="8">
        <v>7.3563425021878599</v>
      </c>
      <c r="AB181" s="8">
        <v>9.0082102320932904</v>
      </c>
      <c r="AC181" s="8">
        <v>7.9663466265532001</v>
      </c>
      <c r="AD181" s="8">
        <v>8.58678599607126</v>
      </c>
      <c r="AE181" s="8">
        <v>5.8635735660545096</v>
      </c>
      <c r="AF181" s="8">
        <v>9.9354519867919695</v>
      </c>
      <c r="AG181" s="8">
        <v>4.67335822503434</v>
      </c>
      <c r="AH181" s="8">
        <v>3.9336768228175001</v>
      </c>
      <c r="AI181" s="8">
        <v>3.4277955958805699</v>
      </c>
      <c r="AJ181" s="8">
        <v>0.65481957735903895</v>
      </c>
      <c r="AK181" s="8">
        <v>8.5781614393747407</v>
      </c>
    </row>
    <row r="182" spans="1:37" x14ac:dyDescent="0.35">
      <c r="A182" s="10" t="s">
        <v>88</v>
      </c>
      <c r="B182" s="10" t="s">
        <v>266</v>
      </c>
      <c r="C182" s="4" t="s">
        <v>380</v>
      </c>
      <c r="D182" s="4" t="s">
        <v>3</v>
      </c>
      <c r="E182" s="8">
        <v>0</v>
      </c>
      <c r="F182" s="8">
        <v>0</v>
      </c>
      <c r="G182" s="8">
        <v>0</v>
      </c>
      <c r="H182" s="8">
        <v>0</v>
      </c>
      <c r="I182" s="4">
        <v>1</v>
      </c>
      <c r="J182" s="8">
        <v>4.2773750325737696</v>
      </c>
      <c r="K182" s="8">
        <v>5.7730851474875502</v>
      </c>
      <c r="L182" s="8">
        <v>6.7140525438252503</v>
      </c>
      <c r="M182" s="8">
        <v>3.86854470189824</v>
      </c>
      <c r="N182" s="8">
        <v>3.90189324889637</v>
      </c>
      <c r="O182" s="8">
        <v>6.25156370369639</v>
      </c>
      <c r="P182" s="8">
        <v>3.37726598424022</v>
      </c>
      <c r="Q182" s="8">
        <v>7.0011037600858703</v>
      </c>
      <c r="R182" s="8">
        <v>5.41325765501663</v>
      </c>
      <c r="S182" s="8">
        <v>0.41607244917031999</v>
      </c>
      <c r="T182" s="8">
        <v>19.300139896040001</v>
      </c>
      <c r="U182" s="8" t="s">
        <v>3</v>
      </c>
      <c r="V182" s="8">
        <v>0</v>
      </c>
      <c r="W182" s="8">
        <v>0</v>
      </c>
      <c r="X182" s="8">
        <v>0</v>
      </c>
      <c r="Y182" s="8">
        <v>0</v>
      </c>
      <c r="Z182" s="8">
        <v>1</v>
      </c>
      <c r="AA182" s="8">
        <v>7.7618829440630304</v>
      </c>
      <c r="AB182" s="8">
        <v>8.0401020352141295</v>
      </c>
      <c r="AC182" s="8">
        <v>7.2726240275082796</v>
      </c>
      <c r="AD182" s="8">
        <v>8.2869579655545405</v>
      </c>
      <c r="AE182" s="8">
        <v>5.4743009564131402</v>
      </c>
      <c r="AF182" s="8">
        <v>8.8188240049127593</v>
      </c>
      <c r="AG182" s="8">
        <v>5.24512244932163</v>
      </c>
      <c r="AH182" s="8">
        <v>3.5230919625449801</v>
      </c>
      <c r="AI182" s="8">
        <v>2.8104878406568798</v>
      </c>
      <c r="AJ182" s="8">
        <v>0.58395660612900702</v>
      </c>
      <c r="AK182" s="8">
        <v>7.7075960844251803</v>
      </c>
    </row>
    <row r="183" spans="1:37" x14ac:dyDescent="0.35">
      <c r="A183" s="10" t="s">
        <v>88</v>
      </c>
      <c r="B183" s="10" t="s">
        <v>267</v>
      </c>
      <c r="C183" s="4" t="s">
        <v>381</v>
      </c>
      <c r="D183" s="4" t="s">
        <v>3</v>
      </c>
      <c r="E183" s="8">
        <v>0</v>
      </c>
      <c r="F183" s="8">
        <v>0</v>
      </c>
      <c r="G183" s="8">
        <v>0</v>
      </c>
      <c r="H183" s="8">
        <v>0</v>
      </c>
      <c r="I183" s="4">
        <v>1</v>
      </c>
      <c r="J183" s="8">
        <v>4.96215073897769</v>
      </c>
      <c r="K183" s="8">
        <v>6.4168709764257699</v>
      </c>
      <c r="L183" s="8">
        <v>6.4947343259880803</v>
      </c>
      <c r="M183" s="8">
        <v>4.1651073538185397</v>
      </c>
      <c r="N183" s="8">
        <v>4.9769492482129296</v>
      </c>
      <c r="O183" s="8">
        <v>6.6177793140223802</v>
      </c>
      <c r="P183" s="8">
        <v>4.2778098576141197</v>
      </c>
      <c r="Q183" s="8">
        <v>6.1279343631838596</v>
      </c>
      <c r="R183" s="8">
        <v>4.4921134142310404</v>
      </c>
      <c r="S183" s="8">
        <v>1.30104049401355</v>
      </c>
      <c r="T183" s="8">
        <v>16.2137138259775</v>
      </c>
      <c r="U183" s="8" t="s">
        <v>3</v>
      </c>
      <c r="V183" s="8">
        <v>0</v>
      </c>
      <c r="W183" s="8">
        <v>0</v>
      </c>
      <c r="X183" s="8">
        <v>0</v>
      </c>
      <c r="Y183" s="8">
        <v>0</v>
      </c>
      <c r="Z183" s="8">
        <v>1</v>
      </c>
      <c r="AA183" s="8">
        <v>7.4468166651422498</v>
      </c>
      <c r="AB183" s="8">
        <v>8.7285841114212808</v>
      </c>
      <c r="AC183" s="8">
        <v>7.8246682987746503</v>
      </c>
      <c r="AD183" s="8">
        <v>8.6646237509556805</v>
      </c>
      <c r="AE183" s="8">
        <v>5.9828150500520296</v>
      </c>
      <c r="AF183" s="8">
        <v>9.7715381868379794</v>
      </c>
      <c r="AG183" s="8">
        <v>4.9902684139564597</v>
      </c>
      <c r="AH183" s="8">
        <v>4.0722854806788602</v>
      </c>
      <c r="AI183" s="8">
        <v>3.33835663818537</v>
      </c>
      <c r="AJ183" s="8">
        <v>0.639821999774703</v>
      </c>
      <c r="AK183" s="8">
        <v>9.9999946047661403</v>
      </c>
    </row>
    <row r="184" spans="1:37" x14ac:dyDescent="0.35">
      <c r="A184" s="10" t="s">
        <v>88</v>
      </c>
      <c r="B184" s="10" t="s">
        <v>268</v>
      </c>
      <c r="C184" s="4" t="s">
        <v>382</v>
      </c>
      <c r="D184" s="4" t="s">
        <v>3</v>
      </c>
      <c r="E184" s="8">
        <v>0</v>
      </c>
      <c r="F184" s="8">
        <v>0</v>
      </c>
      <c r="G184" s="8">
        <v>0</v>
      </c>
      <c r="H184" s="8">
        <v>0</v>
      </c>
      <c r="I184" s="4">
        <v>1</v>
      </c>
      <c r="J184" s="8">
        <v>4.2593469192951403</v>
      </c>
      <c r="K184" s="8">
        <v>5.8861302119184504</v>
      </c>
      <c r="L184" s="8">
        <v>7.49227016679336</v>
      </c>
      <c r="M184" s="8">
        <v>3.9877881376774198</v>
      </c>
      <c r="N184" s="8">
        <v>5.5155441085762202</v>
      </c>
      <c r="O184" s="8">
        <v>6.0179326188322104</v>
      </c>
      <c r="P184" s="8">
        <v>3.3415433392594802</v>
      </c>
      <c r="Q184" s="8">
        <v>6.6449680422328301</v>
      </c>
      <c r="R184" s="8">
        <v>4.94666595308792</v>
      </c>
      <c r="S184" s="8">
        <v>1.03365605744494</v>
      </c>
      <c r="T184" s="8">
        <v>17.081588523644101</v>
      </c>
      <c r="U184" s="8" t="s">
        <v>3</v>
      </c>
      <c r="V184" s="8">
        <v>0</v>
      </c>
      <c r="W184" s="8">
        <v>0</v>
      </c>
      <c r="X184" s="8">
        <v>0</v>
      </c>
      <c r="Y184" s="8">
        <v>0</v>
      </c>
      <c r="Z184" s="8">
        <v>1</v>
      </c>
      <c r="AA184" s="8">
        <v>8.2640772087424406</v>
      </c>
      <c r="AB184" s="8">
        <v>8.4169341972078406</v>
      </c>
      <c r="AC184" s="8">
        <v>8.3937244248282692</v>
      </c>
      <c r="AD184" s="8">
        <v>8.3831749922062997</v>
      </c>
      <c r="AE184" s="8">
        <v>6.0999504905421702</v>
      </c>
      <c r="AF184" s="8">
        <v>9.7470387507379694</v>
      </c>
      <c r="AG184" s="8">
        <v>5.0315449835362598</v>
      </c>
      <c r="AH184" s="8">
        <v>4.4203727831300696</v>
      </c>
      <c r="AI184" s="8">
        <v>4.6640977191291801</v>
      </c>
      <c r="AJ184" s="8">
        <v>0.94487607587179701</v>
      </c>
      <c r="AK184" s="8">
        <v>9.1737832409650899</v>
      </c>
    </row>
    <row r="185" spans="1:37" x14ac:dyDescent="0.35">
      <c r="A185" s="10" t="s">
        <v>88</v>
      </c>
      <c r="B185" s="10" t="s">
        <v>269</v>
      </c>
      <c r="C185" s="4" t="s">
        <v>383</v>
      </c>
      <c r="D185" s="4" t="s">
        <v>3</v>
      </c>
      <c r="E185" s="8">
        <v>0</v>
      </c>
      <c r="F185" s="8">
        <v>0.58224163027656495</v>
      </c>
      <c r="G185" s="8">
        <v>0</v>
      </c>
      <c r="H185" s="8">
        <v>0.58224163027656495</v>
      </c>
      <c r="I185" s="4">
        <v>1</v>
      </c>
      <c r="J185" s="8">
        <v>7.4085883795825902</v>
      </c>
      <c r="K185" s="8">
        <v>9.5267986813987804</v>
      </c>
      <c r="L185" s="8">
        <v>8.8802483839219004</v>
      </c>
      <c r="M185" s="8">
        <v>8.2967009342152291</v>
      </c>
      <c r="N185" s="8">
        <v>11.8624921456233</v>
      </c>
      <c r="O185" s="8">
        <v>8.2445032012538899</v>
      </c>
      <c r="P185" s="8">
        <v>7.1122287414751497</v>
      </c>
      <c r="Q185" s="8">
        <v>18.053044793126698</v>
      </c>
      <c r="R185" s="8">
        <v>14.667743451790599</v>
      </c>
      <c r="S185" s="8">
        <v>1.74594266959642</v>
      </c>
      <c r="T185" s="8">
        <v>41.731502198934599</v>
      </c>
      <c r="U185" s="8" t="s">
        <v>3</v>
      </c>
      <c r="V185" s="8">
        <v>0</v>
      </c>
      <c r="W185" s="8">
        <v>0</v>
      </c>
      <c r="X185" s="8">
        <v>0</v>
      </c>
      <c r="Y185" s="8">
        <v>0.58224163027656495</v>
      </c>
      <c r="Z185" s="8">
        <v>1</v>
      </c>
      <c r="AA185" s="8">
        <v>15.6275145430516</v>
      </c>
      <c r="AB185" s="8">
        <v>9.0062040927851204</v>
      </c>
      <c r="AC185" s="8">
        <v>14.4689894784094</v>
      </c>
      <c r="AD185" s="8">
        <v>14.420635173447801</v>
      </c>
      <c r="AE185" s="8">
        <v>11.5339854061012</v>
      </c>
      <c r="AF185" s="8">
        <v>12.8538156141983</v>
      </c>
      <c r="AG185" s="8">
        <v>9.6531687769211896</v>
      </c>
      <c r="AH185" s="8">
        <v>13.825476277729599</v>
      </c>
      <c r="AI185" s="8">
        <v>14.7820990608137</v>
      </c>
      <c r="AJ185" s="8">
        <v>0.29801435222421602</v>
      </c>
      <c r="AK185" s="8">
        <v>30.613778841909099</v>
      </c>
    </row>
    <row r="186" spans="1:37" x14ac:dyDescent="0.35">
      <c r="A186" s="10" t="s">
        <v>88</v>
      </c>
      <c r="B186" s="10" t="s">
        <v>270</v>
      </c>
      <c r="C186" s="4" t="s">
        <v>460</v>
      </c>
      <c r="D186" s="4" t="s">
        <v>5</v>
      </c>
      <c r="E186" s="8" t="s">
        <v>6</v>
      </c>
      <c r="F186" s="8" t="s">
        <v>6</v>
      </c>
      <c r="G186" s="8" t="s">
        <v>6</v>
      </c>
      <c r="H186" s="8" t="s">
        <v>6</v>
      </c>
      <c r="I186" s="4">
        <v>0</v>
      </c>
      <c r="J186" s="8">
        <v>53.761593623656097</v>
      </c>
      <c r="K186" s="8">
        <v>97.689481023658004</v>
      </c>
      <c r="L186" s="8">
        <v>56.248235044117003</v>
      </c>
      <c r="M186" s="8" t="s">
        <v>6</v>
      </c>
      <c r="N186" s="8" t="s">
        <v>6</v>
      </c>
      <c r="O186" s="8" t="s">
        <v>6</v>
      </c>
      <c r="P186" s="8" t="s">
        <v>6</v>
      </c>
      <c r="Q186" s="8" t="s">
        <v>6</v>
      </c>
      <c r="R186" s="8" t="s">
        <v>6</v>
      </c>
      <c r="S186" s="8" t="s">
        <v>6</v>
      </c>
      <c r="T186" s="8" t="s">
        <v>6</v>
      </c>
      <c r="U186" s="8" t="s">
        <v>5</v>
      </c>
      <c r="V186" s="8" t="s">
        <v>6</v>
      </c>
      <c r="W186" s="8" t="s">
        <v>6</v>
      </c>
      <c r="X186" s="8" t="s">
        <v>6</v>
      </c>
      <c r="Y186" s="8" t="s">
        <v>6</v>
      </c>
      <c r="Z186" s="8">
        <v>0</v>
      </c>
      <c r="AA186" s="8" t="s">
        <v>6</v>
      </c>
      <c r="AB186" s="8" t="s">
        <v>6</v>
      </c>
      <c r="AC186" s="8" t="s">
        <v>6</v>
      </c>
      <c r="AD186" s="8" t="s">
        <v>6</v>
      </c>
      <c r="AE186" s="8" t="s">
        <v>6</v>
      </c>
      <c r="AF186" s="8" t="s">
        <v>6</v>
      </c>
      <c r="AG186" s="8" t="s">
        <v>6</v>
      </c>
      <c r="AH186" s="8" t="s">
        <v>6</v>
      </c>
      <c r="AI186" s="8" t="s">
        <v>6</v>
      </c>
      <c r="AJ186" s="8" t="s">
        <v>6</v>
      </c>
      <c r="AK186" s="8" t="s">
        <v>6</v>
      </c>
    </row>
    <row r="187" spans="1:37" x14ac:dyDescent="0.35">
      <c r="A187" s="10" t="s">
        <v>88</v>
      </c>
      <c r="B187" s="10" t="s">
        <v>271</v>
      </c>
      <c r="C187" s="4" t="s">
        <v>384</v>
      </c>
      <c r="D187" s="4" t="s">
        <v>3</v>
      </c>
      <c r="E187" s="8">
        <v>0</v>
      </c>
      <c r="F187" s="8">
        <v>0</v>
      </c>
      <c r="G187" s="8">
        <v>0</v>
      </c>
      <c r="H187" s="8">
        <v>0</v>
      </c>
      <c r="I187" s="4">
        <v>1</v>
      </c>
      <c r="J187" s="8">
        <v>5.4702669699057198</v>
      </c>
      <c r="K187" s="8">
        <v>6.0038170449916297</v>
      </c>
      <c r="L187" s="8">
        <v>6.0463077593714996</v>
      </c>
      <c r="M187" s="8">
        <v>4.7990494753039004</v>
      </c>
      <c r="N187" s="8">
        <v>4.8216739912751096</v>
      </c>
      <c r="O187" s="8">
        <v>6.32212967619349</v>
      </c>
      <c r="P187" s="8">
        <v>5.4237054356731003</v>
      </c>
      <c r="Q187" s="8">
        <v>7.7762505757553102</v>
      </c>
      <c r="R187" s="8">
        <v>5.6839395958496199</v>
      </c>
      <c r="S187" s="8">
        <v>0.47662611618058698</v>
      </c>
      <c r="T187" s="8">
        <v>23.3916753965207</v>
      </c>
      <c r="U187" s="8" t="s">
        <v>3</v>
      </c>
      <c r="V187" s="8">
        <v>0</v>
      </c>
      <c r="W187" s="8">
        <v>0</v>
      </c>
      <c r="X187" s="8">
        <v>0</v>
      </c>
      <c r="Y187" s="8">
        <v>0</v>
      </c>
      <c r="Z187" s="8">
        <v>1</v>
      </c>
      <c r="AA187" s="8">
        <v>11.865137519037599</v>
      </c>
      <c r="AB187" s="8">
        <v>12.2675783979161</v>
      </c>
      <c r="AC187" s="8">
        <v>11.0704342906182</v>
      </c>
      <c r="AD187" s="8">
        <v>12.536644298353499</v>
      </c>
      <c r="AE187" s="8">
        <v>5.6815812971133202</v>
      </c>
      <c r="AF187" s="8">
        <v>13.812563498779401</v>
      </c>
      <c r="AG187" s="8">
        <v>5.4478634768013903</v>
      </c>
      <c r="AH187" s="8">
        <v>4.8970056038082301</v>
      </c>
      <c r="AI187" s="8">
        <v>4.2999053808980401</v>
      </c>
      <c r="AJ187" s="8">
        <v>2.1327370241060599</v>
      </c>
      <c r="AK187" s="8">
        <v>9.5306619340038399</v>
      </c>
    </row>
    <row r="188" spans="1:37" x14ac:dyDescent="0.35">
      <c r="A188" s="10" t="s">
        <v>88</v>
      </c>
      <c r="B188" s="10" t="s">
        <v>272</v>
      </c>
      <c r="C188" s="4" t="s">
        <v>385</v>
      </c>
      <c r="D188" s="4" t="s">
        <v>3</v>
      </c>
      <c r="E188" s="8">
        <v>0</v>
      </c>
      <c r="F188" s="8">
        <v>0</v>
      </c>
      <c r="G188" s="8">
        <v>0</v>
      </c>
      <c r="H188" s="8">
        <v>0</v>
      </c>
      <c r="I188" s="4">
        <v>1</v>
      </c>
      <c r="J188" s="8">
        <v>5.7081894190045199</v>
      </c>
      <c r="K188" s="8">
        <v>4.73659573369474</v>
      </c>
      <c r="L188" s="8">
        <v>9.1698304452994801</v>
      </c>
      <c r="M188" s="8">
        <v>4.3816522562243696</v>
      </c>
      <c r="N188" s="8">
        <v>7.12061886253972</v>
      </c>
      <c r="O188" s="8">
        <v>5.8949483261066096</v>
      </c>
      <c r="P188" s="8">
        <v>3.6568056457211999</v>
      </c>
      <c r="Q188" s="8">
        <v>6.6689148201759698</v>
      </c>
      <c r="R188" s="8">
        <v>5.3212329133878002</v>
      </c>
      <c r="S188" s="8">
        <v>0.139867275399539</v>
      </c>
      <c r="T188" s="8">
        <v>16.903502498936898</v>
      </c>
      <c r="U188" s="8" t="s">
        <v>3</v>
      </c>
      <c r="V188" s="8">
        <v>0</v>
      </c>
      <c r="W188" s="8">
        <v>0</v>
      </c>
      <c r="X188" s="8">
        <v>0</v>
      </c>
      <c r="Y188" s="8">
        <v>0</v>
      </c>
      <c r="Z188" s="8">
        <v>1</v>
      </c>
      <c r="AA188" s="8">
        <v>6.4045184137048397</v>
      </c>
      <c r="AB188" s="8">
        <v>7.6535823010869004</v>
      </c>
      <c r="AC188" s="8">
        <v>6.6496972903934504</v>
      </c>
      <c r="AD188" s="8">
        <v>9.4373712581285396</v>
      </c>
      <c r="AE188" s="8">
        <v>6.1511707602109302</v>
      </c>
      <c r="AF188" s="8">
        <v>9.3820519277629497</v>
      </c>
      <c r="AG188" s="8">
        <v>5.1508064807772103</v>
      </c>
      <c r="AH188" s="8">
        <v>4.3161997191178001</v>
      </c>
      <c r="AI188" s="8">
        <v>4.2972140014347797</v>
      </c>
      <c r="AJ188" s="8">
        <v>0.85000127655132596</v>
      </c>
      <c r="AK188" s="8">
        <v>9.9186976401251705</v>
      </c>
    </row>
    <row r="189" spans="1:37" x14ac:dyDescent="0.35">
      <c r="A189" s="10" t="s">
        <v>88</v>
      </c>
      <c r="B189" s="10" t="s">
        <v>273</v>
      </c>
      <c r="C189" s="4" t="s">
        <v>386</v>
      </c>
      <c r="D189" s="4" t="s">
        <v>3</v>
      </c>
      <c r="E189" s="8">
        <v>0</v>
      </c>
      <c r="F189" s="8">
        <v>0</v>
      </c>
      <c r="G189" s="8">
        <v>0</v>
      </c>
      <c r="H189" s="8">
        <v>0</v>
      </c>
      <c r="I189" s="4">
        <v>1</v>
      </c>
      <c r="J189" s="8">
        <v>29.9724377369586</v>
      </c>
      <c r="K189" s="8">
        <v>23.7084956093878</v>
      </c>
      <c r="L189" s="8">
        <v>17.779421357291898</v>
      </c>
      <c r="M189" s="8">
        <v>8.1430163517096599</v>
      </c>
      <c r="N189" s="8">
        <v>7.9971043697461903</v>
      </c>
      <c r="O189" s="8">
        <v>8.6674472045060096</v>
      </c>
      <c r="P189" s="8">
        <v>14.7923147743893</v>
      </c>
      <c r="Q189" s="8">
        <v>19.259591391636999</v>
      </c>
      <c r="R189" s="8">
        <v>18.9957413805597</v>
      </c>
      <c r="S189" s="8">
        <v>1.7856576064662699</v>
      </c>
      <c r="T189" s="8">
        <v>39.752411072955802</v>
      </c>
      <c r="U189" s="8" t="s">
        <v>3</v>
      </c>
      <c r="V189" s="8">
        <v>0</v>
      </c>
      <c r="W189" s="8">
        <v>0</v>
      </c>
      <c r="X189" s="8">
        <v>0</v>
      </c>
      <c r="Y189" s="8">
        <v>0</v>
      </c>
      <c r="Z189" s="8">
        <v>1</v>
      </c>
      <c r="AA189" s="8">
        <v>51.756941402554197</v>
      </c>
      <c r="AB189" s="8">
        <v>56.1516251497955</v>
      </c>
      <c r="AC189" s="8">
        <v>54.865735547925901</v>
      </c>
      <c r="AD189" s="8">
        <v>22.156182376084001</v>
      </c>
      <c r="AE189" s="8">
        <v>15.2243196170154</v>
      </c>
      <c r="AF189" s="8">
        <v>20.517453533414798</v>
      </c>
      <c r="AG189" s="8">
        <v>18.109961640740998</v>
      </c>
      <c r="AH189" s="8">
        <v>15.08155309901</v>
      </c>
      <c r="AI189" s="8">
        <v>10.830806306954999</v>
      </c>
      <c r="AJ189" s="8">
        <v>2.8464044157933102</v>
      </c>
      <c r="AK189" s="8">
        <v>32.888732469956601</v>
      </c>
    </row>
    <row r="190" spans="1:37" x14ac:dyDescent="0.35">
      <c r="A190" s="10" t="s">
        <v>88</v>
      </c>
      <c r="B190" s="10" t="s">
        <v>274</v>
      </c>
      <c r="C190" s="4" t="s">
        <v>387</v>
      </c>
      <c r="D190" s="4" t="s">
        <v>3</v>
      </c>
      <c r="E190" s="8">
        <v>0</v>
      </c>
      <c r="F190" s="8">
        <v>0</v>
      </c>
      <c r="G190" s="8">
        <v>0</v>
      </c>
      <c r="H190" s="8">
        <v>0</v>
      </c>
      <c r="I190" s="4">
        <v>1</v>
      </c>
      <c r="J190" s="8">
        <v>14.105386833272799</v>
      </c>
      <c r="K190" s="8">
        <v>18.456465101057301</v>
      </c>
      <c r="L190" s="8">
        <v>11.5533970194262</v>
      </c>
      <c r="M190" s="8">
        <v>8.9968269196619595</v>
      </c>
      <c r="N190" s="8">
        <v>10.5148011823232</v>
      </c>
      <c r="O190" s="8">
        <v>10.1647757870193</v>
      </c>
      <c r="P190" s="8">
        <v>12.975456028888599</v>
      </c>
      <c r="Q190" s="8">
        <v>12.509038449631401</v>
      </c>
      <c r="R190" s="8">
        <v>12.5234962978958</v>
      </c>
      <c r="S190" s="8">
        <v>0.85604062361206801</v>
      </c>
      <c r="T190" s="8">
        <v>28.487310647802602</v>
      </c>
      <c r="U190" s="8" t="s">
        <v>3</v>
      </c>
      <c r="V190" s="8">
        <v>0</v>
      </c>
      <c r="W190" s="8">
        <v>0</v>
      </c>
      <c r="X190" s="8">
        <v>0</v>
      </c>
      <c r="Y190" s="8">
        <v>0</v>
      </c>
      <c r="Z190" s="8">
        <v>1</v>
      </c>
      <c r="AA190" s="8">
        <v>20.950840029077401</v>
      </c>
      <c r="AB190" s="8">
        <v>20.403407880671999</v>
      </c>
      <c r="AC190" s="8">
        <v>17.374780210519901</v>
      </c>
      <c r="AD190" s="8">
        <v>11.7477204318247</v>
      </c>
      <c r="AE190" s="8">
        <v>8.0973656864374206</v>
      </c>
      <c r="AF190" s="8">
        <v>12.680242989498399</v>
      </c>
      <c r="AG190" s="8">
        <v>10.1675739222548</v>
      </c>
      <c r="AH190" s="8">
        <v>15.631632132974</v>
      </c>
      <c r="AI190" s="8">
        <v>15.4242482048732</v>
      </c>
      <c r="AJ190" s="8">
        <v>4.4182768876075498</v>
      </c>
      <c r="AK190" s="8">
        <v>29.69477951951</v>
      </c>
    </row>
    <row r="191" spans="1:37" x14ac:dyDescent="0.35">
      <c r="A191" s="10" t="s">
        <v>90</v>
      </c>
      <c r="B191" s="10" t="s">
        <v>90</v>
      </c>
      <c r="C191" s="4" t="s">
        <v>89</v>
      </c>
      <c r="D191" s="4" t="s">
        <v>3</v>
      </c>
      <c r="E191" s="8">
        <v>0</v>
      </c>
      <c r="F191" s="8">
        <v>0</v>
      </c>
      <c r="G191" s="8">
        <v>0</v>
      </c>
      <c r="H191" s="8">
        <v>0</v>
      </c>
      <c r="I191" s="4">
        <v>1</v>
      </c>
      <c r="J191" s="8">
        <v>4.1368792532454899</v>
      </c>
      <c r="K191" s="8">
        <v>5.2480050611171096</v>
      </c>
      <c r="L191" s="8">
        <v>6.5712362958629704</v>
      </c>
      <c r="M191" s="8">
        <v>4.4200476974312304</v>
      </c>
      <c r="N191" s="8">
        <v>3.3170676772672798</v>
      </c>
      <c r="O191" s="8">
        <v>5.6904357700290298</v>
      </c>
      <c r="P191" s="8">
        <v>3.1937531802570098</v>
      </c>
      <c r="Q191" s="8">
        <v>5.9854417922496301</v>
      </c>
      <c r="R191" s="8">
        <v>5.1730754604887004</v>
      </c>
      <c r="S191" s="8">
        <v>0.528325071957644</v>
      </c>
      <c r="T191" s="8">
        <v>13.7660954006657</v>
      </c>
      <c r="U191" s="8" t="s">
        <v>3</v>
      </c>
      <c r="V191" s="8">
        <v>0</v>
      </c>
      <c r="W191" s="8">
        <v>0</v>
      </c>
      <c r="X191" s="8">
        <v>0</v>
      </c>
      <c r="Y191" s="8">
        <v>0</v>
      </c>
      <c r="Z191" s="8">
        <v>1</v>
      </c>
      <c r="AA191" s="8">
        <v>3.5984859435099201</v>
      </c>
      <c r="AB191" s="8">
        <v>3.7639286697757002</v>
      </c>
      <c r="AC191" s="8">
        <v>3.4085905423128899</v>
      </c>
      <c r="AD191" s="8">
        <v>3.8067658364486401</v>
      </c>
      <c r="AE191" s="8">
        <v>4.2102789584134896</v>
      </c>
      <c r="AF191" s="8">
        <v>4.6092670631270201</v>
      </c>
      <c r="AG191" s="8">
        <v>4.8847825296123997</v>
      </c>
      <c r="AH191" s="8">
        <v>3.27901619203754</v>
      </c>
      <c r="AI191" s="8">
        <v>2.47553069725438</v>
      </c>
      <c r="AJ191" s="8">
        <v>0.15847893034316399</v>
      </c>
      <c r="AK191" s="8">
        <v>8.4688571609337693</v>
      </c>
    </row>
    <row r="192" spans="1:37" x14ac:dyDescent="0.35">
      <c r="A192" s="25" t="s">
        <v>434</v>
      </c>
      <c r="B192" s="10"/>
      <c r="C192" s="4"/>
      <c r="D192" s="4"/>
      <c r="E192" s="8"/>
      <c r="F192" s="8"/>
      <c r="G192" s="8"/>
      <c r="H192" s="8"/>
      <c r="I192" s="4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</row>
    <row r="193" spans="1:21" x14ac:dyDescent="0.35">
      <c r="A193" s="25" t="s">
        <v>475</v>
      </c>
    </row>
    <row r="194" spans="1:21" x14ac:dyDescent="0.35">
      <c r="A194" s="25" t="s">
        <v>476</v>
      </c>
      <c r="D194" s="4"/>
      <c r="U194" s="8"/>
    </row>
    <row r="195" spans="1:21" x14ac:dyDescent="0.35">
      <c r="A195" s="25" t="s">
        <v>472</v>
      </c>
      <c r="D195" s="4"/>
      <c r="U195" s="8"/>
    </row>
    <row r="196" spans="1:21" x14ac:dyDescent="0.35">
      <c r="D196" s="4"/>
      <c r="U196" s="8"/>
    </row>
    <row r="197" spans="1:21" x14ac:dyDescent="0.35">
      <c r="D197" s="4"/>
      <c r="U197" s="8"/>
    </row>
    <row r="198" spans="1:21" x14ac:dyDescent="0.35">
      <c r="D198" s="4"/>
      <c r="U198" s="8"/>
    </row>
    <row r="199" spans="1:21" x14ac:dyDescent="0.35">
      <c r="D199" s="4"/>
      <c r="U199" s="8"/>
    </row>
    <row r="200" spans="1:21" x14ac:dyDescent="0.35">
      <c r="D200" s="4"/>
      <c r="U200" s="8"/>
    </row>
    <row r="201" spans="1:21" x14ac:dyDescent="0.35">
      <c r="D201" s="4"/>
      <c r="U201" s="8"/>
    </row>
    <row r="202" spans="1:21" x14ac:dyDescent="0.35">
      <c r="D202" s="4"/>
      <c r="U202" s="8"/>
    </row>
    <row r="203" spans="1:21" x14ac:dyDescent="0.35">
      <c r="D203" s="4"/>
      <c r="U203" s="8"/>
    </row>
    <row r="204" spans="1:21" x14ac:dyDescent="0.35">
      <c r="D204" s="4"/>
      <c r="U204" s="8"/>
    </row>
    <row r="205" spans="1:21" x14ac:dyDescent="0.35">
      <c r="D205" s="4"/>
      <c r="U205" s="8"/>
    </row>
    <row r="206" spans="1:21" x14ac:dyDescent="0.35">
      <c r="D206" s="4"/>
      <c r="U206" s="8"/>
    </row>
    <row r="207" spans="1:21" x14ac:dyDescent="0.35">
      <c r="D207" s="4"/>
      <c r="U207" s="8"/>
    </row>
    <row r="208" spans="1:21" x14ac:dyDescent="0.35">
      <c r="D208" s="4"/>
      <c r="U208" s="8"/>
    </row>
    <row r="209" spans="4:21" x14ac:dyDescent="0.35">
      <c r="D209" s="4"/>
      <c r="U209" s="8"/>
    </row>
    <row r="210" spans="4:21" x14ac:dyDescent="0.35">
      <c r="D210" s="4"/>
      <c r="U210" s="8"/>
    </row>
    <row r="211" spans="4:21" x14ac:dyDescent="0.35">
      <c r="D211" s="4"/>
      <c r="U211" s="8"/>
    </row>
    <row r="212" spans="4:21" x14ac:dyDescent="0.35">
      <c r="D212" s="4"/>
      <c r="U212" s="8"/>
    </row>
    <row r="213" spans="4:21" x14ac:dyDescent="0.35">
      <c r="D213" s="4"/>
      <c r="U213" s="8"/>
    </row>
    <row r="214" spans="4:21" x14ac:dyDescent="0.35">
      <c r="D214" s="4"/>
      <c r="U214" s="8"/>
    </row>
    <row r="215" spans="4:21" x14ac:dyDescent="0.35">
      <c r="D215" s="4"/>
      <c r="U215" s="8"/>
    </row>
    <row r="216" spans="4:21" x14ac:dyDescent="0.35">
      <c r="D216" s="4"/>
      <c r="U216" s="8"/>
    </row>
    <row r="217" spans="4:21" x14ac:dyDescent="0.35">
      <c r="D217" s="4"/>
      <c r="U217" s="8"/>
    </row>
    <row r="218" spans="4:21" x14ac:dyDescent="0.35">
      <c r="D218" s="4"/>
      <c r="U218" s="8"/>
    </row>
    <row r="219" spans="4:21" x14ac:dyDescent="0.35">
      <c r="D219" s="4"/>
      <c r="U219" s="8"/>
    </row>
    <row r="220" spans="4:21" x14ac:dyDescent="0.35">
      <c r="D220" s="4"/>
      <c r="U220" s="8"/>
    </row>
    <row r="221" spans="4:21" x14ac:dyDescent="0.35">
      <c r="D221" s="4"/>
      <c r="U221" s="8"/>
    </row>
    <row r="222" spans="4:21" x14ac:dyDescent="0.35">
      <c r="D222" s="4"/>
      <c r="U222" s="8"/>
    </row>
    <row r="223" spans="4:21" x14ac:dyDescent="0.35">
      <c r="D223" s="4"/>
      <c r="U223" s="8"/>
    </row>
    <row r="224" spans="4:21" x14ac:dyDescent="0.35">
      <c r="D224" s="4"/>
      <c r="U224" s="8"/>
    </row>
    <row r="225" spans="4:21" x14ac:dyDescent="0.35">
      <c r="D225" s="4"/>
      <c r="U225" s="8"/>
    </row>
    <row r="226" spans="4:21" x14ac:dyDescent="0.35">
      <c r="D226" s="4"/>
      <c r="U226" s="8"/>
    </row>
    <row r="227" spans="4:21" x14ac:dyDescent="0.35">
      <c r="D227" s="4"/>
      <c r="U227" s="8"/>
    </row>
    <row r="228" spans="4:21" x14ac:dyDescent="0.35">
      <c r="D228" s="4"/>
      <c r="U228" s="8"/>
    </row>
    <row r="229" spans="4:21" x14ac:dyDescent="0.35">
      <c r="D229" s="4"/>
      <c r="U229" s="8"/>
    </row>
    <row r="230" spans="4:21" x14ac:dyDescent="0.35">
      <c r="D230" s="4"/>
      <c r="U230" s="8"/>
    </row>
    <row r="231" spans="4:21" x14ac:dyDescent="0.35">
      <c r="D231" s="4"/>
      <c r="U231" s="8"/>
    </row>
    <row r="232" spans="4:21" x14ac:dyDescent="0.35">
      <c r="D232" s="4"/>
      <c r="U232" s="8"/>
    </row>
    <row r="233" spans="4:21" x14ac:dyDescent="0.35">
      <c r="D233" s="4"/>
      <c r="U233" s="8"/>
    </row>
    <row r="234" spans="4:21" x14ac:dyDescent="0.35">
      <c r="D234" s="4"/>
      <c r="U234" s="8"/>
    </row>
    <row r="235" spans="4:21" x14ac:dyDescent="0.35">
      <c r="D235" s="4"/>
      <c r="U235" s="8"/>
    </row>
    <row r="236" spans="4:21" x14ac:dyDescent="0.35">
      <c r="D236" s="4"/>
      <c r="U236" s="8"/>
    </row>
    <row r="237" spans="4:21" x14ac:dyDescent="0.35">
      <c r="D237" s="4"/>
      <c r="U237" s="8"/>
    </row>
    <row r="238" spans="4:21" x14ac:dyDescent="0.35">
      <c r="D238" s="4"/>
      <c r="U238" s="8"/>
    </row>
    <row r="239" spans="4:21" x14ac:dyDescent="0.35">
      <c r="D239" s="4"/>
      <c r="U239" s="8"/>
    </row>
    <row r="240" spans="4:21" x14ac:dyDescent="0.35">
      <c r="D240" s="4"/>
      <c r="U240" s="8"/>
    </row>
    <row r="241" spans="4:21" x14ac:dyDescent="0.35">
      <c r="D241" s="4"/>
      <c r="U241" s="8"/>
    </row>
    <row r="242" spans="4:21" x14ac:dyDescent="0.35">
      <c r="D242" s="4"/>
      <c r="U242" s="8"/>
    </row>
    <row r="243" spans="4:21" x14ac:dyDescent="0.35">
      <c r="D243" s="4"/>
      <c r="U243" s="8"/>
    </row>
    <row r="244" spans="4:21" x14ac:dyDescent="0.35">
      <c r="D244" s="4"/>
      <c r="U244" s="8"/>
    </row>
    <row r="245" spans="4:21" x14ac:dyDescent="0.35">
      <c r="D245" s="4"/>
      <c r="U245" s="8"/>
    </row>
    <row r="246" spans="4:21" x14ac:dyDescent="0.35">
      <c r="D246" s="4"/>
      <c r="U246" s="8"/>
    </row>
    <row r="247" spans="4:21" x14ac:dyDescent="0.35">
      <c r="D247" s="4"/>
      <c r="U247" s="8"/>
    </row>
    <row r="248" spans="4:21" x14ac:dyDescent="0.35">
      <c r="D248" s="4"/>
      <c r="U248" s="8"/>
    </row>
    <row r="249" spans="4:21" x14ac:dyDescent="0.35">
      <c r="D249" s="4"/>
      <c r="U249" s="8"/>
    </row>
    <row r="250" spans="4:21" x14ac:dyDescent="0.35">
      <c r="D250" s="4"/>
      <c r="U250" s="8"/>
    </row>
    <row r="251" spans="4:21" x14ac:dyDescent="0.35">
      <c r="D251" s="4"/>
      <c r="U251" s="8"/>
    </row>
    <row r="252" spans="4:21" x14ac:dyDescent="0.35">
      <c r="D252" s="4"/>
      <c r="U252" s="8"/>
    </row>
    <row r="253" spans="4:21" x14ac:dyDescent="0.35">
      <c r="D253" s="4"/>
      <c r="U253" s="8"/>
    </row>
    <row r="254" spans="4:21" x14ac:dyDescent="0.35">
      <c r="D254" s="4"/>
      <c r="U254" s="8"/>
    </row>
    <row r="255" spans="4:21" x14ac:dyDescent="0.35">
      <c r="D255" s="4"/>
      <c r="U255" s="8"/>
    </row>
    <row r="256" spans="4:21" x14ac:dyDescent="0.35">
      <c r="D256" s="4"/>
      <c r="U256" s="8"/>
    </row>
    <row r="257" spans="4:21" x14ac:dyDescent="0.35">
      <c r="D257" s="4"/>
      <c r="U257" s="8"/>
    </row>
    <row r="258" spans="4:21" x14ac:dyDescent="0.35">
      <c r="D258" s="4"/>
      <c r="U258" s="8"/>
    </row>
    <row r="259" spans="4:21" x14ac:dyDescent="0.35">
      <c r="D259" s="4"/>
      <c r="U259" s="8"/>
    </row>
    <row r="260" spans="4:21" x14ac:dyDescent="0.35">
      <c r="D260" s="4"/>
      <c r="U260" s="8"/>
    </row>
    <row r="261" spans="4:21" x14ac:dyDescent="0.35">
      <c r="D261" s="4"/>
      <c r="U261" s="8"/>
    </row>
    <row r="262" spans="4:21" x14ac:dyDescent="0.35">
      <c r="D262" s="4"/>
      <c r="U262" s="8"/>
    </row>
    <row r="263" spans="4:21" x14ac:dyDescent="0.35">
      <c r="D263" s="4"/>
      <c r="U263" s="8"/>
    </row>
    <row r="264" spans="4:21" x14ac:dyDescent="0.35">
      <c r="D264" s="4"/>
      <c r="U264" s="8"/>
    </row>
    <row r="265" spans="4:21" x14ac:dyDescent="0.35">
      <c r="D265" s="4"/>
      <c r="U265" s="8"/>
    </row>
    <row r="266" spans="4:21" x14ac:dyDescent="0.35">
      <c r="D266" s="4"/>
      <c r="U266" s="8"/>
    </row>
    <row r="267" spans="4:21" x14ac:dyDescent="0.35">
      <c r="D267" s="4"/>
      <c r="U267" s="8"/>
    </row>
    <row r="268" spans="4:21" x14ac:dyDescent="0.35">
      <c r="D268" s="4"/>
      <c r="U268" s="8"/>
    </row>
    <row r="269" spans="4:21" x14ac:dyDescent="0.35">
      <c r="D269" s="4"/>
      <c r="U269" s="8"/>
    </row>
    <row r="270" spans="4:21" x14ac:dyDescent="0.35">
      <c r="D270" s="4"/>
      <c r="U270" s="8"/>
    </row>
    <row r="271" spans="4:21" x14ac:dyDescent="0.35">
      <c r="D271" s="4"/>
      <c r="U271" s="8"/>
    </row>
    <row r="272" spans="4:21" x14ac:dyDescent="0.35">
      <c r="D272" s="4"/>
      <c r="U272" s="8"/>
    </row>
    <row r="273" spans="4:21" x14ac:dyDescent="0.35">
      <c r="D273" s="4"/>
      <c r="U273" s="8"/>
    </row>
    <row r="274" spans="4:21" x14ac:dyDescent="0.35">
      <c r="D274" s="4"/>
      <c r="U274" s="8"/>
    </row>
    <row r="275" spans="4:21" x14ac:dyDescent="0.35">
      <c r="D275" s="4"/>
      <c r="U275" s="8"/>
    </row>
    <row r="276" spans="4:21" x14ac:dyDescent="0.35">
      <c r="D276" s="4"/>
      <c r="U276" s="8"/>
    </row>
    <row r="277" spans="4:21" x14ac:dyDescent="0.35">
      <c r="D277" s="4"/>
      <c r="U277" s="8"/>
    </row>
    <row r="278" spans="4:21" x14ac:dyDescent="0.35">
      <c r="D278" s="4"/>
      <c r="U278" s="8"/>
    </row>
    <row r="279" spans="4:21" x14ac:dyDescent="0.35">
      <c r="D279" s="4"/>
      <c r="U279" s="8"/>
    </row>
    <row r="280" spans="4:21" x14ac:dyDescent="0.35">
      <c r="D280" s="4"/>
      <c r="U280" s="8"/>
    </row>
    <row r="281" spans="4:21" x14ac:dyDescent="0.35">
      <c r="D281" s="4"/>
      <c r="U281" s="8"/>
    </row>
    <row r="282" spans="4:21" x14ac:dyDescent="0.35">
      <c r="D282" s="4"/>
      <c r="U282" s="8"/>
    </row>
    <row r="283" spans="4:21" x14ac:dyDescent="0.35">
      <c r="D283" s="4"/>
      <c r="U283" s="8"/>
    </row>
    <row r="284" spans="4:21" x14ac:dyDescent="0.35">
      <c r="D284" s="4"/>
      <c r="U284" s="8"/>
    </row>
    <row r="285" spans="4:21" x14ac:dyDescent="0.35">
      <c r="D285" s="4"/>
      <c r="U285" s="8"/>
    </row>
    <row r="286" spans="4:21" x14ac:dyDescent="0.35">
      <c r="D286" s="4"/>
      <c r="U286" s="8"/>
    </row>
    <row r="287" spans="4:21" x14ac:dyDescent="0.35">
      <c r="D287" s="4"/>
      <c r="U287" s="8"/>
    </row>
    <row r="288" spans="4:21" x14ac:dyDescent="0.35">
      <c r="D288" s="4"/>
      <c r="U288" s="8"/>
    </row>
    <row r="289" spans="4:21" x14ac:dyDescent="0.35">
      <c r="D289" s="4"/>
      <c r="U289" s="8"/>
    </row>
    <row r="290" spans="4:21" x14ac:dyDescent="0.35">
      <c r="D290" s="4"/>
      <c r="U290" s="8"/>
    </row>
    <row r="291" spans="4:21" x14ac:dyDescent="0.35">
      <c r="D291" s="4"/>
      <c r="U291" s="8"/>
    </row>
    <row r="292" spans="4:21" x14ac:dyDescent="0.35">
      <c r="D292" s="4"/>
      <c r="U292" s="8"/>
    </row>
    <row r="293" spans="4:21" x14ac:dyDescent="0.35">
      <c r="D293" s="4"/>
      <c r="U293" s="8"/>
    </row>
    <row r="294" spans="4:21" x14ac:dyDescent="0.35">
      <c r="D294" s="4"/>
      <c r="U294" s="8"/>
    </row>
    <row r="295" spans="4:21" x14ac:dyDescent="0.35">
      <c r="D295" s="4"/>
      <c r="U295" s="8"/>
    </row>
    <row r="296" spans="4:21" x14ac:dyDescent="0.35">
      <c r="D296" s="4"/>
      <c r="U296" s="8"/>
    </row>
    <row r="297" spans="4:21" x14ac:dyDescent="0.35">
      <c r="D297" s="4"/>
      <c r="U297" s="8"/>
    </row>
    <row r="298" spans="4:21" x14ac:dyDescent="0.35">
      <c r="D298" s="4"/>
      <c r="U298" s="8"/>
    </row>
    <row r="299" spans="4:21" x14ac:dyDescent="0.35">
      <c r="D299" s="4"/>
      <c r="U299" s="8"/>
    </row>
    <row r="300" spans="4:21" x14ac:dyDescent="0.35">
      <c r="D300" s="4"/>
      <c r="U300" s="8"/>
    </row>
    <row r="301" spans="4:21" x14ac:dyDescent="0.35">
      <c r="D301" s="4"/>
      <c r="U301" s="8"/>
    </row>
    <row r="302" spans="4:21" x14ac:dyDescent="0.35">
      <c r="D302" s="4"/>
      <c r="U302" s="8"/>
    </row>
    <row r="303" spans="4:21" x14ac:dyDescent="0.35">
      <c r="D303" s="4"/>
      <c r="U303" s="8"/>
    </row>
    <row r="304" spans="4:21" x14ac:dyDescent="0.35">
      <c r="D304" s="4"/>
      <c r="U304" s="8"/>
    </row>
    <row r="305" spans="4:21" x14ac:dyDescent="0.35">
      <c r="D305" s="4"/>
      <c r="U305" s="8"/>
    </row>
    <row r="306" spans="4:21" x14ac:dyDescent="0.35">
      <c r="D306" s="4"/>
      <c r="U306" s="8"/>
    </row>
    <row r="307" spans="4:21" x14ac:dyDescent="0.35">
      <c r="D307" s="4"/>
      <c r="U307" s="8"/>
    </row>
    <row r="308" spans="4:21" x14ac:dyDescent="0.35">
      <c r="D308" s="4"/>
      <c r="U308" s="8"/>
    </row>
    <row r="309" spans="4:21" x14ac:dyDescent="0.35">
      <c r="D309" s="4"/>
      <c r="U309" s="8"/>
    </row>
    <row r="310" spans="4:21" x14ac:dyDescent="0.35">
      <c r="D310" s="4"/>
      <c r="U310" s="8"/>
    </row>
    <row r="311" spans="4:21" x14ac:dyDescent="0.35">
      <c r="D311" s="4"/>
      <c r="U311" s="8"/>
    </row>
    <row r="312" spans="4:21" x14ac:dyDescent="0.35">
      <c r="D312" s="4"/>
      <c r="U312" s="8"/>
    </row>
    <row r="313" spans="4:21" x14ac:dyDescent="0.35">
      <c r="D313" s="4"/>
      <c r="U313" s="8"/>
    </row>
    <row r="314" spans="4:21" x14ac:dyDescent="0.35">
      <c r="D314" s="4"/>
      <c r="U314" s="8"/>
    </row>
    <row r="315" spans="4:21" x14ac:dyDescent="0.35">
      <c r="D315" s="4"/>
      <c r="U315" s="8"/>
    </row>
    <row r="316" spans="4:21" x14ac:dyDescent="0.35">
      <c r="D316" s="4"/>
      <c r="U316" s="8"/>
    </row>
    <row r="317" spans="4:21" x14ac:dyDescent="0.35">
      <c r="D317" s="4"/>
      <c r="U317" s="8"/>
    </row>
    <row r="318" spans="4:21" x14ac:dyDescent="0.35">
      <c r="D318" s="4"/>
      <c r="U318" s="8"/>
    </row>
    <row r="319" spans="4:21" x14ac:dyDescent="0.35">
      <c r="D319" s="4"/>
      <c r="U319" s="8"/>
    </row>
    <row r="320" spans="4:21" x14ac:dyDescent="0.35">
      <c r="D320" s="4"/>
      <c r="U320" s="8"/>
    </row>
    <row r="321" spans="4:21" x14ac:dyDescent="0.35">
      <c r="D321" s="4"/>
      <c r="U321" s="8"/>
    </row>
    <row r="322" spans="4:21" x14ac:dyDescent="0.35">
      <c r="D322" s="4"/>
      <c r="U322" s="8"/>
    </row>
    <row r="323" spans="4:21" x14ac:dyDescent="0.35">
      <c r="D323" s="4"/>
      <c r="U323" s="8"/>
    </row>
    <row r="324" spans="4:21" x14ac:dyDescent="0.35">
      <c r="D324" s="4"/>
      <c r="U324" s="8"/>
    </row>
    <row r="325" spans="4:21" x14ac:dyDescent="0.35">
      <c r="D325" s="4"/>
      <c r="U325" s="8"/>
    </row>
    <row r="326" spans="4:21" x14ac:dyDescent="0.35">
      <c r="D326" s="4"/>
      <c r="U326" s="8"/>
    </row>
    <row r="327" spans="4:21" x14ac:dyDescent="0.35">
      <c r="D327" s="4"/>
      <c r="U327" s="8"/>
    </row>
    <row r="328" spans="4:21" x14ac:dyDescent="0.35">
      <c r="D328" s="4"/>
      <c r="U328" s="8"/>
    </row>
    <row r="329" spans="4:21" x14ac:dyDescent="0.35">
      <c r="D329" s="4"/>
      <c r="U329" s="8"/>
    </row>
    <row r="330" spans="4:21" x14ac:dyDescent="0.35">
      <c r="D330" s="4"/>
      <c r="U330" s="8"/>
    </row>
    <row r="331" spans="4:21" x14ac:dyDescent="0.35">
      <c r="D331" s="4"/>
      <c r="U331" s="8"/>
    </row>
    <row r="332" spans="4:21" x14ac:dyDescent="0.35">
      <c r="D332" s="4"/>
      <c r="U332" s="8"/>
    </row>
    <row r="333" spans="4:21" x14ac:dyDescent="0.35">
      <c r="D333" s="4"/>
      <c r="U333" s="8"/>
    </row>
    <row r="334" spans="4:21" x14ac:dyDescent="0.35">
      <c r="D334" s="4"/>
      <c r="U334" s="8"/>
    </row>
    <row r="335" spans="4:21" x14ac:dyDescent="0.35">
      <c r="D335" s="4"/>
      <c r="U335" s="8"/>
    </row>
    <row r="336" spans="4:21" x14ac:dyDescent="0.35">
      <c r="D336" s="4"/>
      <c r="U336" s="8"/>
    </row>
    <row r="337" spans="4:21" x14ac:dyDescent="0.35">
      <c r="D337" s="4"/>
      <c r="U337" s="8"/>
    </row>
    <row r="338" spans="4:21" x14ac:dyDescent="0.35">
      <c r="D338" s="4"/>
      <c r="U338" s="8"/>
    </row>
    <row r="339" spans="4:21" x14ac:dyDescent="0.35">
      <c r="D339" s="4"/>
      <c r="U339" s="8"/>
    </row>
    <row r="340" spans="4:21" x14ac:dyDescent="0.35">
      <c r="D340" s="4"/>
      <c r="U340" s="8"/>
    </row>
    <row r="341" spans="4:21" x14ac:dyDescent="0.35">
      <c r="D341" s="4"/>
      <c r="U341" s="8"/>
    </row>
    <row r="342" spans="4:21" x14ac:dyDescent="0.35">
      <c r="D342" s="4"/>
      <c r="U342" s="8"/>
    </row>
    <row r="343" spans="4:21" x14ac:dyDescent="0.35">
      <c r="D343" s="4"/>
      <c r="U343" s="8"/>
    </row>
    <row r="344" spans="4:21" x14ac:dyDescent="0.35">
      <c r="D344" s="4"/>
      <c r="U344" s="8"/>
    </row>
    <row r="345" spans="4:21" x14ac:dyDescent="0.35">
      <c r="D345" s="4"/>
      <c r="U345" s="8"/>
    </row>
    <row r="346" spans="4:21" x14ac:dyDescent="0.35">
      <c r="D346" s="4"/>
      <c r="U346" s="8"/>
    </row>
    <row r="347" spans="4:21" x14ac:dyDescent="0.35">
      <c r="D347" s="4"/>
      <c r="U347" s="8"/>
    </row>
    <row r="348" spans="4:21" x14ac:dyDescent="0.35">
      <c r="D348" s="4"/>
      <c r="U348" s="8"/>
    </row>
    <row r="349" spans="4:21" x14ac:dyDescent="0.35">
      <c r="D349" s="4"/>
      <c r="U349" s="8"/>
    </row>
    <row r="350" spans="4:21" x14ac:dyDescent="0.35">
      <c r="D350" s="4"/>
      <c r="U350" s="8"/>
    </row>
    <row r="351" spans="4:21" x14ac:dyDescent="0.35">
      <c r="D351" s="4"/>
      <c r="U351" s="8"/>
    </row>
    <row r="352" spans="4:21" x14ac:dyDescent="0.35">
      <c r="D352" s="4"/>
      <c r="U352" s="8"/>
    </row>
    <row r="353" spans="4:21" x14ac:dyDescent="0.35">
      <c r="D353" s="4"/>
      <c r="U353" s="8"/>
    </row>
    <row r="354" spans="4:21" x14ac:dyDescent="0.35">
      <c r="D354" s="4"/>
      <c r="U354" s="8"/>
    </row>
    <row r="355" spans="4:21" x14ac:dyDescent="0.35">
      <c r="D355" s="4"/>
      <c r="U355" s="8"/>
    </row>
    <row r="356" spans="4:21" x14ac:dyDescent="0.35">
      <c r="D356" s="4"/>
      <c r="U356" s="8"/>
    </row>
    <row r="357" spans="4:21" x14ac:dyDescent="0.35">
      <c r="D357" s="4"/>
      <c r="U357" s="8"/>
    </row>
    <row r="358" spans="4:21" x14ac:dyDescent="0.35">
      <c r="D358" s="4"/>
      <c r="U358" s="8"/>
    </row>
    <row r="359" spans="4:21" x14ac:dyDescent="0.35">
      <c r="D359" s="4"/>
      <c r="U359" s="8"/>
    </row>
    <row r="360" spans="4:21" x14ac:dyDescent="0.35">
      <c r="D360" s="4"/>
      <c r="U360" s="8"/>
    </row>
    <row r="361" spans="4:21" x14ac:dyDescent="0.35">
      <c r="D361" s="4"/>
      <c r="U361" s="8"/>
    </row>
    <row r="362" spans="4:21" x14ac:dyDescent="0.35">
      <c r="D362" s="4"/>
      <c r="U362" s="8"/>
    </row>
    <row r="363" spans="4:21" x14ac:dyDescent="0.35">
      <c r="D363" s="4"/>
      <c r="U363" s="8"/>
    </row>
    <row r="364" spans="4:21" x14ac:dyDescent="0.35">
      <c r="D364" s="4"/>
      <c r="U364" s="8"/>
    </row>
    <row r="365" spans="4:21" x14ac:dyDescent="0.35">
      <c r="D365" s="4"/>
      <c r="U365" s="8"/>
    </row>
    <row r="366" spans="4:21" x14ac:dyDescent="0.35">
      <c r="D366" s="4"/>
      <c r="U366" s="8"/>
    </row>
    <row r="367" spans="4:21" x14ac:dyDescent="0.35">
      <c r="D367" s="4"/>
      <c r="U367" s="8"/>
    </row>
    <row r="368" spans="4:21" x14ac:dyDescent="0.35">
      <c r="D368" s="4"/>
      <c r="U368" s="8"/>
    </row>
    <row r="369" spans="4:21" x14ac:dyDescent="0.35">
      <c r="D369" s="4"/>
      <c r="U369" s="8"/>
    </row>
    <row r="370" spans="4:21" x14ac:dyDescent="0.35">
      <c r="D370" s="4"/>
      <c r="U370" s="8"/>
    </row>
    <row r="371" spans="4:21" x14ac:dyDescent="0.35">
      <c r="D371" s="4"/>
      <c r="U371" s="8"/>
    </row>
    <row r="372" spans="4:21" x14ac:dyDescent="0.35">
      <c r="D372" s="4"/>
      <c r="U372" s="8"/>
    </row>
    <row r="373" spans="4:21" x14ac:dyDescent="0.35">
      <c r="D373" s="4"/>
      <c r="U373" s="8"/>
    </row>
    <row r="374" spans="4:21" x14ac:dyDescent="0.35">
      <c r="D374" s="4"/>
      <c r="U374" s="8"/>
    </row>
    <row r="375" spans="4:21" x14ac:dyDescent="0.35">
      <c r="D375" s="4"/>
      <c r="U375" s="8"/>
    </row>
    <row r="376" spans="4:21" x14ac:dyDescent="0.35">
      <c r="D376" s="4"/>
      <c r="U376" s="8"/>
    </row>
    <row r="377" spans="4:21" x14ac:dyDescent="0.35">
      <c r="D377" s="4"/>
      <c r="U377" s="8"/>
    </row>
    <row r="378" spans="4:21" x14ac:dyDescent="0.35">
      <c r="D378" s="4"/>
      <c r="U378" s="8"/>
    </row>
    <row r="379" spans="4:21" x14ac:dyDescent="0.35">
      <c r="D379" s="4"/>
      <c r="U379" s="8"/>
    </row>
    <row r="380" spans="4:21" x14ac:dyDescent="0.35">
      <c r="D380" s="4"/>
      <c r="U380" s="8"/>
    </row>
    <row r="381" spans="4:21" x14ac:dyDescent="0.35">
      <c r="D381" s="4"/>
      <c r="U381" s="8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9"/>
  <sheetViews>
    <sheetView workbookViewId="0"/>
  </sheetViews>
  <sheetFormatPr defaultRowHeight="14.5" x14ac:dyDescent="0.35"/>
  <cols>
    <col min="1" max="1" width="17.1796875" customWidth="1"/>
  </cols>
  <sheetData>
    <row r="1" spans="1:16" x14ac:dyDescent="0.35">
      <c r="A1" s="14" t="s">
        <v>395</v>
      </c>
      <c r="B1" s="15"/>
      <c r="C1" s="15"/>
      <c r="D1" s="4"/>
      <c r="E1" s="16"/>
      <c r="F1" s="16"/>
      <c r="G1" s="4"/>
      <c r="H1" s="15"/>
      <c r="I1" s="15"/>
      <c r="J1" s="4"/>
      <c r="K1" s="15"/>
      <c r="L1" s="15"/>
      <c r="M1" s="4"/>
      <c r="N1" s="15"/>
      <c r="O1" s="15"/>
      <c r="P1" s="4"/>
    </row>
    <row r="2" spans="1:16" x14ac:dyDescent="0.35">
      <c r="A2" s="14"/>
      <c r="B2" s="59" t="s">
        <v>277</v>
      </c>
      <c r="C2" s="59"/>
      <c r="D2" s="59"/>
      <c r="E2" s="59" t="s">
        <v>278</v>
      </c>
      <c r="F2" s="59"/>
      <c r="G2" s="59"/>
      <c r="H2" s="59" t="s">
        <v>279</v>
      </c>
      <c r="I2" s="59"/>
      <c r="J2" s="59"/>
      <c r="K2" s="59" t="s">
        <v>280</v>
      </c>
      <c r="L2" s="59"/>
      <c r="M2" s="59"/>
      <c r="N2" s="59" t="s">
        <v>281</v>
      </c>
      <c r="O2" s="59"/>
      <c r="P2" s="59"/>
    </row>
    <row r="3" spans="1:16" x14ac:dyDescent="0.35">
      <c r="A3" s="14"/>
      <c r="B3" s="17" t="s">
        <v>282</v>
      </c>
      <c r="C3" s="17" t="s">
        <v>283</v>
      </c>
      <c r="D3" s="6" t="s">
        <v>284</v>
      </c>
      <c r="E3" s="17" t="s">
        <v>282</v>
      </c>
      <c r="F3" s="17" t="s">
        <v>283</v>
      </c>
      <c r="G3" s="6" t="s">
        <v>284</v>
      </c>
      <c r="H3" s="17" t="s">
        <v>282</v>
      </c>
      <c r="I3" s="17" t="s">
        <v>283</v>
      </c>
      <c r="J3" s="6" t="s">
        <v>284</v>
      </c>
      <c r="K3" s="17" t="s">
        <v>282</v>
      </c>
      <c r="L3" s="17" t="s">
        <v>283</v>
      </c>
      <c r="M3" s="6" t="s">
        <v>284</v>
      </c>
      <c r="N3" s="17" t="s">
        <v>282</v>
      </c>
      <c r="O3" s="17" t="s">
        <v>283</v>
      </c>
      <c r="P3" s="6" t="s">
        <v>284</v>
      </c>
    </row>
    <row r="4" spans="1:16" x14ac:dyDescent="0.35">
      <c r="A4" s="54" t="s">
        <v>2</v>
      </c>
      <c r="B4" s="18"/>
      <c r="C4" s="18"/>
      <c r="D4" s="19"/>
      <c r="E4" s="20"/>
      <c r="F4" s="20"/>
      <c r="G4" s="19"/>
      <c r="H4" s="18"/>
      <c r="I4" s="18"/>
      <c r="J4" s="19"/>
      <c r="K4" s="18"/>
      <c r="L4" s="18"/>
      <c r="M4" s="19"/>
      <c r="N4" s="18"/>
      <c r="O4" s="18"/>
      <c r="P4" s="19"/>
    </row>
    <row r="5" spans="1:16" x14ac:dyDescent="0.35">
      <c r="A5" s="4" t="s">
        <v>285</v>
      </c>
      <c r="B5" s="21">
        <v>37.700000000000003</v>
      </c>
      <c r="C5" s="21">
        <v>34</v>
      </c>
      <c r="D5" s="22">
        <v>43.85</v>
      </c>
      <c r="E5" s="23">
        <v>37.799999999999997</v>
      </c>
      <c r="F5" s="23">
        <v>31.6</v>
      </c>
      <c r="G5" s="22">
        <v>42.4</v>
      </c>
      <c r="H5" s="21">
        <v>38.200000000000003</v>
      </c>
      <c r="I5" s="21">
        <v>33.770000000000003</v>
      </c>
      <c r="J5" s="22">
        <v>44.65</v>
      </c>
      <c r="K5" s="21">
        <v>39.799999999999997</v>
      </c>
      <c r="L5" s="21">
        <v>34</v>
      </c>
      <c r="M5" s="22">
        <v>44.62</v>
      </c>
      <c r="N5" s="21">
        <v>37.9</v>
      </c>
      <c r="O5" s="21">
        <v>33.25</v>
      </c>
      <c r="P5" s="22">
        <v>43.05</v>
      </c>
    </row>
    <row r="6" spans="1:16" x14ac:dyDescent="0.35">
      <c r="A6" s="4" t="s">
        <v>286</v>
      </c>
      <c r="B6" s="21">
        <v>5.38</v>
      </c>
      <c r="C6" s="21">
        <v>4.47</v>
      </c>
      <c r="D6" s="22">
        <v>6.8</v>
      </c>
      <c r="E6" s="23">
        <v>6.08</v>
      </c>
      <c r="F6" s="23">
        <v>4.9800000000000004</v>
      </c>
      <c r="G6" s="22">
        <v>7.47</v>
      </c>
      <c r="H6" s="21">
        <v>6.17</v>
      </c>
      <c r="I6" s="21">
        <v>5.1100000000000003</v>
      </c>
      <c r="J6" s="22">
        <v>7.72</v>
      </c>
      <c r="K6" s="21">
        <v>6</v>
      </c>
      <c r="L6" s="21">
        <v>4.96</v>
      </c>
      <c r="M6" s="22">
        <v>7.4</v>
      </c>
      <c r="N6" s="21">
        <v>6.13</v>
      </c>
      <c r="O6" s="21">
        <v>5.05</v>
      </c>
      <c r="P6" s="22">
        <v>7.58</v>
      </c>
    </row>
    <row r="7" spans="1:16" x14ac:dyDescent="0.35">
      <c r="A7" s="4" t="s">
        <v>287</v>
      </c>
      <c r="B7" s="21">
        <v>0.47</v>
      </c>
      <c r="C7" s="21">
        <v>0.38</v>
      </c>
      <c r="D7" s="22">
        <v>0.57999999999999996</v>
      </c>
      <c r="E7" s="23">
        <v>0.38</v>
      </c>
      <c r="F7" s="23">
        <v>0.31</v>
      </c>
      <c r="G7" s="22">
        <v>0.49</v>
      </c>
      <c r="H7" s="21">
        <v>0.42</v>
      </c>
      <c r="I7" s="21">
        <v>0.36</v>
      </c>
      <c r="J7" s="22">
        <v>0.52</v>
      </c>
      <c r="K7" s="21">
        <v>0.43</v>
      </c>
      <c r="L7" s="21">
        <v>0.37</v>
      </c>
      <c r="M7" s="22">
        <v>0.52</v>
      </c>
      <c r="N7" s="21">
        <v>0.44</v>
      </c>
      <c r="O7" s="21">
        <v>0.37</v>
      </c>
      <c r="P7" s="22">
        <v>0.5</v>
      </c>
    </row>
    <row r="8" spans="1:16" x14ac:dyDescent="0.35">
      <c r="A8" s="4" t="s">
        <v>288</v>
      </c>
      <c r="B8" s="21">
        <v>0.22</v>
      </c>
      <c r="C8" s="21">
        <v>0.18</v>
      </c>
      <c r="D8" s="22">
        <v>0.28999999999999998</v>
      </c>
      <c r="E8" s="23">
        <v>0.21</v>
      </c>
      <c r="F8" s="23">
        <v>0.17</v>
      </c>
      <c r="G8" s="22">
        <v>0.28999999999999998</v>
      </c>
      <c r="H8" s="21">
        <v>0.22</v>
      </c>
      <c r="I8" s="21">
        <v>0.17</v>
      </c>
      <c r="J8" s="22">
        <v>0.28999999999999998</v>
      </c>
      <c r="K8" s="21">
        <v>0.22</v>
      </c>
      <c r="L8" s="21">
        <v>0.18</v>
      </c>
      <c r="M8" s="22">
        <v>0.3</v>
      </c>
      <c r="N8" s="21">
        <v>0.24</v>
      </c>
      <c r="O8" s="21">
        <v>0.19</v>
      </c>
      <c r="P8" s="22">
        <v>0.3</v>
      </c>
    </row>
    <row r="9" spans="1:16" x14ac:dyDescent="0.35">
      <c r="A9" s="4" t="s">
        <v>289</v>
      </c>
      <c r="B9" s="21">
        <v>0.16</v>
      </c>
      <c r="C9" s="21">
        <v>0.13</v>
      </c>
      <c r="D9" s="22">
        <v>0.2</v>
      </c>
      <c r="E9" s="23">
        <v>0.14000000000000001</v>
      </c>
      <c r="F9" s="23">
        <v>0.12</v>
      </c>
      <c r="G9" s="22">
        <v>0.17</v>
      </c>
      <c r="H9" s="21">
        <v>0.15</v>
      </c>
      <c r="I9" s="21">
        <v>0.13</v>
      </c>
      <c r="J9" s="22">
        <v>0.18</v>
      </c>
      <c r="K9" s="21">
        <v>0.15</v>
      </c>
      <c r="L9" s="21">
        <v>0.12</v>
      </c>
      <c r="M9" s="22">
        <v>0.18</v>
      </c>
      <c r="N9" s="21">
        <v>0.16</v>
      </c>
      <c r="O9" s="21">
        <v>0.13</v>
      </c>
      <c r="P9" s="22">
        <v>0.2</v>
      </c>
    </row>
    <row r="10" spans="1:16" x14ac:dyDescent="0.35">
      <c r="A10" s="4" t="s">
        <v>290</v>
      </c>
      <c r="B10" s="21">
        <v>0.13</v>
      </c>
      <c r="C10" s="21">
        <v>0.1</v>
      </c>
      <c r="D10" s="22">
        <v>0.16</v>
      </c>
      <c r="E10" s="23">
        <v>0.16</v>
      </c>
      <c r="F10" s="23">
        <v>0.13</v>
      </c>
      <c r="G10" s="22">
        <v>0.19</v>
      </c>
      <c r="H10" s="21">
        <v>0.16</v>
      </c>
      <c r="I10" s="21">
        <v>0.13</v>
      </c>
      <c r="J10" s="22">
        <v>0.2</v>
      </c>
      <c r="K10" s="21">
        <v>0.16</v>
      </c>
      <c r="L10" s="21">
        <v>0.13</v>
      </c>
      <c r="M10" s="22">
        <v>0.2</v>
      </c>
      <c r="N10" s="21">
        <v>0.19</v>
      </c>
      <c r="O10" s="21">
        <v>0.15</v>
      </c>
      <c r="P10" s="22">
        <v>0.21</v>
      </c>
    </row>
    <row r="11" spans="1:16" x14ac:dyDescent="0.35">
      <c r="A11" s="4" t="s">
        <v>291</v>
      </c>
      <c r="B11" s="21">
        <v>0.16</v>
      </c>
      <c r="C11" s="21">
        <v>0.13</v>
      </c>
      <c r="D11" s="22">
        <v>0.18</v>
      </c>
      <c r="E11" s="23">
        <v>0.18</v>
      </c>
      <c r="F11" s="23">
        <v>0.16</v>
      </c>
      <c r="G11" s="22">
        <v>0.21</v>
      </c>
      <c r="H11" s="21">
        <v>0.19</v>
      </c>
      <c r="I11" s="21">
        <v>0.16</v>
      </c>
      <c r="J11" s="22">
        <v>0.22</v>
      </c>
      <c r="K11" s="21">
        <v>0.18</v>
      </c>
      <c r="L11" s="21">
        <v>0.16</v>
      </c>
      <c r="M11" s="22">
        <v>0.21</v>
      </c>
      <c r="N11" s="21">
        <v>0.19</v>
      </c>
      <c r="O11" s="21">
        <v>0.17</v>
      </c>
      <c r="P11" s="22">
        <v>0.23</v>
      </c>
    </row>
    <row r="12" spans="1:16" x14ac:dyDescent="0.35">
      <c r="A12" s="4" t="s">
        <v>292</v>
      </c>
      <c r="B12" s="21">
        <v>0.04</v>
      </c>
      <c r="C12" s="21">
        <v>0.03</v>
      </c>
      <c r="D12" s="22">
        <v>0.06</v>
      </c>
      <c r="E12" s="23">
        <v>7.0000000000000007E-2</v>
      </c>
      <c r="F12" s="23">
        <v>0.05</v>
      </c>
      <c r="G12" s="22">
        <v>0.09</v>
      </c>
      <c r="H12" s="21">
        <v>7.0000000000000007E-2</v>
      </c>
      <c r="I12" s="21">
        <v>0.05</v>
      </c>
      <c r="J12" s="22">
        <v>0.09</v>
      </c>
      <c r="K12" s="21">
        <v>7.0000000000000007E-2</v>
      </c>
      <c r="L12" s="21">
        <v>0.05</v>
      </c>
      <c r="M12" s="22">
        <v>0.09</v>
      </c>
      <c r="N12" s="21">
        <v>7.0000000000000007E-2</v>
      </c>
      <c r="O12" s="21">
        <v>0.06</v>
      </c>
      <c r="P12" s="22">
        <v>0.09</v>
      </c>
    </row>
    <row r="13" spans="1:16" x14ac:dyDescent="0.35">
      <c r="A13" s="4" t="s">
        <v>293</v>
      </c>
      <c r="B13" s="15" t="s">
        <v>6</v>
      </c>
      <c r="C13" s="15" t="s">
        <v>6</v>
      </c>
      <c r="D13" s="4" t="s">
        <v>6</v>
      </c>
      <c r="E13" s="23">
        <v>0.03</v>
      </c>
      <c r="F13" s="23">
        <v>0.02</v>
      </c>
      <c r="G13" s="22">
        <v>0.04</v>
      </c>
      <c r="H13" s="21">
        <v>0.03</v>
      </c>
      <c r="I13" s="21">
        <v>0.02</v>
      </c>
      <c r="J13" s="22">
        <v>0.04</v>
      </c>
      <c r="K13" s="21">
        <v>0.03</v>
      </c>
      <c r="L13" s="21">
        <v>0.03</v>
      </c>
      <c r="M13" s="22">
        <v>0.04</v>
      </c>
      <c r="N13" s="21">
        <v>0.03</v>
      </c>
      <c r="O13" s="21">
        <v>0.03</v>
      </c>
      <c r="P13" s="22">
        <v>0.04</v>
      </c>
    </row>
    <row r="14" spans="1:16" x14ac:dyDescent="0.35">
      <c r="A14" s="4" t="s">
        <v>294</v>
      </c>
      <c r="B14" s="21">
        <v>0.1</v>
      </c>
      <c r="C14" s="21">
        <v>0.08</v>
      </c>
      <c r="D14" s="22">
        <v>0.11</v>
      </c>
      <c r="E14" s="23">
        <v>0.11</v>
      </c>
      <c r="F14" s="23">
        <v>0.09</v>
      </c>
      <c r="G14" s="22">
        <v>0.13</v>
      </c>
      <c r="H14" s="21">
        <v>0.11</v>
      </c>
      <c r="I14" s="21">
        <v>0.1</v>
      </c>
      <c r="J14" s="22">
        <v>0.13</v>
      </c>
      <c r="K14" s="21">
        <v>0.11</v>
      </c>
      <c r="L14" s="21">
        <v>0.09</v>
      </c>
      <c r="M14" s="22">
        <v>0.12</v>
      </c>
      <c r="N14" s="21">
        <v>0.11</v>
      </c>
      <c r="O14" s="21">
        <v>0.09</v>
      </c>
      <c r="P14" s="22">
        <v>0.12</v>
      </c>
    </row>
    <row r="15" spans="1:16" x14ac:dyDescent="0.35">
      <c r="A15" s="4" t="s">
        <v>295</v>
      </c>
      <c r="B15" s="21">
        <v>0.04</v>
      </c>
      <c r="C15" s="21">
        <v>0.04</v>
      </c>
      <c r="D15" s="22">
        <v>0.05</v>
      </c>
      <c r="E15" s="23">
        <v>0.04</v>
      </c>
      <c r="F15" s="23">
        <v>0.04</v>
      </c>
      <c r="G15" s="22">
        <v>0.05</v>
      </c>
      <c r="H15" s="21">
        <v>0.04</v>
      </c>
      <c r="I15" s="21">
        <v>0.04</v>
      </c>
      <c r="J15" s="22">
        <v>0.05</v>
      </c>
      <c r="K15" s="21">
        <v>0.04</v>
      </c>
      <c r="L15" s="21">
        <v>0.04</v>
      </c>
      <c r="M15" s="22">
        <v>0.05</v>
      </c>
      <c r="N15" s="21">
        <v>0.04</v>
      </c>
      <c r="O15" s="21">
        <v>0.04</v>
      </c>
      <c r="P15" s="22">
        <v>0.05</v>
      </c>
    </row>
    <row r="16" spans="1:16" x14ac:dyDescent="0.35">
      <c r="A16" s="4" t="s">
        <v>296</v>
      </c>
      <c r="B16" s="21">
        <v>0.08</v>
      </c>
      <c r="C16" s="21">
        <v>7.0000000000000007E-2</v>
      </c>
      <c r="D16" s="22">
        <v>0.1</v>
      </c>
      <c r="E16" s="23">
        <v>0.1</v>
      </c>
      <c r="F16" s="23">
        <v>0.09</v>
      </c>
      <c r="G16" s="22">
        <v>0.12</v>
      </c>
      <c r="H16" s="21">
        <v>0.1</v>
      </c>
      <c r="I16" s="21">
        <v>0.08</v>
      </c>
      <c r="J16" s="22">
        <v>0.12</v>
      </c>
      <c r="K16" s="21">
        <v>0.1</v>
      </c>
      <c r="L16" s="21">
        <v>0.09</v>
      </c>
      <c r="M16" s="22">
        <v>0.12</v>
      </c>
      <c r="N16" s="21">
        <v>0.11</v>
      </c>
      <c r="O16" s="21">
        <v>0.09</v>
      </c>
      <c r="P16" s="22">
        <v>0.12</v>
      </c>
    </row>
    <row r="17" spans="1:16" x14ac:dyDescent="0.35">
      <c r="A17" s="4" t="s">
        <v>297</v>
      </c>
      <c r="B17" s="21">
        <v>0.03</v>
      </c>
      <c r="C17" s="21">
        <v>0.03</v>
      </c>
      <c r="D17" s="22">
        <v>0.04</v>
      </c>
      <c r="E17" s="23">
        <v>0.04</v>
      </c>
      <c r="F17" s="23">
        <v>0.03</v>
      </c>
      <c r="G17" s="22">
        <v>0.05</v>
      </c>
      <c r="H17" s="21">
        <v>0.04</v>
      </c>
      <c r="I17" s="21">
        <v>0.03</v>
      </c>
      <c r="J17" s="22">
        <v>0.04</v>
      </c>
      <c r="K17" s="21">
        <v>0.04</v>
      </c>
      <c r="L17" s="21">
        <v>0.03</v>
      </c>
      <c r="M17" s="22">
        <v>0.04</v>
      </c>
      <c r="N17" s="21">
        <v>0.04</v>
      </c>
      <c r="O17" s="21">
        <v>0.03</v>
      </c>
      <c r="P17" s="22">
        <v>0.04</v>
      </c>
    </row>
    <row r="18" spans="1:16" x14ac:dyDescent="0.35">
      <c r="A18" s="13" t="s">
        <v>42</v>
      </c>
      <c r="B18" s="21"/>
      <c r="C18" s="21"/>
      <c r="D18" s="22"/>
      <c r="E18" s="23"/>
      <c r="F18" s="23"/>
      <c r="G18" s="22"/>
      <c r="H18" s="21"/>
      <c r="I18" s="21"/>
      <c r="J18" s="22"/>
      <c r="K18" s="21"/>
      <c r="L18" s="21"/>
      <c r="M18" s="22"/>
      <c r="N18" s="21"/>
      <c r="O18" s="21"/>
      <c r="P18" s="22"/>
    </row>
    <row r="19" spans="1:16" x14ac:dyDescent="0.35">
      <c r="A19" s="16" t="s">
        <v>141</v>
      </c>
      <c r="B19" s="21">
        <v>387</v>
      </c>
      <c r="C19" s="21">
        <v>339</v>
      </c>
      <c r="D19" s="22">
        <v>470.5</v>
      </c>
      <c r="E19" s="23">
        <v>405</v>
      </c>
      <c r="F19" s="23">
        <v>339</v>
      </c>
      <c r="G19" s="22">
        <v>473</v>
      </c>
      <c r="H19" s="21">
        <v>408</v>
      </c>
      <c r="I19" s="21">
        <v>336</v>
      </c>
      <c r="J19" s="22">
        <v>472.25</v>
      </c>
      <c r="K19" s="21">
        <v>427</v>
      </c>
      <c r="L19" s="21">
        <v>366.5</v>
      </c>
      <c r="M19" s="22">
        <v>487</v>
      </c>
      <c r="N19" s="21">
        <v>407</v>
      </c>
      <c r="O19" s="21">
        <v>377</v>
      </c>
      <c r="P19" s="22">
        <v>501.5</v>
      </c>
    </row>
    <row r="20" spans="1:16" x14ac:dyDescent="0.35">
      <c r="A20" s="16" t="s">
        <v>142</v>
      </c>
      <c r="B20" s="21">
        <v>79.7</v>
      </c>
      <c r="C20" s="21">
        <v>66.7</v>
      </c>
      <c r="D20" s="22">
        <v>95.7</v>
      </c>
      <c r="E20" s="23">
        <v>87.4</v>
      </c>
      <c r="F20" s="23">
        <v>77.099999999999994</v>
      </c>
      <c r="G20" s="22">
        <v>104</v>
      </c>
      <c r="H20" s="21">
        <v>95.9</v>
      </c>
      <c r="I20" s="21">
        <v>81.88</v>
      </c>
      <c r="J20" s="22">
        <v>109.25</v>
      </c>
      <c r="K20" s="21">
        <v>93.95</v>
      </c>
      <c r="L20" s="21">
        <v>84</v>
      </c>
      <c r="M20" s="22">
        <v>109</v>
      </c>
      <c r="N20" s="21">
        <v>94.6</v>
      </c>
      <c r="O20" s="21">
        <v>84.95</v>
      </c>
      <c r="P20" s="22">
        <v>106</v>
      </c>
    </row>
    <row r="21" spans="1:16" x14ac:dyDescent="0.35">
      <c r="A21" s="16" t="s">
        <v>143</v>
      </c>
      <c r="B21" s="21">
        <v>42.9</v>
      </c>
      <c r="C21" s="21">
        <v>35.700000000000003</v>
      </c>
      <c r="D21" s="22">
        <v>50.7</v>
      </c>
      <c r="E21" s="23">
        <v>45.8</v>
      </c>
      <c r="F21" s="23">
        <v>40.5</v>
      </c>
      <c r="G21" s="22">
        <v>52.4</v>
      </c>
      <c r="H21" s="21">
        <v>47.6</v>
      </c>
      <c r="I21" s="21">
        <v>42.48</v>
      </c>
      <c r="J21" s="22">
        <v>54</v>
      </c>
      <c r="K21" s="21">
        <v>48</v>
      </c>
      <c r="L21" s="21">
        <v>42.63</v>
      </c>
      <c r="M21" s="22">
        <v>54.05</v>
      </c>
      <c r="N21" s="21">
        <v>47</v>
      </c>
      <c r="O21" s="21">
        <v>42.45</v>
      </c>
      <c r="P21" s="22">
        <v>56.4</v>
      </c>
    </row>
    <row r="22" spans="1:16" x14ac:dyDescent="0.35">
      <c r="A22" s="16" t="s">
        <v>144</v>
      </c>
      <c r="B22" s="21">
        <v>9.99</v>
      </c>
      <c r="C22" s="21">
        <v>7.71</v>
      </c>
      <c r="D22" s="22">
        <v>12.45</v>
      </c>
      <c r="E22" s="23">
        <v>9.57</v>
      </c>
      <c r="F22" s="23">
        <v>7.62</v>
      </c>
      <c r="G22" s="22">
        <v>11.6</v>
      </c>
      <c r="H22" s="21">
        <v>9.4499999999999993</v>
      </c>
      <c r="I22" s="21">
        <v>7.13</v>
      </c>
      <c r="J22" s="22">
        <v>12.12</v>
      </c>
      <c r="K22" s="21">
        <v>9.1199999999999992</v>
      </c>
      <c r="L22" s="21">
        <v>6.96</v>
      </c>
      <c r="M22" s="22">
        <v>11.25</v>
      </c>
      <c r="N22" s="21">
        <v>9.24</v>
      </c>
      <c r="O22" s="21">
        <v>7.3</v>
      </c>
      <c r="P22" s="22">
        <v>11.85</v>
      </c>
    </row>
    <row r="23" spans="1:16" x14ac:dyDescent="0.35">
      <c r="A23" s="16" t="s">
        <v>145</v>
      </c>
      <c r="B23" s="21">
        <v>32.6</v>
      </c>
      <c r="C23" s="21">
        <v>26.6</v>
      </c>
      <c r="D23" s="22">
        <v>38.299999999999997</v>
      </c>
      <c r="E23" s="23">
        <v>35.799999999999997</v>
      </c>
      <c r="F23" s="23">
        <v>30</v>
      </c>
      <c r="G23" s="22">
        <v>42.6</v>
      </c>
      <c r="H23" s="21">
        <v>38.4</v>
      </c>
      <c r="I23" s="21">
        <v>32.25</v>
      </c>
      <c r="J23" s="22">
        <v>44.7</v>
      </c>
      <c r="K23" s="21">
        <v>38</v>
      </c>
      <c r="L23" s="21">
        <v>33.380000000000003</v>
      </c>
      <c r="M23" s="22">
        <v>43.7</v>
      </c>
      <c r="N23" s="21">
        <v>38.4</v>
      </c>
      <c r="O23" s="21">
        <v>33.25</v>
      </c>
      <c r="P23" s="22">
        <v>46.2</v>
      </c>
    </row>
    <row r="24" spans="1:16" x14ac:dyDescent="0.35">
      <c r="A24" s="16" t="s">
        <v>146</v>
      </c>
      <c r="B24" s="21">
        <v>684</v>
      </c>
      <c r="C24" s="21">
        <v>622</v>
      </c>
      <c r="D24" s="22">
        <v>747</v>
      </c>
      <c r="E24" s="23">
        <v>656</v>
      </c>
      <c r="F24" s="23">
        <v>595</v>
      </c>
      <c r="G24" s="22">
        <v>718</v>
      </c>
      <c r="H24" s="21">
        <v>676.5</v>
      </c>
      <c r="I24" s="21">
        <v>606.25</v>
      </c>
      <c r="J24" s="22">
        <v>753</v>
      </c>
      <c r="K24" s="21">
        <v>667.5</v>
      </c>
      <c r="L24" s="21">
        <v>613.25</v>
      </c>
      <c r="M24" s="22">
        <v>730.5</v>
      </c>
      <c r="N24" s="21">
        <v>689</v>
      </c>
      <c r="O24" s="21">
        <v>607.5</v>
      </c>
      <c r="P24" s="22">
        <v>765</v>
      </c>
    </row>
    <row r="25" spans="1:16" x14ac:dyDescent="0.35">
      <c r="A25" s="16" t="s">
        <v>147</v>
      </c>
      <c r="B25" s="21">
        <v>70.5</v>
      </c>
      <c r="C25" s="21">
        <v>52.3</v>
      </c>
      <c r="D25" s="22">
        <v>93.8</v>
      </c>
      <c r="E25" s="23">
        <v>71.900000000000006</v>
      </c>
      <c r="F25" s="23">
        <v>52.2</v>
      </c>
      <c r="G25" s="22">
        <v>89.8</v>
      </c>
      <c r="H25" s="21">
        <v>69.349999999999994</v>
      </c>
      <c r="I25" s="21">
        <v>51.85</v>
      </c>
      <c r="J25" s="22">
        <v>85.6</v>
      </c>
      <c r="K25" s="21">
        <v>69.099999999999994</v>
      </c>
      <c r="L25" s="21">
        <v>54.4</v>
      </c>
      <c r="M25" s="22">
        <v>86.75</v>
      </c>
      <c r="N25" s="21">
        <v>71.400000000000006</v>
      </c>
      <c r="O25" s="21">
        <v>52.05</v>
      </c>
      <c r="P25" s="22">
        <v>90.9</v>
      </c>
    </row>
    <row r="26" spans="1:16" x14ac:dyDescent="0.35">
      <c r="A26" s="16" t="s">
        <v>148</v>
      </c>
      <c r="B26" s="21">
        <v>209</v>
      </c>
      <c r="C26" s="21">
        <v>175</v>
      </c>
      <c r="D26" s="22">
        <v>245</v>
      </c>
      <c r="E26" s="23">
        <v>237</v>
      </c>
      <c r="F26" s="23">
        <v>199</v>
      </c>
      <c r="G26" s="22">
        <v>286</v>
      </c>
      <c r="H26" s="21">
        <v>242.5</v>
      </c>
      <c r="I26" s="21">
        <v>202</v>
      </c>
      <c r="J26" s="22">
        <v>276.25</v>
      </c>
      <c r="K26" s="21">
        <v>240</v>
      </c>
      <c r="L26" s="21">
        <v>203</v>
      </c>
      <c r="M26" s="22">
        <v>294.75</v>
      </c>
      <c r="N26" s="21">
        <v>237</v>
      </c>
      <c r="O26" s="21">
        <v>214.5</v>
      </c>
      <c r="P26" s="22">
        <v>294</v>
      </c>
    </row>
    <row r="27" spans="1:16" x14ac:dyDescent="0.35">
      <c r="A27" s="16" t="s">
        <v>149</v>
      </c>
      <c r="B27" s="21">
        <v>77.7</v>
      </c>
      <c r="C27" s="21">
        <v>68.75</v>
      </c>
      <c r="D27" s="22">
        <v>87.25</v>
      </c>
      <c r="E27" s="23">
        <v>80.7</v>
      </c>
      <c r="F27" s="23">
        <v>73.2</v>
      </c>
      <c r="G27" s="22">
        <v>88.5</v>
      </c>
      <c r="H27" s="21">
        <v>85.7</v>
      </c>
      <c r="I27" s="21">
        <v>77.72</v>
      </c>
      <c r="J27" s="22">
        <v>93.82</v>
      </c>
      <c r="K27" s="21">
        <v>83.25</v>
      </c>
      <c r="L27" s="21">
        <v>76.62</v>
      </c>
      <c r="M27" s="22">
        <v>94.62</v>
      </c>
      <c r="N27" s="21">
        <v>85.3</v>
      </c>
      <c r="O27" s="21">
        <v>75.650000000000006</v>
      </c>
      <c r="P27" s="22">
        <v>92.25</v>
      </c>
    </row>
    <row r="28" spans="1:16" x14ac:dyDescent="0.35">
      <c r="A28" s="16" t="s">
        <v>150</v>
      </c>
      <c r="B28" s="21">
        <v>79.2</v>
      </c>
      <c r="C28" s="21">
        <v>66.349999999999994</v>
      </c>
      <c r="D28" s="22">
        <v>93.1</v>
      </c>
      <c r="E28" s="23">
        <v>75.599999999999994</v>
      </c>
      <c r="F28" s="23">
        <v>65.8</v>
      </c>
      <c r="G28" s="22">
        <v>86.7</v>
      </c>
      <c r="H28" s="21">
        <v>75.400000000000006</v>
      </c>
      <c r="I28" s="21">
        <v>64.650000000000006</v>
      </c>
      <c r="J28" s="22">
        <v>88.05</v>
      </c>
      <c r="K28" s="21">
        <v>77.75</v>
      </c>
      <c r="L28" s="21">
        <v>69.38</v>
      </c>
      <c r="M28" s="22">
        <v>92.85</v>
      </c>
      <c r="N28" s="21">
        <v>77.2</v>
      </c>
      <c r="O28" s="21">
        <v>65.55</v>
      </c>
      <c r="P28" s="22">
        <v>87.5</v>
      </c>
    </row>
    <row r="29" spans="1:16" x14ac:dyDescent="0.35">
      <c r="A29" s="16" t="s">
        <v>151</v>
      </c>
      <c r="B29" s="21">
        <v>127</v>
      </c>
      <c r="C29" s="21">
        <v>106.5</v>
      </c>
      <c r="D29" s="22">
        <v>150</v>
      </c>
      <c r="E29" s="23">
        <v>132</v>
      </c>
      <c r="F29" s="23">
        <v>117</v>
      </c>
      <c r="G29" s="22">
        <v>149</v>
      </c>
      <c r="H29" s="21">
        <v>137</v>
      </c>
      <c r="I29" s="21">
        <v>119.75</v>
      </c>
      <c r="J29" s="22">
        <v>156</v>
      </c>
      <c r="K29" s="21">
        <v>142</v>
      </c>
      <c r="L29" s="21">
        <v>124.5</v>
      </c>
      <c r="M29" s="22">
        <v>157.25</v>
      </c>
      <c r="N29" s="21">
        <v>133</v>
      </c>
      <c r="O29" s="21">
        <v>122</v>
      </c>
      <c r="P29" s="22">
        <v>152</v>
      </c>
    </row>
    <row r="30" spans="1:16" x14ac:dyDescent="0.35">
      <c r="A30" s="16" t="s">
        <v>152</v>
      </c>
      <c r="B30" s="21">
        <v>199</v>
      </c>
      <c r="C30" s="21">
        <v>169.5</v>
      </c>
      <c r="D30" s="22">
        <v>236</v>
      </c>
      <c r="E30" s="23">
        <v>212</v>
      </c>
      <c r="F30" s="23">
        <v>189</v>
      </c>
      <c r="G30" s="22">
        <v>243</v>
      </c>
      <c r="H30" s="21">
        <v>220</v>
      </c>
      <c r="I30" s="21">
        <v>197</v>
      </c>
      <c r="J30" s="22">
        <v>257.5</v>
      </c>
      <c r="K30" s="21">
        <v>229.5</v>
      </c>
      <c r="L30" s="21">
        <v>202</v>
      </c>
      <c r="M30" s="22">
        <v>261.5</v>
      </c>
      <c r="N30" s="21">
        <v>228</v>
      </c>
      <c r="O30" s="21">
        <v>198.5</v>
      </c>
      <c r="P30" s="22">
        <v>263.5</v>
      </c>
    </row>
    <row r="31" spans="1:16" x14ac:dyDescent="0.35">
      <c r="A31" s="16" t="s">
        <v>153</v>
      </c>
      <c r="B31" s="21">
        <v>20</v>
      </c>
      <c r="C31" s="21">
        <v>16.649999999999999</v>
      </c>
      <c r="D31" s="22">
        <v>25.3</v>
      </c>
      <c r="E31" s="23">
        <v>21.3</v>
      </c>
      <c r="F31" s="23">
        <v>18.5</v>
      </c>
      <c r="G31" s="22">
        <v>24.4</v>
      </c>
      <c r="H31" s="21">
        <v>23.15</v>
      </c>
      <c r="I31" s="21">
        <v>20.5</v>
      </c>
      <c r="J31" s="22">
        <v>25.55</v>
      </c>
      <c r="K31" s="21">
        <v>23.35</v>
      </c>
      <c r="L31" s="21">
        <v>20.28</v>
      </c>
      <c r="M31" s="22">
        <v>27.02</v>
      </c>
      <c r="N31" s="21">
        <v>23.6</v>
      </c>
      <c r="O31" s="21">
        <v>21.75</v>
      </c>
      <c r="P31" s="22">
        <v>26.3</v>
      </c>
    </row>
    <row r="32" spans="1:16" x14ac:dyDescent="0.35">
      <c r="A32" s="16" t="s">
        <v>154</v>
      </c>
      <c r="B32" s="21">
        <v>73.2</v>
      </c>
      <c r="C32" s="21">
        <v>57.45</v>
      </c>
      <c r="D32" s="22">
        <v>93.55</v>
      </c>
      <c r="E32" s="23">
        <v>67.099999999999994</v>
      </c>
      <c r="F32" s="23">
        <v>56.6</v>
      </c>
      <c r="G32" s="22">
        <v>77.2</v>
      </c>
      <c r="H32" s="21">
        <v>65.900000000000006</v>
      </c>
      <c r="I32" s="21">
        <v>54.48</v>
      </c>
      <c r="J32" s="22">
        <v>77.92</v>
      </c>
      <c r="K32" s="21">
        <v>65.95</v>
      </c>
      <c r="L32" s="21">
        <v>55.35</v>
      </c>
      <c r="M32" s="22">
        <v>80.349999999999994</v>
      </c>
      <c r="N32" s="21">
        <v>67.2</v>
      </c>
      <c r="O32" s="21">
        <v>56.1</v>
      </c>
      <c r="P32" s="22">
        <v>77.2</v>
      </c>
    </row>
    <row r="33" spans="1:16" x14ac:dyDescent="0.35">
      <c r="A33" s="16" t="s">
        <v>155</v>
      </c>
      <c r="B33" s="21">
        <v>64.3</v>
      </c>
      <c r="C33" s="21">
        <v>55.85</v>
      </c>
      <c r="D33" s="22">
        <v>77.05</v>
      </c>
      <c r="E33" s="23">
        <v>61</v>
      </c>
      <c r="F33" s="23">
        <v>54.9</v>
      </c>
      <c r="G33" s="22">
        <v>68.099999999999994</v>
      </c>
      <c r="H33" s="21">
        <v>63.8</v>
      </c>
      <c r="I33" s="21">
        <v>58.18</v>
      </c>
      <c r="J33" s="22">
        <v>72.150000000000006</v>
      </c>
      <c r="K33" s="21">
        <v>65.7</v>
      </c>
      <c r="L33" s="21">
        <v>58.35</v>
      </c>
      <c r="M33" s="22">
        <v>74</v>
      </c>
      <c r="N33" s="21">
        <v>65</v>
      </c>
      <c r="O33" s="21">
        <v>55.65</v>
      </c>
      <c r="P33" s="22">
        <v>71.849999999999994</v>
      </c>
    </row>
    <row r="34" spans="1:16" x14ac:dyDescent="0.35">
      <c r="A34" s="16" t="s">
        <v>156</v>
      </c>
      <c r="B34" s="21">
        <v>229</v>
      </c>
      <c r="C34" s="21">
        <v>188.5</v>
      </c>
      <c r="D34" s="22">
        <v>285</v>
      </c>
      <c r="E34" s="23">
        <v>202</v>
      </c>
      <c r="F34" s="23">
        <v>168</v>
      </c>
      <c r="G34" s="22">
        <v>248</v>
      </c>
      <c r="H34" s="21">
        <v>195</v>
      </c>
      <c r="I34" s="21">
        <v>160</v>
      </c>
      <c r="J34" s="22">
        <v>242</v>
      </c>
      <c r="K34" s="21">
        <v>198</v>
      </c>
      <c r="L34" s="21">
        <v>166</v>
      </c>
      <c r="M34" s="22">
        <v>247</v>
      </c>
      <c r="N34" s="21">
        <v>200</v>
      </c>
      <c r="O34" s="21">
        <v>160</v>
      </c>
      <c r="P34" s="22">
        <v>237.5</v>
      </c>
    </row>
    <row r="35" spans="1:16" x14ac:dyDescent="0.35">
      <c r="A35" s="16" t="s">
        <v>157</v>
      </c>
      <c r="B35" s="21">
        <v>86.8</v>
      </c>
      <c r="C35" s="21">
        <v>74.7</v>
      </c>
      <c r="D35" s="22">
        <v>101</v>
      </c>
      <c r="E35" s="23">
        <v>92.2</v>
      </c>
      <c r="F35" s="23">
        <v>81.400000000000006</v>
      </c>
      <c r="G35" s="22">
        <v>110</v>
      </c>
      <c r="H35" s="21">
        <v>95.85</v>
      </c>
      <c r="I35" s="21">
        <v>83.47</v>
      </c>
      <c r="J35" s="22">
        <v>113.5</v>
      </c>
      <c r="K35" s="21">
        <v>96.5</v>
      </c>
      <c r="L35" s="21">
        <v>80.7</v>
      </c>
      <c r="M35" s="22">
        <v>111</v>
      </c>
      <c r="N35" s="21">
        <v>95.9</v>
      </c>
      <c r="O35" s="21">
        <v>82.85</v>
      </c>
      <c r="P35" s="22">
        <v>115.5</v>
      </c>
    </row>
    <row r="36" spans="1:16" x14ac:dyDescent="0.35">
      <c r="A36" s="16" t="s">
        <v>158</v>
      </c>
      <c r="B36" s="21">
        <v>108</v>
      </c>
      <c r="C36" s="21">
        <v>93.15</v>
      </c>
      <c r="D36" s="22">
        <v>135.5</v>
      </c>
      <c r="E36" s="23">
        <v>116</v>
      </c>
      <c r="F36" s="23">
        <v>100</v>
      </c>
      <c r="G36" s="22">
        <v>134</v>
      </c>
      <c r="H36" s="21">
        <v>121.5</v>
      </c>
      <c r="I36" s="21">
        <v>104.75</v>
      </c>
      <c r="J36" s="22">
        <v>136</v>
      </c>
      <c r="K36" s="21">
        <v>121</v>
      </c>
      <c r="L36" s="21">
        <v>105</v>
      </c>
      <c r="M36" s="22">
        <v>137</v>
      </c>
      <c r="N36" s="21">
        <v>117</v>
      </c>
      <c r="O36" s="21">
        <v>101.5</v>
      </c>
      <c r="P36" s="22">
        <v>135</v>
      </c>
    </row>
    <row r="37" spans="1:16" x14ac:dyDescent="0.35">
      <c r="A37" s="16" t="s">
        <v>159</v>
      </c>
      <c r="B37" s="21">
        <v>56.5</v>
      </c>
      <c r="C37" s="21">
        <v>49.25</v>
      </c>
      <c r="D37" s="22">
        <v>64.55</v>
      </c>
      <c r="E37" s="23">
        <v>57.6</v>
      </c>
      <c r="F37" s="23">
        <v>50.7</v>
      </c>
      <c r="G37" s="22">
        <v>66.099999999999994</v>
      </c>
      <c r="H37" s="21">
        <v>60.7</v>
      </c>
      <c r="I37" s="21">
        <v>53.3</v>
      </c>
      <c r="J37" s="22">
        <v>69.319999999999993</v>
      </c>
      <c r="K37" s="21">
        <v>61.25</v>
      </c>
      <c r="L37" s="21">
        <v>52.83</v>
      </c>
      <c r="M37" s="22">
        <v>67.5</v>
      </c>
      <c r="N37" s="21">
        <v>59.3</v>
      </c>
      <c r="O37" s="21">
        <v>50.45</v>
      </c>
      <c r="P37" s="22">
        <v>66.099999999999994</v>
      </c>
    </row>
    <row r="38" spans="1:16" x14ac:dyDescent="0.35">
      <c r="A38" s="16" t="s">
        <v>160</v>
      </c>
      <c r="B38" s="21">
        <v>70.400000000000006</v>
      </c>
      <c r="C38" s="21">
        <v>59.8</v>
      </c>
      <c r="D38" s="22">
        <v>85.8</v>
      </c>
      <c r="E38" s="23">
        <v>66.400000000000006</v>
      </c>
      <c r="F38" s="23">
        <v>57.9</v>
      </c>
      <c r="G38" s="22">
        <v>75.099999999999994</v>
      </c>
      <c r="H38" s="21">
        <v>68.05</v>
      </c>
      <c r="I38" s="21">
        <v>57.58</v>
      </c>
      <c r="J38" s="22">
        <v>78.88</v>
      </c>
      <c r="K38" s="21">
        <v>70.2</v>
      </c>
      <c r="L38" s="21">
        <v>59.98</v>
      </c>
      <c r="M38" s="22">
        <v>79.88</v>
      </c>
      <c r="N38" s="21">
        <v>70.3</v>
      </c>
      <c r="O38" s="21">
        <v>59</v>
      </c>
      <c r="P38" s="22">
        <v>77.5</v>
      </c>
    </row>
    <row r="39" spans="1:16" x14ac:dyDescent="0.35">
      <c r="A39" s="16" t="s">
        <v>161</v>
      </c>
      <c r="B39" s="21">
        <v>233</v>
      </c>
      <c r="C39" s="21">
        <v>193</v>
      </c>
      <c r="D39" s="22">
        <v>272</v>
      </c>
      <c r="E39" s="23">
        <v>249</v>
      </c>
      <c r="F39" s="23">
        <v>214</v>
      </c>
      <c r="G39" s="22">
        <v>278</v>
      </c>
      <c r="H39" s="21">
        <v>251</v>
      </c>
      <c r="I39" s="21">
        <v>220</v>
      </c>
      <c r="J39" s="22">
        <v>293</v>
      </c>
      <c r="K39" s="21">
        <v>254</v>
      </c>
      <c r="L39" s="21">
        <v>227</v>
      </c>
      <c r="M39" s="22">
        <v>297</v>
      </c>
      <c r="N39" s="21">
        <v>249</v>
      </c>
      <c r="O39" s="21">
        <v>222</v>
      </c>
      <c r="P39" s="22">
        <v>281.5</v>
      </c>
    </row>
    <row r="40" spans="1:16" x14ac:dyDescent="0.35">
      <c r="A40" s="54" t="s">
        <v>64</v>
      </c>
      <c r="B40" s="21"/>
      <c r="C40" s="21"/>
      <c r="D40" s="22"/>
      <c r="E40" s="23"/>
      <c r="F40" s="23"/>
      <c r="G40" s="22"/>
      <c r="H40" s="21"/>
      <c r="I40" s="21"/>
      <c r="J40" s="22"/>
      <c r="K40" s="21"/>
      <c r="L40" s="21"/>
      <c r="M40" s="22"/>
      <c r="N40" s="21"/>
      <c r="O40" s="21"/>
      <c r="P40" s="22"/>
    </row>
    <row r="41" spans="1:16" x14ac:dyDescent="0.35">
      <c r="A41" s="16" t="s">
        <v>68</v>
      </c>
      <c r="B41" s="21">
        <v>82.1</v>
      </c>
      <c r="C41" s="21">
        <v>71.849999999999994</v>
      </c>
      <c r="D41" s="22">
        <v>92.45</v>
      </c>
      <c r="E41" s="23">
        <v>77.2</v>
      </c>
      <c r="F41" s="23">
        <v>66.900000000000006</v>
      </c>
      <c r="G41" s="22">
        <v>90.2</v>
      </c>
      <c r="H41" s="21">
        <v>81.099999999999994</v>
      </c>
      <c r="I41" s="21">
        <v>70.7</v>
      </c>
      <c r="J41" s="22">
        <v>94.95</v>
      </c>
      <c r="K41" s="21">
        <v>80.400000000000006</v>
      </c>
      <c r="L41" s="21">
        <v>71.25</v>
      </c>
      <c r="M41" s="22">
        <v>96.9</v>
      </c>
      <c r="N41" s="21">
        <v>84.9</v>
      </c>
      <c r="O41" s="21">
        <v>74.55</v>
      </c>
      <c r="P41" s="22">
        <v>103.5</v>
      </c>
    </row>
    <row r="42" spans="1:16" x14ac:dyDescent="0.35">
      <c r="A42" s="16" t="s">
        <v>72</v>
      </c>
      <c r="B42" s="21">
        <v>2.8</v>
      </c>
      <c r="C42" s="21">
        <v>2.4</v>
      </c>
      <c r="D42" s="22">
        <v>3.29</v>
      </c>
      <c r="E42" s="23">
        <v>3.27</v>
      </c>
      <c r="F42" s="23">
        <v>2.77</v>
      </c>
      <c r="G42" s="22">
        <v>3.96</v>
      </c>
      <c r="H42" s="21">
        <v>3.19</v>
      </c>
      <c r="I42" s="21">
        <v>2.75</v>
      </c>
      <c r="J42" s="22">
        <v>3.78</v>
      </c>
      <c r="K42" s="21">
        <v>3.19</v>
      </c>
      <c r="L42" s="21">
        <v>2.58</v>
      </c>
      <c r="M42" s="22">
        <v>3.7</v>
      </c>
      <c r="N42" s="21">
        <v>3.05</v>
      </c>
      <c r="O42" s="21">
        <v>2.56</v>
      </c>
      <c r="P42" s="22">
        <v>3.68</v>
      </c>
    </row>
    <row r="43" spans="1:16" x14ac:dyDescent="0.35">
      <c r="A43" s="16" t="s">
        <v>76</v>
      </c>
      <c r="B43" s="15" t="s">
        <v>6</v>
      </c>
      <c r="C43" s="15" t="s">
        <v>6</v>
      </c>
      <c r="D43" s="4" t="s">
        <v>6</v>
      </c>
      <c r="E43" s="23">
        <v>0.14000000000000001</v>
      </c>
      <c r="F43" s="23">
        <v>0.12</v>
      </c>
      <c r="G43" s="22">
        <v>0.17</v>
      </c>
      <c r="H43" s="21">
        <v>0.14000000000000001</v>
      </c>
      <c r="I43" s="21">
        <v>0.11</v>
      </c>
      <c r="J43" s="22">
        <v>0.18</v>
      </c>
      <c r="K43" s="21">
        <v>0.14000000000000001</v>
      </c>
      <c r="L43" s="21">
        <v>0.12</v>
      </c>
      <c r="M43" s="22">
        <v>0.18</v>
      </c>
      <c r="N43" s="21">
        <v>0.15</v>
      </c>
      <c r="O43" s="21">
        <v>0.12</v>
      </c>
      <c r="P43" s="22">
        <v>0.18</v>
      </c>
    </row>
    <row r="44" spans="1:16" x14ac:dyDescent="0.35">
      <c r="A44" s="16" t="s">
        <v>77</v>
      </c>
      <c r="B44" s="21">
        <v>5.31</v>
      </c>
      <c r="C44" s="21">
        <v>4.25</v>
      </c>
      <c r="D44" s="22">
        <v>7.69</v>
      </c>
      <c r="E44" s="23">
        <v>4.87</v>
      </c>
      <c r="F44" s="23">
        <v>3.94</v>
      </c>
      <c r="G44" s="22">
        <v>6.46</v>
      </c>
      <c r="H44" s="21">
        <v>4.58</v>
      </c>
      <c r="I44" s="21">
        <v>3.72</v>
      </c>
      <c r="J44" s="22">
        <v>5.73</v>
      </c>
      <c r="K44" s="21">
        <v>5.04</v>
      </c>
      <c r="L44" s="21">
        <v>4.0999999999999996</v>
      </c>
      <c r="M44" s="22">
        <v>6.38</v>
      </c>
      <c r="N44" s="21">
        <v>5.25</v>
      </c>
      <c r="O44" s="21">
        <v>4.51</v>
      </c>
      <c r="P44" s="22">
        <v>7.21</v>
      </c>
    </row>
    <row r="45" spans="1:16" x14ac:dyDescent="0.35">
      <c r="A45" s="16" t="s">
        <v>78</v>
      </c>
      <c r="B45" s="21">
        <v>0.41</v>
      </c>
      <c r="C45" s="21">
        <v>0.26</v>
      </c>
      <c r="D45" s="22">
        <v>0.65</v>
      </c>
      <c r="E45" s="23">
        <v>0.24</v>
      </c>
      <c r="F45" s="23">
        <v>0.14000000000000001</v>
      </c>
      <c r="G45" s="22">
        <v>0.45</v>
      </c>
      <c r="H45" s="21">
        <v>0.27</v>
      </c>
      <c r="I45" s="21">
        <v>0.15</v>
      </c>
      <c r="J45" s="22">
        <v>0.45</v>
      </c>
      <c r="K45" s="21">
        <v>0.26</v>
      </c>
      <c r="L45" s="21">
        <v>0.13</v>
      </c>
      <c r="M45" s="22">
        <v>0.41</v>
      </c>
      <c r="N45" s="21">
        <v>0.28000000000000003</v>
      </c>
      <c r="O45" s="21">
        <v>0.16</v>
      </c>
      <c r="P45" s="22">
        <v>0.42</v>
      </c>
    </row>
    <row r="46" spans="1:16" x14ac:dyDescent="0.35">
      <c r="A46" s="16" t="s">
        <v>162</v>
      </c>
      <c r="B46" s="21">
        <v>9.9</v>
      </c>
      <c r="C46" s="21">
        <v>7.28</v>
      </c>
      <c r="D46" s="22">
        <v>13.75</v>
      </c>
      <c r="E46" s="23">
        <v>13.3</v>
      </c>
      <c r="F46" s="23">
        <v>10.1</v>
      </c>
      <c r="G46" s="22">
        <v>17.5</v>
      </c>
      <c r="H46" s="21">
        <v>12.45</v>
      </c>
      <c r="I46" s="21">
        <v>9.1</v>
      </c>
      <c r="J46" s="22">
        <v>17.22</v>
      </c>
      <c r="K46" s="21">
        <v>11.95</v>
      </c>
      <c r="L46" s="21">
        <v>9.01</v>
      </c>
      <c r="M46" s="22">
        <v>15.43</v>
      </c>
      <c r="N46" s="21">
        <v>11.7</v>
      </c>
      <c r="O46" s="21">
        <v>8.8800000000000008</v>
      </c>
      <c r="P46" s="22">
        <v>16.899999999999999</v>
      </c>
    </row>
    <row r="47" spans="1:16" x14ac:dyDescent="0.35">
      <c r="A47" s="16" t="s">
        <v>82</v>
      </c>
      <c r="B47" s="21">
        <v>91.9</v>
      </c>
      <c r="C47" s="21">
        <v>79.150000000000006</v>
      </c>
      <c r="D47" s="22">
        <v>110</v>
      </c>
      <c r="E47" s="23">
        <v>79.099999999999994</v>
      </c>
      <c r="F47" s="23">
        <v>63.8</v>
      </c>
      <c r="G47" s="22">
        <v>101</v>
      </c>
      <c r="H47" s="21">
        <v>84.2</v>
      </c>
      <c r="I47" s="21">
        <v>65.3</v>
      </c>
      <c r="J47" s="22">
        <v>104.25</v>
      </c>
      <c r="K47" s="21">
        <v>82.8</v>
      </c>
      <c r="L47" s="21">
        <v>65.97</v>
      </c>
      <c r="M47" s="22">
        <v>98.38</v>
      </c>
      <c r="N47" s="21">
        <v>82.4</v>
      </c>
      <c r="O47" s="21">
        <v>67.349999999999994</v>
      </c>
      <c r="P47" s="22">
        <v>100.5</v>
      </c>
    </row>
    <row r="48" spans="1:16" x14ac:dyDescent="0.35">
      <c r="A48" s="4" t="s">
        <v>83</v>
      </c>
      <c r="B48" s="21">
        <v>0.49</v>
      </c>
      <c r="C48" s="21">
        <v>0.41</v>
      </c>
      <c r="D48" s="22">
        <v>0.59</v>
      </c>
      <c r="E48" s="23">
        <v>0.52</v>
      </c>
      <c r="F48" s="23">
        <v>0.44</v>
      </c>
      <c r="G48" s="22">
        <v>0.56999999999999995</v>
      </c>
      <c r="H48" s="21">
        <v>0.51</v>
      </c>
      <c r="I48" s="21">
        <v>0.45</v>
      </c>
      <c r="J48" s="22">
        <v>0.57999999999999996</v>
      </c>
      <c r="K48" s="21">
        <v>0.51</v>
      </c>
      <c r="L48" s="21">
        <v>0.46</v>
      </c>
      <c r="M48" s="22">
        <v>0.56000000000000005</v>
      </c>
      <c r="N48" s="21">
        <v>0.52</v>
      </c>
      <c r="O48" s="21">
        <v>0.46</v>
      </c>
      <c r="P48" s="22">
        <v>0.61</v>
      </c>
    </row>
    <row r="49" spans="1:16" x14ac:dyDescent="0.35">
      <c r="A49" s="4" t="s">
        <v>84</v>
      </c>
      <c r="B49" s="21">
        <v>0.47</v>
      </c>
      <c r="C49" s="21">
        <v>0.4</v>
      </c>
      <c r="D49" s="22">
        <v>0.56000000000000005</v>
      </c>
      <c r="E49" s="23">
        <v>0.52</v>
      </c>
      <c r="F49" s="23">
        <v>0.44</v>
      </c>
      <c r="G49" s="22">
        <v>0.61</v>
      </c>
      <c r="H49" s="21">
        <v>0.52</v>
      </c>
      <c r="I49" s="21">
        <v>0.47</v>
      </c>
      <c r="J49" s="22">
        <v>0.64</v>
      </c>
      <c r="K49" s="21">
        <v>0.52</v>
      </c>
      <c r="L49" s="21">
        <v>0.45</v>
      </c>
      <c r="M49" s="22">
        <v>0.6</v>
      </c>
      <c r="N49" s="21">
        <v>0.55000000000000004</v>
      </c>
      <c r="O49" s="21">
        <v>0.44</v>
      </c>
      <c r="P49" s="22">
        <v>0.66</v>
      </c>
    </row>
    <row r="50" spans="1:16" x14ac:dyDescent="0.35">
      <c r="A50" s="13" t="s">
        <v>298</v>
      </c>
      <c r="B50" s="21"/>
      <c r="C50" s="21"/>
      <c r="D50" s="22"/>
      <c r="E50" s="23"/>
      <c r="F50" s="23"/>
      <c r="G50" s="22"/>
      <c r="H50" s="21"/>
      <c r="I50" s="21"/>
      <c r="J50" s="22"/>
      <c r="K50" s="21"/>
      <c r="L50" s="21"/>
      <c r="M50" s="22"/>
      <c r="N50" s="21"/>
      <c r="O50" s="21"/>
      <c r="P50" s="22"/>
    </row>
    <row r="51" spans="1:16" x14ac:dyDescent="0.35">
      <c r="A51" s="4" t="s">
        <v>299</v>
      </c>
      <c r="B51" s="21">
        <v>99.3</v>
      </c>
      <c r="C51" s="21">
        <v>86.05</v>
      </c>
      <c r="D51" s="22">
        <v>111.5</v>
      </c>
      <c r="E51" s="23">
        <v>80.2</v>
      </c>
      <c r="F51" s="23">
        <v>68.900000000000006</v>
      </c>
      <c r="G51" s="22">
        <v>95.2</v>
      </c>
      <c r="H51" s="21">
        <v>82.45</v>
      </c>
      <c r="I51" s="21">
        <v>68.7</v>
      </c>
      <c r="J51" s="22">
        <v>94.58</v>
      </c>
      <c r="K51" s="21">
        <v>83.3</v>
      </c>
      <c r="L51" s="21">
        <v>73.849999999999994</v>
      </c>
      <c r="M51" s="22">
        <v>93.15</v>
      </c>
      <c r="N51" s="21">
        <v>82.6</v>
      </c>
      <c r="O51" s="21">
        <v>67.8</v>
      </c>
      <c r="P51" s="22">
        <v>92.05</v>
      </c>
    </row>
    <row r="52" spans="1:16" x14ac:dyDescent="0.35">
      <c r="A52" s="4" t="s">
        <v>300</v>
      </c>
      <c r="B52" s="21">
        <v>2.57</v>
      </c>
      <c r="C52" s="21">
        <v>2.11</v>
      </c>
      <c r="D52" s="22">
        <v>3.11</v>
      </c>
      <c r="E52" s="23">
        <v>2.1800000000000002</v>
      </c>
      <c r="F52" s="23">
        <v>1.77</v>
      </c>
      <c r="G52" s="22">
        <v>2.79</v>
      </c>
      <c r="H52" s="21">
        <v>2.2400000000000002</v>
      </c>
      <c r="I52" s="21">
        <v>1.81</v>
      </c>
      <c r="J52" s="22">
        <v>2.79</v>
      </c>
      <c r="K52" s="21">
        <v>2.27</v>
      </c>
      <c r="L52" s="21">
        <v>1.81</v>
      </c>
      <c r="M52" s="22">
        <v>2.84</v>
      </c>
      <c r="N52" s="21">
        <v>2.2200000000000002</v>
      </c>
      <c r="O52" s="21">
        <v>1.82</v>
      </c>
      <c r="P52" s="22">
        <v>2.71</v>
      </c>
    </row>
    <row r="53" spans="1:16" x14ac:dyDescent="0.35">
      <c r="A53" s="4" t="s">
        <v>301</v>
      </c>
      <c r="B53" s="21">
        <v>1.58</v>
      </c>
      <c r="C53" s="21">
        <v>1.34</v>
      </c>
      <c r="D53" s="22">
        <v>1.89</v>
      </c>
      <c r="E53" s="23">
        <v>1.2</v>
      </c>
      <c r="F53" s="23">
        <v>1</v>
      </c>
      <c r="G53" s="22">
        <v>1.51</v>
      </c>
      <c r="H53" s="21">
        <v>1.27</v>
      </c>
      <c r="I53" s="21">
        <v>1.06</v>
      </c>
      <c r="J53" s="22">
        <v>1.58</v>
      </c>
      <c r="K53" s="21">
        <v>1.29</v>
      </c>
      <c r="L53" s="21">
        <v>1.06</v>
      </c>
      <c r="M53" s="22">
        <v>1.6</v>
      </c>
      <c r="N53" s="21">
        <v>1.42</v>
      </c>
      <c r="O53" s="21">
        <v>1.0900000000000001</v>
      </c>
      <c r="P53" s="22">
        <v>1.62</v>
      </c>
    </row>
    <row r="54" spans="1:16" x14ac:dyDescent="0.35">
      <c r="A54" s="4" t="s">
        <v>302</v>
      </c>
      <c r="B54" s="21">
        <v>28.6</v>
      </c>
      <c r="C54" s="21">
        <v>23.35</v>
      </c>
      <c r="D54" s="22">
        <v>33.549999999999997</v>
      </c>
      <c r="E54" s="23">
        <v>22.7</v>
      </c>
      <c r="F54" s="23">
        <v>19.2</v>
      </c>
      <c r="G54" s="22">
        <v>27.9</v>
      </c>
      <c r="H54" s="21">
        <v>23.4</v>
      </c>
      <c r="I54" s="21">
        <v>19.5</v>
      </c>
      <c r="J54" s="22">
        <v>27.6</v>
      </c>
      <c r="K54" s="21">
        <v>23</v>
      </c>
      <c r="L54" s="21">
        <v>20</v>
      </c>
      <c r="M54" s="22">
        <v>27.4</v>
      </c>
      <c r="N54" s="21">
        <v>24.3</v>
      </c>
      <c r="O54" s="21">
        <v>18.850000000000001</v>
      </c>
      <c r="P54" s="22">
        <v>27.6</v>
      </c>
    </row>
    <row r="55" spans="1:16" x14ac:dyDescent="0.35">
      <c r="A55" s="4" t="s">
        <v>303</v>
      </c>
      <c r="B55" s="21">
        <v>20.6</v>
      </c>
      <c r="C55" s="21">
        <v>17</v>
      </c>
      <c r="D55" s="22">
        <v>24.2</v>
      </c>
      <c r="E55" s="23">
        <v>18</v>
      </c>
      <c r="F55" s="23">
        <v>14.7</v>
      </c>
      <c r="G55" s="22">
        <v>21.8</v>
      </c>
      <c r="H55" s="21">
        <v>17.899999999999999</v>
      </c>
      <c r="I55" s="21">
        <v>14.8</v>
      </c>
      <c r="J55" s="22">
        <v>21.8</v>
      </c>
      <c r="K55" s="21">
        <v>18.350000000000001</v>
      </c>
      <c r="L55" s="21">
        <v>15.2</v>
      </c>
      <c r="M55" s="22">
        <v>22.1</v>
      </c>
      <c r="N55" s="21">
        <v>18.8</v>
      </c>
      <c r="O55" s="21">
        <v>15.85</v>
      </c>
      <c r="P55" s="22">
        <v>22.5</v>
      </c>
    </row>
    <row r="56" spans="1:16" x14ac:dyDescent="0.35">
      <c r="A56" s="4" t="s">
        <v>304</v>
      </c>
      <c r="B56" s="21">
        <v>32.5</v>
      </c>
      <c r="C56" s="21">
        <v>25.25</v>
      </c>
      <c r="D56" s="22">
        <v>40.799999999999997</v>
      </c>
      <c r="E56" s="23">
        <v>23.2</v>
      </c>
      <c r="F56" s="23">
        <v>18.399999999999999</v>
      </c>
      <c r="G56" s="22">
        <v>29.4</v>
      </c>
      <c r="H56" s="21">
        <v>24.25</v>
      </c>
      <c r="I56" s="21">
        <v>18.8</v>
      </c>
      <c r="J56" s="22">
        <v>29.6</v>
      </c>
      <c r="K56" s="21">
        <v>25.2</v>
      </c>
      <c r="L56" s="21">
        <v>19.95</v>
      </c>
      <c r="M56" s="22">
        <v>31</v>
      </c>
      <c r="N56" s="21">
        <v>25.6</v>
      </c>
      <c r="O56" s="21">
        <v>19.600000000000001</v>
      </c>
      <c r="P56" s="22">
        <v>32.450000000000003</v>
      </c>
    </row>
    <row r="57" spans="1:16" x14ac:dyDescent="0.35">
      <c r="A57" s="4" t="s">
        <v>305</v>
      </c>
      <c r="B57" s="21">
        <v>2.33</v>
      </c>
      <c r="C57" s="21">
        <v>1.81</v>
      </c>
      <c r="D57" s="22">
        <v>2.88</v>
      </c>
      <c r="E57" s="23">
        <v>1.84</v>
      </c>
      <c r="F57" s="23">
        <v>1.47</v>
      </c>
      <c r="G57" s="22">
        <v>2.31</v>
      </c>
      <c r="H57" s="21">
        <v>1.82</v>
      </c>
      <c r="I57" s="21">
        <v>1.54</v>
      </c>
      <c r="J57" s="22">
        <v>2.2000000000000002</v>
      </c>
      <c r="K57" s="21">
        <v>1.92</v>
      </c>
      <c r="L57" s="21">
        <v>1.58</v>
      </c>
      <c r="M57" s="22">
        <v>2.2799999999999998</v>
      </c>
      <c r="N57" s="21">
        <v>1.88</v>
      </c>
      <c r="O57" s="21">
        <v>1.5</v>
      </c>
      <c r="P57" s="22">
        <v>2.21</v>
      </c>
    </row>
    <row r="58" spans="1:16" x14ac:dyDescent="0.35">
      <c r="A58" s="4" t="s">
        <v>306</v>
      </c>
      <c r="B58" s="21">
        <v>6.12</v>
      </c>
      <c r="C58" s="21">
        <v>5.0599999999999996</v>
      </c>
      <c r="D58" s="22">
        <v>7.46</v>
      </c>
      <c r="E58" s="23">
        <v>5.12</v>
      </c>
      <c r="F58" s="23">
        <v>3.95</v>
      </c>
      <c r="G58" s="22">
        <v>6.24</v>
      </c>
      <c r="H58" s="21">
        <v>5.21</v>
      </c>
      <c r="I58" s="21">
        <v>4.13</v>
      </c>
      <c r="J58" s="22">
        <v>6.5</v>
      </c>
      <c r="K58" s="21">
        <v>5.35</v>
      </c>
      <c r="L58" s="21">
        <v>4.1900000000000004</v>
      </c>
      <c r="M58" s="22">
        <v>6.57</v>
      </c>
      <c r="N58" s="21">
        <v>5.58</v>
      </c>
      <c r="O58" s="21">
        <v>4.03</v>
      </c>
      <c r="P58" s="22">
        <v>7.13</v>
      </c>
    </row>
    <row r="59" spans="1:16" x14ac:dyDescent="0.35">
      <c r="A59" s="4" t="s">
        <v>307</v>
      </c>
      <c r="B59" s="15" t="s">
        <v>6</v>
      </c>
      <c r="C59" s="15" t="s">
        <v>6</v>
      </c>
      <c r="D59" s="4" t="s">
        <v>6</v>
      </c>
      <c r="E59" s="23">
        <v>0.11</v>
      </c>
      <c r="F59" s="23">
        <v>0.1</v>
      </c>
      <c r="G59" s="22">
        <v>0.12</v>
      </c>
      <c r="H59" s="21">
        <v>0.11</v>
      </c>
      <c r="I59" s="21">
        <v>0.1</v>
      </c>
      <c r="J59" s="22">
        <v>0.13</v>
      </c>
      <c r="K59" s="21">
        <v>0.11</v>
      </c>
      <c r="L59" s="21">
        <v>0.1</v>
      </c>
      <c r="M59" s="22">
        <v>0.13</v>
      </c>
      <c r="N59" s="21">
        <v>0.11</v>
      </c>
      <c r="O59" s="21">
        <v>0.1</v>
      </c>
      <c r="P59" s="22">
        <v>0.13</v>
      </c>
    </row>
    <row r="60" spans="1:16" x14ac:dyDescent="0.35">
      <c r="A60" s="4" t="s">
        <v>308</v>
      </c>
      <c r="B60" s="15" t="s">
        <v>6</v>
      </c>
      <c r="C60" s="15" t="s">
        <v>6</v>
      </c>
      <c r="D60" s="4" t="s">
        <v>6</v>
      </c>
      <c r="E60" s="23">
        <v>0.14000000000000001</v>
      </c>
      <c r="F60" s="23">
        <v>0.12</v>
      </c>
      <c r="G60" s="22">
        <v>0.17</v>
      </c>
      <c r="H60" s="21">
        <v>0.14000000000000001</v>
      </c>
      <c r="I60" s="21">
        <v>0.12</v>
      </c>
      <c r="J60" s="22">
        <v>0.17</v>
      </c>
      <c r="K60" s="21">
        <v>0.14000000000000001</v>
      </c>
      <c r="L60" s="21">
        <v>0.12</v>
      </c>
      <c r="M60" s="22">
        <v>0.17</v>
      </c>
      <c r="N60" s="21">
        <v>0.14000000000000001</v>
      </c>
      <c r="O60" s="21">
        <v>0.12</v>
      </c>
      <c r="P60" s="22">
        <v>0.18</v>
      </c>
    </row>
    <row r="61" spans="1:16" x14ac:dyDescent="0.35">
      <c r="A61" s="4" t="s">
        <v>309</v>
      </c>
      <c r="B61" s="15">
        <v>0.21</v>
      </c>
      <c r="C61" s="15">
        <v>0.17</v>
      </c>
      <c r="D61" s="4">
        <v>0.26</v>
      </c>
      <c r="E61" s="23">
        <v>0.21</v>
      </c>
      <c r="F61" s="23">
        <v>0.18</v>
      </c>
      <c r="G61" s="22">
        <v>0.26</v>
      </c>
      <c r="H61" s="21">
        <v>0.23</v>
      </c>
      <c r="I61" s="21">
        <v>0.19</v>
      </c>
      <c r="J61" s="22">
        <v>0.28999999999999998</v>
      </c>
      <c r="K61" s="21">
        <v>0.23</v>
      </c>
      <c r="L61" s="21">
        <v>0.19</v>
      </c>
      <c r="M61" s="22">
        <v>0.28999999999999998</v>
      </c>
      <c r="N61" s="21">
        <v>0.24</v>
      </c>
      <c r="O61" s="21">
        <v>0.21</v>
      </c>
      <c r="P61" s="22">
        <v>0.3</v>
      </c>
    </row>
    <row r="62" spans="1:16" x14ac:dyDescent="0.35">
      <c r="A62" s="4" t="s">
        <v>310</v>
      </c>
      <c r="B62" s="15" t="s">
        <v>6</v>
      </c>
      <c r="C62" s="15" t="s">
        <v>6</v>
      </c>
      <c r="D62" s="4" t="s">
        <v>6</v>
      </c>
      <c r="E62" s="23">
        <v>0.06</v>
      </c>
      <c r="F62" s="23">
        <v>0.05</v>
      </c>
      <c r="G62" s="22">
        <v>7.0000000000000007E-2</v>
      </c>
      <c r="H62" s="21">
        <v>0.06</v>
      </c>
      <c r="I62" s="21">
        <v>0.05</v>
      </c>
      <c r="J62" s="22">
        <v>7.0000000000000007E-2</v>
      </c>
      <c r="K62" s="21">
        <v>0.06</v>
      </c>
      <c r="L62" s="21">
        <v>0.05</v>
      </c>
      <c r="M62" s="22">
        <v>7.0000000000000007E-2</v>
      </c>
      <c r="N62" s="21">
        <v>0.06</v>
      </c>
      <c r="O62" s="21">
        <v>0.05</v>
      </c>
      <c r="P62" s="22">
        <v>7.0000000000000007E-2</v>
      </c>
    </row>
    <row r="63" spans="1:16" x14ac:dyDescent="0.35">
      <c r="A63" s="4" t="s">
        <v>311</v>
      </c>
      <c r="B63" s="21">
        <v>2.72</v>
      </c>
      <c r="C63" s="21">
        <v>2.19</v>
      </c>
      <c r="D63" s="22">
        <v>3.17</v>
      </c>
      <c r="E63" s="23">
        <v>2.27</v>
      </c>
      <c r="F63" s="23">
        <v>1.96</v>
      </c>
      <c r="G63" s="22">
        <v>2.82</v>
      </c>
      <c r="H63" s="21">
        <v>2.46</v>
      </c>
      <c r="I63" s="21">
        <v>2.0699999999999998</v>
      </c>
      <c r="J63" s="22">
        <v>3.01</v>
      </c>
      <c r="K63" s="21">
        <v>2.5099999999999998</v>
      </c>
      <c r="L63" s="21">
        <v>2.2200000000000002</v>
      </c>
      <c r="M63" s="22">
        <v>3.01</v>
      </c>
      <c r="N63" s="21">
        <v>2.56</v>
      </c>
      <c r="O63" s="21">
        <v>2.0299999999999998</v>
      </c>
      <c r="P63" s="22">
        <v>2.85</v>
      </c>
    </row>
    <row r="64" spans="1:16" x14ac:dyDescent="0.35">
      <c r="A64" s="4" t="s">
        <v>312</v>
      </c>
      <c r="B64" s="21">
        <v>3.56</v>
      </c>
      <c r="C64" s="21">
        <v>2.84</v>
      </c>
      <c r="D64" s="22">
        <v>5.03</v>
      </c>
      <c r="E64" s="23">
        <v>3.04</v>
      </c>
      <c r="F64" s="23">
        <v>2.5299999999999998</v>
      </c>
      <c r="G64" s="22">
        <v>4.05</v>
      </c>
      <c r="H64" s="21">
        <v>3.31</v>
      </c>
      <c r="I64" s="21">
        <v>2.5099999999999998</v>
      </c>
      <c r="J64" s="22">
        <v>4.28</v>
      </c>
      <c r="K64" s="21">
        <v>3.29</v>
      </c>
      <c r="L64" s="21">
        <v>2.7</v>
      </c>
      <c r="M64" s="22">
        <v>4.18</v>
      </c>
      <c r="N64" s="21">
        <v>3.05</v>
      </c>
      <c r="O64" s="21">
        <v>2.42</v>
      </c>
      <c r="P64" s="22">
        <v>4.03</v>
      </c>
    </row>
    <row r="65" spans="1:16" x14ac:dyDescent="0.35">
      <c r="A65" s="4" t="s">
        <v>313</v>
      </c>
      <c r="B65" s="21">
        <v>25.6</v>
      </c>
      <c r="C65" s="21">
        <v>21.95</v>
      </c>
      <c r="D65" s="22">
        <v>29.45</v>
      </c>
      <c r="E65" s="23">
        <v>21.9</v>
      </c>
      <c r="F65" s="23">
        <v>18.8</v>
      </c>
      <c r="G65" s="22">
        <v>25.3</v>
      </c>
      <c r="H65" s="21">
        <v>21.4</v>
      </c>
      <c r="I65" s="21">
        <v>18.600000000000001</v>
      </c>
      <c r="J65" s="22">
        <v>25.72</v>
      </c>
      <c r="K65" s="21">
        <v>22.65</v>
      </c>
      <c r="L65" s="21">
        <v>18.670000000000002</v>
      </c>
      <c r="M65" s="22">
        <v>26.15</v>
      </c>
      <c r="N65" s="21">
        <v>21.2</v>
      </c>
      <c r="O65" s="21">
        <v>18.7</v>
      </c>
      <c r="P65" s="22">
        <v>24.2</v>
      </c>
    </row>
    <row r="66" spans="1:16" x14ac:dyDescent="0.35">
      <c r="A66" s="4" t="s">
        <v>314</v>
      </c>
      <c r="B66" s="21">
        <v>25.1</v>
      </c>
      <c r="C66" s="21">
        <v>18.399999999999999</v>
      </c>
      <c r="D66" s="22">
        <v>39.200000000000003</v>
      </c>
      <c r="E66" s="23">
        <v>24.1</v>
      </c>
      <c r="F66" s="23">
        <v>17.899999999999999</v>
      </c>
      <c r="G66" s="22">
        <v>35.299999999999997</v>
      </c>
      <c r="H66" s="21">
        <v>24.5</v>
      </c>
      <c r="I66" s="21">
        <v>17.350000000000001</v>
      </c>
      <c r="J66" s="22">
        <v>33.700000000000003</v>
      </c>
      <c r="K66" s="21">
        <v>24.35</v>
      </c>
      <c r="L66" s="21">
        <v>18</v>
      </c>
      <c r="M66" s="22">
        <v>34.049999999999997</v>
      </c>
      <c r="N66" s="21">
        <v>22.3</v>
      </c>
      <c r="O66" s="21">
        <v>17.149999999999999</v>
      </c>
      <c r="P66" s="22">
        <v>28.95</v>
      </c>
    </row>
    <row r="67" spans="1:16" x14ac:dyDescent="0.35">
      <c r="A67" s="4" t="s">
        <v>315</v>
      </c>
      <c r="B67" s="21">
        <v>7.42</v>
      </c>
      <c r="C67" s="21">
        <v>5.53</v>
      </c>
      <c r="D67" s="22">
        <v>10.199999999999999</v>
      </c>
      <c r="E67" s="23">
        <v>6</v>
      </c>
      <c r="F67" s="23">
        <v>4.5</v>
      </c>
      <c r="G67" s="22">
        <v>7.82</v>
      </c>
      <c r="H67" s="21">
        <v>6.21</v>
      </c>
      <c r="I67" s="21">
        <v>4.66</v>
      </c>
      <c r="J67" s="22">
        <v>8.48</v>
      </c>
      <c r="K67" s="21">
        <v>6.64</v>
      </c>
      <c r="L67" s="21">
        <v>5.22</v>
      </c>
      <c r="M67" s="22">
        <v>8.43</v>
      </c>
      <c r="N67" s="21">
        <v>6.39</v>
      </c>
      <c r="O67" s="21">
        <v>4.79</v>
      </c>
      <c r="P67" s="22">
        <v>8.7899999999999991</v>
      </c>
    </row>
    <row r="68" spans="1:16" x14ac:dyDescent="0.35">
      <c r="A68" s="4" t="s">
        <v>316</v>
      </c>
      <c r="B68" s="21">
        <v>0.77</v>
      </c>
      <c r="C68" s="21">
        <v>0.65</v>
      </c>
      <c r="D68" s="22">
        <v>0.93</v>
      </c>
      <c r="E68" s="23">
        <v>0.61</v>
      </c>
      <c r="F68" s="23">
        <v>0.53</v>
      </c>
      <c r="G68" s="22">
        <v>0.75</v>
      </c>
      <c r="H68" s="21">
        <v>0.64</v>
      </c>
      <c r="I68" s="21">
        <v>0.52</v>
      </c>
      <c r="J68" s="22">
        <v>0.78</v>
      </c>
      <c r="K68" s="21">
        <v>0.66</v>
      </c>
      <c r="L68" s="21">
        <v>0.54</v>
      </c>
      <c r="M68" s="22">
        <v>0.79</v>
      </c>
      <c r="N68" s="21">
        <v>0.62</v>
      </c>
      <c r="O68" s="21">
        <v>0.53</v>
      </c>
      <c r="P68" s="22">
        <v>0.82</v>
      </c>
    </row>
    <row r="69" spans="1:16" x14ac:dyDescent="0.35">
      <c r="A69" s="4" t="s">
        <v>317</v>
      </c>
      <c r="B69" s="21">
        <v>334</v>
      </c>
      <c r="C69" s="21">
        <v>290</v>
      </c>
      <c r="D69" s="22">
        <v>396.5</v>
      </c>
      <c r="E69" s="23">
        <v>295</v>
      </c>
      <c r="F69" s="23">
        <v>254</v>
      </c>
      <c r="G69" s="22">
        <v>348</v>
      </c>
      <c r="H69" s="21">
        <v>296.5</v>
      </c>
      <c r="I69" s="21">
        <v>249</v>
      </c>
      <c r="J69" s="22">
        <v>343.5</v>
      </c>
      <c r="K69" s="21">
        <v>290.5</v>
      </c>
      <c r="L69" s="21">
        <v>261.75</v>
      </c>
      <c r="M69" s="22">
        <v>347.25</v>
      </c>
      <c r="N69" s="21">
        <v>291</v>
      </c>
      <c r="O69" s="21">
        <v>258</v>
      </c>
      <c r="P69" s="22">
        <v>322</v>
      </c>
    </row>
    <row r="70" spans="1:16" x14ac:dyDescent="0.35">
      <c r="A70" s="4" t="s">
        <v>318</v>
      </c>
      <c r="B70" s="21">
        <v>611</v>
      </c>
      <c r="C70" s="21">
        <v>551</v>
      </c>
      <c r="D70" s="22">
        <v>669.5</v>
      </c>
      <c r="E70" s="23">
        <v>527</v>
      </c>
      <c r="F70" s="23">
        <v>464</v>
      </c>
      <c r="G70" s="22">
        <v>570</v>
      </c>
      <c r="H70" s="21">
        <v>529</v>
      </c>
      <c r="I70" s="21">
        <v>463.5</v>
      </c>
      <c r="J70" s="22">
        <v>587</v>
      </c>
      <c r="K70" s="21">
        <v>546.5</v>
      </c>
      <c r="L70" s="21">
        <v>481.25</v>
      </c>
      <c r="M70" s="22">
        <v>588</v>
      </c>
      <c r="N70" s="21">
        <v>529</v>
      </c>
      <c r="O70" s="21">
        <v>459</v>
      </c>
      <c r="P70" s="22">
        <v>579</v>
      </c>
    </row>
    <row r="71" spans="1:16" x14ac:dyDescent="0.35">
      <c r="A71" s="4" t="s">
        <v>319</v>
      </c>
      <c r="B71" s="21">
        <v>26.2</v>
      </c>
      <c r="C71" s="21">
        <v>21.4</v>
      </c>
      <c r="D71" s="22">
        <v>34.200000000000003</v>
      </c>
      <c r="E71" s="23">
        <v>22.8</v>
      </c>
      <c r="F71" s="23">
        <v>18.8</v>
      </c>
      <c r="G71" s="22">
        <v>28.6</v>
      </c>
      <c r="H71" s="21">
        <v>22.7</v>
      </c>
      <c r="I71" s="21">
        <v>18.170000000000002</v>
      </c>
      <c r="J71" s="22">
        <v>29.2</v>
      </c>
      <c r="K71" s="21">
        <v>23.65</v>
      </c>
      <c r="L71" s="21">
        <v>19.48</v>
      </c>
      <c r="M71" s="22">
        <v>29.05</v>
      </c>
      <c r="N71" s="21">
        <v>23.5</v>
      </c>
      <c r="O71" s="21">
        <v>18.600000000000001</v>
      </c>
      <c r="P71" s="22">
        <v>28.25</v>
      </c>
    </row>
    <row r="72" spans="1:16" x14ac:dyDescent="0.35">
      <c r="A72" s="4" t="s">
        <v>320</v>
      </c>
      <c r="B72" s="21">
        <v>2.81</v>
      </c>
      <c r="C72" s="21">
        <v>2.14</v>
      </c>
      <c r="D72" s="22">
        <v>3.73</v>
      </c>
      <c r="E72" s="23">
        <v>2.3199999999999998</v>
      </c>
      <c r="F72" s="23">
        <v>1.88</v>
      </c>
      <c r="G72" s="22">
        <v>3.04</v>
      </c>
      <c r="H72" s="21">
        <v>2.5099999999999998</v>
      </c>
      <c r="I72" s="21">
        <v>1.98</v>
      </c>
      <c r="J72" s="22">
        <v>3.24</v>
      </c>
      <c r="K72" s="21">
        <v>2.67</v>
      </c>
      <c r="L72" s="21">
        <v>2.08</v>
      </c>
      <c r="M72" s="22">
        <v>3.31</v>
      </c>
      <c r="N72" s="21">
        <v>2.48</v>
      </c>
      <c r="O72" s="21">
        <v>1.89</v>
      </c>
      <c r="P72" s="22">
        <v>3.3</v>
      </c>
    </row>
    <row r="73" spans="1:16" x14ac:dyDescent="0.35">
      <c r="A73" s="4" t="s">
        <v>321</v>
      </c>
      <c r="B73" s="21">
        <v>2.72</v>
      </c>
      <c r="C73" s="21">
        <v>2.2200000000000002</v>
      </c>
      <c r="D73" s="22">
        <v>3.18</v>
      </c>
      <c r="E73" s="23">
        <v>2.1800000000000002</v>
      </c>
      <c r="F73" s="23">
        <v>1.82</v>
      </c>
      <c r="G73" s="22">
        <v>2.74</v>
      </c>
      <c r="H73" s="21">
        <v>2.2999999999999998</v>
      </c>
      <c r="I73" s="21">
        <v>1.88</v>
      </c>
      <c r="J73" s="22">
        <v>2.8</v>
      </c>
      <c r="K73" s="21">
        <v>2.29</v>
      </c>
      <c r="L73" s="21">
        <v>1.88</v>
      </c>
      <c r="M73" s="22">
        <v>2.79</v>
      </c>
      <c r="N73" s="21">
        <v>2.2999999999999998</v>
      </c>
      <c r="O73" s="21">
        <v>1.77</v>
      </c>
      <c r="P73" s="22">
        <v>2.7</v>
      </c>
    </row>
    <row r="74" spans="1:16" x14ac:dyDescent="0.35">
      <c r="A74" s="4" t="s">
        <v>322</v>
      </c>
      <c r="B74" s="21">
        <v>64.3</v>
      </c>
      <c r="C74" s="21">
        <v>52.2</v>
      </c>
      <c r="D74" s="22">
        <v>76.75</v>
      </c>
      <c r="E74" s="23">
        <v>53.5</v>
      </c>
      <c r="F74" s="23">
        <v>45.1</v>
      </c>
      <c r="G74" s="22">
        <v>66.599999999999994</v>
      </c>
      <c r="H74" s="21">
        <v>53.2</v>
      </c>
      <c r="I74" s="21">
        <v>44.32</v>
      </c>
      <c r="J74" s="22">
        <v>64.92</v>
      </c>
      <c r="K74" s="21">
        <v>54.8</v>
      </c>
      <c r="L74" s="21">
        <v>45.08</v>
      </c>
      <c r="M74" s="22">
        <v>65.650000000000006</v>
      </c>
      <c r="N74" s="21">
        <v>54.8</v>
      </c>
      <c r="O74" s="21">
        <v>46.7</v>
      </c>
      <c r="P74" s="22">
        <v>61.1</v>
      </c>
    </row>
    <row r="75" spans="1:16" x14ac:dyDescent="0.35">
      <c r="A75" s="4" t="s">
        <v>323</v>
      </c>
      <c r="B75" s="21">
        <v>350</v>
      </c>
      <c r="C75" s="21">
        <v>308.5</v>
      </c>
      <c r="D75" s="22">
        <v>393</v>
      </c>
      <c r="E75" s="23">
        <v>279</v>
      </c>
      <c r="F75" s="23">
        <v>238</v>
      </c>
      <c r="G75" s="22">
        <v>320</v>
      </c>
      <c r="H75" s="21">
        <v>282</v>
      </c>
      <c r="I75" s="21">
        <v>238.5</v>
      </c>
      <c r="J75" s="22">
        <v>326.5</v>
      </c>
      <c r="K75" s="21">
        <v>292</v>
      </c>
      <c r="L75" s="21">
        <v>247.5</v>
      </c>
      <c r="M75" s="22">
        <v>326.5</v>
      </c>
      <c r="N75" s="21">
        <v>290</v>
      </c>
      <c r="O75" s="21">
        <v>239.5</v>
      </c>
      <c r="P75" s="22">
        <v>321</v>
      </c>
    </row>
    <row r="76" spans="1:16" x14ac:dyDescent="0.35">
      <c r="A76" s="4" t="s">
        <v>324</v>
      </c>
      <c r="B76" s="21">
        <v>192</v>
      </c>
      <c r="C76" s="21">
        <v>165</v>
      </c>
      <c r="D76" s="22">
        <v>227</v>
      </c>
      <c r="E76" s="23">
        <v>160</v>
      </c>
      <c r="F76" s="23">
        <v>133</v>
      </c>
      <c r="G76" s="22">
        <v>188</v>
      </c>
      <c r="H76" s="21">
        <v>162.5</v>
      </c>
      <c r="I76" s="21">
        <v>137</v>
      </c>
      <c r="J76" s="22">
        <v>193</v>
      </c>
      <c r="K76" s="21">
        <v>168</v>
      </c>
      <c r="L76" s="21">
        <v>145.75</v>
      </c>
      <c r="M76" s="22">
        <v>189</v>
      </c>
      <c r="N76" s="21">
        <v>160</v>
      </c>
      <c r="O76" s="21">
        <v>140</v>
      </c>
      <c r="P76" s="22">
        <v>182</v>
      </c>
    </row>
    <row r="77" spans="1:16" x14ac:dyDescent="0.35">
      <c r="A77" s="4" t="s">
        <v>325</v>
      </c>
      <c r="B77" s="21">
        <v>276</v>
      </c>
      <c r="C77" s="21">
        <v>232.5</v>
      </c>
      <c r="D77" s="22">
        <v>315.5</v>
      </c>
      <c r="E77" s="23">
        <v>229</v>
      </c>
      <c r="F77" s="23">
        <v>199</v>
      </c>
      <c r="G77" s="22">
        <v>267</v>
      </c>
      <c r="H77" s="21">
        <v>238</v>
      </c>
      <c r="I77" s="21">
        <v>201.75</v>
      </c>
      <c r="J77" s="22">
        <v>284.25</v>
      </c>
      <c r="K77" s="21">
        <v>246.5</v>
      </c>
      <c r="L77" s="21">
        <v>207.75</v>
      </c>
      <c r="M77" s="22">
        <v>283.25</v>
      </c>
      <c r="N77" s="21">
        <v>239</v>
      </c>
      <c r="O77" s="21">
        <v>205</v>
      </c>
      <c r="P77" s="22">
        <v>274.5</v>
      </c>
    </row>
    <row r="78" spans="1:16" x14ac:dyDescent="0.35">
      <c r="A78" s="4" t="s">
        <v>326</v>
      </c>
      <c r="B78" s="21">
        <v>38.299999999999997</v>
      </c>
      <c r="C78" s="21">
        <v>26.05</v>
      </c>
      <c r="D78" s="22">
        <v>53.4</v>
      </c>
      <c r="E78" s="23">
        <v>31.6</v>
      </c>
      <c r="F78" s="23">
        <v>24.7</v>
      </c>
      <c r="G78" s="22">
        <v>44.7</v>
      </c>
      <c r="H78" s="21">
        <v>33.85</v>
      </c>
      <c r="I78" s="21">
        <v>25</v>
      </c>
      <c r="J78" s="22">
        <v>46.95</v>
      </c>
      <c r="K78" s="21">
        <v>33.35</v>
      </c>
      <c r="L78" s="21">
        <v>25.38</v>
      </c>
      <c r="M78" s="22">
        <v>46.28</v>
      </c>
      <c r="N78" s="21">
        <v>33.700000000000003</v>
      </c>
      <c r="O78" s="21">
        <v>23.2</v>
      </c>
      <c r="P78" s="22">
        <v>46.55</v>
      </c>
    </row>
    <row r="79" spans="1:16" x14ac:dyDescent="0.35">
      <c r="A79" s="4" t="s">
        <v>327</v>
      </c>
      <c r="B79" s="21">
        <v>1.33</v>
      </c>
      <c r="C79" s="21">
        <v>0.94</v>
      </c>
      <c r="D79" s="22">
        <v>1.71</v>
      </c>
      <c r="E79" s="23">
        <v>0.97</v>
      </c>
      <c r="F79" s="23">
        <v>0.76</v>
      </c>
      <c r="G79" s="22">
        <v>1.27</v>
      </c>
      <c r="H79" s="21">
        <v>1.08</v>
      </c>
      <c r="I79" s="21">
        <v>0.79</v>
      </c>
      <c r="J79" s="22">
        <v>1.42</v>
      </c>
      <c r="K79" s="21">
        <v>1.1100000000000001</v>
      </c>
      <c r="L79" s="21">
        <v>0.8</v>
      </c>
      <c r="M79" s="22">
        <v>1.44</v>
      </c>
      <c r="N79" s="21">
        <v>1.06</v>
      </c>
      <c r="O79" s="21">
        <v>0.76</v>
      </c>
      <c r="P79" s="22">
        <v>1.42</v>
      </c>
    </row>
    <row r="80" spans="1:16" x14ac:dyDescent="0.35">
      <c r="A80" s="4" t="s">
        <v>328</v>
      </c>
      <c r="B80" s="21">
        <v>2.6</v>
      </c>
      <c r="C80" s="21">
        <v>2.2400000000000002</v>
      </c>
      <c r="D80" s="22">
        <v>3.01</v>
      </c>
      <c r="E80" s="23">
        <v>2.15</v>
      </c>
      <c r="F80" s="23">
        <v>1.77</v>
      </c>
      <c r="G80" s="22">
        <v>2.62</v>
      </c>
      <c r="H80" s="21">
        <v>2.21</v>
      </c>
      <c r="I80" s="21">
        <v>1.81</v>
      </c>
      <c r="J80" s="22">
        <v>2.66</v>
      </c>
      <c r="K80" s="21">
        <v>2.2000000000000002</v>
      </c>
      <c r="L80" s="21">
        <v>1.85</v>
      </c>
      <c r="M80" s="22">
        <v>2.64</v>
      </c>
      <c r="N80" s="21">
        <v>2.17</v>
      </c>
      <c r="O80" s="21">
        <v>1.84</v>
      </c>
      <c r="P80" s="22">
        <v>2.62</v>
      </c>
    </row>
    <row r="81" spans="1:16" x14ac:dyDescent="0.35">
      <c r="A81" s="4" t="s">
        <v>329</v>
      </c>
      <c r="B81" s="21">
        <v>57.1</v>
      </c>
      <c r="C81" s="21">
        <v>47.75</v>
      </c>
      <c r="D81" s="22">
        <v>66.05</v>
      </c>
      <c r="E81" s="23">
        <v>46.6</v>
      </c>
      <c r="F81" s="23">
        <v>38</v>
      </c>
      <c r="G81" s="22">
        <v>56.6</v>
      </c>
      <c r="H81" s="21">
        <v>47.1</v>
      </c>
      <c r="I81" s="21">
        <v>39.119999999999997</v>
      </c>
      <c r="J81" s="22">
        <v>57.73</v>
      </c>
      <c r="K81" s="21">
        <v>48.45</v>
      </c>
      <c r="L81" s="21">
        <v>40.5</v>
      </c>
      <c r="M81" s="22">
        <v>56.6</v>
      </c>
      <c r="N81" s="21">
        <v>44.3</v>
      </c>
      <c r="O81" s="21">
        <v>37.549999999999997</v>
      </c>
      <c r="P81" s="22">
        <v>53.75</v>
      </c>
    </row>
    <row r="82" spans="1:16" x14ac:dyDescent="0.35">
      <c r="A82" s="4" t="s">
        <v>330</v>
      </c>
      <c r="B82" s="21">
        <v>133</v>
      </c>
      <c r="C82" s="21">
        <v>114</v>
      </c>
      <c r="D82" s="22">
        <v>154</v>
      </c>
      <c r="E82" s="23">
        <v>105</v>
      </c>
      <c r="F82" s="23">
        <v>87</v>
      </c>
      <c r="G82" s="22">
        <v>125</v>
      </c>
      <c r="H82" s="21">
        <v>111</v>
      </c>
      <c r="I82" s="21">
        <v>90.4</v>
      </c>
      <c r="J82" s="22">
        <v>129</v>
      </c>
      <c r="K82" s="21">
        <v>112</v>
      </c>
      <c r="L82" s="21">
        <v>96.77</v>
      </c>
      <c r="M82" s="22">
        <v>132</v>
      </c>
      <c r="N82" s="21">
        <v>110</v>
      </c>
      <c r="O82" s="21">
        <v>91.55</v>
      </c>
      <c r="P82" s="22">
        <v>124.5</v>
      </c>
    </row>
    <row r="83" spans="1:16" x14ac:dyDescent="0.35">
      <c r="A83" s="4" t="s">
        <v>331</v>
      </c>
      <c r="B83" s="21">
        <v>65</v>
      </c>
      <c r="C83" s="21">
        <v>52.95</v>
      </c>
      <c r="D83" s="22">
        <v>77.25</v>
      </c>
      <c r="E83" s="23">
        <v>53</v>
      </c>
      <c r="F83" s="23">
        <v>45</v>
      </c>
      <c r="G83" s="22">
        <v>64.2</v>
      </c>
      <c r="H83" s="21">
        <v>57</v>
      </c>
      <c r="I83" s="21">
        <v>46.92</v>
      </c>
      <c r="J83" s="22">
        <v>68.099999999999994</v>
      </c>
      <c r="K83" s="21">
        <v>57.4</v>
      </c>
      <c r="L83" s="21">
        <v>48.05</v>
      </c>
      <c r="M83" s="22">
        <v>68.099999999999994</v>
      </c>
      <c r="N83" s="21">
        <v>54.8</v>
      </c>
      <c r="O83" s="21">
        <v>45.05</v>
      </c>
      <c r="P83" s="22">
        <v>65.3</v>
      </c>
    </row>
    <row r="84" spans="1:16" x14ac:dyDescent="0.35">
      <c r="A84" s="4" t="s">
        <v>332</v>
      </c>
      <c r="B84" s="21">
        <v>93</v>
      </c>
      <c r="C84" s="21">
        <v>74.599999999999994</v>
      </c>
      <c r="D84" s="22">
        <v>109.5</v>
      </c>
      <c r="E84" s="23">
        <v>70.7</v>
      </c>
      <c r="F84" s="23">
        <v>59</v>
      </c>
      <c r="G84" s="22">
        <v>85.6</v>
      </c>
      <c r="H84" s="21">
        <v>76.400000000000006</v>
      </c>
      <c r="I84" s="21">
        <v>59.25</v>
      </c>
      <c r="J84" s="22">
        <v>92.4</v>
      </c>
      <c r="K84" s="21">
        <v>74.3</v>
      </c>
      <c r="L84" s="21">
        <v>60.58</v>
      </c>
      <c r="M84" s="22">
        <v>89.62</v>
      </c>
      <c r="N84" s="21">
        <v>74.400000000000006</v>
      </c>
      <c r="O84" s="21">
        <v>57.35</v>
      </c>
      <c r="P84" s="22">
        <v>92.45</v>
      </c>
    </row>
    <row r="85" spans="1:16" x14ac:dyDescent="0.35">
      <c r="A85" s="4" t="s">
        <v>333</v>
      </c>
      <c r="B85" s="21">
        <v>0.26</v>
      </c>
      <c r="C85" s="21">
        <v>0.21</v>
      </c>
      <c r="D85" s="22">
        <v>0.28999999999999998</v>
      </c>
      <c r="E85" s="23">
        <v>0.18</v>
      </c>
      <c r="F85" s="23">
        <v>0.16</v>
      </c>
      <c r="G85" s="22">
        <v>0.22</v>
      </c>
      <c r="H85" s="21">
        <v>0.19</v>
      </c>
      <c r="I85" s="21">
        <v>0.15</v>
      </c>
      <c r="J85" s="22">
        <v>0.22</v>
      </c>
      <c r="K85" s="21">
        <v>0.18</v>
      </c>
      <c r="L85" s="21">
        <v>0.15</v>
      </c>
      <c r="M85" s="22">
        <v>0.22</v>
      </c>
      <c r="N85" s="21">
        <v>0.19</v>
      </c>
      <c r="O85" s="21">
        <v>0.16</v>
      </c>
      <c r="P85" s="22">
        <v>0.23</v>
      </c>
    </row>
    <row r="86" spans="1:16" x14ac:dyDescent="0.35">
      <c r="A86" s="4" t="s">
        <v>334</v>
      </c>
      <c r="B86" s="21">
        <v>0.42</v>
      </c>
      <c r="C86" s="21">
        <v>0.35</v>
      </c>
      <c r="D86" s="22">
        <v>0.48</v>
      </c>
      <c r="E86" s="23">
        <v>0.31</v>
      </c>
      <c r="F86" s="23">
        <v>0.26</v>
      </c>
      <c r="G86" s="22">
        <v>0.36</v>
      </c>
      <c r="H86" s="21">
        <v>0.32</v>
      </c>
      <c r="I86" s="21">
        <v>0.27</v>
      </c>
      <c r="J86" s="22">
        <v>0.38</v>
      </c>
      <c r="K86" s="21">
        <v>0.32</v>
      </c>
      <c r="L86" s="21">
        <v>0.27</v>
      </c>
      <c r="M86" s="22">
        <v>0.37</v>
      </c>
      <c r="N86" s="21">
        <v>0.32</v>
      </c>
      <c r="O86" s="21">
        <v>0.25</v>
      </c>
      <c r="P86" s="22">
        <v>0.37</v>
      </c>
    </row>
    <row r="87" spans="1:16" x14ac:dyDescent="0.35">
      <c r="A87" s="4" t="s">
        <v>335</v>
      </c>
      <c r="B87" s="21">
        <v>3.02</v>
      </c>
      <c r="C87" s="21">
        <v>2.4900000000000002</v>
      </c>
      <c r="D87" s="22">
        <v>3.6</v>
      </c>
      <c r="E87" s="23">
        <v>2.52</v>
      </c>
      <c r="F87" s="23">
        <v>2.12</v>
      </c>
      <c r="G87" s="22">
        <v>3.07</v>
      </c>
      <c r="H87" s="21">
        <v>2.61</v>
      </c>
      <c r="I87" s="21">
        <v>2.14</v>
      </c>
      <c r="J87" s="22">
        <v>3.14</v>
      </c>
      <c r="K87" s="21">
        <v>2.52</v>
      </c>
      <c r="L87" s="21">
        <v>2.17</v>
      </c>
      <c r="M87" s="22">
        <v>3.12</v>
      </c>
      <c r="N87" s="21">
        <v>2.4700000000000002</v>
      </c>
      <c r="O87" s="21">
        <v>2.16</v>
      </c>
      <c r="P87" s="22">
        <v>2.91</v>
      </c>
    </row>
    <row r="88" spans="1:16" x14ac:dyDescent="0.35">
      <c r="A88" s="4" t="s">
        <v>336</v>
      </c>
      <c r="B88" s="21">
        <v>8.17</v>
      </c>
      <c r="C88" s="21">
        <v>6.59</v>
      </c>
      <c r="D88" s="22">
        <v>9.85</v>
      </c>
      <c r="E88" s="23">
        <v>6.51</v>
      </c>
      <c r="F88" s="23">
        <v>5.19</v>
      </c>
      <c r="G88" s="22">
        <v>8.0399999999999991</v>
      </c>
      <c r="H88" s="21">
        <v>6.72</v>
      </c>
      <c r="I88" s="21">
        <v>5.26</v>
      </c>
      <c r="J88" s="22">
        <v>8.1</v>
      </c>
      <c r="K88" s="21">
        <v>6.77</v>
      </c>
      <c r="L88" s="21">
        <v>5.55</v>
      </c>
      <c r="M88" s="22">
        <v>7.86</v>
      </c>
      <c r="N88" s="21">
        <v>6.41</v>
      </c>
      <c r="O88" s="21">
        <v>5.08</v>
      </c>
      <c r="P88" s="22">
        <v>7.58</v>
      </c>
    </row>
    <row r="89" spans="1:16" x14ac:dyDescent="0.35">
      <c r="A89" s="4" t="s">
        <v>337</v>
      </c>
      <c r="B89" s="21">
        <v>26.8</v>
      </c>
      <c r="C89" s="21">
        <v>21.3</v>
      </c>
      <c r="D89" s="22">
        <v>31.6</v>
      </c>
      <c r="E89" s="23">
        <v>20</v>
      </c>
      <c r="F89" s="23">
        <v>15.6</v>
      </c>
      <c r="G89" s="22">
        <v>25</v>
      </c>
      <c r="H89" s="21">
        <v>20.6</v>
      </c>
      <c r="I89" s="21">
        <v>16.350000000000001</v>
      </c>
      <c r="J89" s="22">
        <v>25.18</v>
      </c>
      <c r="K89" s="21">
        <v>20.3</v>
      </c>
      <c r="L89" s="21">
        <v>16.82</v>
      </c>
      <c r="M89" s="22">
        <v>23.83</v>
      </c>
      <c r="N89" s="21">
        <v>20</v>
      </c>
      <c r="O89" s="21">
        <v>15.65</v>
      </c>
      <c r="P89" s="22">
        <v>22.75</v>
      </c>
    </row>
    <row r="90" spans="1:16" x14ac:dyDescent="0.35">
      <c r="A90" s="4" t="s">
        <v>338</v>
      </c>
      <c r="B90" s="21">
        <v>0.32</v>
      </c>
      <c r="C90" s="21">
        <v>0.27</v>
      </c>
      <c r="D90" s="22">
        <v>0.39</v>
      </c>
      <c r="E90" s="23">
        <v>0.24</v>
      </c>
      <c r="F90" s="23">
        <v>0.2</v>
      </c>
      <c r="G90" s="22">
        <v>0.3</v>
      </c>
      <c r="H90" s="21">
        <v>0.25</v>
      </c>
      <c r="I90" s="21">
        <v>0.2</v>
      </c>
      <c r="J90" s="22">
        <v>0.3</v>
      </c>
      <c r="K90" s="21">
        <v>0.25</v>
      </c>
      <c r="L90" s="21">
        <v>0.2</v>
      </c>
      <c r="M90" s="22">
        <v>0.28999999999999998</v>
      </c>
      <c r="N90" s="21">
        <v>0.25</v>
      </c>
      <c r="O90" s="21">
        <v>0.2</v>
      </c>
      <c r="P90" s="22">
        <v>0.3</v>
      </c>
    </row>
    <row r="91" spans="1:16" x14ac:dyDescent="0.35">
      <c r="A91" s="4" t="s">
        <v>339</v>
      </c>
      <c r="B91" s="21">
        <v>0.16</v>
      </c>
      <c r="C91" s="21">
        <v>0.14000000000000001</v>
      </c>
      <c r="D91" s="22">
        <v>0.19</v>
      </c>
      <c r="E91" s="23">
        <v>0.12</v>
      </c>
      <c r="F91" s="23">
        <v>0.1</v>
      </c>
      <c r="G91" s="22">
        <v>0.15</v>
      </c>
      <c r="H91" s="21">
        <v>0.12</v>
      </c>
      <c r="I91" s="21">
        <v>0.1</v>
      </c>
      <c r="J91" s="22">
        <v>0.15</v>
      </c>
      <c r="K91" s="21">
        <v>0.12</v>
      </c>
      <c r="L91" s="21">
        <v>0.1</v>
      </c>
      <c r="M91" s="22">
        <v>0.15</v>
      </c>
      <c r="N91" s="21">
        <v>0.12</v>
      </c>
      <c r="O91" s="21">
        <v>0.1</v>
      </c>
      <c r="P91" s="22">
        <v>0.14000000000000001</v>
      </c>
    </row>
    <row r="92" spans="1:16" x14ac:dyDescent="0.35">
      <c r="A92" s="4" t="s">
        <v>340</v>
      </c>
      <c r="B92" s="21">
        <v>0.14000000000000001</v>
      </c>
      <c r="C92" s="21">
        <v>0.12</v>
      </c>
      <c r="D92" s="22">
        <v>0.17</v>
      </c>
      <c r="E92" s="23">
        <v>0.11</v>
      </c>
      <c r="F92" s="23">
        <v>0.1</v>
      </c>
      <c r="G92" s="22">
        <v>0.13</v>
      </c>
      <c r="H92" s="21">
        <v>0.12</v>
      </c>
      <c r="I92" s="21">
        <v>0.1</v>
      </c>
      <c r="J92" s="22">
        <v>0.14000000000000001</v>
      </c>
      <c r="K92" s="21">
        <v>0.11</v>
      </c>
      <c r="L92" s="21">
        <v>0.1</v>
      </c>
      <c r="M92" s="22">
        <v>0.13</v>
      </c>
      <c r="N92" s="21">
        <v>0.12</v>
      </c>
      <c r="O92" s="21">
        <v>0.1</v>
      </c>
      <c r="P92" s="22">
        <v>0.13</v>
      </c>
    </row>
    <row r="93" spans="1:16" x14ac:dyDescent="0.35">
      <c r="A93" s="4" t="s">
        <v>341</v>
      </c>
      <c r="B93" s="21">
        <v>0.1</v>
      </c>
      <c r="C93" s="21">
        <v>0.09</v>
      </c>
      <c r="D93" s="22">
        <v>0.12</v>
      </c>
      <c r="E93" s="23">
        <v>0.09</v>
      </c>
      <c r="F93" s="23">
        <v>0.08</v>
      </c>
      <c r="G93" s="22">
        <v>0.1</v>
      </c>
      <c r="H93" s="21">
        <v>0.09</v>
      </c>
      <c r="I93" s="21">
        <v>0.08</v>
      </c>
      <c r="J93" s="22">
        <v>0.11</v>
      </c>
      <c r="K93" s="21">
        <v>0.09</v>
      </c>
      <c r="L93" s="21">
        <v>0.08</v>
      </c>
      <c r="M93" s="22">
        <v>0.1</v>
      </c>
      <c r="N93" s="21">
        <v>0.09</v>
      </c>
      <c r="O93" s="21">
        <v>7.0000000000000007E-2</v>
      </c>
      <c r="P93" s="22">
        <v>0.1</v>
      </c>
    </row>
    <row r="94" spans="1:16" x14ac:dyDescent="0.35">
      <c r="A94" s="4" t="s">
        <v>342</v>
      </c>
      <c r="B94" s="21">
        <v>0.22</v>
      </c>
      <c r="C94" s="21">
        <v>0.2</v>
      </c>
      <c r="D94" s="22">
        <v>0.28000000000000003</v>
      </c>
      <c r="E94" s="23">
        <v>0.17</v>
      </c>
      <c r="F94" s="23">
        <v>0.14000000000000001</v>
      </c>
      <c r="G94" s="22">
        <v>0.22</v>
      </c>
      <c r="H94" s="21">
        <v>0.18</v>
      </c>
      <c r="I94" s="21">
        <v>0.15</v>
      </c>
      <c r="J94" s="22">
        <v>0.21</v>
      </c>
      <c r="K94" s="21">
        <v>0.18</v>
      </c>
      <c r="L94" s="21">
        <v>0.15</v>
      </c>
      <c r="M94" s="22">
        <v>0.21</v>
      </c>
      <c r="N94" s="21">
        <v>0.17</v>
      </c>
      <c r="O94" s="21">
        <v>0.14000000000000001</v>
      </c>
      <c r="P94" s="22">
        <v>0.21</v>
      </c>
    </row>
    <row r="95" spans="1:16" x14ac:dyDescent="0.35">
      <c r="A95" s="4" t="s">
        <v>343</v>
      </c>
      <c r="B95" s="21">
        <v>0.34</v>
      </c>
      <c r="C95" s="21">
        <v>0.3</v>
      </c>
      <c r="D95" s="22">
        <v>0.39</v>
      </c>
      <c r="E95" s="23">
        <v>0.25</v>
      </c>
      <c r="F95" s="23">
        <v>0.21</v>
      </c>
      <c r="G95" s="22">
        <v>0.3</v>
      </c>
      <c r="H95" s="21">
        <v>0.27</v>
      </c>
      <c r="I95" s="21">
        <v>0.22</v>
      </c>
      <c r="J95" s="22">
        <v>0.31</v>
      </c>
      <c r="K95" s="21">
        <v>0.25</v>
      </c>
      <c r="L95" s="21">
        <v>0.22</v>
      </c>
      <c r="M95" s="22">
        <v>0.3</v>
      </c>
      <c r="N95" s="21">
        <v>0.25</v>
      </c>
      <c r="O95" s="21">
        <v>0.21</v>
      </c>
      <c r="P95" s="22">
        <v>0.3</v>
      </c>
    </row>
    <row r="96" spans="1:16" x14ac:dyDescent="0.35">
      <c r="A96" s="4" t="s">
        <v>344</v>
      </c>
      <c r="B96" s="21">
        <v>0.28000000000000003</v>
      </c>
      <c r="C96" s="21">
        <v>0.23</v>
      </c>
      <c r="D96" s="22">
        <v>0.35</v>
      </c>
      <c r="E96" s="23">
        <v>0.24</v>
      </c>
      <c r="F96" s="23">
        <v>0.19</v>
      </c>
      <c r="G96" s="22">
        <v>0.3</v>
      </c>
      <c r="H96" s="21">
        <v>0.26</v>
      </c>
      <c r="I96" s="21">
        <v>0.2</v>
      </c>
      <c r="J96" s="22">
        <v>0.33</v>
      </c>
      <c r="K96" s="21">
        <v>0.25</v>
      </c>
      <c r="L96" s="21">
        <v>0.21</v>
      </c>
      <c r="M96" s="22">
        <v>0.32</v>
      </c>
      <c r="N96" s="21">
        <v>0.25</v>
      </c>
      <c r="O96" s="21">
        <v>0.21</v>
      </c>
      <c r="P96" s="22">
        <v>0.34</v>
      </c>
    </row>
    <row r="97" spans="1:16" x14ac:dyDescent="0.35">
      <c r="A97" s="4" t="s">
        <v>345</v>
      </c>
      <c r="B97" s="21">
        <v>7.0000000000000007E-2</v>
      </c>
      <c r="C97" s="21">
        <v>0.06</v>
      </c>
      <c r="D97" s="22">
        <v>0.08</v>
      </c>
      <c r="E97" s="23">
        <v>0.06</v>
      </c>
      <c r="F97" s="23">
        <v>0.05</v>
      </c>
      <c r="G97" s="22">
        <v>7.0000000000000007E-2</v>
      </c>
      <c r="H97" s="21">
        <v>7.0000000000000007E-2</v>
      </c>
      <c r="I97" s="21">
        <v>0.05</v>
      </c>
      <c r="J97" s="22">
        <v>0.08</v>
      </c>
      <c r="K97" s="21">
        <v>0.06</v>
      </c>
      <c r="L97" s="21">
        <v>0.05</v>
      </c>
      <c r="M97" s="22">
        <v>0.08</v>
      </c>
      <c r="N97" s="21">
        <v>7.0000000000000007E-2</v>
      </c>
      <c r="O97" s="21">
        <v>0.05</v>
      </c>
      <c r="P97" s="22">
        <v>0.08</v>
      </c>
    </row>
    <row r="98" spans="1:16" x14ac:dyDescent="0.35">
      <c r="A98" s="4" t="s">
        <v>346</v>
      </c>
      <c r="B98" s="21">
        <v>4.5199999999999996</v>
      </c>
      <c r="C98" s="21">
        <v>3.88</v>
      </c>
      <c r="D98" s="22">
        <v>5.59</v>
      </c>
      <c r="E98" s="23">
        <v>3.85</v>
      </c>
      <c r="F98" s="23">
        <v>3.28</v>
      </c>
      <c r="G98" s="22">
        <v>4.63</v>
      </c>
      <c r="H98" s="21">
        <v>4.03</v>
      </c>
      <c r="I98" s="21">
        <v>3.29</v>
      </c>
      <c r="J98" s="22">
        <v>4.7699999999999996</v>
      </c>
      <c r="K98" s="21">
        <v>4</v>
      </c>
      <c r="L98" s="21">
        <v>3.5</v>
      </c>
      <c r="M98" s="22">
        <v>4.9400000000000004</v>
      </c>
      <c r="N98" s="21">
        <v>4.09</v>
      </c>
      <c r="O98" s="21">
        <v>3.38</v>
      </c>
      <c r="P98" s="22">
        <v>5.01</v>
      </c>
    </row>
    <row r="99" spans="1:16" x14ac:dyDescent="0.35">
      <c r="A99" s="4" t="s">
        <v>347</v>
      </c>
      <c r="B99" s="21">
        <v>1.1000000000000001</v>
      </c>
      <c r="C99" s="21">
        <v>0.88</v>
      </c>
      <c r="D99" s="22">
        <v>1.31</v>
      </c>
      <c r="E99" s="23">
        <v>0.9</v>
      </c>
      <c r="F99" s="23">
        <v>0.75</v>
      </c>
      <c r="G99" s="22">
        <v>1.08</v>
      </c>
      <c r="H99" s="21">
        <v>0.95</v>
      </c>
      <c r="I99" s="21">
        <v>0.76</v>
      </c>
      <c r="J99" s="22">
        <v>1.1399999999999999</v>
      </c>
      <c r="K99" s="21">
        <v>0.98</v>
      </c>
      <c r="L99" s="21">
        <v>0.8</v>
      </c>
      <c r="M99" s="22">
        <v>1.1599999999999999</v>
      </c>
      <c r="N99" s="21">
        <v>0.99</v>
      </c>
      <c r="O99" s="21">
        <v>0.78</v>
      </c>
      <c r="P99" s="22">
        <v>1.17</v>
      </c>
    </row>
    <row r="100" spans="1:16" x14ac:dyDescent="0.35">
      <c r="A100" s="4" t="s">
        <v>348</v>
      </c>
      <c r="B100" s="21">
        <v>2.09</v>
      </c>
      <c r="C100" s="21">
        <v>1.74</v>
      </c>
      <c r="D100" s="22">
        <v>2.5299999999999998</v>
      </c>
      <c r="E100" s="23">
        <v>1.8</v>
      </c>
      <c r="F100" s="23">
        <v>1.56</v>
      </c>
      <c r="G100" s="22">
        <v>2.21</v>
      </c>
      <c r="H100" s="21">
        <v>1.9</v>
      </c>
      <c r="I100" s="21">
        <v>1.58</v>
      </c>
      <c r="J100" s="22">
        <v>2.4</v>
      </c>
      <c r="K100" s="21">
        <v>1.88</v>
      </c>
      <c r="L100" s="21">
        <v>1.57</v>
      </c>
      <c r="M100" s="22">
        <v>2.33</v>
      </c>
      <c r="N100" s="21">
        <v>1.9</v>
      </c>
      <c r="O100" s="21">
        <v>1.48</v>
      </c>
      <c r="P100" s="22">
        <v>2.2999999999999998</v>
      </c>
    </row>
    <row r="101" spans="1:16" x14ac:dyDescent="0.35">
      <c r="A101" s="4" t="s">
        <v>349</v>
      </c>
      <c r="B101" s="21">
        <v>16.3</v>
      </c>
      <c r="C101" s="21">
        <v>14.05</v>
      </c>
      <c r="D101" s="22">
        <v>18.649999999999999</v>
      </c>
      <c r="E101" s="23">
        <v>13.5</v>
      </c>
      <c r="F101" s="23">
        <v>11.4</v>
      </c>
      <c r="G101" s="22">
        <v>15.7</v>
      </c>
      <c r="H101" s="21">
        <v>13.85</v>
      </c>
      <c r="I101" s="21">
        <v>11.78</v>
      </c>
      <c r="J101" s="22">
        <v>15.72</v>
      </c>
      <c r="K101" s="21">
        <v>13.65</v>
      </c>
      <c r="L101" s="21">
        <v>11.65</v>
      </c>
      <c r="M101" s="22">
        <v>16.02</v>
      </c>
      <c r="N101" s="21">
        <v>13.8</v>
      </c>
      <c r="O101" s="21">
        <v>11.95</v>
      </c>
      <c r="P101" s="22">
        <v>16.5</v>
      </c>
    </row>
    <row r="102" spans="1:16" x14ac:dyDescent="0.35">
      <c r="A102" s="4" t="s">
        <v>350</v>
      </c>
      <c r="B102" s="21">
        <v>19</v>
      </c>
      <c r="C102" s="21">
        <v>16.2</v>
      </c>
      <c r="D102" s="22">
        <v>22.25</v>
      </c>
      <c r="E102" s="23">
        <v>15.5</v>
      </c>
      <c r="F102" s="23">
        <v>12.5</v>
      </c>
      <c r="G102" s="22">
        <v>18.2</v>
      </c>
      <c r="H102" s="21">
        <v>15.8</v>
      </c>
      <c r="I102" s="21">
        <v>12.47</v>
      </c>
      <c r="J102" s="22">
        <v>19.100000000000001</v>
      </c>
      <c r="K102" s="21">
        <v>16.45</v>
      </c>
      <c r="L102" s="21">
        <v>13.2</v>
      </c>
      <c r="M102" s="22">
        <v>19.829999999999998</v>
      </c>
      <c r="N102" s="21">
        <v>16.2</v>
      </c>
      <c r="O102" s="21">
        <v>13.4</v>
      </c>
      <c r="P102" s="22">
        <v>19.899999999999999</v>
      </c>
    </row>
    <row r="103" spans="1:16" x14ac:dyDescent="0.35">
      <c r="A103" s="4" t="s">
        <v>351</v>
      </c>
      <c r="B103" s="21">
        <v>11.9</v>
      </c>
      <c r="C103" s="21">
        <v>9.41</v>
      </c>
      <c r="D103" s="22">
        <v>14.55</v>
      </c>
      <c r="E103" s="23">
        <v>9.7100000000000009</v>
      </c>
      <c r="F103" s="23">
        <v>7.67</v>
      </c>
      <c r="G103" s="22">
        <v>11.7</v>
      </c>
      <c r="H103" s="21">
        <v>9.9499999999999993</v>
      </c>
      <c r="I103" s="21">
        <v>7.87</v>
      </c>
      <c r="J103" s="22">
        <v>12.43</v>
      </c>
      <c r="K103" s="21">
        <v>10.15</v>
      </c>
      <c r="L103" s="21">
        <v>8.06</v>
      </c>
      <c r="M103" s="22">
        <v>12.8</v>
      </c>
      <c r="N103" s="21">
        <v>10.5</v>
      </c>
      <c r="O103" s="21">
        <v>8.34</v>
      </c>
      <c r="P103" s="22">
        <v>13.25</v>
      </c>
    </row>
    <row r="104" spans="1:16" x14ac:dyDescent="0.35">
      <c r="A104" s="4" t="s">
        <v>352</v>
      </c>
      <c r="B104" s="21">
        <v>0.95</v>
      </c>
      <c r="C104" s="21">
        <v>0.8</v>
      </c>
      <c r="D104" s="22">
        <v>1.0900000000000001</v>
      </c>
      <c r="E104" s="23">
        <v>0.91</v>
      </c>
      <c r="F104" s="23">
        <v>0.76</v>
      </c>
      <c r="G104" s="22">
        <v>1.06</v>
      </c>
      <c r="H104" s="21">
        <v>0.9</v>
      </c>
      <c r="I104" s="21">
        <v>0.77</v>
      </c>
      <c r="J104" s="22">
        <v>1.05</v>
      </c>
      <c r="K104" s="21">
        <v>0.88</v>
      </c>
      <c r="L104" s="21">
        <v>0.76</v>
      </c>
      <c r="M104" s="22">
        <v>1.02</v>
      </c>
      <c r="N104" s="21">
        <v>0.85</v>
      </c>
      <c r="O104" s="21">
        <v>0.74</v>
      </c>
      <c r="P104" s="22">
        <v>0.95</v>
      </c>
    </row>
    <row r="105" spans="1:16" x14ac:dyDescent="0.35">
      <c r="A105" s="4" t="s">
        <v>353</v>
      </c>
      <c r="B105" s="21">
        <v>10.8</v>
      </c>
      <c r="C105" s="21">
        <v>9.2100000000000009</v>
      </c>
      <c r="D105" s="22">
        <v>12.5</v>
      </c>
      <c r="E105" s="23">
        <v>8.64</v>
      </c>
      <c r="F105" s="23">
        <v>7.38</v>
      </c>
      <c r="G105" s="22">
        <v>10.1</v>
      </c>
      <c r="H105" s="21">
        <v>8.9700000000000006</v>
      </c>
      <c r="I105" s="21">
        <v>7.6</v>
      </c>
      <c r="J105" s="22">
        <v>10.93</v>
      </c>
      <c r="K105" s="21">
        <v>9.07</v>
      </c>
      <c r="L105" s="21">
        <v>7.69</v>
      </c>
      <c r="M105" s="22">
        <v>10.53</v>
      </c>
      <c r="N105" s="21">
        <v>8.9700000000000006</v>
      </c>
      <c r="O105" s="21">
        <v>7.82</v>
      </c>
      <c r="P105" s="22">
        <v>10.85</v>
      </c>
    </row>
    <row r="106" spans="1:16" x14ac:dyDescent="0.35">
      <c r="A106" s="4" t="s">
        <v>354</v>
      </c>
      <c r="B106" s="21">
        <v>19.2</v>
      </c>
      <c r="C106" s="21">
        <v>16.100000000000001</v>
      </c>
      <c r="D106" s="22">
        <v>22.7</v>
      </c>
      <c r="E106" s="23">
        <v>15.7</v>
      </c>
      <c r="F106" s="23">
        <v>13.1</v>
      </c>
      <c r="G106" s="22">
        <v>18.7</v>
      </c>
      <c r="H106" s="21">
        <v>16.649999999999999</v>
      </c>
      <c r="I106" s="21">
        <v>13.75</v>
      </c>
      <c r="J106" s="22">
        <v>19.8</v>
      </c>
      <c r="K106" s="21">
        <v>17.05</v>
      </c>
      <c r="L106" s="21">
        <v>13.95</v>
      </c>
      <c r="M106" s="22">
        <v>20.12</v>
      </c>
      <c r="N106" s="21">
        <v>17</v>
      </c>
      <c r="O106" s="21">
        <v>14.05</v>
      </c>
      <c r="P106" s="22">
        <v>20.5</v>
      </c>
    </row>
    <row r="107" spans="1:16" x14ac:dyDescent="0.35">
      <c r="A107" s="4" t="s">
        <v>355</v>
      </c>
      <c r="B107" s="21">
        <v>10.5</v>
      </c>
      <c r="C107" s="21">
        <v>8.86</v>
      </c>
      <c r="D107" s="22">
        <v>12.35</v>
      </c>
      <c r="E107" s="23">
        <v>8.89</v>
      </c>
      <c r="F107" s="23">
        <v>7.06</v>
      </c>
      <c r="G107" s="22">
        <v>10.4</v>
      </c>
      <c r="H107" s="21">
        <v>9.23</v>
      </c>
      <c r="I107" s="21">
        <v>7.26</v>
      </c>
      <c r="J107" s="22">
        <v>10.93</v>
      </c>
      <c r="K107" s="21">
        <v>9.1999999999999993</v>
      </c>
      <c r="L107" s="21">
        <v>7.48</v>
      </c>
      <c r="M107" s="22">
        <v>11.22</v>
      </c>
      <c r="N107" s="21">
        <v>9.18</v>
      </c>
      <c r="O107" s="21">
        <v>7.67</v>
      </c>
      <c r="P107" s="22">
        <v>10.65</v>
      </c>
    </row>
    <row r="108" spans="1:16" x14ac:dyDescent="0.35">
      <c r="A108" s="4" t="s">
        <v>356</v>
      </c>
      <c r="B108" s="21">
        <v>23.9</v>
      </c>
      <c r="C108" s="21">
        <v>20.3</v>
      </c>
      <c r="D108" s="22">
        <v>28.35</v>
      </c>
      <c r="E108" s="23">
        <v>21.1</v>
      </c>
      <c r="F108" s="23">
        <v>17.600000000000001</v>
      </c>
      <c r="G108" s="22">
        <v>24.6</v>
      </c>
      <c r="H108" s="21">
        <v>21.2</v>
      </c>
      <c r="I108" s="21">
        <v>17.95</v>
      </c>
      <c r="J108" s="22">
        <v>24.72</v>
      </c>
      <c r="K108" s="21">
        <v>21.7</v>
      </c>
      <c r="L108" s="21">
        <v>18</v>
      </c>
      <c r="M108" s="22">
        <v>25.33</v>
      </c>
      <c r="N108" s="21">
        <v>21.2</v>
      </c>
      <c r="O108" s="21">
        <v>18.149999999999999</v>
      </c>
      <c r="P108" s="22">
        <v>24.65</v>
      </c>
    </row>
    <row r="109" spans="1:16" x14ac:dyDescent="0.35">
      <c r="A109" s="4" t="s">
        <v>357</v>
      </c>
      <c r="B109" s="21">
        <v>16.399999999999999</v>
      </c>
      <c r="C109" s="21">
        <v>12.95</v>
      </c>
      <c r="D109" s="22">
        <v>19.350000000000001</v>
      </c>
      <c r="E109" s="23">
        <v>13.4</v>
      </c>
      <c r="F109" s="23">
        <v>11.4</v>
      </c>
      <c r="G109" s="22">
        <v>15.7</v>
      </c>
      <c r="H109" s="21">
        <v>13.7</v>
      </c>
      <c r="I109" s="21">
        <v>11.55</v>
      </c>
      <c r="J109" s="22">
        <v>16.72</v>
      </c>
      <c r="K109" s="21">
        <v>14.05</v>
      </c>
      <c r="L109" s="21">
        <v>11.8</v>
      </c>
      <c r="M109" s="22">
        <v>16.829999999999998</v>
      </c>
      <c r="N109" s="21">
        <v>14.2</v>
      </c>
      <c r="O109" s="21">
        <v>11.35</v>
      </c>
      <c r="P109" s="22">
        <v>17.2</v>
      </c>
    </row>
    <row r="110" spans="1:16" x14ac:dyDescent="0.35">
      <c r="A110" s="4" t="s">
        <v>358</v>
      </c>
      <c r="B110" s="21">
        <v>2.23</v>
      </c>
      <c r="C110" s="21">
        <v>1.73</v>
      </c>
      <c r="D110" s="22">
        <v>2.68</v>
      </c>
      <c r="E110" s="23">
        <v>1.64</v>
      </c>
      <c r="F110" s="23">
        <v>1.38</v>
      </c>
      <c r="G110" s="22">
        <v>2.0699999999999998</v>
      </c>
      <c r="H110" s="21">
        <v>1.82</v>
      </c>
      <c r="I110" s="21">
        <v>1.42</v>
      </c>
      <c r="J110" s="22">
        <v>2.2999999999999998</v>
      </c>
      <c r="K110" s="21">
        <v>1.83</v>
      </c>
      <c r="L110" s="21">
        <v>1.43</v>
      </c>
      <c r="M110" s="22">
        <v>2.1800000000000002</v>
      </c>
      <c r="N110" s="21">
        <v>1.88</v>
      </c>
      <c r="O110" s="21">
        <v>1.44</v>
      </c>
      <c r="P110" s="22">
        <v>2.2999999999999998</v>
      </c>
    </row>
    <row r="111" spans="1:16" x14ac:dyDescent="0.35">
      <c r="A111" s="4" t="s">
        <v>359</v>
      </c>
      <c r="B111" s="21">
        <v>2.39</v>
      </c>
      <c r="C111" s="21">
        <v>1.98</v>
      </c>
      <c r="D111" s="22">
        <v>2.8</v>
      </c>
      <c r="E111" s="23">
        <v>1.58</v>
      </c>
      <c r="F111" s="23">
        <v>1.33</v>
      </c>
      <c r="G111" s="22">
        <v>1.89</v>
      </c>
      <c r="H111" s="21">
        <v>1.62</v>
      </c>
      <c r="I111" s="21">
        <v>1.34</v>
      </c>
      <c r="J111" s="22">
        <v>1.94</v>
      </c>
      <c r="K111" s="21">
        <v>1.66</v>
      </c>
      <c r="L111" s="21">
        <v>1.4</v>
      </c>
      <c r="M111" s="22">
        <v>1.95</v>
      </c>
      <c r="N111" s="21">
        <v>1.63</v>
      </c>
      <c r="O111" s="21">
        <v>1.31</v>
      </c>
      <c r="P111" s="22">
        <v>1.99</v>
      </c>
    </row>
    <row r="112" spans="1:16" x14ac:dyDescent="0.35">
      <c r="A112" s="4" t="s">
        <v>360</v>
      </c>
      <c r="B112" s="21">
        <v>4.62</v>
      </c>
      <c r="C112" s="21">
        <v>3.91</v>
      </c>
      <c r="D112" s="22">
        <v>5.42</v>
      </c>
      <c r="E112" s="23">
        <v>3.77</v>
      </c>
      <c r="F112" s="23">
        <v>3.19</v>
      </c>
      <c r="G112" s="22">
        <v>4.41</v>
      </c>
      <c r="H112" s="21">
        <v>3.92</v>
      </c>
      <c r="I112" s="21">
        <v>3.34</v>
      </c>
      <c r="J112" s="22">
        <v>4.76</v>
      </c>
      <c r="K112" s="21">
        <v>4</v>
      </c>
      <c r="L112" s="21">
        <v>3.32</v>
      </c>
      <c r="M112" s="22">
        <v>4.67</v>
      </c>
      <c r="N112" s="21">
        <v>3.73</v>
      </c>
      <c r="O112" s="21">
        <v>3.18</v>
      </c>
      <c r="P112" s="22">
        <v>4.8</v>
      </c>
    </row>
    <row r="113" spans="1:16" x14ac:dyDescent="0.35">
      <c r="A113" s="4" t="s">
        <v>361</v>
      </c>
      <c r="B113" s="21">
        <v>15.7</v>
      </c>
      <c r="C113" s="21">
        <v>13.6</v>
      </c>
      <c r="D113" s="22">
        <v>18</v>
      </c>
      <c r="E113" s="23">
        <v>12.3</v>
      </c>
      <c r="F113" s="23">
        <v>10.7</v>
      </c>
      <c r="G113" s="22">
        <v>14.1</v>
      </c>
      <c r="H113" s="21">
        <v>12.9</v>
      </c>
      <c r="I113" s="21">
        <v>10.8</v>
      </c>
      <c r="J113" s="22">
        <v>14.72</v>
      </c>
      <c r="K113" s="21">
        <v>12.95</v>
      </c>
      <c r="L113" s="21">
        <v>11.07</v>
      </c>
      <c r="M113" s="22">
        <v>15</v>
      </c>
      <c r="N113" s="21">
        <v>12.8</v>
      </c>
      <c r="O113" s="21">
        <v>10.9</v>
      </c>
      <c r="P113" s="22">
        <v>15.05</v>
      </c>
    </row>
    <row r="114" spans="1:16" x14ac:dyDescent="0.35">
      <c r="A114" s="4" t="s">
        <v>362</v>
      </c>
      <c r="B114" s="21">
        <v>21.6</v>
      </c>
      <c r="C114" s="21">
        <v>18.8</v>
      </c>
      <c r="D114" s="22">
        <v>25.1</v>
      </c>
      <c r="E114" s="23">
        <v>17.8</v>
      </c>
      <c r="F114" s="23">
        <v>15.4</v>
      </c>
      <c r="G114" s="22">
        <v>20.399999999999999</v>
      </c>
      <c r="H114" s="21">
        <v>18.2</v>
      </c>
      <c r="I114" s="21">
        <v>15.6</v>
      </c>
      <c r="J114" s="22">
        <v>21.2</v>
      </c>
      <c r="K114" s="21">
        <v>18.100000000000001</v>
      </c>
      <c r="L114" s="21">
        <v>15.5</v>
      </c>
      <c r="M114" s="22">
        <v>21.33</v>
      </c>
      <c r="N114" s="21">
        <v>18.2</v>
      </c>
      <c r="O114" s="21">
        <v>15.7</v>
      </c>
      <c r="P114" s="22">
        <v>20.75</v>
      </c>
    </row>
    <row r="115" spans="1:16" x14ac:dyDescent="0.35">
      <c r="A115" s="4" t="s">
        <v>363</v>
      </c>
      <c r="B115" s="21">
        <v>8.4600000000000009</v>
      </c>
      <c r="C115" s="21">
        <v>7.09</v>
      </c>
      <c r="D115" s="22">
        <v>9.67</v>
      </c>
      <c r="E115" s="23">
        <v>7.15</v>
      </c>
      <c r="F115" s="23">
        <v>5.75</v>
      </c>
      <c r="G115" s="22">
        <v>8.2899999999999991</v>
      </c>
      <c r="H115" s="21">
        <v>7.33</v>
      </c>
      <c r="I115" s="21">
        <v>5.98</v>
      </c>
      <c r="J115" s="22">
        <v>8.66</v>
      </c>
      <c r="K115" s="21">
        <v>7.06</v>
      </c>
      <c r="L115" s="21">
        <v>6.21</v>
      </c>
      <c r="M115" s="22">
        <v>8.85</v>
      </c>
      <c r="N115" s="21">
        <v>7.42</v>
      </c>
      <c r="O115" s="21">
        <v>5.75</v>
      </c>
      <c r="P115" s="22">
        <v>8.64</v>
      </c>
    </row>
    <row r="116" spans="1:16" x14ac:dyDescent="0.35">
      <c r="A116" s="4" t="s">
        <v>364</v>
      </c>
      <c r="B116" s="21">
        <v>1.1000000000000001</v>
      </c>
      <c r="C116" s="21">
        <v>0.93</v>
      </c>
      <c r="D116" s="22">
        <v>1.26</v>
      </c>
      <c r="E116" s="23">
        <v>0.83</v>
      </c>
      <c r="F116" s="23">
        <v>0.7</v>
      </c>
      <c r="G116" s="22">
        <v>0.99</v>
      </c>
      <c r="H116" s="21">
        <v>0.85</v>
      </c>
      <c r="I116" s="21">
        <v>0.73</v>
      </c>
      <c r="J116" s="22">
        <v>1.04</v>
      </c>
      <c r="K116" s="21">
        <v>0.88</v>
      </c>
      <c r="L116" s="21">
        <v>0.73</v>
      </c>
      <c r="M116" s="22">
        <v>1.04</v>
      </c>
      <c r="N116" s="21">
        <v>0.91</v>
      </c>
      <c r="O116" s="21">
        <v>0.74</v>
      </c>
      <c r="P116" s="22">
        <v>1.08</v>
      </c>
    </row>
    <row r="117" spans="1:16" x14ac:dyDescent="0.35">
      <c r="A117" s="4" t="s">
        <v>365</v>
      </c>
      <c r="B117" s="21">
        <v>1.52</v>
      </c>
      <c r="C117" s="21">
        <v>1.29</v>
      </c>
      <c r="D117" s="22">
        <v>1.76</v>
      </c>
      <c r="E117" s="23">
        <v>1.18</v>
      </c>
      <c r="F117" s="23">
        <v>0.96</v>
      </c>
      <c r="G117" s="22">
        <v>1.4</v>
      </c>
      <c r="H117" s="21">
        <v>1.28</v>
      </c>
      <c r="I117" s="21">
        <v>1.03</v>
      </c>
      <c r="J117" s="22">
        <v>1.53</v>
      </c>
      <c r="K117" s="21">
        <v>1.27</v>
      </c>
      <c r="L117" s="21">
        <v>1.06</v>
      </c>
      <c r="M117" s="22">
        <v>1.43</v>
      </c>
      <c r="N117" s="21">
        <v>1.28</v>
      </c>
      <c r="O117" s="21">
        <v>1.01</v>
      </c>
      <c r="P117" s="22">
        <v>1.52</v>
      </c>
    </row>
    <row r="118" spans="1:16" x14ac:dyDescent="0.35">
      <c r="A118" s="4" t="s">
        <v>366</v>
      </c>
      <c r="B118" s="21">
        <v>0.84</v>
      </c>
      <c r="C118" s="21">
        <v>0.7</v>
      </c>
      <c r="D118" s="22">
        <v>0.97</v>
      </c>
      <c r="E118" s="23">
        <v>0.67</v>
      </c>
      <c r="F118" s="23">
        <v>0.56999999999999995</v>
      </c>
      <c r="G118" s="22">
        <v>0.76</v>
      </c>
      <c r="H118" s="21">
        <v>0.68</v>
      </c>
      <c r="I118" s="21">
        <v>0.59</v>
      </c>
      <c r="J118" s="22">
        <v>0.82</v>
      </c>
      <c r="K118" s="21">
        <v>0.7</v>
      </c>
      <c r="L118" s="21">
        <v>0.6</v>
      </c>
      <c r="M118" s="22">
        <v>0.82</v>
      </c>
      <c r="N118" s="21">
        <v>0.68</v>
      </c>
      <c r="O118" s="21">
        <v>0.56999999999999995</v>
      </c>
      <c r="P118" s="22">
        <v>0.81</v>
      </c>
    </row>
    <row r="119" spans="1:16" x14ac:dyDescent="0.35">
      <c r="A119" s="4" t="s">
        <v>367</v>
      </c>
      <c r="B119" s="21">
        <v>2.1800000000000002</v>
      </c>
      <c r="C119" s="21">
        <v>1.9</v>
      </c>
      <c r="D119" s="22">
        <v>2.42</v>
      </c>
      <c r="E119" s="23">
        <v>1.61</v>
      </c>
      <c r="F119" s="23">
        <v>1.42</v>
      </c>
      <c r="G119" s="22">
        <v>1.94</v>
      </c>
      <c r="H119" s="21">
        <v>1.67</v>
      </c>
      <c r="I119" s="21">
        <v>1.44</v>
      </c>
      <c r="J119" s="22">
        <v>1.95</v>
      </c>
      <c r="K119" s="21">
        <v>1.69</v>
      </c>
      <c r="L119" s="21">
        <v>1.44</v>
      </c>
      <c r="M119" s="22">
        <v>1.97</v>
      </c>
      <c r="N119" s="21">
        <v>1.67</v>
      </c>
      <c r="O119" s="21">
        <v>1.44</v>
      </c>
      <c r="P119" s="22">
        <v>2.04</v>
      </c>
    </row>
    <row r="120" spans="1:16" x14ac:dyDescent="0.35">
      <c r="A120" s="4" t="s">
        <v>368</v>
      </c>
      <c r="B120" s="21">
        <v>3.37</v>
      </c>
      <c r="C120" s="21">
        <v>2.92</v>
      </c>
      <c r="D120" s="22">
        <v>3.71</v>
      </c>
      <c r="E120" s="23">
        <v>2.6</v>
      </c>
      <c r="F120" s="23">
        <v>2.2599999999999998</v>
      </c>
      <c r="G120" s="22">
        <v>3.12</v>
      </c>
      <c r="H120" s="21">
        <v>2.73</v>
      </c>
      <c r="I120" s="21">
        <v>2.34</v>
      </c>
      <c r="J120" s="22">
        <v>3.16</v>
      </c>
      <c r="K120" s="21">
        <v>2.67</v>
      </c>
      <c r="L120" s="21">
        <v>2.2799999999999998</v>
      </c>
      <c r="M120" s="22">
        <v>3.19</v>
      </c>
      <c r="N120" s="21">
        <v>2.79</v>
      </c>
      <c r="O120" s="21">
        <v>2.29</v>
      </c>
      <c r="P120" s="22">
        <v>3.25</v>
      </c>
    </row>
    <row r="121" spans="1:16" x14ac:dyDescent="0.35">
      <c r="A121" s="4" t="s">
        <v>369</v>
      </c>
      <c r="B121" s="21">
        <v>4.3600000000000003</v>
      </c>
      <c r="C121" s="21">
        <v>3.84</v>
      </c>
      <c r="D121" s="22">
        <v>4.96</v>
      </c>
      <c r="E121" s="23">
        <v>3.47</v>
      </c>
      <c r="F121" s="23">
        <v>2.92</v>
      </c>
      <c r="G121" s="22">
        <v>4.17</v>
      </c>
      <c r="H121" s="21">
        <v>3.64</v>
      </c>
      <c r="I121" s="21">
        <v>2.97</v>
      </c>
      <c r="J121" s="22">
        <v>4.29</v>
      </c>
      <c r="K121" s="21">
        <v>3.59</v>
      </c>
      <c r="L121" s="21">
        <v>3</v>
      </c>
      <c r="M121" s="22">
        <v>4.1900000000000004</v>
      </c>
      <c r="N121" s="21">
        <v>3.67</v>
      </c>
      <c r="O121" s="21">
        <v>3.12</v>
      </c>
      <c r="P121" s="22">
        <v>4.29</v>
      </c>
    </row>
    <row r="122" spans="1:16" x14ac:dyDescent="0.35">
      <c r="A122" s="4" t="s">
        <v>370</v>
      </c>
      <c r="B122" s="21">
        <v>0.3</v>
      </c>
      <c r="C122" s="21">
        <v>0.26</v>
      </c>
      <c r="D122" s="22">
        <v>0.33</v>
      </c>
      <c r="E122" s="23">
        <v>0.24</v>
      </c>
      <c r="F122" s="23">
        <v>0.21</v>
      </c>
      <c r="G122" s="22">
        <v>0.28000000000000003</v>
      </c>
      <c r="H122" s="21">
        <v>0.24</v>
      </c>
      <c r="I122" s="21">
        <v>0.21</v>
      </c>
      <c r="J122" s="22">
        <v>0.28999999999999998</v>
      </c>
      <c r="K122" s="21">
        <v>0.25</v>
      </c>
      <c r="L122" s="21">
        <v>0.21</v>
      </c>
      <c r="M122" s="22">
        <v>0.28999999999999998</v>
      </c>
      <c r="N122" s="21">
        <v>0.26</v>
      </c>
      <c r="O122" s="21">
        <v>0.22</v>
      </c>
      <c r="P122" s="22">
        <v>0.3</v>
      </c>
    </row>
    <row r="123" spans="1:16" x14ac:dyDescent="0.35">
      <c r="A123" s="4" t="s">
        <v>371</v>
      </c>
      <c r="B123" s="21">
        <v>0.4</v>
      </c>
      <c r="C123" s="21">
        <v>0.34</v>
      </c>
      <c r="D123" s="22">
        <v>0.46</v>
      </c>
      <c r="E123" s="23">
        <v>0.33</v>
      </c>
      <c r="F123" s="23">
        <v>0.27</v>
      </c>
      <c r="G123" s="22">
        <v>0.39</v>
      </c>
      <c r="H123" s="21">
        <v>0.34</v>
      </c>
      <c r="I123" s="21">
        <v>0.28000000000000003</v>
      </c>
      <c r="J123" s="22">
        <v>0.4</v>
      </c>
      <c r="K123" s="21">
        <v>0.35</v>
      </c>
      <c r="L123" s="21">
        <v>0.28999999999999998</v>
      </c>
      <c r="M123" s="22">
        <v>0.4</v>
      </c>
      <c r="N123" s="21">
        <v>0.33</v>
      </c>
      <c r="O123" s="21">
        <v>0.28999999999999998</v>
      </c>
      <c r="P123" s="22">
        <v>0.41</v>
      </c>
    </row>
    <row r="124" spans="1:16" x14ac:dyDescent="0.35">
      <c r="A124" s="4" t="s">
        <v>372</v>
      </c>
      <c r="B124" s="21">
        <v>0.51</v>
      </c>
      <c r="C124" s="21">
        <v>0.44</v>
      </c>
      <c r="D124" s="22">
        <v>0.6</v>
      </c>
      <c r="E124" s="23">
        <v>0.39</v>
      </c>
      <c r="F124" s="23">
        <v>0.34</v>
      </c>
      <c r="G124" s="22">
        <v>0.47</v>
      </c>
      <c r="H124" s="21">
        <v>0.41</v>
      </c>
      <c r="I124" s="21">
        <v>0.35</v>
      </c>
      <c r="J124" s="22">
        <v>0.49</v>
      </c>
      <c r="K124" s="21">
        <v>0.42</v>
      </c>
      <c r="L124" s="21">
        <v>0.36</v>
      </c>
      <c r="M124" s="22">
        <v>0.49</v>
      </c>
      <c r="N124" s="21">
        <v>0.44</v>
      </c>
      <c r="O124" s="21">
        <v>0.33</v>
      </c>
      <c r="P124" s="22">
        <v>0.49</v>
      </c>
    </row>
    <row r="125" spans="1:16" x14ac:dyDescent="0.35">
      <c r="A125" s="4" t="s">
        <v>373</v>
      </c>
      <c r="B125" s="21">
        <v>0.68</v>
      </c>
      <c r="C125" s="21">
        <v>0.56000000000000005</v>
      </c>
      <c r="D125" s="22">
        <v>0.77</v>
      </c>
      <c r="E125" s="23">
        <v>0.5</v>
      </c>
      <c r="F125" s="23">
        <v>0.4</v>
      </c>
      <c r="G125" s="22">
        <v>0.56999999999999995</v>
      </c>
      <c r="H125" s="21">
        <v>0.49</v>
      </c>
      <c r="I125" s="21">
        <v>0.4</v>
      </c>
      <c r="J125" s="22">
        <v>0.59</v>
      </c>
      <c r="K125" s="21">
        <v>0.5</v>
      </c>
      <c r="L125" s="21">
        <v>0.41</v>
      </c>
      <c r="M125" s="22">
        <v>0.61</v>
      </c>
      <c r="N125" s="21">
        <v>0.48</v>
      </c>
      <c r="O125" s="21">
        <v>0.41</v>
      </c>
      <c r="P125" s="22">
        <v>0.57999999999999996</v>
      </c>
    </row>
    <row r="126" spans="1:16" x14ac:dyDescent="0.35">
      <c r="A126" s="4" t="s">
        <v>374</v>
      </c>
      <c r="B126" s="21">
        <v>1.61</v>
      </c>
      <c r="C126" s="21">
        <v>1.37</v>
      </c>
      <c r="D126" s="22">
        <v>1.85</v>
      </c>
      <c r="E126" s="23">
        <v>1.23</v>
      </c>
      <c r="F126" s="23">
        <v>1.07</v>
      </c>
      <c r="G126" s="22">
        <v>1.43</v>
      </c>
      <c r="H126" s="21">
        <v>1.23</v>
      </c>
      <c r="I126" s="21">
        <v>1.06</v>
      </c>
      <c r="J126" s="22">
        <v>1.48</v>
      </c>
      <c r="K126" s="21">
        <v>1.27</v>
      </c>
      <c r="L126" s="21">
        <v>1.08</v>
      </c>
      <c r="M126" s="22">
        <v>1.49</v>
      </c>
      <c r="N126" s="21">
        <v>1.26</v>
      </c>
      <c r="O126" s="21">
        <v>1.06</v>
      </c>
      <c r="P126" s="22">
        <v>1.5</v>
      </c>
    </row>
    <row r="127" spans="1:16" x14ac:dyDescent="0.35">
      <c r="A127" s="4" t="s">
        <v>375</v>
      </c>
      <c r="B127" s="21">
        <v>0.06</v>
      </c>
      <c r="C127" s="21">
        <v>0.05</v>
      </c>
      <c r="D127" s="22">
        <v>7.0000000000000007E-2</v>
      </c>
      <c r="E127" s="23">
        <v>0.05</v>
      </c>
      <c r="F127" s="23">
        <v>0.04</v>
      </c>
      <c r="G127" s="22">
        <v>0.06</v>
      </c>
      <c r="H127" s="21">
        <v>0.05</v>
      </c>
      <c r="I127" s="21">
        <v>0.04</v>
      </c>
      <c r="J127" s="22">
        <v>0.06</v>
      </c>
      <c r="K127" s="21">
        <v>0.05</v>
      </c>
      <c r="L127" s="21">
        <v>0.04</v>
      </c>
      <c r="M127" s="22">
        <v>0.06</v>
      </c>
      <c r="N127" s="21">
        <v>0.05</v>
      </c>
      <c r="O127" s="21">
        <v>0.04</v>
      </c>
      <c r="P127" s="22">
        <v>0.05</v>
      </c>
    </row>
    <row r="128" spans="1:16" x14ac:dyDescent="0.35">
      <c r="A128" s="4" t="s">
        <v>376</v>
      </c>
      <c r="B128" s="21">
        <v>0.23</v>
      </c>
      <c r="C128" s="21">
        <v>0.19</v>
      </c>
      <c r="D128" s="22">
        <v>0.27</v>
      </c>
      <c r="E128" s="23">
        <v>0.18</v>
      </c>
      <c r="F128" s="23">
        <v>0.14000000000000001</v>
      </c>
      <c r="G128" s="22">
        <v>0.2</v>
      </c>
      <c r="H128" s="21">
        <v>0.18</v>
      </c>
      <c r="I128" s="21">
        <v>0.14000000000000001</v>
      </c>
      <c r="J128" s="22">
        <v>0.21</v>
      </c>
      <c r="K128" s="21">
        <v>0.17</v>
      </c>
      <c r="L128" s="21">
        <v>0.15</v>
      </c>
      <c r="M128" s="22">
        <v>0.2</v>
      </c>
      <c r="N128" s="21">
        <v>0.17</v>
      </c>
      <c r="O128" s="21">
        <v>0.14000000000000001</v>
      </c>
      <c r="P128" s="22">
        <v>0.21</v>
      </c>
    </row>
    <row r="129" spans="1:16" x14ac:dyDescent="0.35">
      <c r="A129" s="4" t="s">
        <v>377</v>
      </c>
      <c r="B129" s="21">
        <v>1</v>
      </c>
      <c r="C129" s="21">
        <v>0.81</v>
      </c>
      <c r="D129" s="22">
        <v>1.17</v>
      </c>
      <c r="E129" s="23">
        <v>0.81</v>
      </c>
      <c r="F129" s="23">
        <v>0.66</v>
      </c>
      <c r="G129" s="22">
        <v>0.96</v>
      </c>
      <c r="H129" s="21">
        <v>0.81</v>
      </c>
      <c r="I129" s="21">
        <v>0.65</v>
      </c>
      <c r="J129" s="22">
        <v>0.97</v>
      </c>
      <c r="K129" s="21">
        <v>0.85</v>
      </c>
      <c r="L129" s="21">
        <v>0.68</v>
      </c>
      <c r="M129" s="22">
        <v>1</v>
      </c>
      <c r="N129" s="21">
        <v>0.82</v>
      </c>
      <c r="O129" s="21">
        <v>0.64</v>
      </c>
      <c r="P129" s="22">
        <v>1.01</v>
      </c>
    </row>
    <row r="130" spans="1:16" x14ac:dyDescent="0.35">
      <c r="A130" s="4" t="s">
        <v>378</v>
      </c>
      <c r="B130" s="21">
        <v>0.76</v>
      </c>
      <c r="C130" s="21">
        <v>0.6</v>
      </c>
      <c r="D130" s="22">
        <v>0.89</v>
      </c>
      <c r="E130" s="23">
        <v>0.6</v>
      </c>
      <c r="F130" s="23">
        <v>0.49</v>
      </c>
      <c r="G130" s="22">
        <v>0.73</v>
      </c>
      <c r="H130" s="21">
        <v>0.6</v>
      </c>
      <c r="I130" s="21">
        <v>0.48</v>
      </c>
      <c r="J130" s="22">
        <v>0.74</v>
      </c>
      <c r="K130" s="21">
        <v>0.62</v>
      </c>
      <c r="L130" s="21">
        <v>0.51</v>
      </c>
      <c r="M130" s="22">
        <v>0.74</v>
      </c>
      <c r="N130" s="21">
        <v>0.62</v>
      </c>
      <c r="O130" s="21">
        <v>0.49</v>
      </c>
      <c r="P130" s="22">
        <v>0.75</v>
      </c>
    </row>
    <row r="131" spans="1:16" x14ac:dyDescent="0.35">
      <c r="A131" s="13" t="s">
        <v>88</v>
      </c>
      <c r="B131" s="21"/>
      <c r="C131" s="21"/>
      <c r="D131" s="22"/>
      <c r="E131" s="23"/>
      <c r="F131" s="23"/>
      <c r="G131" s="22"/>
      <c r="H131" s="21"/>
      <c r="I131" s="21"/>
      <c r="J131" s="22"/>
      <c r="K131" s="21"/>
      <c r="L131" s="21"/>
      <c r="M131" s="22"/>
      <c r="N131" s="21"/>
      <c r="O131" s="21"/>
      <c r="P131" s="22"/>
    </row>
    <row r="132" spans="1:16" x14ac:dyDescent="0.35">
      <c r="A132" s="4" t="s">
        <v>379</v>
      </c>
      <c r="B132" s="21">
        <v>74.599999999999994</v>
      </c>
      <c r="C132" s="21">
        <v>64.2</v>
      </c>
      <c r="D132" s="22">
        <v>83.8</v>
      </c>
      <c r="E132" s="23">
        <v>71</v>
      </c>
      <c r="F132" s="23">
        <v>62.5</v>
      </c>
      <c r="G132" s="22">
        <v>80.8</v>
      </c>
      <c r="H132" s="21">
        <v>73.95</v>
      </c>
      <c r="I132" s="21">
        <v>62.27</v>
      </c>
      <c r="J132" s="22">
        <v>82.7</v>
      </c>
      <c r="K132" s="21">
        <v>73.900000000000006</v>
      </c>
      <c r="L132" s="21">
        <v>65.27</v>
      </c>
      <c r="M132" s="22">
        <v>84.22</v>
      </c>
      <c r="N132" s="21">
        <v>73.099999999999994</v>
      </c>
      <c r="O132" s="21">
        <v>62.3</v>
      </c>
      <c r="P132" s="22">
        <v>81.349999999999994</v>
      </c>
    </row>
    <row r="133" spans="1:16" x14ac:dyDescent="0.35">
      <c r="A133" s="4" t="s">
        <v>380</v>
      </c>
      <c r="B133" s="21">
        <v>10.4</v>
      </c>
      <c r="C133" s="21">
        <v>8.85</v>
      </c>
      <c r="D133" s="22">
        <v>11.8</v>
      </c>
      <c r="E133" s="23">
        <v>10.6</v>
      </c>
      <c r="F133" s="23">
        <v>8.98</v>
      </c>
      <c r="G133" s="22">
        <v>12.3</v>
      </c>
      <c r="H133" s="21">
        <v>10.85</v>
      </c>
      <c r="I133" s="21">
        <v>9.3699999999999992</v>
      </c>
      <c r="J133" s="22">
        <v>12.62</v>
      </c>
      <c r="K133" s="21">
        <v>10.9</v>
      </c>
      <c r="L133" s="21">
        <v>9.39</v>
      </c>
      <c r="M133" s="22">
        <v>12.4</v>
      </c>
      <c r="N133" s="21">
        <v>11</v>
      </c>
      <c r="O133" s="21">
        <v>9.15</v>
      </c>
      <c r="P133" s="22">
        <v>12.05</v>
      </c>
    </row>
    <row r="134" spans="1:16" x14ac:dyDescent="0.35">
      <c r="A134" s="4" t="s">
        <v>381</v>
      </c>
      <c r="B134" s="21">
        <v>12.8</v>
      </c>
      <c r="C134" s="21">
        <v>11.15</v>
      </c>
      <c r="D134" s="22">
        <v>15.2</v>
      </c>
      <c r="E134" s="23">
        <v>13</v>
      </c>
      <c r="F134" s="23">
        <v>11.1</v>
      </c>
      <c r="G134" s="22">
        <v>14.5</v>
      </c>
      <c r="H134" s="21">
        <v>13.3</v>
      </c>
      <c r="I134" s="21">
        <v>10.8</v>
      </c>
      <c r="J134" s="22">
        <v>15.53</v>
      </c>
      <c r="K134" s="21">
        <v>13.4</v>
      </c>
      <c r="L134" s="21">
        <v>11.28</v>
      </c>
      <c r="M134" s="22">
        <v>15.2</v>
      </c>
      <c r="N134" s="21">
        <v>12.9</v>
      </c>
      <c r="O134" s="21">
        <v>10.5</v>
      </c>
      <c r="P134" s="22">
        <v>14.6</v>
      </c>
    </row>
    <row r="135" spans="1:16" x14ac:dyDescent="0.35">
      <c r="A135" s="4" t="s">
        <v>382</v>
      </c>
      <c r="B135" s="21">
        <v>6.05</v>
      </c>
      <c r="C135" s="21">
        <v>5.25</v>
      </c>
      <c r="D135" s="22">
        <v>7.12</v>
      </c>
      <c r="E135" s="23">
        <v>6.43</v>
      </c>
      <c r="F135" s="23">
        <v>5.2</v>
      </c>
      <c r="G135" s="22">
        <v>7.3</v>
      </c>
      <c r="H135" s="21">
        <v>6.51</v>
      </c>
      <c r="I135" s="21">
        <v>5.28</v>
      </c>
      <c r="J135" s="22">
        <v>7.56</v>
      </c>
      <c r="K135" s="21">
        <v>6.43</v>
      </c>
      <c r="L135" s="21">
        <v>5.43</v>
      </c>
      <c r="M135" s="22">
        <v>7.57</v>
      </c>
      <c r="N135" s="21">
        <v>5.92</v>
      </c>
      <c r="O135" s="21">
        <v>5.19</v>
      </c>
      <c r="P135" s="22">
        <v>7.09</v>
      </c>
    </row>
    <row r="136" spans="1:16" x14ac:dyDescent="0.35">
      <c r="A136" s="4" t="s">
        <v>383</v>
      </c>
      <c r="B136" s="21">
        <v>0.15</v>
      </c>
      <c r="C136" s="21">
        <v>0.11</v>
      </c>
      <c r="D136" s="22">
        <v>0.19</v>
      </c>
      <c r="E136" s="23">
        <v>0.12</v>
      </c>
      <c r="F136" s="23">
        <v>0.09</v>
      </c>
      <c r="G136" s="22">
        <v>0.16</v>
      </c>
      <c r="H136" s="21">
        <v>0.13</v>
      </c>
      <c r="I136" s="21">
        <v>0.1</v>
      </c>
      <c r="J136" s="22">
        <v>0.16</v>
      </c>
      <c r="K136" s="21">
        <v>0.13</v>
      </c>
      <c r="L136" s="21">
        <v>0.1</v>
      </c>
      <c r="M136" s="22">
        <v>0.16</v>
      </c>
      <c r="N136" s="21">
        <v>0.12</v>
      </c>
      <c r="O136" s="21">
        <v>0.1</v>
      </c>
      <c r="P136" s="22">
        <v>0.16</v>
      </c>
    </row>
    <row r="137" spans="1:16" x14ac:dyDescent="0.35">
      <c r="A137" s="4" t="s">
        <v>384</v>
      </c>
      <c r="B137" s="21">
        <v>7.68</v>
      </c>
      <c r="C137" s="21">
        <v>6.14</v>
      </c>
      <c r="D137" s="22">
        <v>9</v>
      </c>
      <c r="E137" s="23">
        <v>7.06</v>
      </c>
      <c r="F137" s="23">
        <v>5.99</v>
      </c>
      <c r="G137" s="22">
        <v>8.31</v>
      </c>
      <c r="H137" s="21">
        <v>7.22</v>
      </c>
      <c r="I137" s="21">
        <v>6.05</v>
      </c>
      <c r="J137" s="22">
        <v>8.66</v>
      </c>
      <c r="K137" s="21">
        <v>7.56</v>
      </c>
      <c r="L137" s="21">
        <v>6.48</v>
      </c>
      <c r="M137" s="22">
        <v>8.91</v>
      </c>
      <c r="N137" s="21">
        <v>7.03</v>
      </c>
      <c r="O137" s="21">
        <v>5.91</v>
      </c>
      <c r="P137" s="22">
        <v>8.59</v>
      </c>
    </row>
    <row r="138" spans="1:16" x14ac:dyDescent="0.35">
      <c r="A138" s="4" t="s">
        <v>385</v>
      </c>
      <c r="B138" s="21">
        <v>16.600000000000001</v>
      </c>
      <c r="C138" s="21">
        <v>14.1</v>
      </c>
      <c r="D138" s="22">
        <v>19.100000000000001</v>
      </c>
      <c r="E138" s="23">
        <v>14.1</v>
      </c>
      <c r="F138" s="23">
        <v>12</v>
      </c>
      <c r="G138" s="22">
        <v>16.3</v>
      </c>
      <c r="H138" s="21">
        <v>14.2</v>
      </c>
      <c r="I138" s="21">
        <v>11.97</v>
      </c>
      <c r="J138" s="22">
        <v>16.97</v>
      </c>
      <c r="K138" s="21">
        <v>14.7</v>
      </c>
      <c r="L138" s="21">
        <v>12.17</v>
      </c>
      <c r="M138" s="22">
        <v>16.920000000000002</v>
      </c>
      <c r="N138" s="21">
        <v>14.4</v>
      </c>
      <c r="O138" s="21">
        <v>12.45</v>
      </c>
      <c r="P138" s="22">
        <v>17</v>
      </c>
    </row>
    <row r="139" spans="1:16" x14ac:dyDescent="0.35">
      <c r="A139" s="4" t="s">
        <v>386</v>
      </c>
      <c r="B139" s="21">
        <v>0.05</v>
      </c>
      <c r="C139" s="21">
        <v>0.04</v>
      </c>
      <c r="D139" s="22">
        <v>0.06</v>
      </c>
      <c r="E139" s="23">
        <v>0.04</v>
      </c>
      <c r="F139" s="23">
        <v>0.03</v>
      </c>
      <c r="G139" s="22">
        <v>0.05</v>
      </c>
      <c r="H139" s="21">
        <v>0.04</v>
      </c>
      <c r="I139" s="21">
        <v>0.03</v>
      </c>
      <c r="J139" s="22">
        <v>0.05</v>
      </c>
      <c r="K139" s="21">
        <v>0.04</v>
      </c>
      <c r="L139" s="21">
        <v>0.03</v>
      </c>
      <c r="M139" s="22">
        <v>0.05</v>
      </c>
      <c r="N139" s="21">
        <v>0.04</v>
      </c>
      <c r="O139" s="21">
        <v>0.03</v>
      </c>
      <c r="P139" s="22">
        <v>0.05</v>
      </c>
    </row>
    <row r="140" spans="1:16" x14ac:dyDescent="0.35">
      <c r="A140" s="4" t="s">
        <v>387</v>
      </c>
      <c r="B140" s="21">
        <v>0.11</v>
      </c>
      <c r="C140" s="21">
        <v>0.09</v>
      </c>
      <c r="D140" s="22">
        <v>0.13</v>
      </c>
      <c r="E140" s="23">
        <v>0.1</v>
      </c>
      <c r="F140" s="23">
        <v>0.08</v>
      </c>
      <c r="G140" s="22">
        <v>0.12</v>
      </c>
      <c r="H140" s="21">
        <v>0.1</v>
      </c>
      <c r="I140" s="21">
        <v>0.08</v>
      </c>
      <c r="J140" s="22">
        <v>0.12</v>
      </c>
      <c r="K140" s="21">
        <v>0.1</v>
      </c>
      <c r="L140" s="21">
        <v>0.08</v>
      </c>
      <c r="M140" s="22">
        <v>0.12</v>
      </c>
      <c r="N140" s="21">
        <v>0.1</v>
      </c>
      <c r="O140" s="21">
        <v>0.08</v>
      </c>
      <c r="P140" s="22">
        <v>0.12</v>
      </c>
    </row>
    <row r="141" spans="1:16" x14ac:dyDescent="0.35">
      <c r="A141" s="4" t="s">
        <v>388</v>
      </c>
      <c r="B141" s="21">
        <v>4.04</v>
      </c>
      <c r="C141" s="21">
        <v>3.37</v>
      </c>
      <c r="D141" s="22">
        <v>4.75</v>
      </c>
      <c r="E141" s="23">
        <v>4.01</v>
      </c>
      <c r="F141" s="23">
        <v>3.27</v>
      </c>
      <c r="G141" s="22">
        <v>4.66</v>
      </c>
      <c r="H141" s="21">
        <v>4.25</v>
      </c>
      <c r="I141" s="21">
        <v>3.44</v>
      </c>
      <c r="J141" s="22">
        <v>5.03</v>
      </c>
      <c r="K141" s="21">
        <v>4.2699999999999996</v>
      </c>
      <c r="L141" s="21">
        <v>3.43</v>
      </c>
      <c r="M141" s="22">
        <v>4.92</v>
      </c>
      <c r="N141" s="21">
        <v>4.32</v>
      </c>
      <c r="O141" s="21">
        <v>3.42</v>
      </c>
      <c r="P141" s="22">
        <v>5.0599999999999996</v>
      </c>
    </row>
    <row r="142" spans="1:16" x14ac:dyDescent="0.35">
      <c r="A142" s="4" t="s">
        <v>389</v>
      </c>
      <c r="B142" s="21">
        <v>1.86</v>
      </c>
      <c r="C142" s="21">
        <v>1.6</v>
      </c>
      <c r="D142" s="22">
        <v>2.2200000000000002</v>
      </c>
      <c r="E142" s="23">
        <v>1.83</v>
      </c>
      <c r="F142" s="23">
        <v>1.53</v>
      </c>
      <c r="G142" s="22">
        <v>2.12</v>
      </c>
      <c r="H142" s="21">
        <v>1.9</v>
      </c>
      <c r="I142" s="21">
        <v>1.58</v>
      </c>
      <c r="J142" s="22">
        <v>2.2799999999999998</v>
      </c>
      <c r="K142" s="21">
        <v>1.92</v>
      </c>
      <c r="L142" s="21">
        <v>1.56</v>
      </c>
      <c r="M142" s="22">
        <v>2.25</v>
      </c>
      <c r="N142" s="21">
        <v>1.92</v>
      </c>
      <c r="O142" s="21">
        <v>1.58</v>
      </c>
      <c r="P142" s="22">
        <v>2.34</v>
      </c>
    </row>
    <row r="143" spans="1:16" x14ac:dyDescent="0.35">
      <c r="A143" s="4" t="s">
        <v>390</v>
      </c>
      <c r="B143" s="21">
        <v>4.97</v>
      </c>
      <c r="C143" s="21">
        <v>4.13</v>
      </c>
      <c r="D143" s="22">
        <v>5.96</v>
      </c>
      <c r="E143" s="23">
        <v>4.42</v>
      </c>
      <c r="F143" s="23">
        <v>3.57</v>
      </c>
      <c r="G143" s="22">
        <v>5.28</v>
      </c>
      <c r="H143" s="21">
        <v>4.7300000000000004</v>
      </c>
      <c r="I143" s="21">
        <v>3.79</v>
      </c>
      <c r="J143" s="22">
        <v>5.66</v>
      </c>
      <c r="K143" s="21">
        <v>4.8099999999999996</v>
      </c>
      <c r="L143" s="21">
        <v>4.07</v>
      </c>
      <c r="M143" s="22">
        <v>5.73</v>
      </c>
      <c r="N143" s="21">
        <v>4.54</v>
      </c>
      <c r="O143" s="21">
        <v>3.74</v>
      </c>
      <c r="P143" s="22">
        <v>5.46</v>
      </c>
    </row>
    <row r="144" spans="1:16" x14ac:dyDescent="0.35">
      <c r="A144" s="4" t="s">
        <v>391</v>
      </c>
      <c r="B144" s="21">
        <v>3.86</v>
      </c>
      <c r="C144" s="21">
        <v>3.21</v>
      </c>
      <c r="D144" s="22">
        <v>4.37</v>
      </c>
      <c r="E144" s="23">
        <v>3.68</v>
      </c>
      <c r="F144" s="23">
        <v>3.1</v>
      </c>
      <c r="G144" s="22">
        <v>4.28</v>
      </c>
      <c r="H144" s="21">
        <v>3.87</v>
      </c>
      <c r="I144" s="21">
        <v>3.23</v>
      </c>
      <c r="J144" s="22">
        <v>4.7699999999999996</v>
      </c>
      <c r="K144" s="21">
        <v>3.97</v>
      </c>
      <c r="L144" s="21">
        <v>3.25</v>
      </c>
      <c r="M144" s="22">
        <v>4.59</v>
      </c>
      <c r="N144" s="21">
        <v>3.92</v>
      </c>
      <c r="O144" s="21">
        <v>3.16</v>
      </c>
      <c r="P144" s="22">
        <v>4.67</v>
      </c>
    </row>
    <row r="145" spans="1:16" x14ac:dyDescent="0.35">
      <c r="A145" s="4" t="s">
        <v>392</v>
      </c>
      <c r="B145" s="21">
        <v>0.38</v>
      </c>
      <c r="C145" s="21">
        <v>0.31</v>
      </c>
      <c r="D145" s="22">
        <v>0.45</v>
      </c>
      <c r="E145" s="23">
        <v>0.33</v>
      </c>
      <c r="F145" s="23">
        <v>0.27</v>
      </c>
      <c r="G145" s="22">
        <v>0.4</v>
      </c>
      <c r="H145" s="21">
        <v>0.35</v>
      </c>
      <c r="I145" s="21">
        <v>0.28000000000000003</v>
      </c>
      <c r="J145" s="22">
        <v>0.42</v>
      </c>
      <c r="K145" s="21">
        <v>0.36</v>
      </c>
      <c r="L145" s="21">
        <v>0.31</v>
      </c>
      <c r="M145" s="22">
        <v>0.43</v>
      </c>
      <c r="N145" s="21">
        <v>0.36</v>
      </c>
      <c r="O145" s="21">
        <v>0.28999999999999998</v>
      </c>
      <c r="P145" s="22">
        <v>0.41</v>
      </c>
    </row>
    <row r="146" spans="1:16" x14ac:dyDescent="0.35">
      <c r="A146" s="13" t="s">
        <v>90</v>
      </c>
      <c r="B146" s="21"/>
      <c r="C146" s="21"/>
      <c r="D146" s="22"/>
      <c r="E146" s="23"/>
      <c r="F146" s="23"/>
      <c r="G146" s="22"/>
      <c r="H146" s="21"/>
      <c r="I146" s="21"/>
      <c r="J146" s="22"/>
      <c r="K146" s="21"/>
      <c r="L146" s="21"/>
      <c r="M146" s="22"/>
      <c r="N146" s="21"/>
      <c r="O146" s="21"/>
      <c r="P146" s="22"/>
    </row>
    <row r="147" spans="1:16" x14ac:dyDescent="0.35">
      <c r="A147" s="4" t="s">
        <v>90</v>
      </c>
      <c r="B147" s="21">
        <v>5161</v>
      </c>
      <c r="C147" s="21">
        <v>4794.5</v>
      </c>
      <c r="D147" s="22">
        <v>5936</v>
      </c>
      <c r="E147" s="23">
        <v>5458</v>
      </c>
      <c r="F147" s="23">
        <v>4933</v>
      </c>
      <c r="G147" s="22">
        <v>6104</v>
      </c>
      <c r="H147" s="21">
        <v>5475</v>
      </c>
      <c r="I147" s="21">
        <v>5006</v>
      </c>
      <c r="J147" s="22">
        <v>6271.5</v>
      </c>
      <c r="K147" s="21">
        <v>5483.5</v>
      </c>
      <c r="L147" s="21">
        <v>4993.25</v>
      </c>
      <c r="M147" s="22">
        <v>6111</v>
      </c>
      <c r="N147" s="21">
        <v>5546</v>
      </c>
      <c r="O147" s="21">
        <v>5102.5</v>
      </c>
      <c r="P147" s="22">
        <v>6286</v>
      </c>
    </row>
    <row r="148" spans="1:16" x14ac:dyDescent="0.35">
      <c r="A148" s="24" t="s">
        <v>393</v>
      </c>
      <c r="B148" s="15"/>
      <c r="C148" s="15"/>
      <c r="D148" s="4"/>
      <c r="E148" s="16"/>
      <c r="F148" s="16"/>
      <c r="G148" s="4"/>
      <c r="H148" s="15"/>
      <c r="I148" s="15"/>
      <c r="J148" s="4"/>
      <c r="K148" s="15"/>
      <c r="L148" s="15"/>
      <c r="M148" s="4"/>
      <c r="N148" s="15"/>
      <c r="O148" s="15"/>
      <c r="P148" s="4"/>
    </row>
    <row r="149" spans="1:16" x14ac:dyDescent="0.35">
      <c r="A149" s="24" t="s">
        <v>394</v>
      </c>
      <c r="B149" s="15"/>
      <c r="C149" s="15"/>
      <c r="D149" s="4"/>
      <c r="E149" s="16"/>
      <c r="F149" s="16"/>
      <c r="G149" s="4"/>
      <c r="H149" s="15"/>
      <c r="I149" s="15"/>
      <c r="J149" s="4"/>
      <c r="K149" s="15"/>
      <c r="L149" s="15"/>
      <c r="M149" s="4"/>
      <c r="N149" s="15"/>
      <c r="O149" s="15"/>
      <c r="P149" s="4"/>
    </row>
  </sheetData>
  <mergeCells count="5"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workbookViewId="0"/>
  </sheetViews>
  <sheetFormatPr defaultRowHeight="14.5" x14ac:dyDescent="0.35"/>
  <cols>
    <col min="1" max="1" width="18.26953125" customWidth="1"/>
    <col min="2" max="11" width="12.26953125" customWidth="1"/>
  </cols>
  <sheetData>
    <row r="1" spans="1:12" x14ac:dyDescent="0.35">
      <c r="A1" s="14" t="s">
        <v>396</v>
      </c>
    </row>
    <row r="2" spans="1:12" ht="52.5" x14ac:dyDescent="0.35">
      <c r="A2" s="54" t="s">
        <v>2</v>
      </c>
      <c r="B2" s="27" t="s">
        <v>397</v>
      </c>
      <c r="C2" s="27" t="s">
        <v>398</v>
      </c>
      <c r="D2" s="27" t="s">
        <v>399</v>
      </c>
      <c r="E2" s="27" t="s">
        <v>400</v>
      </c>
      <c r="F2" s="27" t="s">
        <v>401</v>
      </c>
      <c r="G2" s="27" t="s">
        <v>402</v>
      </c>
      <c r="H2" s="27" t="s">
        <v>403</v>
      </c>
      <c r="I2" s="27" t="s">
        <v>404</v>
      </c>
      <c r="J2" s="27" t="s">
        <v>405</v>
      </c>
      <c r="K2" s="27" t="s">
        <v>406</v>
      </c>
      <c r="L2" s="27" t="s">
        <v>411</v>
      </c>
    </row>
    <row r="3" spans="1:12" x14ac:dyDescent="0.35">
      <c r="A3" s="4" t="s">
        <v>285</v>
      </c>
      <c r="B3" s="26">
        <v>0.57999999999999996</v>
      </c>
      <c r="C3" s="26">
        <v>0.53</v>
      </c>
      <c r="D3" s="26">
        <v>0.63</v>
      </c>
      <c r="E3" s="26">
        <v>0.52</v>
      </c>
      <c r="F3" s="26">
        <v>0.55000000000000004</v>
      </c>
      <c r="G3" s="26">
        <v>0.56999999999999995</v>
      </c>
      <c r="H3" s="26">
        <v>0.46</v>
      </c>
      <c r="I3" s="26">
        <v>0.57999999999999996</v>
      </c>
      <c r="J3" s="26">
        <v>0.5</v>
      </c>
      <c r="K3" s="26">
        <v>0.61</v>
      </c>
      <c r="L3" s="28">
        <v>0</v>
      </c>
    </row>
    <row r="4" spans="1:12" x14ac:dyDescent="0.35">
      <c r="A4" s="4" t="s">
        <v>286</v>
      </c>
      <c r="B4" s="26">
        <v>0.37</v>
      </c>
      <c r="C4" s="26">
        <v>0.31</v>
      </c>
      <c r="D4" s="26">
        <v>0.21</v>
      </c>
      <c r="E4" s="26">
        <v>0.45</v>
      </c>
      <c r="F4" s="26">
        <v>0.5</v>
      </c>
      <c r="G4" s="26">
        <v>0.45</v>
      </c>
      <c r="H4" s="26">
        <v>0.48</v>
      </c>
      <c r="I4" s="26">
        <v>0.47</v>
      </c>
      <c r="J4" s="26">
        <v>0.37</v>
      </c>
      <c r="K4" s="26">
        <v>0.54</v>
      </c>
      <c r="L4" s="29">
        <v>1</v>
      </c>
    </row>
    <row r="5" spans="1:12" x14ac:dyDescent="0.35">
      <c r="A5" s="4" t="s">
        <v>287</v>
      </c>
      <c r="B5" s="26">
        <v>0.46</v>
      </c>
      <c r="C5" s="26">
        <v>0.5</v>
      </c>
      <c r="D5" s="26">
        <v>0.52</v>
      </c>
      <c r="E5" s="26">
        <v>0.46</v>
      </c>
      <c r="F5" s="26">
        <v>0.69</v>
      </c>
      <c r="G5" s="26">
        <v>0.5</v>
      </c>
      <c r="H5" s="26">
        <v>0.44</v>
      </c>
      <c r="I5" s="26">
        <v>0.52</v>
      </c>
      <c r="J5" s="26">
        <v>0.44</v>
      </c>
      <c r="K5" s="26">
        <v>0.63</v>
      </c>
    </row>
    <row r="6" spans="1:12" x14ac:dyDescent="0.35">
      <c r="A6" s="4" t="s">
        <v>288</v>
      </c>
      <c r="B6" s="26">
        <v>0.7</v>
      </c>
      <c r="C6" s="26">
        <v>0.7</v>
      </c>
      <c r="D6" s="26">
        <v>0.74</v>
      </c>
      <c r="E6" s="26">
        <v>0.72</v>
      </c>
      <c r="F6" s="26">
        <v>0.75</v>
      </c>
      <c r="G6" s="26">
        <v>0.69</v>
      </c>
      <c r="H6" s="26">
        <v>0.72</v>
      </c>
      <c r="I6" s="26">
        <v>0.74</v>
      </c>
      <c r="J6" s="26">
        <v>0.75</v>
      </c>
      <c r="K6" s="26">
        <v>0.87</v>
      </c>
    </row>
    <row r="7" spans="1:12" x14ac:dyDescent="0.35">
      <c r="A7" s="4" t="s">
        <v>289</v>
      </c>
      <c r="B7" s="26">
        <v>0.36</v>
      </c>
      <c r="C7" s="26">
        <v>0.34</v>
      </c>
      <c r="D7" s="26">
        <v>0.43</v>
      </c>
      <c r="E7" s="26">
        <v>0.4</v>
      </c>
      <c r="F7" s="26">
        <v>0.57999999999999996</v>
      </c>
      <c r="G7" s="26">
        <v>0.5</v>
      </c>
      <c r="H7" s="26">
        <v>0.5</v>
      </c>
      <c r="I7" s="26">
        <v>0.47</v>
      </c>
      <c r="J7" s="26">
        <v>0.31</v>
      </c>
      <c r="K7" s="26">
        <v>0.7</v>
      </c>
    </row>
    <row r="8" spans="1:12" x14ac:dyDescent="0.35">
      <c r="A8" s="4" t="s">
        <v>290</v>
      </c>
      <c r="B8" s="26">
        <v>0.41</v>
      </c>
      <c r="C8" s="26">
        <v>0.19</v>
      </c>
      <c r="D8" s="26">
        <v>0.32</v>
      </c>
      <c r="E8" s="26">
        <v>0.25</v>
      </c>
      <c r="F8" s="26">
        <v>0.56999999999999995</v>
      </c>
      <c r="G8" s="26">
        <v>0.6</v>
      </c>
      <c r="H8" s="26">
        <v>0.54</v>
      </c>
      <c r="I8" s="26">
        <v>0.52</v>
      </c>
      <c r="J8" s="26">
        <v>0.49</v>
      </c>
      <c r="K8" s="26">
        <v>0.61</v>
      </c>
    </row>
    <row r="9" spans="1:12" x14ac:dyDescent="0.35">
      <c r="A9" s="4" t="s">
        <v>291</v>
      </c>
      <c r="B9" s="26">
        <v>0.31</v>
      </c>
      <c r="C9" s="26">
        <v>0.19</v>
      </c>
      <c r="D9" s="26">
        <v>0.27</v>
      </c>
      <c r="E9" s="26">
        <v>0.34</v>
      </c>
      <c r="F9" s="26">
        <v>0.56999999999999995</v>
      </c>
      <c r="G9" s="26">
        <v>0.48</v>
      </c>
      <c r="H9" s="26">
        <v>0.5</v>
      </c>
      <c r="I9" s="26">
        <v>0.51</v>
      </c>
      <c r="J9" s="26">
        <v>0.51</v>
      </c>
      <c r="K9" s="26">
        <v>0.64</v>
      </c>
    </row>
    <row r="10" spans="1:12" x14ac:dyDescent="0.35">
      <c r="A10" s="4" t="s">
        <v>292</v>
      </c>
      <c r="B10" s="26">
        <v>0.33</v>
      </c>
      <c r="C10" s="26">
        <v>0.14000000000000001</v>
      </c>
      <c r="D10" s="26">
        <v>0.12</v>
      </c>
      <c r="E10" s="26">
        <v>0.16</v>
      </c>
      <c r="F10" s="26">
        <v>0.46</v>
      </c>
      <c r="G10" s="26">
        <v>0.43</v>
      </c>
      <c r="H10" s="26">
        <v>0.38</v>
      </c>
      <c r="I10" s="26">
        <v>0.45</v>
      </c>
      <c r="J10" s="26">
        <v>0.3</v>
      </c>
      <c r="K10" s="26">
        <v>0.48</v>
      </c>
    </row>
    <row r="11" spans="1:12" x14ac:dyDescent="0.35">
      <c r="A11" s="4" t="s">
        <v>293</v>
      </c>
      <c r="B11" s="26" t="s">
        <v>6</v>
      </c>
      <c r="C11" s="26" t="s">
        <v>6</v>
      </c>
      <c r="D11" s="26" t="s">
        <v>6</v>
      </c>
      <c r="E11" s="26" t="s">
        <v>6</v>
      </c>
      <c r="F11" s="26">
        <v>0.54</v>
      </c>
      <c r="G11" s="26">
        <v>0.46</v>
      </c>
      <c r="H11" s="26">
        <v>0.49</v>
      </c>
      <c r="I11" s="26">
        <v>0.46</v>
      </c>
      <c r="J11" s="26">
        <v>0.42</v>
      </c>
      <c r="K11" s="26">
        <v>0.56000000000000005</v>
      </c>
    </row>
    <row r="12" spans="1:12" x14ac:dyDescent="0.35">
      <c r="A12" s="4" t="s">
        <v>294</v>
      </c>
      <c r="B12" s="26">
        <v>0.36</v>
      </c>
      <c r="C12" s="26">
        <v>0.36</v>
      </c>
      <c r="D12" s="26">
        <v>0.28000000000000003</v>
      </c>
      <c r="E12" s="26">
        <v>0.41</v>
      </c>
      <c r="F12" s="26">
        <v>0.37</v>
      </c>
      <c r="G12" s="26">
        <v>0.34</v>
      </c>
      <c r="H12" s="26">
        <v>0.5</v>
      </c>
      <c r="I12" s="26">
        <v>0.4</v>
      </c>
      <c r="J12" s="26">
        <v>0.24</v>
      </c>
      <c r="K12" s="26">
        <v>0.51</v>
      </c>
    </row>
    <row r="13" spans="1:12" x14ac:dyDescent="0.35">
      <c r="A13" s="4" t="s">
        <v>295</v>
      </c>
      <c r="B13" s="26">
        <v>0.46</v>
      </c>
      <c r="C13" s="26">
        <v>0.4</v>
      </c>
      <c r="D13" s="26">
        <v>0.45</v>
      </c>
      <c r="E13" s="26">
        <v>0.42</v>
      </c>
      <c r="F13" s="26">
        <v>0.5</v>
      </c>
      <c r="G13" s="26">
        <v>0.55000000000000004</v>
      </c>
      <c r="H13" s="26">
        <v>0.53</v>
      </c>
      <c r="I13" s="26">
        <v>0.55000000000000004</v>
      </c>
      <c r="J13" s="26">
        <v>0.42</v>
      </c>
      <c r="K13" s="26">
        <v>0.51</v>
      </c>
    </row>
    <row r="14" spans="1:12" x14ac:dyDescent="0.35">
      <c r="A14" s="4" t="s">
        <v>296</v>
      </c>
      <c r="B14" s="26">
        <v>0.28999999999999998</v>
      </c>
      <c r="C14" s="26">
        <v>0.34</v>
      </c>
      <c r="D14" s="26">
        <v>0.2</v>
      </c>
      <c r="E14" s="26">
        <v>0.08</v>
      </c>
      <c r="F14" s="26">
        <v>0.34</v>
      </c>
      <c r="G14" s="26">
        <v>0.39</v>
      </c>
      <c r="H14" s="26">
        <v>0.22</v>
      </c>
      <c r="I14" s="26">
        <v>0.39</v>
      </c>
      <c r="J14" s="26">
        <v>0.28000000000000003</v>
      </c>
      <c r="K14" s="26">
        <v>0.35</v>
      </c>
    </row>
    <row r="15" spans="1:12" x14ac:dyDescent="0.35">
      <c r="A15" s="4" t="s">
        <v>297</v>
      </c>
      <c r="B15" s="26">
        <v>0.47</v>
      </c>
      <c r="C15" s="26">
        <v>0.34</v>
      </c>
      <c r="D15" s="26">
        <v>0.41</v>
      </c>
      <c r="E15" s="26">
        <v>0.28000000000000003</v>
      </c>
      <c r="F15" s="26">
        <v>0.56000000000000005</v>
      </c>
      <c r="G15" s="26">
        <v>0.64</v>
      </c>
      <c r="H15" s="26">
        <v>0.55000000000000004</v>
      </c>
      <c r="I15" s="26">
        <v>0.55000000000000004</v>
      </c>
      <c r="J15" s="26">
        <v>0.48</v>
      </c>
      <c r="K15" s="26">
        <v>0.42</v>
      </c>
    </row>
    <row r="16" spans="1:12" x14ac:dyDescent="0.35">
      <c r="A16" s="13" t="s">
        <v>42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</row>
    <row r="17" spans="1:11" x14ac:dyDescent="0.35">
      <c r="A17" s="16" t="s">
        <v>141</v>
      </c>
      <c r="B17" s="26">
        <v>0.33</v>
      </c>
      <c r="C17" s="26">
        <v>0.38</v>
      </c>
      <c r="D17" s="26">
        <v>0.32</v>
      </c>
      <c r="E17" s="26">
        <v>0.38</v>
      </c>
      <c r="F17" s="26">
        <v>0.49</v>
      </c>
      <c r="G17" s="26">
        <v>0.51</v>
      </c>
      <c r="H17" s="26">
        <v>0.65</v>
      </c>
      <c r="I17" s="26">
        <v>0.48</v>
      </c>
      <c r="J17" s="26">
        <v>0.66</v>
      </c>
      <c r="K17" s="26">
        <v>0.66</v>
      </c>
    </row>
    <row r="18" spans="1:11" x14ac:dyDescent="0.35">
      <c r="A18" s="16" t="s">
        <v>142</v>
      </c>
      <c r="B18" s="26">
        <v>0.46</v>
      </c>
      <c r="C18" s="26">
        <v>0.46</v>
      </c>
      <c r="D18" s="26">
        <v>0.46</v>
      </c>
      <c r="E18" s="26">
        <v>0.62</v>
      </c>
      <c r="F18" s="26">
        <v>0.56000000000000005</v>
      </c>
      <c r="G18" s="26">
        <v>0.61</v>
      </c>
      <c r="H18" s="26">
        <v>0.63</v>
      </c>
      <c r="I18" s="26">
        <v>0.45</v>
      </c>
      <c r="J18" s="26">
        <v>0.67</v>
      </c>
      <c r="K18" s="26">
        <v>0.67</v>
      </c>
    </row>
    <row r="19" spans="1:11" x14ac:dyDescent="0.35">
      <c r="A19" s="16" t="s">
        <v>143</v>
      </c>
      <c r="B19" s="26">
        <v>0.39</v>
      </c>
      <c r="C19" s="26">
        <v>0.37</v>
      </c>
      <c r="D19" s="26">
        <v>0.5</v>
      </c>
      <c r="E19" s="26">
        <v>0.41</v>
      </c>
      <c r="F19" s="26">
        <v>0.52</v>
      </c>
      <c r="G19" s="26">
        <v>0.67</v>
      </c>
      <c r="H19" s="26">
        <v>0.65</v>
      </c>
      <c r="I19" s="26">
        <v>0.64</v>
      </c>
      <c r="J19" s="26">
        <v>0.71</v>
      </c>
      <c r="K19" s="26">
        <v>0.71</v>
      </c>
    </row>
    <row r="20" spans="1:11" x14ac:dyDescent="0.35">
      <c r="A20" s="16" t="s">
        <v>144</v>
      </c>
      <c r="B20" s="26">
        <v>0.3</v>
      </c>
      <c r="C20" s="26">
        <v>0.28999999999999998</v>
      </c>
      <c r="D20" s="26">
        <v>0.21</v>
      </c>
      <c r="E20" s="26">
        <v>0.47</v>
      </c>
      <c r="F20" s="26">
        <v>0.55000000000000004</v>
      </c>
      <c r="G20" s="26">
        <v>0.47</v>
      </c>
      <c r="H20" s="26">
        <v>0.47</v>
      </c>
      <c r="I20" s="26">
        <v>0.48</v>
      </c>
      <c r="J20" s="26">
        <v>0.61</v>
      </c>
      <c r="K20" s="26">
        <v>0.68</v>
      </c>
    </row>
    <row r="21" spans="1:11" x14ac:dyDescent="0.35">
      <c r="A21" s="16" t="s">
        <v>145</v>
      </c>
      <c r="B21" s="26">
        <v>0.43</v>
      </c>
      <c r="C21" s="26">
        <v>0.32</v>
      </c>
      <c r="D21" s="26">
        <v>0.34</v>
      </c>
      <c r="E21" s="26">
        <v>0.35</v>
      </c>
      <c r="F21" s="26">
        <v>0.57999999999999996</v>
      </c>
      <c r="G21" s="26">
        <v>0.6</v>
      </c>
      <c r="H21" s="26">
        <v>0.62</v>
      </c>
      <c r="I21" s="26">
        <v>0.63</v>
      </c>
      <c r="J21" s="26">
        <v>0.65</v>
      </c>
      <c r="K21" s="26">
        <v>0.67</v>
      </c>
    </row>
    <row r="22" spans="1:11" x14ac:dyDescent="0.35">
      <c r="A22" s="16" t="s">
        <v>146</v>
      </c>
      <c r="B22" s="26">
        <v>0.28000000000000003</v>
      </c>
      <c r="C22" s="26">
        <v>0.28000000000000003</v>
      </c>
      <c r="D22" s="26">
        <v>0.41</v>
      </c>
      <c r="E22" s="26">
        <v>0.52</v>
      </c>
      <c r="F22" s="26">
        <v>0.45</v>
      </c>
      <c r="G22" s="26">
        <v>0.4</v>
      </c>
      <c r="H22" s="26">
        <v>0.42</v>
      </c>
      <c r="I22" s="26">
        <v>0.45</v>
      </c>
      <c r="J22" s="26">
        <v>0.59</v>
      </c>
      <c r="K22" s="26">
        <v>0.63</v>
      </c>
    </row>
    <row r="23" spans="1:11" x14ac:dyDescent="0.35">
      <c r="A23" s="16" t="s">
        <v>147</v>
      </c>
      <c r="B23" s="26">
        <v>0.34</v>
      </c>
      <c r="C23" s="26">
        <v>0.35</v>
      </c>
      <c r="D23" s="26">
        <v>0.38</v>
      </c>
      <c r="E23" s="26">
        <v>0.44</v>
      </c>
      <c r="F23" s="26">
        <v>0.46</v>
      </c>
      <c r="G23" s="26">
        <v>0.55000000000000004</v>
      </c>
      <c r="H23" s="26">
        <v>0.55000000000000004</v>
      </c>
      <c r="I23" s="26">
        <v>0.51</v>
      </c>
      <c r="J23" s="26">
        <v>0.61</v>
      </c>
      <c r="K23" s="26">
        <v>0.49</v>
      </c>
    </row>
    <row r="24" spans="1:11" x14ac:dyDescent="0.35">
      <c r="A24" s="16" t="s">
        <v>148</v>
      </c>
      <c r="B24" s="26">
        <v>0.61</v>
      </c>
      <c r="C24" s="26">
        <v>0.44</v>
      </c>
      <c r="D24" s="26">
        <v>0.56999999999999995</v>
      </c>
      <c r="E24" s="26">
        <v>0.61</v>
      </c>
      <c r="F24" s="26">
        <v>0.64</v>
      </c>
      <c r="G24" s="26">
        <v>0.61</v>
      </c>
      <c r="H24" s="26">
        <v>0.64</v>
      </c>
      <c r="I24" s="26">
        <v>0.63</v>
      </c>
      <c r="J24" s="26">
        <v>0.75</v>
      </c>
      <c r="K24" s="26">
        <v>0.73</v>
      </c>
    </row>
    <row r="25" spans="1:11" x14ac:dyDescent="0.35">
      <c r="A25" s="16" t="s">
        <v>149</v>
      </c>
      <c r="B25" s="26">
        <v>0.28000000000000003</v>
      </c>
      <c r="C25" s="26">
        <v>0.09</v>
      </c>
      <c r="D25" s="26">
        <v>0.28999999999999998</v>
      </c>
      <c r="E25" s="26">
        <v>0.35</v>
      </c>
      <c r="F25" s="26">
        <v>0.45</v>
      </c>
      <c r="G25" s="26">
        <v>0.4</v>
      </c>
      <c r="H25" s="26">
        <v>0.35</v>
      </c>
      <c r="I25" s="26">
        <v>0.51</v>
      </c>
      <c r="J25" s="26">
        <v>0.56999999999999995</v>
      </c>
      <c r="K25" s="26">
        <v>0.67</v>
      </c>
    </row>
    <row r="26" spans="1:11" x14ac:dyDescent="0.35">
      <c r="A26" s="16" t="s">
        <v>150</v>
      </c>
      <c r="B26" s="26">
        <v>0.15</v>
      </c>
      <c r="C26" s="26">
        <v>0.01</v>
      </c>
      <c r="D26" s="26">
        <v>0.17</v>
      </c>
      <c r="E26" s="26">
        <v>0.05</v>
      </c>
      <c r="F26" s="26">
        <v>0.56999999999999995</v>
      </c>
      <c r="G26" s="26">
        <v>0.46</v>
      </c>
      <c r="H26" s="26">
        <v>0.23</v>
      </c>
      <c r="I26" s="26">
        <v>0.56999999999999995</v>
      </c>
      <c r="J26" s="26">
        <v>0.53</v>
      </c>
      <c r="K26" s="26">
        <v>0.47</v>
      </c>
    </row>
    <row r="27" spans="1:11" x14ac:dyDescent="0.35">
      <c r="A27" s="16" t="s">
        <v>151</v>
      </c>
      <c r="B27" s="26">
        <v>0.22</v>
      </c>
      <c r="C27" s="26">
        <v>7.0000000000000007E-2</v>
      </c>
      <c r="D27" s="26">
        <v>0.24</v>
      </c>
      <c r="E27" s="26">
        <v>0.13</v>
      </c>
      <c r="F27" s="26">
        <v>0.54</v>
      </c>
      <c r="G27" s="26">
        <v>0.43</v>
      </c>
      <c r="H27" s="26">
        <v>0.3</v>
      </c>
      <c r="I27" s="26">
        <v>0.56000000000000005</v>
      </c>
      <c r="J27" s="26">
        <v>0.47</v>
      </c>
      <c r="K27" s="26">
        <v>0.56000000000000005</v>
      </c>
    </row>
    <row r="28" spans="1:11" x14ac:dyDescent="0.35">
      <c r="A28" s="16" t="s">
        <v>152</v>
      </c>
      <c r="B28" s="26">
        <v>0.26</v>
      </c>
      <c r="C28" s="26">
        <v>0.18</v>
      </c>
      <c r="D28" s="26">
        <v>0.34</v>
      </c>
      <c r="E28" s="26">
        <v>0.28999999999999998</v>
      </c>
      <c r="F28" s="26">
        <v>0.41</v>
      </c>
      <c r="G28" s="26">
        <v>0.39</v>
      </c>
      <c r="H28" s="26">
        <v>0.2</v>
      </c>
      <c r="I28" s="26">
        <v>0.45</v>
      </c>
      <c r="J28" s="26">
        <v>0.54</v>
      </c>
      <c r="K28" s="26">
        <v>0.52</v>
      </c>
    </row>
    <row r="29" spans="1:11" x14ac:dyDescent="0.35">
      <c r="A29" s="16" t="s">
        <v>153</v>
      </c>
      <c r="B29" s="26">
        <v>0.12</v>
      </c>
      <c r="C29" s="26">
        <v>-0.01</v>
      </c>
      <c r="D29" s="26">
        <v>0.14000000000000001</v>
      </c>
      <c r="E29" s="26">
        <v>0.15</v>
      </c>
      <c r="F29" s="26">
        <v>0.39</v>
      </c>
      <c r="G29" s="26">
        <v>0.36</v>
      </c>
      <c r="H29" s="26">
        <v>0.31</v>
      </c>
      <c r="I29" s="26">
        <v>0.36</v>
      </c>
      <c r="J29" s="26">
        <v>0.43</v>
      </c>
      <c r="K29" s="26">
        <v>0.55000000000000004</v>
      </c>
    </row>
    <row r="30" spans="1:11" x14ac:dyDescent="0.35">
      <c r="A30" s="16" t="s">
        <v>154</v>
      </c>
      <c r="B30" s="26">
        <v>0.33</v>
      </c>
      <c r="C30" s="26">
        <v>0.28000000000000003</v>
      </c>
      <c r="D30" s="26">
        <v>0.39</v>
      </c>
      <c r="E30" s="26">
        <v>0.17</v>
      </c>
      <c r="F30" s="26">
        <v>0.56000000000000005</v>
      </c>
      <c r="G30" s="26">
        <v>0.56999999999999995</v>
      </c>
      <c r="H30" s="26">
        <v>0.48</v>
      </c>
      <c r="I30" s="26">
        <v>0.56999999999999995</v>
      </c>
      <c r="J30" s="26">
        <v>0.51</v>
      </c>
      <c r="K30" s="26">
        <v>0.51</v>
      </c>
    </row>
    <row r="31" spans="1:11" x14ac:dyDescent="0.35">
      <c r="A31" s="16" t="s">
        <v>155</v>
      </c>
      <c r="B31" s="26">
        <v>0.24</v>
      </c>
      <c r="C31" s="26">
        <v>0.33</v>
      </c>
      <c r="D31" s="26">
        <v>0.42</v>
      </c>
      <c r="E31" s="26">
        <v>0.38</v>
      </c>
      <c r="F31" s="26">
        <v>0.49</v>
      </c>
      <c r="G31" s="26">
        <v>0.47</v>
      </c>
      <c r="H31" s="26">
        <v>0.53</v>
      </c>
      <c r="I31" s="26">
        <v>0.51</v>
      </c>
      <c r="J31" s="26">
        <v>0.57999999999999996</v>
      </c>
      <c r="K31" s="26">
        <v>0.68</v>
      </c>
    </row>
    <row r="32" spans="1:11" x14ac:dyDescent="0.35">
      <c r="A32" s="16" t="s">
        <v>156</v>
      </c>
      <c r="B32" s="26">
        <v>0.45</v>
      </c>
      <c r="C32" s="26">
        <v>0.4</v>
      </c>
      <c r="D32" s="26">
        <v>0.39</v>
      </c>
      <c r="E32" s="26">
        <v>0.52</v>
      </c>
      <c r="F32" s="26">
        <v>0.69</v>
      </c>
      <c r="G32" s="26">
        <v>0.7</v>
      </c>
      <c r="H32" s="26">
        <v>0.76</v>
      </c>
      <c r="I32" s="26">
        <v>0.67</v>
      </c>
      <c r="J32" s="26">
        <v>0.7</v>
      </c>
      <c r="K32" s="26">
        <v>0.77</v>
      </c>
    </row>
    <row r="33" spans="1:11" x14ac:dyDescent="0.35">
      <c r="A33" s="16" t="s">
        <v>157</v>
      </c>
      <c r="B33" s="26">
        <v>0.45</v>
      </c>
      <c r="C33" s="26">
        <v>0.46</v>
      </c>
      <c r="D33" s="26">
        <v>0.54</v>
      </c>
      <c r="E33" s="26">
        <v>0.55000000000000004</v>
      </c>
      <c r="F33" s="26">
        <v>0.62</v>
      </c>
      <c r="G33" s="26">
        <v>0.56999999999999995</v>
      </c>
      <c r="H33" s="26">
        <v>0.49</v>
      </c>
      <c r="I33" s="26">
        <v>0.66</v>
      </c>
      <c r="J33" s="26">
        <v>0.49</v>
      </c>
      <c r="K33" s="26">
        <v>0.74</v>
      </c>
    </row>
    <row r="34" spans="1:11" x14ac:dyDescent="0.35">
      <c r="A34" s="16" t="s">
        <v>158</v>
      </c>
      <c r="B34" s="26">
        <v>0.39</v>
      </c>
      <c r="C34" s="26">
        <v>0.44</v>
      </c>
      <c r="D34" s="26">
        <v>0.48</v>
      </c>
      <c r="E34" s="26">
        <v>0.42</v>
      </c>
      <c r="F34" s="26">
        <v>0.5</v>
      </c>
      <c r="G34" s="26">
        <v>0.45</v>
      </c>
      <c r="H34" s="26">
        <v>0.46</v>
      </c>
      <c r="I34" s="26">
        <v>0.44</v>
      </c>
      <c r="J34" s="26">
        <v>0.64</v>
      </c>
      <c r="K34" s="26">
        <v>0.52</v>
      </c>
    </row>
    <row r="35" spans="1:11" x14ac:dyDescent="0.35">
      <c r="A35" s="16" t="s">
        <v>159</v>
      </c>
      <c r="B35" s="26">
        <v>0.27</v>
      </c>
      <c r="C35" s="26">
        <v>0.15</v>
      </c>
      <c r="D35" s="26">
        <v>0.28000000000000003</v>
      </c>
      <c r="E35" s="26">
        <v>0.28999999999999998</v>
      </c>
      <c r="F35" s="26">
        <v>0.48</v>
      </c>
      <c r="G35" s="26">
        <v>0.65</v>
      </c>
      <c r="H35" s="26">
        <v>0.62</v>
      </c>
      <c r="I35" s="26">
        <v>0.63</v>
      </c>
      <c r="J35" s="26">
        <v>0.66</v>
      </c>
      <c r="K35" s="26">
        <v>0.77</v>
      </c>
    </row>
    <row r="36" spans="1:11" x14ac:dyDescent="0.35">
      <c r="A36" s="16" t="s">
        <v>160</v>
      </c>
      <c r="B36" s="26">
        <v>0.25</v>
      </c>
      <c r="C36" s="26">
        <v>0.33</v>
      </c>
      <c r="D36" s="26">
        <v>0.28000000000000003</v>
      </c>
      <c r="E36" s="26">
        <v>0.28000000000000003</v>
      </c>
      <c r="F36" s="26">
        <v>0.59</v>
      </c>
      <c r="G36" s="26">
        <v>0.61</v>
      </c>
      <c r="H36" s="26">
        <v>0.45</v>
      </c>
      <c r="I36" s="26">
        <v>0.68</v>
      </c>
      <c r="J36" s="26">
        <v>0.62</v>
      </c>
      <c r="K36" s="26">
        <v>0.78</v>
      </c>
    </row>
    <row r="37" spans="1:11" x14ac:dyDescent="0.35">
      <c r="A37" s="16" t="s">
        <v>161</v>
      </c>
      <c r="B37" s="26">
        <v>0.14000000000000001</v>
      </c>
      <c r="C37" s="26">
        <v>0.11</v>
      </c>
      <c r="D37" s="26">
        <v>0.25</v>
      </c>
      <c r="E37" s="26">
        <v>0.26</v>
      </c>
      <c r="F37" s="26">
        <v>0.47</v>
      </c>
      <c r="G37" s="26">
        <v>0.44</v>
      </c>
      <c r="H37" s="26">
        <v>0.28999999999999998</v>
      </c>
      <c r="I37" s="26">
        <v>0.51</v>
      </c>
      <c r="J37" s="26">
        <v>0.42</v>
      </c>
      <c r="K37" s="26">
        <v>0.64</v>
      </c>
    </row>
    <row r="38" spans="1:11" x14ac:dyDescent="0.35">
      <c r="A38" s="54" t="s">
        <v>64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x14ac:dyDescent="0.35">
      <c r="A39" s="16" t="s">
        <v>68</v>
      </c>
      <c r="B39" s="26">
        <v>0.71</v>
      </c>
      <c r="C39" s="26">
        <v>0.71</v>
      </c>
      <c r="D39" s="26">
        <v>0.78</v>
      </c>
      <c r="E39" s="26">
        <v>0.83</v>
      </c>
      <c r="F39" s="26">
        <v>0.78</v>
      </c>
      <c r="G39" s="26">
        <v>0.85</v>
      </c>
      <c r="H39" s="26">
        <v>0.81</v>
      </c>
      <c r="I39" s="26">
        <v>0.85</v>
      </c>
      <c r="J39" s="26">
        <v>0.84</v>
      </c>
      <c r="K39" s="26">
        <v>0.91</v>
      </c>
    </row>
    <row r="40" spans="1:11" x14ac:dyDescent="0.35">
      <c r="A40" s="16" t="s">
        <v>72</v>
      </c>
      <c r="B40" s="26">
        <v>0.46</v>
      </c>
      <c r="C40" s="26">
        <v>0.52</v>
      </c>
      <c r="D40" s="26">
        <v>0.49</v>
      </c>
      <c r="E40" s="26">
        <v>0.73</v>
      </c>
      <c r="F40" s="26">
        <v>0.61</v>
      </c>
      <c r="G40" s="26">
        <v>0.64</v>
      </c>
      <c r="H40" s="26">
        <v>0.61</v>
      </c>
      <c r="I40" s="26">
        <v>0.69</v>
      </c>
      <c r="J40" s="26">
        <v>0.56000000000000005</v>
      </c>
      <c r="K40" s="26">
        <v>0.72</v>
      </c>
    </row>
    <row r="41" spans="1:11" x14ac:dyDescent="0.35">
      <c r="A41" s="16" t="s">
        <v>76</v>
      </c>
      <c r="B41" s="26" t="s">
        <v>6</v>
      </c>
      <c r="C41" s="26" t="s">
        <v>6</v>
      </c>
      <c r="D41" s="26" t="s">
        <v>6</v>
      </c>
      <c r="E41" s="26" t="s">
        <v>6</v>
      </c>
      <c r="F41" s="26">
        <v>0.57999999999999996</v>
      </c>
      <c r="G41" s="26">
        <v>0.52</v>
      </c>
      <c r="H41" s="26">
        <v>0.51</v>
      </c>
      <c r="I41" s="26">
        <v>0.47</v>
      </c>
      <c r="J41" s="26">
        <v>0.46</v>
      </c>
      <c r="K41" s="26">
        <v>0.43</v>
      </c>
    </row>
    <row r="42" spans="1:11" x14ac:dyDescent="0.35">
      <c r="A42" s="16" t="s">
        <v>77</v>
      </c>
      <c r="B42" s="26">
        <v>0.24</v>
      </c>
      <c r="C42" s="26">
        <v>0.06</v>
      </c>
      <c r="D42" s="26">
        <v>-0.04</v>
      </c>
      <c r="E42" s="26">
        <v>-0.12</v>
      </c>
      <c r="F42" s="26">
        <v>0.35</v>
      </c>
      <c r="G42" s="26">
        <v>0.08</v>
      </c>
      <c r="H42" s="26">
        <v>-0.16</v>
      </c>
      <c r="I42" s="26">
        <v>0.11</v>
      </c>
      <c r="J42" s="26">
        <v>-7.0000000000000007E-2</v>
      </c>
      <c r="K42" s="26">
        <v>-0.18</v>
      </c>
    </row>
    <row r="43" spans="1:11" x14ac:dyDescent="0.35">
      <c r="A43" s="16" t="s">
        <v>78</v>
      </c>
      <c r="B43" s="26">
        <v>0.37</v>
      </c>
      <c r="C43" s="26">
        <v>0.38</v>
      </c>
      <c r="D43" s="26">
        <v>0.51</v>
      </c>
      <c r="E43" s="26">
        <v>0.32</v>
      </c>
      <c r="F43" s="26">
        <v>0.63</v>
      </c>
      <c r="G43" s="26">
        <v>0.5</v>
      </c>
      <c r="H43" s="26">
        <v>0.41</v>
      </c>
      <c r="I43" s="26">
        <v>0.53</v>
      </c>
      <c r="J43" s="26">
        <v>0.55000000000000004</v>
      </c>
      <c r="K43" s="26">
        <v>0.42</v>
      </c>
    </row>
    <row r="44" spans="1:11" x14ac:dyDescent="0.35">
      <c r="A44" s="16" t="s">
        <v>162</v>
      </c>
      <c r="B44" s="26">
        <v>0.33</v>
      </c>
      <c r="C44" s="26">
        <v>0.43</v>
      </c>
      <c r="D44" s="26">
        <v>0.3</v>
      </c>
      <c r="E44" s="26">
        <v>0.4</v>
      </c>
      <c r="F44" s="26">
        <v>0.46</v>
      </c>
      <c r="G44" s="26">
        <v>0.49</v>
      </c>
      <c r="H44" s="26">
        <v>0.34</v>
      </c>
      <c r="I44" s="26">
        <v>0.36</v>
      </c>
      <c r="J44" s="26">
        <v>0.36</v>
      </c>
      <c r="K44" s="26">
        <v>0.35</v>
      </c>
    </row>
    <row r="45" spans="1:11" x14ac:dyDescent="0.35">
      <c r="A45" s="16" t="s">
        <v>82</v>
      </c>
      <c r="B45" s="26">
        <v>0.18</v>
      </c>
      <c r="C45" s="26">
        <v>0.21</v>
      </c>
      <c r="D45" s="26">
        <v>0.3</v>
      </c>
      <c r="E45" s="26">
        <v>0.2</v>
      </c>
      <c r="F45" s="26">
        <v>0.42</v>
      </c>
      <c r="G45" s="26">
        <v>0.28000000000000003</v>
      </c>
      <c r="H45" s="26">
        <v>0.27</v>
      </c>
      <c r="I45" s="26">
        <v>0.28000000000000003</v>
      </c>
      <c r="J45" s="26">
        <v>0.38</v>
      </c>
      <c r="K45" s="26">
        <v>0.35</v>
      </c>
    </row>
    <row r="46" spans="1:11" x14ac:dyDescent="0.35">
      <c r="A46" s="4" t="s">
        <v>83</v>
      </c>
      <c r="B46" s="26">
        <v>0.3</v>
      </c>
      <c r="C46" s="26">
        <v>0.28000000000000003</v>
      </c>
      <c r="D46" s="26">
        <v>0.23</v>
      </c>
      <c r="E46" s="26">
        <v>0.42</v>
      </c>
      <c r="F46" s="26">
        <v>0.39</v>
      </c>
      <c r="G46" s="26">
        <v>0.42</v>
      </c>
      <c r="H46" s="26">
        <v>0.46</v>
      </c>
      <c r="I46" s="26">
        <v>0.48</v>
      </c>
      <c r="J46" s="26">
        <v>0.65</v>
      </c>
      <c r="K46" s="26">
        <v>0.62</v>
      </c>
    </row>
    <row r="47" spans="1:11" x14ac:dyDescent="0.35">
      <c r="A47" s="4" t="s">
        <v>84</v>
      </c>
      <c r="B47" s="26">
        <v>0.36</v>
      </c>
      <c r="C47" s="26">
        <v>0.39</v>
      </c>
      <c r="D47" s="26">
        <v>0.37</v>
      </c>
      <c r="E47" s="26">
        <v>0.51</v>
      </c>
      <c r="F47" s="26">
        <v>0.56999999999999995</v>
      </c>
      <c r="G47" s="26">
        <v>0.53</v>
      </c>
      <c r="H47" s="26">
        <v>0.68</v>
      </c>
      <c r="I47" s="26">
        <v>0.61</v>
      </c>
      <c r="J47" s="26">
        <v>0.72</v>
      </c>
      <c r="K47" s="26">
        <v>0.84</v>
      </c>
    </row>
    <row r="48" spans="1:11" x14ac:dyDescent="0.35">
      <c r="A48" s="13" t="s">
        <v>298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x14ac:dyDescent="0.35">
      <c r="A49" s="4" t="s">
        <v>299</v>
      </c>
      <c r="B49" s="26">
        <v>0.44</v>
      </c>
      <c r="C49" s="26">
        <v>0.26</v>
      </c>
      <c r="D49" s="26">
        <v>0.4</v>
      </c>
      <c r="E49" s="26">
        <v>0.51</v>
      </c>
      <c r="F49" s="26">
        <v>0.47</v>
      </c>
      <c r="G49" s="26">
        <v>0.52</v>
      </c>
      <c r="H49" s="26">
        <v>0.45</v>
      </c>
      <c r="I49" s="26">
        <v>0.57999999999999996</v>
      </c>
      <c r="J49" s="26">
        <v>0.46</v>
      </c>
      <c r="K49" s="26">
        <v>0.65</v>
      </c>
    </row>
    <row r="50" spans="1:11" x14ac:dyDescent="0.35">
      <c r="A50" s="4" t="s">
        <v>300</v>
      </c>
      <c r="B50" s="26">
        <v>0.53</v>
      </c>
      <c r="C50" s="26">
        <v>0.5</v>
      </c>
      <c r="D50" s="26">
        <v>0.57999999999999996</v>
      </c>
      <c r="E50" s="26">
        <v>0.65</v>
      </c>
      <c r="F50" s="26">
        <v>0.51</v>
      </c>
      <c r="G50" s="26">
        <v>0.59</v>
      </c>
      <c r="H50" s="26">
        <v>0.51</v>
      </c>
      <c r="I50" s="26">
        <v>0.62</v>
      </c>
      <c r="J50" s="26">
        <v>0.56999999999999995</v>
      </c>
      <c r="K50" s="26">
        <v>0.79</v>
      </c>
    </row>
    <row r="51" spans="1:11" x14ac:dyDescent="0.35">
      <c r="A51" s="4" t="s">
        <v>301</v>
      </c>
      <c r="B51" s="26">
        <v>0.6</v>
      </c>
      <c r="C51" s="26">
        <v>0.44</v>
      </c>
      <c r="D51" s="26">
        <v>0.56000000000000005</v>
      </c>
      <c r="E51" s="26">
        <v>0.57999999999999996</v>
      </c>
      <c r="F51" s="26">
        <v>0.65</v>
      </c>
      <c r="G51" s="26">
        <v>0.69</v>
      </c>
      <c r="H51" s="26">
        <v>0.57999999999999996</v>
      </c>
      <c r="I51" s="26">
        <v>0.66</v>
      </c>
      <c r="J51" s="26">
        <v>0.59</v>
      </c>
      <c r="K51" s="26">
        <v>0.74</v>
      </c>
    </row>
    <row r="52" spans="1:11" x14ac:dyDescent="0.35">
      <c r="A52" s="4" t="s">
        <v>302</v>
      </c>
      <c r="B52" s="26">
        <v>0.54</v>
      </c>
      <c r="C52" s="26">
        <v>0.41</v>
      </c>
      <c r="D52" s="26">
        <v>0.48</v>
      </c>
      <c r="E52" s="26">
        <v>0.59</v>
      </c>
      <c r="F52" s="26">
        <v>0.52</v>
      </c>
      <c r="G52" s="26">
        <v>0.57999999999999996</v>
      </c>
      <c r="H52" s="26">
        <v>0.59</v>
      </c>
      <c r="I52" s="26">
        <v>0.64</v>
      </c>
      <c r="J52" s="26">
        <v>0.6</v>
      </c>
      <c r="K52" s="26">
        <v>0.73</v>
      </c>
    </row>
    <row r="53" spans="1:11" x14ac:dyDescent="0.35">
      <c r="A53" s="4" t="s">
        <v>303</v>
      </c>
      <c r="B53" s="26">
        <v>0.46</v>
      </c>
      <c r="C53" s="26">
        <v>0.4</v>
      </c>
      <c r="D53" s="26">
        <v>0.5</v>
      </c>
      <c r="E53" s="26">
        <v>0.48</v>
      </c>
      <c r="F53" s="26">
        <v>0.51</v>
      </c>
      <c r="G53" s="26">
        <v>0.57999999999999996</v>
      </c>
      <c r="H53" s="26">
        <v>0.57999999999999996</v>
      </c>
      <c r="I53" s="26">
        <v>0.66</v>
      </c>
      <c r="J53" s="26">
        <v>0.56999999999999995</v>
      </c>
      <c r="K53" s="26">
        <v>0.76</v>
      </c>
    </row>
    <row r="54" spans="1:11" x14ac:dyDescent="0.35">
      <c r="A54" s="4" t="s">
        <v>304</v>
      </c>
      <c r="B54" s="26">
        <v>0.48</v>
      </c>
      <c r="C54" s="26">
        <v>0.39</v>
      </c>
      <c r="D54" s="26">
        <v>0.45</v>
      </c>
      <c r="E54" s="26">
        <v>0.53</v>
      </c>
      <c r="F54" s="26">
        <v>0.51</v>
      </c>
      <c r="G54" s="26">
        <v>0.55000000000000004</v>
      </c>
      <c r="H54" s="26">
        <v>0.59</v>
      </c>
      <c r="I54" s="26">
        <v>0.64</v>
      </c>
      <c r="J54" s="26">
        <v>0.65</v>
      </c>
      <c r="K54" s="26">
        <v>0.69</v>
      </c>
    </row>
    <row r="55" spans="1:11" x14ac:dyDescent="0.35">
      <c r="A55" s="4" t="s">
        <v>305</v>
      </c>
      <c r="B55" s="26">
        <v>0.48</v>
      </c>
      <c r="C55" s="26">
        <v>0.38</v>
      </c>
      <c r="D55" s="26">
        <v>0.43</v>
      </c>
      <c r="E55" s="26">
        <v>0.41</v>
      </c>
      <c r="F55" s="26">
        <v>0.46</v>
      </c>
      <c r="G55" s="26">
        <v>0.6</v>
      </c>
      <c r="H55" s="26">
        <v>0.51</v>
      </c>
      <c r="I55" s="26">
        <v>0.56000000000000005</v>
      </c>
      <c r="J55" s="26">
        <v>0.51</v>
      </c>
      <c r="K55" s="26">
        <v>0.68</v>
      </c>
    </row>
    <row r="56" spans="1:11" x14ac:dyDescent="0.35">
      <c r="A56" s="4" t="s">
        <v>306</v>
      </c>
      <c r="B56" s="26">
        <v>0.68</v>
      </c>
      <c r="C56" s="26">
        <v>0.59</v>
      </c>
      <c r="D56" s="26">
        <v>0.67</v>
      </c>
      <c r="E56" s="26">
        <v>0.59</v>
      </c>
      <c r="F56" s="26">
        <v>0.69</v>
      </c>
      <c r="G56" s="26">
        <v>0.76</v>
      </c>
      <c r="H56" s="26">
        <v>0.78</v>
      </c>
      <c r="I56" s="26">
        <v>0.78</v>
      </c>
      <c r="J56" s="26">
        <v>0.75</v>
      </c>
      <c r="K56" s="26">
        <v>0.85</v>
      </c>
    </row>
    <row r="57" spans="1:11" x14ac:dyDescent="0.35">
      <c r="A57" s="4" t="s">
        <v>307</v>
      </c>
      <c r="B57" s="26" t="s">
        <v>6</v>
      </c>
      <c r="C57" s="26" t="s">
        <v>6</v>
      </c>
      <c r="D57" s="26" t="s">
        <v>6</v>
      </c>
      <c r="E57" s="26" t="s">
        <v>6</v>
      </c>
      <c r="F57" s="26">
        <v>0.55000000000000004</v>
      </c>
      <c r="G57" s="26">
        <v>0.5</v>
      </c>
      <c r="H57" s="26">
        <v>0.38</v>
      </c>
      <c r="I57" s="26">
        <v>0.59</v>
      </c>
      <c r="J57" s="26">
        <v>0.45</v>
      </c>
      <c r="K57" s="26">
        <v>0.5</v>
      </c>
    </row>
    <row r="58" spans="1:11" x14ac:dyDescent="0.35">
      <c r="A58" s="4" t="s">
        <v>308</v>
      </c>
      <c r="B58" s="26" t="s">
        <v>6</v>
      </c>
      <c r="C58" s="26" t="s">
        <v>6</v>
      </c>
      <c r="D58" s="26" t="s">
        <v>6</v>
      </c>
      <c r="E58" s="26" t="s">
        <v>6</v>
      </c>
      <c r="F58" s="26">
        <v>0.6</v>
      </c>
      <c r="G58" s="26">
        <v>0.59</v>
      </c>
      <c r="H58" s="26">
        <v>0.57999999999999996</v>
      </c>
      <c r="I58" s="26">
        <v>0.56000000000000005</v>
      </c>
      <c r="J58" s="26">
        <v>0.41</v>
      </c>
      <c r="K58" s="26">
        <v>0.57999999999999996</v>
      </c>
    </row>
    <row r="59" spans="1:11" x14ac:dyDescent="0.35">
      <c r="A59" s="4" t="s">
        <v>309</v>
      </c>
      <c r="B59" s="26">
        <v>0.53</v>
      </c>
      <c r="C59" s="26">
        <v>0.51</v>
      </c>
      <c r="D59" s="26">
        <v>0.47</v>
      </c>
      <c r="E59" s="26">
        <v>0.5</v>
      </c>
      <c r="F59" s="26">
        <v>0.72</v>
      </c>
      <c r="G59" s="26">
        <v>0.75</v>
      </c>
      <c r="H59" s="26">
        <v>0.74</v>
      </c>
      <c r="I59" s="26">
        <v>0.79</v>
      </c>
      <c r="J59" s="26">
        <v>0.65</v>
      </c>
      <c r="K59" s="26">
        <v>0.82</v>
      </c>
    </row>
    <row r="60" spans="1:11" x14ac:dyDescent="0.35">
      <c r="A60" s="4" t="s">
        <v>310</v>
      </c>
      <c r="B60" s="26" t="s">
        <v>6</v>
      </c>
      <c r="C60" s="26" t="s">
        <v>6</v>
      </c>
      <c r="D60" s="26" t="s">
        <v>6</v>
      </c>
      <c r="E60" s="26" t="s">
        <v>6</v>
      </c>
      <c r="F60" s="26">
        <v>0.6</v>
      </c>
      <c r="G60" s="26">
        <v>0.49</v>
      </c>
      <c r="H60" s="26">
        <v>0.56000000000000005</v>
      </c>
      <c r="I60" s="26">
        <v>0.61</v>
      </c>
      <c r="J60" s="26">
        <v>0.61</v>
      </c>
      <c r="K60" s="26">
        <v>0.57999999999999996</v>
      </c>
    </row>
    <row r="61" spans="1:11" x14ac:dyDescent="0.35">
      <c r="A61" s="4" t="s">
        <v>311</v>
      </c>
      <c r="B61" s="26">
        <v>0.65</v>
      </c>
      <c r="C61" s="26">
        <v>0.63</v>
      </c>
      <c r="D61" s="26">
        <v>0.61</v>
      </c>
      <c r="E61" s="26">
        <v>0.61</v>
      </c>
      <c r="F61" s="26">
        <v>0.76</v>
      </c>
      <c r="G61" s="26">
        <v>0.73</v>
      </c>
      <c r="H61" s="26">
        <v>0.62</v>
      </c>
      <c r="I61" s="26">
        <v>0.74</v>
      </c>
      <c r="J61" s="26">
        <v>0.6</v>
      </c>
      <c r="K61" s="26">
        <v>0.77</v>
      </c>
    </row>
    <row r="62" spans="1:11" x14ac:dyDescent="0.35">
      <c r="A62" s="4" t="s">
        <v>312</v>
      </c>
      <c r="B62" s="26">
        <v>0.59</v>
      </c>
      <c r="C62" s="26">
        <v>0.46</v>
      </c>
      <c r="D62" s="26">
        <v>0.51</v>
      </c>
      <c r="E62" s="26">
        <v>0.55000000000000004</v>
      </c>
      <c r="F62" s="26">
        <v>0.57999999999999996</v>
      </c>
      <c r="G62" s="26">
        <v>0.51</v>
      </c>
      <c r="H62" s="26">
        <v>0.49</v>
      </c>
      <c r="I62" s="26">
        <v>0.59</v>
      </c>
      <c r="J62" s="26">
        <v>0.45</v>
      </c>
      <c r="K62" s="26">
        <v>0.63</v>
      </c>
    </row>
    <row r="63" spans="1:11" x14ac:dyDescent="0.35">
      <c r="A63" s="4" t="s">
        <v>313</v>
      </c>
      <c r="B63" s="26">
        <v>0.67</v>
      </c>
      <c r="C63" s="26">
        <v>0.6</v>
      </c>
      <c r="D63" s="26">
        <v>0.61</v>
      </c>
      <c r="E63" s="26">
        <v>0.67</v>
      </c>
      <c r="F63" s="26">
        <v>0.72</v>
      </c>
      <c r="G63" s="26">
        <v>0.61</v>
      </c>
      <c r="H63" s="26">
        <v>0.72</v>
      </c>
      <c r="I63" s="26">
        <v>0.63</v>
      </c>
      <c r="J63" s="26">
        <v>0.64</v>
      </c>
      <c r="K63" s="26">
        <v>0.71</v>
      </c>
    </row>
    <row r="64" spans="1:11" x14ac:dyDescent="0.35">
      <c r="A64" s="4" t="s">
        <v>314</v>
      </c>
      <c r="B64" s="26">
        <v>0.65</v>
      </c>
      <c r="C64" s="26">
        <v>0.63</v>
      </c>
      <c r="D64" s="26">
        <v>0.62</v>
      </c>
      <c r="E64" s="26">
        <v>0.69</v>
      </c>
      <c r="F64" s="26">
        <v>0.63</v>
      </c>
      <c r="G64" s="26">
        <v>0.61</v>
      </c>
      <c r="H64" s="26">
        <v>0.68</v>
      </c>
      <c r="I64" s="26">
        <v>0.7</v>
      </c>
      <c r="J64" s="26">
        <v>0.57999999999999996</v>
      </c>
      <c r="K64" s="26">
        <v>0.75</v>
      </c>
    </row>
    <row r="65" spans="1:11" x14ac:dyDescent="0.35">
      <c r="A65" s="4" t="s">
        <v>315</v>
      </c>
      <c r="B65" s="26">
        <v>0.59</v>
      </c>
      <c r="C65" s="26">
        <v>0.56000000000000005</v>
      </c>
      <c r="D65" s="26">
        <v>0.47</v>
      </c>
      <c r="E65" s="26">
        <v>0.49</v>
      </c>
      <c r="F65" s="26">
        <v>0.55000000000000004</v>
      </c>
      <c r="G65" s="26">
        <v>0.51</v>
      </c>
      <c r="H65" s="26">
        <v>0.42</v>
      </c>
      <c r="I65" s="26">
        <v>0.59</v>
      </c>
      <c r="J65" s="26">
        <v>0.44</v>
      </c>
      <c r="K65" s="26">
        <v>0.57999999999999996</v>
      </c>
    </row>
    <row r="66" spans="1:11" x14ac:dyDescent="0.35">
      <c r="A66" s="4" t="s">
        <v>316</v>
      </c>
      <c r="B66" s="26">
        <v>0.65</v>
      </c>
      <c r="C66" s="26">
        <v>0.57999999999999996</v>
      </c>
      <c r="D66" s="26">
        <v>0.52</v>
      </c>
      <c r="E66" s="26">
        <v>0.51</v>
      </c>
      <c r="F66" s="26">
        <v>0.59</v>
      </c>
      <c r="G66" s="26">
        <v>0.54</v>
      </c>
      <c r="H66" s="26">
        <v>0.57999999999999996</v>
      </c>
      <c r="I66" s="26">
        <v>0.7</v>
      </c>
      <c r="J66" s="26">
        <v>0.56000000000000005</v>
      </c>
      <c r="K66" s="26">
        <v>0.7</v>
      </c>
    </row>
    <row r="67" spans="1:11" x14ac:dyDescent="0.35">
      <c r="A67" s="4" t="s">
        <v>317</v>
      </c>
      <c r="B67" s="26">
        <v>0.57999999999999996</v>
      </c>
      <c r="C67" s="26">
        <v>0.56999999999999995</v>
      </c>
      <c r="D67" s="26">
        <v>0.6</v>
      </c>
      <c r="E67" s="26">
        <v>0.53</v>
      </c>
      <c r="F67" s="26">
        <v>0.65</v>
      </c>
      <c r="G67" s="26">
        <v>0.59</v>
      </c>
      <c r="H67" s="26">
        <v>0.49</v>
      </c>
      <c r="I67" s="26">
        <v>0.69</v>
      </c>
      <c r="J67" s="26">
        <v>0.56000000000000005</v>
      </c>
      <c r="K67" s="26">
        <v>0.66</v>
      </c>
    </row>
    <row r="68" spans="1:11" x14ac:dyDescent="0.35">
      <c r="A68" s="4" t="s">
        <v>318</v>
      </c>
      <c r="B68" s="26">
        <v>0.62</v>
      </c>
      <c r="C68" s="26">
        <v>0.57999999999999996</v>
      </c>
      <c r="D68" s="26">
        <v>0.53</v>
      </c>
      <c r="E68" s="26">
        <v>0.57999999999999996</v>
      </c>
      <c r="F68" s="26">
        <v>0.66</v>
      </c>
      <c r="G68" s="26">
        <v>0.56000000000000005</v>
      </c>
      <c r="H68" s="26">
        <v>0.51</v>
      </c>
      <c r="I68" s="26">
        <v>0.6</v>
      </c>
      <c r="J68" s="26">
        <v>0.5</v>
      </c>
      <c r="K68" s="26">
        <v>0.56000000000000005</v>
      </c>
    </row>
    <row r="69" spans="1:11" x14ac:dyDescent="0.35">
      <c r="A69" s="4" t="s">
        <v>319</v>
      </c>
      <c r="B69" s="26">
        <v>0.65</v>
      </c>
      <c r="C69" s="26">
        <v>0.57999999999999996</v>
      </c>
      <c r="D69" s="26">
        <v>0.61</v>
      </c>
      <c r="E69" s="26">
        <v>0.64</v>
      </c>
      <c r="F69" s="26">
        <v>0.53</v>
      </c>
      <c r="G69" s="26">
        <v>0.54</v>
      </c>
      <c r="H69" s="26">
        <v>0.55000000000000004</v>
      </c>
      <c r="I69" s="26">
        <v>0.61</v>
      </c>
      <c r="J69" s="26">
        <v>0.49</v>
      </c>
      <c r="K69" s="26">
        <v>0.67</v>
      </c>
    </row>
    <row r="70" spans="1:11" x14ac:dyDescent="0.35">
      <c r="A70" s="4" t="s">
        <v>320</v>
      </c>
      <c r="B70" s="26">
        <v>0.6</v>
      </c>
      <c r="C70" s="26">
        <v>0.56000000000000005</v>
      </c>
      <c r="D70" s="26">
        <v>0.56000000000000005</v>
      </c>
      <c r="E70" s="26">
        <v>0.56999999999999995</v>
      </c>
      <c r="F70" s="26">
        <v>0.55000000000000004</v>
      </c>
      <c r="G70" s="26">
        <v>0.54</v>
      </c>
      <c r="H70" s="26">
        <v>0.48</v>
      </c>
      <c r="I70" s="26">
        <v>0.62</v>
      </c>
      <c r="J70" s="26">
        <v>0.47</v>
      </c>
      <c r="K70" s="26">
        <v>0.7</v>
      </c>
    </row>
    <row r="71" spans="1:11" x14ac:dyDescent="0.35">
      <c r="A71" s="4" t="s">
        <v>321</v>
      </c>
      <c r="B71" s="26">
        <v>0.59</v>
      </c>
      <c r="C71" s="26">
        <v>0.45</v>
      </c>
      <c r="D71" s="26">
        <v>0.56000000000000005</v>
      </c>
      <c r="E71" s="26">
        <v>0.52</v>
      </c>
      <c r="F71" s="26">
        <v>0.66</v>
      </c>
      <c r="G71" s="26">
        <v>0.62</v>
      </c>
      <c r="H71" s="26">
        <v>0.74</v>
      </c>
      <c r="I71" s="26">
        <v>0.64</v>
      </c>
      <c r="J71" s="26">
        <v>0.59</v>
      </c>
      <c r="K71" s="26">
        <v>0.57999999999999996</v>
      </c>
    </row>
    <row r="72" spans="1:11" x14ac:dyDescent="0.35">
      <c r="A72" s="4" t="s">
        <v>322</v>
      </c>
      <c r="B72" s="26">
        <v>0.59</v>
      </c>
      <c r="C72" s="26">
        <v>0.56999999999999995</v>
      </c>
      <c r="D72" s="26">
        <v>0.51</v>
      </c>
      <c r="E72" s="26">
        <v>0.52</v>
      </c>
      <c r="F72" s="26">
        <v>0.65</v>
      </c>
      <c r="G72" s="26">
        <v>0.62</v>
      </c>
      <c r="H72" s="26">
        <v>0.52</v>
      </c>
      <c r="I72" s="26">
        <v>0.69</v>
      </c>
      <c r="J72" s="26">
        <v>0.63</v>
      </c>
      <c r="K72" s="26">
        <v>0.71</v>
      </c>
    </row>
    <row r="73" spans="1:11" x14ac:dyDescent="0.35">
      <c r="A73" s="4" t="s">
        <v>323</v>
      </c>
      <c r="B73" s="26">
        <v>0.71</v>
      </c>
      <c r="C73" s="26">
        <v>0.65</v>
      </c>
      <c r="D73" s="26">
        <v>0.59</v>
      </c>
      <c r="E73" s="26">
        <v>0.57999999999999996</v>
      </c>
      <c r="F73" s="26">
        <v>0.74</v>
      </c>
      <c r="G73" s="26">
        <v>0.67</v>
      </c>
      <c r="H73" s="26">
        <v>0.6</v>
      </c>
      <c r="I73" s="26">
        <v>0.72</v>
      </c>
      <c r="J73" s="26">
        <v>0.6</v>
      </c>
      <c r="K73" s="26">
        <v>0.59</v>
      </c>
    </row>
    <row r="74" spans="1:11" x14ac:dyDescent="0.35">
      <c r="A74" s="4" t="s">
        <v>324</v>
      </c>
      <c r="B74" s="26">
        <v>0.6</v>
      </c>
      <c r="C74" s="26">
        <v>0.56999999999999995</v>
      </c>
      <c r="D74" s="26">
        <v>0.53</v>
      </c>
      <c r="E74" s="26">
        <v>0.56000000000000005</v>
      </c>
      <c r="F74" s="26">
        <v>0.64</v>
      </c>
      <c r="G74" s="26">
        <v>0.68</v>
      </c>
      <c r="H74" s="26">
        <v>0.49</v>
      </c>
      <c r="I74" s="26">
        <v>0.69</v>
      </c>
      <c r="J74" s="26">
        <v>0.55000000000000004</v>
      </c>
      <c r="K74" s="26">
        <v>0.61</v>
      </c>
    </row>
    <row r="75" spans="1:11" x14ac:dyDescent="0.35">
      <c r="A75" s="4" t="s">
        <v>325</v>
      </c>
      <c r="B75" s="26">
        <v>0.73</v>
      </c>
      <c r="C75" s="26">
        <v>0.65</v>
      </c>
      <c r="D75" s="26">
        <v>0.7</v>
      </c>
      <c r="E75" s="26">
        <v>0.64</v>
      </c>
      <c r="F75" s="26">
        <v>0.77</v>
      </c>
      <c r="G75" s="26">
        <v>0.75</v>
      </c>
      <c r="H75" s="26">
        <v>0.7</v>
      </c>
      <c r="I75" s="26">
        <v>0.72</v>
      </c>
      <c r="J75" s="26">
        <v>0.59</v>
      </c>
      <c r="K75" s="26">
        <v>0.77</v>
      </c>
    </row>
    <row r="76" spans="1:11" x14ac:dyDescent="0.35">
      <c r="A76" s="4" t="s">
        <v>326</v>
      </c>
      <c r="B76" s="26">
        <v>0.61</v>
      </c>
      <c r="C76" s="26">
        <v>0.46</v>
      </c>
      <c r="D76" s="26">
        <v>0.55000000000000004</v>
      </c>
      <c r="E76" s="26">
        <v>0.6</v>
      </c>
      <c r="F76" s="26">
        <v>0.53</v>
      </c>
      <c r="G76" s="26">
        <v>0.53</v>
      </c>
      <c r="H76" s="26">
        <v>0.68</v>
      </c>
      <c r="I76" s="26">
        <v>0.57999999999999996</v>
      </c>
      <c r="J76" s="26">
        <v>0.61</v>
      </c>
      <c r="K76" s="26">
        <v>0.69</v>
      </c>
    </row>
    <row r="77" spans="1:11" x14ac:dyDescent="0.35">
      <c r="A77" s="4" t="s">
        <v>327</v>
      </c>
      <c r="B77" s="26">
        <v>0.62</v>
      </c>
      <c r="C77" s="26">
        <v>0.51</v>
      </c>
      <c r="D77" s="26">
        <v>0.49</v>
      </c>
      <c r="E77" s="26">
        <v>0.57999999999999996</v>
      </c>
      <c r="F77" s="26">
        <v>0.6</v>
      </c>
      <c r="G77" s="26">
        <v>0.53</v>
      </c>
      <c r="H77" s="26">
        <v>0.67</v>
      </c>
      <c r="I77" s="26">
        <v>0.67</v>
      </c>
      <c r="J77" s="26">
        <v>0.61</v>
      </c>
      <c r="K77" s="26">
        <v>0.64</v>
      </c>
    </row>
    <row r="78" spans="1:11" x14ac:dyDescent="0.35">
      <c r="A78" s="4" t="s">
        <v>328</v>
      </c>
      <c r="B78" s="26">
        <v>0.57999999999999996</v>
      </c>
      <c r="C78" s="26">
        <v>0.61</v>
      </c>
      <c r="D78" s="26">
        <v>0.61</v>
      </c>
      <c r="E78" s="26">
        <v>0.6</v>
      </c>
      <c r="F78" s="26">
        <v>0.72</v>
      </c>
      <c r="G78" s="26">
        <v>0.68</v>
      </c>
      <c r="H78" s="26">
        <v>0.73</v>
      </c>
      <c r="I78" s="26">
        <v>0.75</v>
      </c>
      <c r="J78" s="26">
        <v>0.7</v>
      </c>
      <c r="K78" s="26">
        <v>0.66</v>
      </c>
    </row>
    <row r="79" spans="1:11" x14ac:dyDescent="0.35">
      <c r="A79" s="4" t="s">
        <v>329</v>
      </c>
      <c r="B79" s="26">
        <v>0.66</v>
      </c>
      <c r="C79" s="26">
        <v>0.6</v>
      </c>
      <c r="D79" s="26">
        <v>0.55000000000000004</v>
      </c>
      <c r="E79" s="26">
        <v>0.57999999999999996</v>
      </c>
      <c r="F79" s="26">
        <v>0.66</v>
      </c>
      <c r="G79" s="26">
        <v>0.7</v>
      </c>
      <c r="H79" s="26">
        <v>0.63</v>
      </c>
      <c r="I79" s="26">
        <v>0.73</v>
      </c>
      <c r="J79" s="26">
        <v>0.63</v>
      </c>
      <c r="K79" s="26">
        <v>0.73</v>
      </c>
    </row>
    <row r="80" spans="1:11" x14ac:dyDescent="0.35">
      <c r="A80" s="4" t="s">
        <v>330</v>
      </c>
      <c r="B80" s="26">
        <v>0.73</v>
      </c>
      <c r="C80" s="26">
        <v>0.69</v>
      </c>
      <c r="D80" s="26">
        <v>0.67</v>
      </c>
      <c r="E80" s="26">
        <v>0.63</v>
      </c>
      <c r="F80" s="26">
        <v>0.79</v>
      </c>
      <c r="G80" s="26">
        <v>0.74</v>
      </c>
      <c r="H80" s="26">
        <v>0.75</v>
      </c>
      <c r="I80" s="26">
        <v>0.76</v>
      </c>
      <c r="J80" s="26">
        <v>0.73</v>
      </c>
      <c r="K80" s="26">
        <v>0.79</v>
      </c>
    </row>
    <row r="81" spans="1:11" x14ac:dyDescent="0.35">
      <c r="A81" s="4" t="s">
        <v>331</v>
      </c>
      <c r="B81" s="26">
        <v>0.63</v>
      </c>
      <c r="C81" s="26">
        <v>0.56000000000000005</v>
      </c>
      <c r="D81" s="26">
        <v>0.56000000000000005</v>
      </c>
      <c r="E81" s="26">
        <v>0.63</v>
      </c>
      <c r="F81" s="26">
        <v>0.64</v>
      </c>
      <c r="G81" s="26">
        <v>0.63</v>
      </c>
      <c r="H81" s="26">
        <v>0.8</v>
      </c>
      <c r="I81" s="26">
        <v>0.62</v>
      </c>
      <c r="J81" s="26">
        <v>0.65</v>
      </c>
      <c r="K81" s="26">
        <v>0.73</v>
      </c>
    </row>
    <row r="82" spans="1:11" x14ac:dyDescent="0.35">
      <c r="A82" s="4" t="s">
        <v>332</v>
      </c>
      <c r="B82" s="26">
        <v>0.62</v>
      </c>
      <c r="C82" s="26">
        <v>0.62</v>
      </c>
      <c r="D82" s="26">
        <v>0.64</v>
      </c>
      <c r="E82" s="26">
        <v>0.54</v>
      </c>
      <c r="F82" s="26">
        <v>0.71</v>
      </c>
      <c r="G82" s="26">
        <v>0.61</v>
      </c>
      <c r="H82" s="26">
        <v>0.71</v>
      </c>
      <c r="I82" s="26">
        <v>0.74</v>
      </c>
      <c r="J82" s="26">
        <v>0.66</v>
      </c>
      <c r="K82" s="26">
        <v>0.56999999999999995</v>
      </c>
    </row>
    <row r="83" spans="1:11" x14ac:dyDescent="0.35">
      <c r="A83" s="4" t="s">
        <v>333</v>
      </c>
      <c r="B83" s="26">
        <v>0.34</v>
      </c>
      <c r="C83" s="26">
        <v>0.37</v>
      </c>
      <c r="D83" s="26">
        <v>0.49</v>
      </c>
      <c r="E83" s="26">
        <v>0.39</v>
      </c>
      <c r="F83" s="26">
        <v>0.45</v>
      </c>
      <c r="G83" s="26">
        <v>0.54</v>
      </c>
      <c r="H83" s="26">
        <v>0.5</v>
      </c>
      <c r="I83" s="26">
        <v>0.51</v>
      </c>
      <c r="J83" s="26">
        <v>0.39</v>
      </c>
      <c r="K83" s="26">
        <v>0.47</v>
      </c>
    </row>
    <row r="84" spans="1:11" x14ac:dyDescent="0.35">
      <c r="A84" s="4" t="s">
        <v>334</v>
      </c>
      <c r="B84" s="26">
        <v>0.44</v>
      </c>
      <c r="C84" s="26">
        <v>0.38</v>
      </c>
      <c r="D84" s="26">
        <v>0.44</v>
      </c>
      <c r="E84" s="26">
        <v>0.32</v>
      </c>
      <c r="F84" s="26">
        <v>0.47</v>
      </c>
      <c r="G84" s="26">
        <v>0.47</v>
      </c>
      <c r="H84" s="26">
        <v>0.5</v>
      </c>
      <c r="I84" s="26">
        <v>0.49</v>
      </c>
      <c r="J84" s="26">
        <v>0.45</v>
      </c>
      <c r="K84" s="26">
        <v>0.49</v>
      </c>
    </row>
    <row r="85" spans="1:11" x14ac:dyDescent="0.35">
      <c r="A85" s="4" t="s">
        <v>335</v>
      </c>
      <c r="B85" s="26">
        <v>0.63</v>
      </c>
      <c r="C85" s="26">
        <v>0.6</v>
      </c>
      <c r="D85" s="26">
        <v>0.64</v>
      </c>
      <c r="E85" s="26">
        <v>0.64</v>
      </c>
      <c r="F85" s="26">
        <v>0.65</v>
      </c>
      <c r="G85" s="26">
        <v>0.65</v>
      </c>
      <c r="H85" s="26">
        <v>0.63</v>
      </c>
      <c r="I85" s="26">
        <v>0.71</v>
      </c>
      <c r="J85" s="26">
        <v>0.67</v>
      </c>
      <c r="K85" s="26">
        <v>0.74</v>
      </c>
    </row>
    <row r="86" spans="1:11" x14ac:dyDescent="0.35">
      <c r="A86" s="4" t="s">
        <v>336</v>
      </c>
      <c r="B86" s="26">
        <v>0.67</v>
      </c>
      <c r="C86" s="26">
        <v>0.61</v>
      </c>
      <c r="D86" s="26">
        <v>0.61</v>
      </c>
      <c r="E86" s="26">
        <v>0.64</v>
      </c>
      <c r="F86" s="26">
        <v>0.62</v>
      </c>
      <c r="G86" s="26">
        <v>0.63</v>
      </c>
      <c r="H86" s="26">
        <v>0.72</v>
      </c>
      <c r="I86" s="26">
        <v>0.69</v>
      </c>
      <c r="J86" s="26">
        <v>0.64</v>
      </c>
      <c r="K86" s="26">
        <v>0.7</v>
      </c>
    </row>
    <row r="87" spans="1:11" x14ac:dyDescent="0.35">
      <c r="A87" s="4" t="s">
        <v>337</v>
      </c>
      <c r="B87" s="26">
        <v>0.62</v>
      </c>
      <c r="C87" s="26">
        <v>0.67</v>
      </c>
      <c r="D87" s="26">
        <v>0.57999999999999996</v>
      </c>
      <c r="E87" s="26">
        <v>0.51</v>
      </c>
      <c r="F87" s="26">
        <v>0.7</v>
      </c>
      <c r="G87" s="26">
        <v>0.63</v>
      </c>
      <c r="H87" s="26">
        <v>0.69</v>
      </c>
      <c r="I87" s="26">
        <v>0.72</v>
      </c>
      <c r="J87" s="26">
        <v>0.67</v>
      </c>
      <c r="K87" s="26">
        <v>0.48</v>
      </c>
    </row>
    <row r="88" spans="1:11" x14ac:dyDescent="0.35">
      <c r="A88" s="4" t="s">
        <v>338</v>
      </c>
      <c r="B88" s="26">
        <v>0.66</v>
      </c>
      <c r="C88" s="26">
        <v>0.66</v>
      </c>
      <c r="D88" s="26">
        <v>0.63</v>
      </c>
      <c r="E88" s="26">
        <v>0.66</v>
      </c>
      <c r="F88" s="26">
        <v>0.78</v>
      </c>
      <c r="G88" s="26">
        <v>0.74</v>
      </c>
      <c r="H88" s="26">
        <v>0.75</v>
      </c>
      <c r="I88" s="26">
        <v>0.77</v>
      </c>
      <c r="J88" s="26">
        <v>0.78</v>
      </c>
      <c r="K88" s="26">
        <v>0.76</v>
      </c>
    </row>
    <row r="89" spans="1:11" x14ac:dyDescent="0.35">
      <c r="A89" s="4" t="s">
        <v>339</v>
      </c>
      <c r="B89" s="26">
        <v>0.6</v>
      </c>
      <c r="C89" s="26">
        <v>0.59</v>
      </c>
      <c r="D89" s="26">
        <v>0.55000000000000004</v>
      </c>
      <c r="E89" s="26">
        <v>0.65</v>
      </c>
      <c r="F89" s="26">
        <v>0.73</v>
      </c>
      <c r="G89" s="26">
        <v>0.71</v>
      </c>
      <c r="H89" s="26">
        <v>0.68</v>
      </c>
      <c r="I89" s="26">
        <v>0.7</v>
      </c>
      <c r="J89" s="26">
        <v>0.66</v>
      </c>
      <c r="K89" s="26">
        <v>0.69</v>
      </c>
    </row>
    <row r="90" spans="1:11" x14ac:dyDescent="0.35">
      <c r="A90" s="4" t="s">
        <v>340</v>
      </c>
      <c r="B90" s="26">
        <v>0.55000000000000004</v>
      </c>
      <c r="C90" s="26">
        <v>0.53</v>
      </c>
      <c r="D90" s="26">
        <v>0.52</v>
      </c>
      <c r="E90" s="26">
        <v>0.54</v>
      </c>
      <c r="F90" s="26">
        <v>0.53</v>
      </c>
      <c r="G90" s="26">
        <v>0.53</v>
      </c>
      <c r="H90" s="26">
        <v>0.54</v>
      </c>
      <c r="I90" s="26">
        <v>0.56000000000000005</v>
      </c>
      <c r="J90" s="26">
        <v>0.44</v>
      </c>
      <c r="K90" s="26">
        <v>0.64</v>
      </c>
    </row>
    <row r="91" spans="1:11" x14ac:dyDescent="0.35">
      <c r="A91" s="4" t="s">
        <v>341</v>
      </c>
      <c r="B91" s="26">
        <v>0.49</v>
      </c>
      <c r="C91" s="26">
        <v>0.41</v>
      </c>
      <c r="D91" s="26">
        <v>0.54</v>
      </c>
      <c r="E91" s="26">
        <v>0.48</v>
      </c>
      <c r="F91" s="26">
        <v>0.49</v>
      </c>
      <c r="G91" s="26">
        <v>0.53</v>
      </c>
      <c r="H91" s="26">
        <v>0.56000000000000005</v>
      </c>
      <c r="I91" s="26">
        <v>0.51</v>
      </c>
      <c r="J91" s="26">
        <v>0.47</v>
      </c>
      <c r="K91" s="26">
        <v>0.62</v>
      </c>
    </row>
    <row r="92" spans="1:11" x14ac:dyDescent="0.35">
      <c r="A92" s="4" t="s">
        <v>342</v>
      </c>
      <c r="B92" s="26">
        <v>0.37</v>
      </c>
      <c r="C92" s="26">
        <v>0.3</v>
      </c>
      <c r="D92" s="26">
        <v>0.37</v>
      </c>
      <c r="E92" s="26">
        <v>0.27</v>
      </c>
      <c r="F92" s="26">
        <v>0.49</v>
      </c>
      <c r="G92" s="26">
        <v>0.48</v>
      </c>
      <c r="H92" s="26">
        <v>0.48</v>
      </c>
      <c r="I92" s="26">
        <v>0.48</v>
      </c>
      <c r="J92" s="26">
        <v>0.43</v>
      </c>
      <c r="K92" s="26">
        <v>0.5</v>
      </c>
    </row>
    <row r="93" spans="1:11" x14ac:dyDescent="0.35">
      <c r="A93" s="4" t="s">
        <v>343</v>
      </c>
      <c r="B93" s="26">
        <v>0.5</v>
      </c>
      <c r="C93" s="26">
        <v>0.37</v>
      </c>
      <c r="D93" s="26">
        <v>0.4</v>
      </c>
      <c r="E93" s="26">
        <v>0.53</v>
      </c>
      <c r="F93" s="26">
        <v>0.5</v>
      </c>
      <c r="G93" s="26">
        <v>0.46</v>
      </c>
      <c r="H93" s="26">
        <v>0.64</v>
      </c>
      <c r="I93" s="26">
        <v>0.54</v>
      </c>
      <c r="J93" s="26">
        <v>0.52</v>
      </c>
      <c r="K93" s="26">
        <v>0.62</v>
      </c>
    </row>
    <row r="94" spans="1:11" x14ac:dyDescent="0.35">
      <c r="A94" s="4" t="s">
        <v>344</v>
      </c>
      <c r="B94" s="26">
        <v>0.57999999999999996</v>
      </c>
      <c r="C94" s="26">
        <v>0.48</v>
      </c>
      <c r="D94" s="26">
        <v>0.53</v>
      </c>
      <c r="E94" s="26">
        <v>0.56000000000000005</v>
      </c>
      <c r="F94" s="26">
        <v>0.68</v>
      </c>
      <c r="G94" s="26">
        <v>0.65</v>
      </c>
      <c r="H94" s="26">
        <v>0.66</v>
      </c>
      <c r="I94" s="26">
        <v>0.73</v>
      </c>
      <c r="J94" s="26">
        <v>0.57999999999999996</v>
      </c>
      <c r="K94" s="26">
        <v>0.73</v>
      </c>
    </row>
    <row r="95" spans="1:11" x14ac:dyDescent="0.35">
      <c r="A95" s="4" t="s">
        <v>345</v>
      </c>
      <c r="B95" s="26">
        <v>0.7</v>
      </c>
      <c r="C95" s="26">
        <v>0.67</v>
      </c>
      <c r="D95" s="26">
        <v>0.6</v>
      </c>
      <c r="E95" s="26">
        <v>0.59</v>
      </c>
      <c r="F95" s="26">
        <v>0.77</v>
      </c>
      <c r="G95" s="26">
        <v>0.77</v>
      </c>
      <c r="H95" s="26">
        <v>0.79</v>
      </c>
      <c r="I95" s="26">
        <v>0.77</v>
      </c>
      <c r="J95" s="26">
        <v>0.75</v>
      </c>
      <c r="K95" s="26">
        <v>0.8</v>
      </c>
    </row>
    <row r="96" spans="1:11" x14ac:dyDescent="0.35">
      <c r="A96" s="4" t="s">
        <v>346</v>
      </c>
      <c r="B96" s="26">
        <v>0.71</v>
      </c>
      <c r="C96" s="26">
        <v>0.65</v>
      </c>
      <c r="D96" s="26">
        <v>0.71</v>
      </c>
      <c r="E96" s="26">
        <v>0.68</v>
      </c>
      <c r="F96" s="26">
        <v>0.76</v>
      </c>
      <c r="G96" s="26">
        <v>0.78</v>
      </c>
      <c r="H96" s="26">
        <v>0.81</v>
      </c>
      <c r="I96" s="26">
        <v>0.74</v>
      </c>
      <c r="J96" s="26">
        <v>0.74</v>
      </c>
      <c r="K96" s="26">
        <v>0.8</v>
      </c>
    </row>
    <row r="97" spans="1:11" x14ac:dyDescent="0.35">
      <c r="A97" s="4" t="s">
        <v>347</v>
      </c>
      <c r="B97" s="26">
        <v>0.71</v>
      </c>
      <c r="C97" s="26">
        <v>0.67</v>
      </c>
      <c r="D97" s="26">
        <v>0.71</v>
      </c>
      <c r="E97" s="26">
        <v>0.73</v>
      </c>
      <c r="F97" s="26">
        <v>0.77</v>
      </c>
      <c r="G97" s="26">
        <v>0.78</v>
      </c>
      <c r="H97" s="26">
        <v>0.85</v>
      </c>
      <c r="I97" s="26">
        <v>0.8</v>
      </c>
      <c r="J97" s="26">
        <v>0.75</v>
      </c>
      <c r="K97" s="26">
        <v>0.79</v>
      </c>
    </row>
    <row r="98" spans="1:11" x14ac:dyDescent="0.35">
      <c r="A98" s="4" t="s">
        <v>348</v>
      </c>
      <c r="B98" s="26">
        <v>0.56999999999999995</v>
      </c>
      <c r="C98" s="26">
        <v>0.48</v>
      </c>
      <c r="D98" s="26">
        <v>0.54</v>
      </c>
      <c r="E98" s="26">
        <v>0.52</v>
      </c>
      <c r="F98" s="26">
        <v>0.61</v>
      </c>
      <c r="G98" s="26">
        <v>0.59</v>
      </c>
      <c r="H98" s="26">
        <v>0.59</v>
      </c>
      <c r="I98" s="26">
        <v>0.67</v>
      </c>
      <c r="J98" s="26">
        <v>0.55000000000000004</v>
      </c>
      <c r="K98" s="26">
        <v>0.63</v>
      </c>
    </row>
    <row r="99" spans="1:11" x14ac:dyDescent="0.35">
      <c r="A99" s="4" t="s">
        <v>349</v>
      </c>
      <c r="B99" s="26">
        <v>0.55000000000000004</v>
      </c>
      <c r="C99" s="26">
        <v>0.52</v>
      </c>
      <c r="D99" s="26">
        <v>0.61</v>
      </c>
      <c r="E99" s="26">
        <v>0.6</v>
      </c>
      <c r="F99" s="26">
        <v>0.7</v>
      </c>
      <c r="G99" s="26">
        <v>0.68</v>
      </c>
      <c r="H99" s="26">
        <v>0.68</v>
      </c>
      <c r="I99" s="26">
        <v>0.69</v>
      </c>
      <c r="J99" s="26">
        <v>0.68</v>
      </c>
      <c r="K99" s="26">
        <v>0.77</v>
      </c>
    </row>
    <row r="100" spans="1:11" x14ac:dyDescent="0.35">
      <c r="A100" s="4" t="s">
        <v>350</v>
      </c>
      <c r="B100" s="26">
        <v>0.67</v>
      </c>
      <c r="C100" s="26">
        <v>0.67</v>
      </c>
      <c r="D100" s="26">
        <v>0.7</v>
      </c>
      <c r="E100" s="26">
        <v>0.67</v>
      </c>
      <c r="F100" s="26">
        <v>0.67</v>
      </c>
      <c r="G100" s="26">
        <v>0.71</v>
      </c>
      <c r="H100" s="26">
        <v>0.71</v>
      </c>
      <c r="I100" s="26">
        <v>0.75</v>
      </c>
      <c r="J100" s="26">
        <v>0.66</v>
      </c>
      <c r="K100" s="26">
        <v>0.74</v>
      </c>
    </row>
    <row r="101" spans="1:11" x14ac:dyDescent="0.35">
      <c r="A101" s="4" t="s">
        <v>351</v>
      </c>
      <c r="B101" s="26">
        <v>0.67</v>
      </c>
      <c r="C101" s="26">
        <v>0.69</v>
      </c>
      <c r="D101" s="26">
        <v>0.73</v>
      </c>
      <c r="E101" s="26">
        <v>0.72</v>
      </c>
      <c r="F101" s="26">
        <v>0.71</v>
      </c>
      <c r="G101" s="26">
        <v>0.71</v>
      </c>
      <c r="H101" s="26">
        <v>0.8</v>
      </c>
      <c r="I101" s="26">
        <v>0.8</v>
      </c>
      <c r="J101" s="26">
        <v>0.79</v>
      </c>
      <c r="K101" s="26">
        <v>0.81</v>
      </c>
    </row>
    <row r="102" spans="1:11" x14ac:dyDescent="0.35">
      <c r="A102" s="4" t="s">
        <v>352</v>
      </c>
      <c r="B102" s="26">
        <v>0.59</v>
      </c>
      <c r="C102" s="26">
        <v>0.56000000000000005</v>
      </c>
      <c r="D102" s="26">
        <v>0.64</v>
      </c>
      <c r="E102" s="26">
        <v>0.37</v>
      </c>
      <c r="F102" s="26">
        <v>0.71</v>
      </c>
      <c r="G102" s="26">
        <v>0.69</v>
      </c>
      <c r="H102" s="26">
        <v>0.56999999999999995</v>
      </c>
      <c r="I102" s="26">
        <v>0.71</v>
      </c>
      <c r="J102" s="26">
        <v>0.61</v>
      </c>
      <c r="K102" s="26">
        <v>0.56999999999999995</v>
      </c>
    </row>
    <row r="103" spans="1:11" x14ac:dyDescent="0.35">
      <c r="A103" s="4" t="s">
        <v>353</v>
      </c>
      <c r="B103" s="26">
        <v>0.6</v>
      </c>
      <c r="C103" s="26">
        <v>0.54</v>
      </c>
      <c r="D103" s="26">
        <v>0.53</v>
      </c>
      <c r="E103" s="26">
        <v>0.6</v>
      </c>
      <c r="F103" s="26">
        <v>0.71</v>
      </c>
      <c r="G103" s="26">
        <v>0.62</v>
      </c>
      <c r="H103" s="26">
        <v>0.63</v>
      </c>
      <c r="I103" s="26">
        <v>0.69</v>
      </c>
      <c r="J103" s="26">
        <v>0.67</v>
      </c>
      <c r="K103" s="26">
        <v>0.81</v>
      </c>
    </row>
    <row r="104" spans="1:11" x14ac:dyDescent="0.35">
      <c r="A104" s="4" t="s">
        <v>354</v>
      </c>
      <c r="B104" s="26">
        <v>0.68</v>
      </c>
      <c r="C104" s="26">
        <v>0.64</v>
      </c>
      <c r="D104" s="26">
        <v>0.66</v>
      </c>
      <c r="E104" s="26">
        <v>0.65</v>
      </c>
      <c r="F104" s="26">
        <v>0.75</v>
      </c>
      <c r="G104" s="26">
        <v>0.76</v>
      </c>
      <c r="H104" s="26">
        <v>0.75</v>
      </c>
      <c r="I104" s="26">
        <v>0.78</v>
      </c>
      <c r="J104" s="26">
        <v>0.63</v>
      </c>
      <c r="K104" s="26">
        <v>0.72</v>
      </c>
    </row>
    <row r="105" spans="1:11" x14ac:dyDescent="0.35">
      <c r="A105" s="4" t="s">
        <v>355</v>
      </c>
      <c r="B105" s="26">
        <v>0.64</v>
      </c>
      <c r="C105" s="26">
        <v>0.64</v>
      </c>
      <c r="D105" s="26">
        <v>0.69</v>
      </c>
      <c r="E105" s="26">
        <v>0.61</v>
      </c>
      <c r="F105" s="26">
        <v>0.63</v>
      </c>
      <c r="G105" s="26">
        <v>0.7</v>
      </c>
      <c r="H105" s="26">
        <v>0.68</v>
      </c>
      <c r="I105" s="26">
        <v>0.75</v>
      </c>
      <c r="J105" s="26">
        <v>0.64</v>
      </c>
      <c r="K105" s="26">
        <v>0.78</v>
      </c>
    </row>
    <row r="106" spans="1:11" x14ac:dyDescent="0.35">
      <c r="A106" s="4" t="s">
        <v>356</v>
      </c>
      <c r="B106" s="26">
        <v>0.64</v>
      </c>
      <c r="C106" s="26">
        <v>0.59</v>
      </c>
      <c r="D106" s="26">
        <v>0.66</v>
      </c>
      <c r="E106" s="26">
        <v>0.63</v>
      </c>
      <c r="F106" s="26">
        <v>0.68</v>
      </c>
      <c r="G106" s="26">
        <v>0.72</v>
      </c>
      <c r="H106" s="26">
        <v>0.78</v>
      </c>
      <c r="I106" s="26">
        <v>0.71</v>
      </c>
      <c r="J106" s="26">
        <v>0.7</v>
      </c>
      <c r="K106" s="26">
        <v>0.79</v>
      </c>
    </row>
    <row r="107" spans="1:11" x14ac:dyDescent="0.35">
      <c r="A107" s="4" t="s">
        <v>357</v>
      </c>
      <c r="B107" s="26">
        <v>0.7</v>
      </c>
      <c r="C107" s="26">
        <v>0.59</v>
      </c>
      <c r="D107" s="26">
        <v>0.7</v>
      </c>
      <c r="E107" s="26">
        <v>0.71</v>
      </c>
      <c r="F107" s="26">
        <v>0.72</v>
      </c>
      <c r="G107" s="26">
        <v>0.78</v>
      </c>
      <c r="H107" s="26">
        <v>0.84</v>
      </c>
      <c r="I107" s="26">
        <v>0.76</v>
      </c>
      <c r="J107" s="26">
        <v>0.75</v>
      </c>
      <c r="K107" s="26">
        <v>0.87</v>
      </c>
    </row>
    <row r="108" spans="1:11" x14ac:dyDescent="0.35">
      <c r="A108" s="4" t="s">
        <v>358</v>
      </c>
      <c r="B108" s="26">
        <v>0.64</v>
      </c>
      <c r="C108" s="26">
        <v>0.56000000000000005</v>
      </c>
      <c r="D108" s="26">
        <v>0.56000000000000005</v>
      </c>
      <c r="E108" s="26">
        <v>0.56999999999999995</v>
      </c>
      <c r="F108" s="26">
        <v>0.68</v>
      </c>
      <c r="G108" s="26">
        <v>0.64</v>
      </c>
      <c r="H108" s="26">
        <v>0.73</v>
      </c>
      <c r="I108" s="26">
        <v>0.69</v>
      </c>
      <c r="J108" s="26">
        <v>0.69</v>
      </c>
      <c r="K108" s="26">
        <v>0.68</v>
      </c>
    </row>
    <row r="109" spans="1:11" x14ac:dyDescent="0.35">
      <c r="A109" s="4" t="s">
        <v>359</v>
      </c>
      <c r="B109" s="26">
        <v>0.68</v>
      </c>
      <c r="C109" s="26">
        <v>0.61</v>
      </c>
      <c r="D109" s="26">
        <v>0.56999999999999995</v>
      </c>
      <c r="E109" s="26">
        <v>0.6</v>
      </c>
      <c r="F109" s="26">
        <v>0.66</v>
      </c>
      <c r="G109" s="26">
        <v>0.63</v>
      </c>
      <c r="H109" s="26">
        <v>0.65</v>
      </c>
      <c r="I109" s="26">
        <v>0.69</v>
      </c>
      <c r="J109" s="26">
        <v>0.52</v>
      </c>
      <c r="K109" s="26">
        <v>0.62</v>
      </c>
    </row>
    <row r="110" spans="1:11" x14ac:dyDescent="0.35">
      <c r="A110" s="4" t="s">
        <v>360</v>
      </c>
      <c r="B110" s="26">
        <v>0.62</v>
      </c>
      <c r="C110" s="26">
        <v>0.51</v>
      </c>
      <c r="D110" s="26">
        <v>0.56000000000000005</v>
      </c>
      <c r="E110" s="26">
        <v>0.57999999999999996</v>
      </c>
      <c r="F110" s="26">
        <v>0.67</v>
      </c>
      <c r="G110" s="26">
        <v>0.7</v>
      </c>
      <c r="H110" s="26">
        <v>0.63</v>
      </c>
      <c r="I110" s="26">
        <v>0.68</v>
      </c>
      <c r="J110" s="26">
        <v>0.54</v>
      </c>
      <c r="K110" s="26">
        <v>0.73</v>
      </c>
    </row>
    <row r="111" spans="1:11" x14ac:dyDescent="0.35">
      <c r="A111" s="4" t="s">
        <v>361</v>
      </c>
      <c r="B111" s="26">
        <v>0.62</v>
      </c>
      <c r="C111" s="26">
        <v>0.54</v>
      </c>
      <c r="D111" s="26">
        <v>0.62</v>
      </c>
      <c r="E111" s="26">
        <v>0.62</v>
      </c>
      <c r="F111" s="26">
        <v>0.7</v>
      </c>
      <c r="G111" s="26">
        <v>0.76</v>
      </c>
      <c r="H111" s="26">
        <v>0.72</v>
      </c>
      <c r="I111" s="26">
        <v>0.68</v>
      </c>
      <c r="J111" s="26">
        <v>0.73</v>
      </c>
      <c r="K111" s="26">
        <v>0.8</v>
      </c>
    </row>
    <row r="112" spans="1:11" x14ac:dyDescent="0.35">
      <c r="A112" s="4" t="s">
        <v>362</v>
      </c>
      <c r="B112" s="26">
        <v>0.62</v>
      </c>
      <c r="C112" s="26">
        <v>0.61</v>
      </c>
      <c r="D112" s="26">
        <v>0.63</v>
      </c>
      <c r="E112" s="26">
        <v>0.63</v>
      </c>
      <c r="F112" s="26">
        <v>0.72</v>
      </c>
      <c r="G112" s="26">
        <v>0.72</v>
      </c>
      <c r="H112" s="26">
        <v>0.78</v>
      </c>
      <c r="I112" s="26">
        <v>0.75</v>
      </c>
      <c r="J112" s="26">
        <v>0.78</v>
      </c>
      <c r="K112" s="26">
        <v>0.8</v>
      </c>
    </row>
    <row r="113" spans="1:11" x14ac:dyDescent="0.35">
      <c r="A113" s="4" t="s">
        <v>363</v>
      </c>
      <c r="B113" s="26">
        <v>0.56999999999999995</v>
      </c>
      <c r="C113" s="26">
        <v>0.51</v>
      </c>
      <c r="D113" s="26">
        <v>0.56000000000000005</v>
      </c>
      <c r="E113" s="26">
        <v>0.61</v>
      </c>
      <c r="F113" s="26">
        <v>0.67</v>
      </c>
      <c r="G113" s="26">
        <v>0.67</v>
      </c>
      <c r="H113" s="26">
        <v>0.77</v>
      </c>
      <c r="I113" s="26">
        <v>0.71</v>
      </c>
      <c r="J113" s="26">
        <v>0.7</v>
      </c>
      <c r="K113" s="26">
        <v>0.75</v>
      </c>
    </row>
    <row r="114" spans="1:11" x14ac:dyDescent="0.35">
      <c r="A114" s="4" t="s">
        <v>364</v>
      </c>
      <c r="B114" s="26">
        <v>0.64</v>
      </c>
      <c r="C114" s="26">
        <v>0.56000000000000005</v>
      </c>
      <c r="D114" s="26">
        <v>0.49</v>
      </c>
      <c r="E114" s="26">
        <v>0.67</v>
      </c>
      <c r="F114" s="26">
        <v>0.67</v>
      </c>
      <c r="G114" s="26">
        <v>0.63</v>
      </c>
      <c r="H114" s="26">
        <v>0.7</v>
      </c>
      <c r="I114" s="26">
        <v>0.64</v>
      </c>
      <c r="J114" s="26">
        <v>0.68</v>
      </c>
      <c r="K114" s="26">
        <v>0.74</v>
      </c>
    </row>
    <row r="115" spans="1:11" x14ac:dyDescent="0.35">
      <c r="A115" s="4" t="s">
        <v>365</v>
      </c>
      <c r="B115" s="26">
        <v>0.61</v>
      </c>
      <c r="C115" s="26">
        <v>0.68</v>
      </c>
      <c r="D115" s="26">
        <v>0.67</v>
      </c>
      <c r="E115" s="26">
        <v>0.6</v>
      </c>
      <c r="F115" s="26">
        <v>0.77</v>
      </c>
      <c r="G115" s="26">
        <v>0.77</v>
      </c>
      <c r="H115" s="26">
        <v>0.73</v>
      </c>
      <c r="I115" s="26">
        <v>0.71</v>
      </c>
      <c r="J115" s="26">
        <v>0.71</v>
      </c>
      <c r="K115" s="26">
        <v>0.74</v>
      </c>
    </row>
    <row r="116" spans="1:11" x14ac:dyDescent="0.35">
      <c r="A116" s="4" t="s">
        <v>366</v>
      </c>
      <c r="B116" s="26">
        <v>0.66</v>
      </c>
      <c r="C116" s="26">
        <v>0.68</v>
      </c>
      <c r="D116" s="26">
        <v>0.59</v>
      </c>
      <c r="E116" s="26">
        <v>0.65</v>
      </c>
      <c r="F116" s="26">
        <v>0.71</v>
      </c>
      <c r="G116" s="26">
        <v>0.74</v>
      </c>
      <c r="H116" s="26">
        <v>0.74</v>
      </c>
      <c r="I116" s="26">
        <v>0.72</v>
      </c>
      <c r="J116" s="26">
        <v>0.66</v>
      </c>
      <c r="K116" s="26">
        <v>0.72</v>
      </c>
    </row>
    <row r="117" spans="1:11" x14ac:dyDescent="0.35">
      <c r="A117" s="4" t="s">
        <v>367</v>
      </c>
      <c r="B117" s="26">
        <v>0.59</v>
      </c>
      <c r="C117" s="26">
        <v>0.61</v>
      </c>
      <c r="D117" s="26">
        <v>0.54</v>
      </c>
      <c r="E117" s="26">
        <v>0.61</v>
      </c>
      <c r="F117" s="26">
        <v>0.73</v>
      </c>
      <c r="G117" s="26">
        <v>0.78</v>
      </c>
      <c r="H117" s="26">
        <v>0.7</v>
      </c>
      <c r="I117" s="26">
        <v>0.66</v>
      </c>
      <c r="J117" s="26">
        <v>0.71</v>
      </c>
      <c r="K117" s="26">
        <v>0.77</v>
      </c>
    </row>
    <row r="118" spans="1:11" x14ac:dyDescent="0.35">
      <c r="A118" s="4" t="s">
        <v>368</v>
      </c>
      <c r="B118" s="26">
        <v>0.6</v>
      </c>
      <c r="C118" s="26">
        <v>0.61</v>
      </c>
      <c r="D118" s="26">
        <v>0.56000000000000005</v>
      </c>
      <c r="E118" s="26">
        <v>0.63</v>
      </c>
      <c r="F118" s="26">
        <v>0.75</v>
      </c>
      <c r="G118" s="26">
        <v>0.77</v>
      </c>
      <c r="H118" s="26">
        <v>0.77</v>
      </c>
      <c r="I118" s="26">
        <v>0.69</v>
      </c>
      <c r="J118" s="26">
        <v>0.7</v>
      </c>
      <c r="K118" s="26">
        <v>0.81</v>
      </c>
    </row>
    <row r="119" spans="1:11" x14ac:dyDescent="0.35">
      <c r="A119" s="4" t="s">
        <v>369</v>
      </c>
      <c r="B119" s="26">
        <v>0.52</v>
      </c>
      <c r="C119" s="26">
        <v>0.56999999999999995</v>
      </c>
      <c r="D119" s="26">
        <v>0.53</v>
      </c>
      <c r="E119" s="26">
        <v>0.48</v>
      </c>
      <c r="F119" s="26">
        <v>0.72</v>
      </c>
      <c r="G119" s="26">
        <v>0.71</v>
      </c>
      <c r="H119" s="26">
        <v>0.73</v>
      </c>
      <c r="I119" s="26">
        <v>0.76</v>
      </c>
      <c r="J119" s="26">
        <v>0.66</v>
      </c>
      <c r="K119" s="26">
        <v>0.72</v>
      </c>
    </row>
    <row r="120" spans="1:11" x14ac:dyDescent="0.35">
      <c r="A120" s="4" t="s">
        <v>370</v>
      </c>
      <c r="B120" s="26">
        <v>0.54</v>
      </c>
      <c r="C120" s="26">
        <v>0.53</v>
      </c>
      <c r="D120" s="26">
        <v>0.55000000000000004</v>
      </c>
      <c r="E120" s="26">
        <v>0.51</v>
      </c>
      <c r="F120" s="26">
        <v>0.64</v>
      </c>
      <c r="G120" s="26">
        <v>0.63</v>
      </c>
      <c r="H120" s="26">
        <v>0.62</v>
      </c>
      <c r="I120" s="26">
        <v>0.62</v>
      </c>
      <c r="J120" s="26">
        <v>0.62</v>
      </c>
      <c r="K120" s="26">
        <v>0.68</v>
      </c>
    </row>
    <row r="121" spans="1:11" x14ac:dyDescent="0.35">
      <c r="A121" s="4" t="s">
        <v>371</v>
      </c>
      <c r="B121" s="26">
        <v>0.62</v>
      </c>
      <c r="C121" s="26">
        <v>0.55000000000000004</v>
      </c>
      <c r="D121" s="26">
        <v>0.63</v>
      </c>
      <c r="E121" s="26">
        <v>0.56999999999999995</v>
      </c>
      <c r="F121" s="26">
        <v>0.63</v>
      </c>
      <c r="G121" s="26">
        <v>0.64</v>
      </c>
      <c r="H121" s="26">
        <v>0.71</v>
      </c>
      <c r="I121" s="26">
        <v>0.68</v>
      </c>
      <c r="J121" s="26">
        <v>0.63</v>
      </c>
      <c r="K121" s="26">
        <v>0.71</v>
      </c>
    </row>
    <row r="122" spans="1:11" x14ac:dyDescent="0.35">
      <c r="A122" s="4" t="s">
        <v>372</v>
      </c>
      <c r="B122" s="26">
        <v>0.63</v>
      </c>
      <c r="C122" s="26">
        <v>0.56999999999999995</v>
      </c>
      <c r="D122" s="26">
        <v>0.57999999999999996</v>
      </c>
      <c r="E122" s="26">
        <v>0.67</v>
      </c>
      <c r="F122" s="26">
        <v>0.68</v>
      </c>
      <c r="G122" s="26">
        <v>0.73</v>
      </c>
      <c r="H122" s="26">
        <v>0.64</v>
      </c>
      <c r="I122" s="26">
        <v>0.74</v>
      </c>
      <c r="J122" s="26">
        <v>0.64</v>
      </c>
      <c r="K122" s="26">
        <v>0.7</v>
      </c>
    </row>
    <row r="123" spans="1:11" x14ac:dyDescent="0.35">
      <c r="A123" s="4" t="s">
        <v>373</v>
      </c>
      <c r="B123" s="26">
        <v>0.64</v>
      </c>
      <c r="C123" s="26">
        <v>0.65</v>
      </c>
      <c r="D123" s="26">
        <v>0.56000000000000005</v>
      </c>
      <c r="E123" s="26">
        <v>0.57999999999999996</v>
      </c>
      <c r="F123" s="26">
        <v>0.76</v>
      </c>
      <c r="G123" s="26">
        <v>0.79</v>
      </c>
      <c r="H123" s="26">
        <v>0.71</v>
      </c>
      <c r="I123" s="26">
        <v>0.73</v>
      </c>
      <c r="J123" s="26">
        <v>0.71</v>
      </c>
      <c r="K123" s="26">
        <v>0.78</v>
      </c>
    </row>
    <row r="124" spans="1:11" x14ac:dyDescent="0.35">
      <c r="A124" s="4" t="s">
        <v>374</v>
      </c>
      <c r="B124" s="26">
        <v>0.66</v>
      </c>
      <c r="C124" s="26">
        <v>0.69</v>
      </c>
      <c r="D124" s="26">
        <v>0.6</v>
      </c>
      <c r="E124" s="26">
        <v>0.69</v>
      </c>
      <c r="F124" s="26">
        <v>0.79</v>
      </c>
      <c r="G124" s="26">
        <v>0.83</v>
      </c>
      <c r="H124" s="26">
        <v>0.79</v>
      </c>
      <c r="I124" s="26">
        <v>0.76</v>
      </c>
      <c r="J124" s="26">
        <v>0.82</v>
      </c>
      <c r="K124" s="26">
        <v>0.82</v>
      </c>
    </row>
    <row r="125" spans="1:11" x14ac:dyDescent="0.35">
      <c r="A125" s="4" t="s">
        <v>375</v>
      </c>
      <c r="B125" s="26">
        <v>0.47</v>
      </c>
      <c r="C125" s="26">
        <v>0.39</v>
      </c>
      <c r="D125" s="26">
        <v>0.38</v>
      </c>
      <c r="E125" s="26">
        <v>0.4</v>
      </c>
      <c r="F125" s="26">
        <v>0.49</v>
      </c>
      <c r="G125" s="26">
        <v>0.54</v>
      </c>
      <c r="H125" s="26">
        <v>0.48</v>
      </c>
      <c r="I125" s="26">
        <v>0.49</v>
      </c>
      <c r="J125" s="26">
        <v>0.48</v>
      </c>
      <c r="K125" s="26">
        <v>0.52</v>
      </c>
    </row>
    <row r="126" spans="1:11" x14ac:dyDescent="0.35">
      <c r="A126" s="4" t="s">
        <v>376</v>
      </c>
      <c r="B126" s="26">
        <v>0.56000000000000005</v>
      </c>
      <c r="C126" s="26">
        <v>0.56000000000000005</v>
      </c>
      <c r="D126" s="26">
        <v>0.61</v>
      </c>
      <c r="E126" s="26">
        <v>0.64</v>
      </c>
      <c r="F126" s="26">
        <v>0.65</v>
      </c>
      <c r="G126" s="26">
        <v>0.73</v>
      </c>
      <c r="H126" s="26">
        <v>0.7</v>
      </c>
      <c r="I126" s="26">
        <v>0.68</v>
      </c>
      <c r="J126" s="26">
        <v>0.77</v>
      </c>
      <c r="K126" s="26">
        <v>0.77</v>
      </c>
    </row>
    <row r="127" spans="1:11" x14ac:dyDescent="0.35">
      <c r="A127" s="4" t="s">
        <v>377</v>
      </c>
      <c r="B127" s="26">
        <v>0.68</v>
      </c>
      <c r="C127" s="26">
        <v>0.69</v>
      </c>
      <c r="D127" s="26">
        <v>0.57999999999999996</v>
      </c>
      <c r="E127" s="26">
        <v>0.67</v>
      </c>
      <c r="F127" s="26">
        <v>0.8</v>
      </c>
      <c r="G127" s="26">
        <v>0.8</v>
      </c>
      <c r="H127" s="26">
        <v>0.8</v>
      </c>
      <c r="I127" s="26">
        <v>0.77</v>
      </c>
      <c r="J127" s="26">
        <v>0.87</v>
      </c>
      <c r="K127" s="26">
        <v>0.82</v>
      </c>
    </row>
    <row r="128" spans="1:11" x14ac:dyDescent="0.35">
      <c r="A128" s="4" t="s">
        <v>378</v>
      </c>
      <c r="B128" s="26">
        <v>0.69</v>
      </c>
      <c r="C128" s="26">
        <v>0.68</v>
      </c>
      <c r="D128" s="26">
        <v>0.68</v>
      </c>
      <c r="E128" s="26">
        <v>0.75</v>
      </c>
      <c r="F128" s="26">
        <v>0.78</v>
      </c>
      <c r="G128" s="26">
        <v>0.8</v>
      </c>
      <c r="H128" s="26">
        <v>0.77</v>
      </c>
      <c r="I128" s="26">
        <v>0.78</v>
      </c>
      <c r="J128" s="26">
        <v>0.84</v>
      </c>
      <c r="K128" s="26">
        <v>0.81</v>
      </c>
    </row>
    <row r="129" spans="1:11" x14ac:dyDescent="0.35">
      <c r="A129" s="13" t="s">
        <v>88</v>
      </c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1:11" x14ac:dyDescent="0.35">
      <c r="A130" s="4" t="s">
        <v>379</v>
      </c>
      <c r="B130" s="26">
        <v>0.66</v>
      </c>
      <c r="C130" s="26">
        <v>0.67</v>
      </c>
      <c r="D130" s="26">
        <v>0.56000000000000005</v>
      </c>
      <c r="E130" s="26">
        <v>0.63</v>
      </c>
      <c r="F130" s="26">
        <v>0.75</v>
      </c>
      <c r="G130" s="26">
        <v>0.71</v>
      </c>
      <c r="H130" s="26">
        <v>0.68</v>
      </c>
      <c r="I130" s="26">
        <v>0.67</v>
      </c>
      <c r="J130" s="26">
        <v>0.7</v>
      </c>
      <c r="K130" s="26">
        <v>0.64</v>
      </c>
    </row>
    <row r="131" spans="1:11" x14ac:dyDescent="0.35">
      <c r="A131" s="4" t="s">
        <v>380</v>
      </c>
      <c r="B131" s="26">
        <v>0.68</v>
      </c>
      <c r="C131" s="26">
        <v>0.68</v>
      </c>
      <c r="D131" s="26">
        <v>0.56999999999999995</v>
      </c>
      <c r="E131" s="26">
        <v>0.67</v>
      </c>
      <c r="F131" s="26">
        <v>0.78</v>
      </c>
      <c r="G131" s="26">
        <v>0.74</v>
      </c>
      <c r="H131" s="26">
        <v>0.76</v>
      </c>
      <c r="I131" s="26">
        <v>0.75</v>
      </c>
      <c r="J131" s="26">
        <v>0.78</v>
      </c>
      <c r="K131" s="26">
        <v>0.79</v>
      </c>
    </row>
    <row r="132" spans="1:11" x14ac:dyDescent="0.35">
      <c r="A132" s="4" t="s">
        <v>381</v>
      </c>
      <c r="B132" s="26">
        <v>0.66</v>
      </c>
      <c r="C132" s="26">
        <v>0.67</v>
      </c>
      <c r="D132" s="26">
        <v>0.56000000000000005</v>
      </c>
      <c r="E132" s="26">
        <v>0.64</v>
      </c>
      <c r="F132" s="26">
        <v>0.71</v>
      </c>
      <c r="G132" s="26">
        <v>0.71</v>
      </c>
      <c r="H132" s="26">
        <v>0.67</v>
      </c>
      <c r="I132" s="26">
        <v>0.71</v>
      </c>
      <c r="J132" s="26">
        <v>0.75</v>
      </c>
      <c r="K132" s="26">
        <v>0.73</v>
      </c>
    </row>
    <row r="133" spans="1:11" x14ac:dyDescent="0.35">
      <c r="A133" s="4" t="s">
        <v>382</v>
      </c>
      <c r="B133" s="26">
        <v>0.65</v>
      </c>
      <c r="C133" s="26">
        <v>0.64</v>
      </c>
      <c r="D133" s="26">
        <v>0.51</v>
      </c>
      <c r="E133" s="26">
        <v>0.67</v>
      </c>
      <c r="F133" s="26">
        <v>0.72</v>
      </c>
      <c r="G133" s="26">
        <v>0.7</v>
      </c>
      <c r="H133" s="26">
        <v>0.69</v>
      </c>
      <c r="I133" s="26">
        <v>0.74</v>
      </c>
      <c r="J133" s="26">
        <v>0.77</v>
      </c>
      <c r="K133" s="26">
        <v>0.76</v>
      </c>
    </row>
    <row r="134" spans="1:11" x14ac:dyDescent="0.35">
      <c r="A134" s="4" t="s">
        <v>383</v>
      </c>
      <c r="B134" s="26">
        <v>0.56999999999999995</v>
      </c>
      <c r="C134" s="26">
        <v>0.47</v>
      </c>
      <c r="D134" s="26">
        <v>0.47</v>
      </c>
      <c r="E134" s="26">
        <v>0.47</v>
      </c>
      <c r="F134" s="26">
        <v>0.56000000000000005</v>
      </c>
      <c r="G134" s="26">
        <v>0.57999999999999996</v>
      </c>
      <c r="H134" s="26">
        <v>0.65</v>
      </c>
      <c r="I134" s="26">
        <v>0.53</v>
      </c>
      <c r="J134" s="26">
        <v>0.57999999999999996</v>
      </c>
      <c r="K134" s="26">
        <v>0.63</v>
      </c>
    </row>
    <row r="135" spans="1:11" x14ac:dyDescent="0.35">
      <c r="A135" s="4" t="s">
        <v>384</v>
      </c>
      <c r="B135" s="26">
        <v>0.71</v>
      </c>
      <c r="C135" s="26">
        <v>0.71</v>
      </c>
      <c r="D135" s="26">
        <v>0.67</v>
      </c>
      <c r="E135" s="26">
        <v>0.71</v>
      </c>
      <c r="F135" s="26">
        <v>0.75</v>
      </c>
      <c r="G135" s="26">
        <v>0.69</v>
      </c>
      <c r="H135" s="26">
        <v>0.69</v>
      </c>
      <c r="I135" s="26">
        <v>0.73</v>
      </c>
      <c r="J135" s="26">
        <v>0.75</v>
      </c>
      <c r="K135" s="26">
        <v>0.77</v>
      </c>
    </row>
    <row r="136" spans="1:11" x14ac:dyDescent="0.35">
      <c r="A136" s="4" t="s">
        <v>385</v>
      </c>
      <c r="B136" s="26">
        <v>0.68</v>
      </c>
      <c r="C136" s="26">
        <v>0.71</v>
      </c>
      <c r="D136" s="26">
        <v>0.64</v>
      </c>
      <c r="E136" s="26">
        <v>0.66</v>
      </c>
      <c r="F136" s="26">
        <v>0.74</v>
      </c>
      <c r="G136" s="26">
        <v>0.67</v>
      </c>
      <c r="H136" s="26">
        <v>0.66</v>
      </c>
      <c r="I136" s="26">
        <v>0.69</v>
      </c>
      <c r="J136" s="26">
        <v>0.79</v>
      </c>
      <c r="K136" s="26">
        <v>0.69</v>
      </c>
    </row>
    <row r="137" spans="1:11" x14ac:dyDescent="0.35">
      <c r="A137" s="4" t="s">
        <v>386</v>
      </c>
      <c r="B137" s="26">
        <v>0.43</v>
      </c>
      <c r="C137" s="26">
        <v>0.61</v>
      </c>
      <c r="D137" s="26">
        <v>0.51</v>
      </c>
      <c r="E137" s="26">
        <v>0.5</v>
      </c>
      <c r="F137" s="26">
        <v>0.47</v>
      </c>
      <c r="G137" s="26">
        <v>0.45</v>
      </c>
      <c r="H137" s="26">
        <v>0.35</v>
      </c>
      <c r="I137" s="26">
        <v>0.5</v>
      </c>
      <c r="J137" s="26">
        <v>0.52</v>
      </c>
      <c r="K137" s="26">
        <v>0.55000000000000004</v>
      </c>
    </row>
    <row r="138" spans="1:11" x14ac:dyDescent="0.35">
      <c r="A138" s="4" t="s">
        <v>387</v>
      </c>
      <c r="B138" s="26">
        <v>0.52</v>
      </c>
      <c r="C138" s="26">
        <v>0.53</v>
      </c>
      <c r="D138" s="26">
        <v>0.56000000000000005</v>
      </c>
      <c r="E138" s="26">
        <v>0.51</v>
      </c>
      <c r="F138" s="26">
        <v>0.64</v>
      </c>
      <c r="G138" s="26">
        <v>0.55000000000000004</v>
      </c>
      <c r="H138" s="26">
        <v>0.56999999999999995</v>
      </c>
      <c r="I138" s="26">
        <v>0.61</v>
      </c>
      <c r="J138" s="26">
        <v>0.69</v>
      </c>
      <c r="K138" s="26">
        <v>0.57999999999999996</v>
      </c>
    </row>
    <row r="139" spans="1:11" x14ac:dyDescent="0.35">
      <c r="A139" s="4" t="s">
        <v>388</v>
      </c>
      <c r="B139" s="26">
        <v>0.75</v>
      </c>
      <c r="C139" s="26">
        <v>0.71</v>
      </c>
      <c r="D139" s="26">
        <v>0.7</v>
      </c>
      <c r="E139" s="26">
        <v>0.67</v>
      </c>
      <c r="F139" s="26">
        <v>0.84</v>
      </c>
      <c r="G139" s="26">
        <v>0.84</v>
      </c>
      <c r="H139" s="26">
        <v>0.76</v>
      </c>
      <c r="I139" s="26">
        <v>0.82</v>
      </c>
      <c r="J139" s="26">
        <v>0.67</v>
      </c>
      <c r="K139" s="26">
        <v>0.8</v>
      </c>
    </row>
    <row r="140" spans="1:11" x14ac:dyDescent="0.35">
      <c r="A140" s="4" t="s">
        <v>389</v>
      </c>
      <c r="B140" s="26">
        <v>0.7</v>
      </c>
      <c r="C140" s="26">
        <v>0.68</v>
      </c>
      <c r="D140" s="26">
        <v>0.63</v>
      </c>
      <c r="E140" s="26">
        <v>0.66</v>
      </c>
      <c r="F140" s="26">
        <v>0.81</v>
      </c>
      <c r="G140" s="26">
        <v>0.79</v>
      </c>
      <c r="H140" s="26">
        <v>0.7</v>
      </c>
      <c r="I140" s="26">
        <v>0.78</v>
      </c>
      <c r="J140" s="26">
        <v>0.68</v>
      </c>
      <c r="K140" s="26">
        <v>0.71</v>
      </c>
    </row>
    <row r="141" spans="1:11" x14ac:dyDescent="0.35">
      <c r="A141" s="4" t="s">
        <v>390</v>
      </c>
      <c r="B141" s="26">
        <v>0.73</v>
      </c>
      <c r="C141" s="26">
        <v>0.72</v>
      </c>
      <c r="D141" s="26">
        <v>0.64</v>
      </c>
      <c r="E141" s="26">
        <v>0.66</v>
      </c>
      <c r="F141" s="26">
        <v>0.76</v>
      </c>
      <c r="G141" s="26">
        <v>0.74</v>
      </c>
      <c r="H141" s="26">
        <v>0.74</v>
      </c>
      <c r="I141" s="26">
        <v>0.73</v>
      </c>
      <c r="J141" s="26">
        <v>0.75</v>
      </c>
      <c r="K141" s="26">
        <v>0.75</v>
      </c>
    </row>
    <row r="142" spans="1:11" x14ac:dyDescent="0.35">
      <c r="A142" s="4" t="s">
        <v>391</v>
      </c>
      <c r="B142" s="26">
        <v>0.7</v>
      </c>
      <c r="C142" s="26">
        <v>0.69</v>
      </c>
      <c r="D142" s="26">
        <v>0.63</v>
      </c>
      <c r="E142" s="26">
        <v>0.66</v>
      </c>
      <c r="F142" s="26">
        <v>0.8</v>
      </c>
      <c r="G142" s="26">
        <v>0.8</v>
      </c>
      <c r="H142" s="26">
        <v>0.8</v>
      </c>
      <c r="I142" s="26">
        <v>0.81</v>
      </c>
      <c r="J142" s="26">
        <v>0.77</v>
      </c>
      <c r="K142" s="26">
        <v>0.83</v>
      </c>
    </row>
    <row r="143" spans="1:11" x14ac:dyDescent="0.35">
      <c r="A143" s="4" t="s">
        <v>392</v>
      </c>
      <c r="B143" s="26">
        <v>0.66</v>
      </c>
      <c r="C143" s="26">
        <v>0.7</v>
      </c>
      <c r="D143" s="26">
        <v>0.63</v>
      </c>
      <c r="E143" s="26">
        <v>0.57999999999999996</v>
      </c>
      <c r="F143" s="26">
        <v>0.72</v>
      </c>
      <c r="G143" s="26">
        <v>0.69</v>
      </c>
      <c r="H143" s="26">
        <v>0.68</v>
      </c>
      <c r="I143" s="26">
        <v>0.7</v>
      </c>
      <c r="J143" s="26">
        <v>0.65</v>
      </c>
      <c r="K143" s="26">
        <v>0.73</v>
      </c>
    </row>
    <row r="144" spans="1:11" x14ac:dyDescent="0.35">
      <c r="A144" s="13" t="s">
        <v>90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</row>
    <row r="145" spans="1:11" x14ac:dyDescent="0.35">
      <c r="A145" s="4" t="s">
        <v>90</v>
      </c>
      <c r="B145" s="26">
        <v>0.31</v>
      </c>
      <c r="C145" s="26">
        <v>0.36</v>
      </c>
      <c r="D145" s="26">
        <v>0.23</v>
      </c>
      <c r="E145" s="26">
        <v>0.24</v>
      </c>
      <c r="F145" s="26">
        <v>0.67</v>
      </c>
      <c r="G145" s="26">
        <v>0.69</v>
      </c>
      <c r="H145" s="26">
        <v>0.74</v>
      </c>
      <c r="I145" s="26">
        <v>0.74</v>
      </c>
      <c r="J145" s="26">
        <v>0.76</v>
      </c>
      <c r="K145" s="26">
        <v>0.79</v>
      </c>
    </row>
    <row r="146" spans="1:11" x14ac:dyDescent="0.35">
      <c r="A146" s="4" t="s">
        <v>407</v>
      </c>
      <c r="B146" s="26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1:11" x14ac:dyDescent="0.35">
      <c r="A147" s="13" t="s">
        <v>282</v>
      </c>
      <c r="B147" s="26">
        <f>MEDIAN(B3:B145)</f>
        <v>0.59</v>
      </c>
      <c r="C147" s="26">
        <f t="shared" ref="C147:K147" si="0">MEDIAN(C3:C145)</f>
        <v>0.53</v>
      </c>
      <c r="D147" s="26">
        <f t="shared" si="0"/>
        <v>0.54</v>
      </c>
      <c r="E147" s="26">
        <f t="shared" si="0"/>
        <v>0.56999999999999995</v>
      </c>
      <c r="F147" s="26">
        <f t="shared" si="0"/>
        <v>0.64</v>
      </c>
      <c r="G147" s="26">
        <f t="shared" si="0"/>
        <v>0.62</v>
      </c>
      <c r="H147" s="26">
        <f t="shared" si="0"/>
        <v>0.63</v>
      </c>
      <c r="I147" s="26">
        <f t="shared" si="0"/>
        <v>0.66</v>
      </c>
      <c r="J147" s="26">
        <f t="shared" si="0"/>
        <v>0.62</v>
      </c>
      <c r="K147" s="26">
        <f t="shared" si="0"/>
        <v>0.69499999999999995</v>
      </c>
    </row>
    <row r="148" spans="1:11" x14ac:dyDescent="0.35">
      <c r="A148" s="13" t="s">
        <v>408</v>
      </c>
      <c r="B148" s="26">
        <f>_xlfn.PERCENTILE.EXC(B3:B145, 0.25)</f>
        <v>0.43</v>
      </c>
      <c r="C148" s="26">
        <f t="shared" ref="C148:K148" si="1">_xlfn.PERCENTILE.EXC(C3:C145, 0.25)</f>
        <v>0.38</v>
      </c>
      <c r="D148" s="26">
        <f t="shared" si="1"/>
        <v>0.42499999999999999</v>
      </c>
      <c r="E148" s="26">
        <f t="shared" si="1"/>
        <v>0.42</v>
      </c>
      <c r="F148" s="26">
        <f t="shared" si="1"/>
        <v>0.53</v>
      </c>
      <c r="G148" s="26">
        <f t="shared" si="1"/>
        <v>0.52750000000000008</v>
      </c>
      <c r="H148" s="26">
        <f t="shared" si="1"/>
        <v>0.5</v>
      </c>
      <c r="I148" s="26">
        <f t="shared" si="1"/>
        <v>0.5475000000000001</v>
      </c>
      <c r="J148" s="26">
        <f t="shared" si="1"/>
        <v>0.51</v>
      </c>
      <c r="K148" s="26">
        <f t="shared" si="1"/>
        <v>0.58749999999999991</v>
      </c>
    </row>
    <row r="149" spans="1:11" x14ac:dyDescent="0.35">
      <c r="A149" s="13" t="s">
        <v>409</v>
      </c>
      <c r="B149" s="26">
        <f>_xlfn.PERCENTILE.EXC(B3:B145, 0.75)</f>
        <v>0.65</v>
      </c>
      <c r="C149" s="26">
        <f t="shared" ref="C149:K149" si="2">_xlfn.PERCENTILE.EXC(C3:C145, 0.75)</f>
        <v>0.625</v>
      </c>
      <c r="D149" s="26">
        <f t="shared" si="2"/>
        <v>0.61</v>
      </c>
      <c r="E149" s="26">
        <f t="shared" si="2"/>
        <v>0.64</v>
      </c>
      <c r="F149" s="26">
        <f t="shared" si="2"/>
        <v>0.72</v>
      </c>
      <c r="G149" s="26">
        <f t="shared" si="2"/>
        <v>0.71</v>
      </c>
      <c r="H149" s="26">
        <f t="shared" si="2"/>
        <v>0.72</v>
      </c>
      <c r="I149" s="26">
        <f t="shared" si="2"/>
        <v>0.72249999999999992</v>
      </c>
      <c r="J149" s="26">
        <f t="shared" si="2"/>
        <v>0.7</v>
      </c>
      <c r="K149" s="26">
        <f t="shared" si="2"/>
        <v>0.77</v>
      </c>
    </row>
    <row r="150" spans="1:11" x14ac:dyDescent="0.35">
      <c r="A150" s="24" t="s">
        <v>410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4"/>
    </row>
    <row r="151" spans="1:11" x14ac:dyDescent="0.35">
      <c r="A151" s="24" t="s">
        <v>394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4"/>
    </row>
  </sheetData>
  <conditionalFormatting sqref="B3:K146 L3:L4">
    <cfRule type="colorScale" priority="1">
      <colorScale>
        <cfvo type="num" val="0"/>
        <cfvo type="num" val="1"/>
        <color theme="0"/>
        <color rgb="FFFF0000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"/>
  <sheetViews>
    <sheetView workbookViewId="0"/>
  </sheetViews>
  <sheetFormatPr defaultRowHeight="14.5" x14ac:dyDescent="0.35"/>
  <cols>
    <col min="1" max="1" width="17.81640625" customWidth="1"/>
    <col min="2" max="2" width="17.453125" customWidth="1"/>
  </cols>
  <sheetData>
    <row r="1" spans="1:6" ht="15" x14ac:dyDescent="0.35">
      <c r="A1" s="30" t="s">
        <v>462</v>
      </c>
      <c r="B1" s="30"/>
      <c r="C1" s="30"/>
      <c r="D1" s="30"/>
      <c r="E1" s="30"/>
      <c r="F1" s="30"/>
    </row>
    <row r="2" spans="1:6" ht="40.5" x14ac:dyDescent="0.35">
      <c r="A2" s="54" t="s">
        <v>2</v>
      </c>
      <c r="B2" s="41" t="s">
        <v>463</v>
      </c>
      <c r="C2" s="41" t="s">
        <v>412</v>
      </c>
      <c r="D2" s="42" t="s">
        <v>413</v>
      </c>
      <c r="E2" s="43" t="s">
        <v>414</v>
      </c>
      <c r="F2" s="44" t="s">
        <v>415</v>
      </c>
    </row>
    <row r="3" spans="1:6" x14ac:dyDescent="0.35">
      <c r="A3" s="4" t="s">
        <v>285</v>
      </c>
      <c r="B3" s="35">
        <v>2.3216165117958298</v>
      </c>
      <c r="C3" s="35">
        <v>1.19081631574005</v>
      </c>
      <c r="D3" s="36">
        <v>3.4650533198482099</v>
      </c>
      <c r="E3" s="37">
        <v>6.0890694479416799E-5</v>
      </c>
      <c r="F3" s="38">
        <v>1.05036447976994E-3</v>
      </c>
    </row>
    <row r="4" spans="1:6" x14ac:dyDescent="0.35">
      <c r="A4" s="4" t="s">
        <v>286</v>
      </c>
      <c r="B4" s="35">
        <v>0.50550368064974405</v>
      </c>
      <c r="C4" s="35">
        <v>-0.82781358606826005</v>
      </c>
      <c r="D4" s="36">
        <v>1.85674668842488</v>
      </c>
      <c r="E4" s="37">
        <v>0.45966528982840199</v>
      </c>
      <c r="F4" s="38">
        <v>0.70482011107021603</v>
      </c>
    </row>
    <row r="5" spans="1:6" x14ac:dyDescent="0.35">
      <c r="A5" s="4" t="s">
        <v>287</v>
      </c>
      <c r="B5" s="35">
        <v>1.1825556683907399</v>
      </c>
      <c r="C5" s="35">
        <v>0.70968943926021899</v>
      </c>
      <c r="D5" s="36">
        <v>1.6576421652223901</v>
      </c>
      <c r="E5" s="39">
        <v>1.2258381484735099E-6</v>
      </c>
      <c r="F5" s="38">
        <v>5.6388554829781398E-5</v>
      </c>
    </row>
    <row r="6" spans="1:6" x14ac:dyDescent="0.35">
      <c r="A6" s="4" t="s">
        <v>288</v>
      </c>
      <c r="B6" s="35">
        <v>0.70469265290062899</v>
      </c>
      <c r="C6" s="35">
        <v>0.392370931518427</v>
      </c>
      <c r="D6" s="36">
        <v>1.01798601044143</v>
      </c>
      <c r="E6" s="39">
        <v>1.19532958569326E-5</v>
      </c>
      <c r="F6" s="38">
        <v>2.7492580470944901E-4</v>
      </c>
    </row>
    <row r="7" spans="1:6" x14ac:dyDescent="0.35">
      <c r="A7" s="4" t="s">
        <v>289</v>
      </c>
      <c r="B7" s="35">
        <v>0.57837162878147097</v>
      </c>
      <c r="C7" s="35">
        <v>0.33635857350013998</v>
      </c>
      <c r="D7" s="36">
        <v>0.82096842379342205</v>
      </c>
      <c r="E7" s="39">
        <v>3.5295851051377099E-6</v>
      </c>
      <c r="F7" s="38">
        <v>1.21770686127251E-4</v>
      </c>
    </row>
    <row r="8" spans="1:6" x14ac:dyDescent="0.35">
      <c r="A8" s="4" t="s">
        <v>290</v>
      </c>
      <c r="B8" s="35">
        <v>0.24104970153282501</v>
      </c>
      <c r="C8" s="35">
        <v>-4.63008726719005E-2</v>
      </c>
      <c r="D8" s="36">
        <v>0.529226361747548</v>
      </c>
      <c r="E8" s="37">
        <v>0.10089516771806201</v>
      </c>
      <c r="F8" s="38">
        <v>0.30268550315418602</v>
      </c>
    </row>
    <row r="9" spans="1:6" x14ac:dyDescent="0.35">
      <c r="A9" s="4" t="s">
        <v>291</v>
      </c>
      <c r="B9" s="35">
        <v>0.23517460286803801</v>
      </c>
      <c r="C9" s="35">
        <v>2.9234447830828202E-2</v>
      </c>
      <c r="D9" s="36">
        <v>0.44153874742882698</v>
      </c>
      <c r="E9" s="37">
        <v>2.5640520534442199E-2</v>
      </c>
      <c r="F9" s="38">
        <v>0.101096909535801</v>
      </c>
    </row>
    <row r="10" spans="1:6" x14ac:dyDescent="0.35">
      <c r="A10" s="4" t="s">
        <v>292</v>
      </c>
      <c r="B10" s="35">
        <v>3.4003185773268101E-2</v>
      </c>
      <c r="C10" s="35">
        <v>-0.121298972788653</v>
      </c>
      <c r="D10" s="36">
        <v>0.18954682485310401</v>
      </c>
      <c r="E10" s="37">
        <v>0.66820059461539905</v>
      </c>
      <c r="F10" s="38">
        <v>0.81185147936744195</v>
      </c>
    </row>
    <row r="11" spans="1:6" x14ac:dyDescent="0.35">
      <c r="A11" s="4" t="s">
        <v>293</v>
      </c>
      <c r="B11" s="35">
        <v>1.4715291122824299E-2</v>
      </c>
      <c r="C11" s="35">
        <v>-6.4349089350157498E-2</v>
      </c>
      <c r="D11" s="36">
        <v>9.3842223610063294E-2</v>
      </c>
      <c r="E11" s="37">
        <v>0.71551626296579296</v>
      </c>
      <c r="F11" s="38">
        <v>0.85791107315620596</v>
      </c>
    </row>
    <row r="12" spans="1:6" x14ac:dyDescent="0.35">
      <c r="A12" s="4" t="s">
        <v>294</v>
      </c>
      <c r="B12" s="35">
        <v>-9.15840357481712E-2</v>
      </c>
      <c r="C12" s="35">
        <v>-0.237129057796337</v>
      </c>
      <c r="D12" s="36">
        <v>5.41733233472508E-2</v>
      </c>
      <c r="E12" s="37">
        <v>0.218592868543488</v>
      </c>
      <c r="F12" s="38">
        <v>0.50276359765002399</v>
      </c>
    </row>
    <row r="13" spans="1:6" x14ac:dyDescent="0.35">
      <c r="A13" s="4" t="s">
        <v>295</v>
      </c>
      <c r="B13" s="35">
        <v>-5.9798378417064098E-2</v>
      </c>
      <c r="C13" s="35">
        <v>-0.14729185014631399</v>
      </c>
      <c r="D13" s="36">
        <v>2.77717573079483E-2</v>
      </c>
      <c r="E13" s="37">
        <v>0.18129877528560601</v>
      </c>
      <c r="F13" s="38">
        <v>0.45489510889842899</v>
      </c>
    </row>
    <row r="14" spans="1:6" x14ac:dyDescent="0.35">
      <c r="A14" s="4" t="s">
        <v>296</v>
      </c>
      <c r="B14" s="35">
        <v>-9.9044424389449506E-2</v>
      </c>
      <c r="C14" s="35">
        <v>-0.27313275160010297</v>
      </c>
      <c r="D14" s="36">
        <v>7.5347800321523606E-2</v>
      </c>
      <c r="E14" s="37">
        <v>0.26597715337891498</v>
      </c>
      <c r="F14" s="38">
        <v>0.53443286981619298</v>
      </c>
    </row>
    <row r="15" spans="1:6" x14ac:dyDescent="0.35">
      <c r="A15" s="4" t="s">
        <v>297</v>
      </c>
      <c r="B15" s="35">
        <v>-5.8069652957970501E-2</v>
      </c>
      <c r="C15" s="35">
        <v>-0.12611045204291599</v>
      </c>
      <c r="D15" s="36">
        <v>1.00175000875558E-2</v>
      </c>
      <c r="E15" s="37">
        <v>9.52410910233394E-2</v>
      </c>
      <c r="F15" s="38">
        <v>0.29207267913824098</v>
      </c>
    </row>
    <row r="16" spans="1:6" x14ac:dyDescent="0.35">
      <c r="A16" s="13" t="s">
        <v>42</v>
      </c>
      <c r="B16" s="35"/>
      <c r="C16" s="35"/>
      <c r="D16" s="36"/>
      <c r="E16" s="37"/>
      <c r="F16" s="38"/>
    </row>
    <row r="17" spans="1:6" x14ac:dyDescent="0.35">
      <c r="A17" s="16" t="s">
        <v>141</v>
      </c>
      <c r="B17" s="35">
        <v>1.4524423598623299</v>
      </c>
      <c r="C17" s="35">
        <v>0.18813385850287001</v>
      </c>
      <c r="D17" s="36">
        <v>2.7327056048131602</v>
      </c>
      <c r="E17" s="37">
        <v>2.4676996209897301E-2</v>
      </c>
      <c r="F17" s="38">
        <v>0.101096909535801</v>
      </c>
    </row>
    <row r="18" spans="1:6" x14ac:dyDescent="0.35">
      <c r="A18" s="16" t="s">
        <v>432</v>
      </c>
      <c r="B18" s="35">
        <v>1.71559516668618</v>
      </c>
      <c r="C18" s="35">
        <v>0.55913530603912698</v>
      </c>
      <c r="D18" s="36">
        <v>2.8853546584926901</v>
      </c>
      <c r="E18" s="37">
        <v>3.71318732152154E-3</v>
      </c>
      <c r="F18" s="38">
        <v>2.36254653133199E-2</v>
      </c>
    </row>
    <row r="19" spans="1:6" x14ac:dyDescent="0.35">
      <c r="A19" s="16" t="s">
        <v>143</v>
      </c>
      <c r="B19" s="35">
        <v>0.9530792106339</v>
      </c>
      <c r="C19" s="35">
        <v>7.6581113493356903E-2</v>
      </c>
      <c r="D19" s="36">
        <v>1.83725391808371</v>
      </c>
      <c r="E19" s="37">
        <v>3.3519773203668203E-2</v>
      </c>
      <c r="F19" s="38">
        <v>0.115643217552655</v>
      </c>
    </row>
    <row r="20" spans="1:6" x14ac:dyDescent="0.35">
      <c r="A20" s="16" t="s">
        <v>144</v>
      </c>
      <c r="B20" s="35">
        <v>-0.42208965066941101</v>
      </c>
      <c r="C20" s="35">
        <v>-2.3435267109973701</v>
      </c>
      <c r="D20" s="36">
        <v>1.53715258787623</v>
      </c>
      <c r="E20" s="37">
        <v>0.67065991773832201</v>
      </c>
      <c r="F20" s="38">
        <v>0.81185147936744195</v>
      </c>
    </row>
    <row r="21" spans="1:6" x14ac:dyDescent="0.35">
      <c r="A21" s="16" t="s">
        <v>431</v>
      </c>
      <c r="B21" s="35">
        <v>1.8417335462668001</v>
      </c>
      <c r="C21" s="35">
        <v>0.63684125660745705</v>
      </c>
      <c r="D21" s="36">
        <v>3.0610516208728198</v>
      </c>
      <c r="E21" s="37">
        <v>2.8002315265210601E-3</v>
      </c>
      <c r="F21" s="38">
        <v>1.93215975329953E-2</v>
      </c>
    </row>
    <row r="22" spans="1:6" x14ac:dyDescent="0.35">
      <c r="A22" s="16" t="s">
        <v>146</v>
      </c>
      <c r="B22" s="35">
        <v>0.96114457918448104</v>
      </c>
      <c r="C22" s="35">
        <v>0.12308610228590799</v>
      </c>
      <c r="D22" s="36">
        <v>1.80621784196355</v>
      </c>
      <c r="E22" s="37">
        <v>2.4953254883255001E-2</v>
      </c>
      <c r="F22" s="38">
        <v>0.101096909535801</v>
      </c>
    </row>
    <row r="23" spans="1:6" x14ac:dyDescent="0.35">
      <c r="A23" s="16" t="s">
        <v>147</v>
      </c>
      <c r="B23" s="35">
        <v>1.2167924214014201</v>
      </c>
      <c r="C23" s="35">
        <v>-0.73718477758544199</v>
      </c>
      <c r="D23" s="36">
        <v>3.20923343874371</v>
      </c>
      <c r="E23" s="37">
        <v>0.224565314184307</v>
      </c>
      <c r="F23" s="38">
        <v>0.50334489754788503</v>
      </c>
    </row>
    <row r="24" spans="1:6" x14ac:dyDescent="0.35">
      <c r="A24" s="16" t="s">
        <v>148</v>
      </c>
      <c r="B24" s="35">
        <v>-0.69013271927369502</v>
      </c>
      <c r="C24" s="35">
        <v>-1.77811821423424</v>
      </c>
      <c r="D24" s="36">
        <v>0.40990418842423698</v>
      </c>
      <c r="E24" s="37">
        <v>0.218553685104521</v>
      </c>
      <c r="F24" s="38">
        <v>0.50276359765002399</v>
      </c>
    </row>
    <row r="25" spans="1:6" x14ac:dyDescent="0.35">
      <c r="A25" s="16" t="s">
        <v>149</v>
      </c>
      <c r="B25" s="35">
        <v>1.16102648508281</v>
      </c>
      <c r="C25" s="35">
        <v>0.28383954343900197</v>
      </c>
      <c r="D25" s="36">
        <v>2.04588621761788</v>
      </c>
      <c r="E25" s="37">
        <v>9.6710811995344495E-3</v>
      </c>
      <c r="F25" s="38">
        <v>5.3988932479650302E-2</v>
      </c>
    </row>
    <row r="26" spans="1:6" x14ac:dyDescent="0.35">
      <c r="A26" s="16" t="s">
        <v>150</v>
      </c>
      <c r="B26" s="35">
        <v>1.2323889910872601</v>
      </c>
      <c r="C26" s="35">
        <v>0.13705058357149599</v>
      </c>
      <c r="D26" s="36">
        <v>2.33970864051085</v>
      </c>
      <c r="E26" s="37">
        <v>2.78154045068052E-2</v>
      </c>
      <c r="F26" s="38">
        <v>0.10456267459947199</v>
      </c>
    </row>
    <row r="27" spans="1:6" x14ac:dyDescent="0.35">
      <c r="A27" s="16" t="s">
        <v>151</v>
      </c>
      <c r="B27" s="35">
        <v>2.0281278829153999</v>
      </c>
      <c r="C27" s="35">
        <v>0.97749022684405795</v>
      </c>
      <c r="D27" s="36">
        <v>3.0896970790940999</v>
      </c>
      <c r="E27" s="37">
        <v>1.6206384311451101E-4</v>
      </c>
      <c r="F27" s="38">
        <v>2.2364810349802598E-3</v>
      </c>
    </row>
    <row r="28" spans="1:6" x14ac:dyDescent="0.35">
      <c r="A28" s="16" t="s">
        <v>152</v>
      </c>
      <c r="B28" s="35">
        <v>2.6164225853738201</v>
      </c>
      <c r="C28" s="35">
        <v>1.4713826502128899</v>
      </c>
      <c r="D28" s="36">
        <v>3.7743835670295498</v>
      </c>
      <c r="E28" s="39">
        <v>8.0109273828615996E-6</v>
      </c>
      <c r="F28" s="38">
        <v>2.2110159576697999E-4</v>
      </c>
    </row>
    <row r="29" spans="1:6" x14ac:dyDescent="0.35">
      <c r="A29" s="16" t="s">
        <v>153</v>
      </c>
      <c r="B29" s="35">
        <v>3.1423260996298299</v>
      </c>
      <c r="C29" s="35">
        <v>2.0125129498712799</v>
      </c>
      <c r="D29" s="36">
        <v>4.2846522021277504</v>
      </c>
      <c r="E29" s="39">
        <v>5.7851720447114703E-8</v>
      </c>
      <c r="F29" s="40">
        <v>3.9917687108509097E-6</v>
      </c>
    </row>
    <row r="30" spans="1:6" x14ac:dyDescent="0.35">
      <c r="A30" s="16" t="s">
        <v>154</v>
      </c>
      <c r="B30" s="35">
        <v>-0.41325409239600902</v>
      </c>
      <c r="C30" s="35">
        <v>-1.7198405776044601</v>
      </c>
      <c r="D30" s="36">
        <v>0.91070281888176996</v>
      </c>
      <c r="E30" s="37">
        <v>0.53913347842866899</v>
      </c>
      <c r="F30" s="38">
        <v>0.76701463941398196</v>
      </c>
    </row>
    <row r="31" spans="1:6" x14ac:dyDescent="0.35">
      <c r="A31" s="16" t="s">
        <v>155</v>
      </c>
      <c r="B31" s="35">
        <v>1.9055621081512699</v>
      </c>
      <c r="C31" s="35">
        <v>1.0156624557557901</v>
      </c>
      <c r="D31" s="36">
        <v>2.8033013506863398</v>
      </c>
      <c r="E31" s="39">
        <v>2.96603663908513E-5</v>
      </c>
      <c r="F31" s="38">
        <v>5.8473293741963998E-4</v>
      </c>
    </row>
    <row r="32" spans="1:6" x14ac:dyDescent="0.35">
      <c r="A32" s="16" t="s">
        <v>156</v>
      </c>
      <c r="B32" s="35">
        <v>-0.71660418430652395</v>
      </c>
      <c r="C32" s="35">
        <v>-1.87634779699414</v>
      </c>
      <c r="D32" s="36">
        <v>0.45684667650092198</v>
      </c>
      <c r="E32" s="37">
        <v>0.230905218735346</v>
      </c>
      <c r="F32" s="38">
        <v>0.50579238389647296</v>
      </c>
    </row>
    <row r="33" spans="1:6" x14ac:dyDescent="0.35">
      <c r="A33" s="16" t="s">
        <v>157</v>
      </c>
      <c r="B33" s="35">
        <v>-0.60707067190498598</v>
      </c>
      <c r="C33" s="35">
        <v>-1.7101644797500499</v>
      </c>
      <c r="D33" s="36">
        <v>0.50840301166645796</v>
      </c>
      <c r="E33" s="37">
        <v>0.285463936605996</v>
      </c>
      <c r="F33" s="38">
        <v>0.55261556952125401</v>
      </c>
    </row>
    <row r="34" spans="1:6" x14ac:dyDescent="0.35">
      <c r="A34" s="16" t="s">
        <v>158</v>
      </c>
      <c r="B34" s="35">
        <v>0.45241096296628802</v>
      </c>
      <c r="C34" s="35">
        <v>-0.77009278695057104</v>
      </c>
      <c r="D34" s="36">
        <v>1.6899758518132699</v>
      </c>
      <c r="E34" s="37">
        <v>0.47031139488176499</v>
      </c>
      <c r="F34" s="38">
        <v>0.70694168648376698</v>
      </c>
    </row>
    <row r="35" spans="1:6" x14ac:dyDescent="0.35">
      <c r="A35" s="16" t="s">
        <v>159</v>
      </c>
      <c r="B35" s="35">
        <v>0.697096176701684</v>
      </c>
      <c r="C35" s="35">
        <v>-0.427873889949548</v>
      </c>
      <c r="D35" s="36">
        <v>1.8347762024579299</v>
      </c>
      <c r="E35" s="37">
        <v>0.22614046121716599</v>
      </c>
      <c r="F35" s="38">
        <v>0.50334489754788503</v>
      </c>
    </row>
    <row r="36" spans="1:6" x14ac:dyDescent="0.35">
      <c r="A36" s="16" t="s">
        <v>160</v>
      </c>
      <c r="B36" s="35">
        <v>1.6946714842148001</v>
      </c>
      <c r="C36" s="35">
        <v>0.67349994468819396</v>
      </c>
      <c r="D36" s="36">
        <v>2.7262011747316399</v>
      </c>
      <c r="E36" s="37">
        <v>1.18290049702256E-3</v>
      </c>
      <c r="F36" s="38">
        <v>1.16600191849367E-2</v>
      </c>
    </row>
    <row r="37" spans="1:6" x14ac:dyDescent="0.35">
      <c r="A37" s="16" t="s">
        <v>161</v>
      </c>
      <c r="B37" s="35">
        <v>1.2945562913198001</v>
      </c>
      <c r="C37" s="35">
        <v>0.235019801232106</v>
      </c>
      <c r="D37" s="36">
        <v>2.36529263527148</v>
      </c>
      <c r="E37" s="37">
        <v>1.6892985634225598E-2</v>
      </c>
      <c r="F37" s="38">
        <v>7.7707733917437599E-2</v>
      </c>
    </row>
    <row r="38" spans="1:6" x14ac:dyDescent="0.35">
      <c r="A38" s="54" t="s">
        <v>64</v>
      </c>
      <c r="B38" s="35"/>
      <c r="C38" s="35"/>
      <c r="D38" s="36"/>
      <c r="E38" s="37"/>
      <c r="F38" s="38"/>
    </row>
    <row r="39" spans="1:6" x14ac:dyDescent="0.35">
      <c r="A39" s="16" t="s">
        <v>68</v>
      </c>
      <c r="B39" s="35">
        <v>2.76000389106723</v>
      </c>
      <c r="C39" s="35">
        <v>1.8852827996943999</v>
      </c>
      <c r="D39" s="36">
        <v>3.6422347715545</v>
      </c>
      <c r="E39" s="39">
        <v>1.03154893694295E-9</v>
      </c>
      <c r="F39" s="40">
        <v>1.4235375329812699E-7</v>
      </c>
    </row>
    <row r="40" spans="1:6" x14ac:dyDescent="0.35">
      <c r="A40" s="16" t="s">
        <v>72</v>
      </c>
      <c r="B40" s="35">
        <v>-1.3838059263318001</v>
      </c>
      <c r="C40" s="35">
        <v>-2.2505107947830298</v>
      </c>
      <c r="D40" s="36">
        <v>-0.50941633916639095</v>
      </c>
      <c r="E40" s="37">
        <v>2.1002346039195002E-3</v>
      </c>
      <c r="F40" s="38">
        <v>1.8114523458805699E-2</v>
      </c>
    </row>
    <row r="41" spans="1:6" x14ac:dyDescent="0.35">
      <c r="A41" s="16" t="s">
        <v>76</v>
      </c>
      <c r="B41" s="35">
        <v>0.109694172700814</v>
      </c>
      <c r="C41" s="35">
        <v>-0.152912431600216</v>
      </c>
      <c r="D41" s="36">
        <v>0.37299145542122297</v>
      </c>
      <c r="E41" s="37">
        <v>0.41372245797558899</v>
      </c>
      <c r="F41" s="38">
        <v>0.64150223820934005</v>
      </c>
    </row>
    <row r="42" spans="1:6" x14ac:dyDescent="0.35">
      <c r="A42" s="16" t="s">
        <v>77</v>
      </c>
      <c r="B42" s="35">
        <v>0.51889491155494605</v>
      </c>
      <c r="C42" s="35">
        <v>-1.5169766952594801</v>
      </c>
      <c r="D42" s="36">
        <v>2.59685268774505</v>
      </c>
      <c r="E42" s="37">
        <v>0.62022968830940906</v>
      </c>
      <c r="F42" s="38">
        <v>0.78524492648347199</v>
      </c>
    </row>
    <row r="43" spans="1:6" x14ac:dyDescent="0.35">
      <c r="A43" s="16" t="s">
        <v>78</v>
      </c>
      <c r="B43" s="35">
        <v>0.38164851946431699</v>
      </c>
      <c r="C43" s="35">
        <v>-0.50429732749137601</v>
      </c>
      <c r="D43" s="36">
        <v>1.2754831497810299</v>
      </c>
      <c r="E43" s="37">
        <v>0.40011770788032203</v>
      </c>
      <c r="F43" s="38">
        <v>0.63466946767223598</v>
      </c>
    </row>
    <row r="44" spans="1:6" x14ac:dyDescent="0.35">
      <c r="A44" s="16" t="s">
        <v>162</v>
      </c>
      <c r="B44" s="35">
        <v>-4.12083422127417</v>
      </c>
      <c r="C44" s="35">
        <v>-6.1036769011563097</v>
      </c>
      <c r="D44" s="36">
        <v>-2.0961191340026302</v>
      </c>
      <c r="E44" s="37">
        <v>9.0776828800226203E-5</v>
      </c>
      <c r="F44" s="38">
        <v>1.3919113749367999E-3</v>
      </c>
    </row>
    <row r="45" spans="1:6" x14ac:dyDescent="0.35">
      <c r="A45" s="16" t="s">
        <v>82</v>
      </c>
      <c r="B45" s="35">
        <v>1.4739973128284201</v>
      </c>
      <c r="C45" s="35">
        <v>-0.41580065321423798</v>
      </c>
      <c r="D45" s="36">
        <v>3.3996577588215402</v>
      </c>
      <c r="E45" s="37">
        <v>0.12775891982179999</v>
      </c>
      <c r="F45" s="38">
        <v>0.36586998018815697</v>
      </c>
    </row>
    <row r="46" spans="1:6" x14ac:dyDescent="0.35">
      <c r="A46" s="4" t="s">
        <v>83</v>
      </c>
      <c r="B46" s="35">
        <v>0.195561015787105</v>
      </c>
      <c r="C46" s="35">
        <v>-0.19060707544705799</v>
      </c>
      <c r="D46" s="36">
        <v>0.58322321283952305</v>
      </c>
      <c r="E46" s="37">
        <v>0.32185505499907502</v>
      </c>
      <c r="F46" s="38">
        <v>0.57595974594738797</v>
      </c>
    </row>
    <row r="47" spans="1:6" x14ac:dyDescent="0.35">
      <c r="A47" s="4" t="s">
        <v>84</v>
      </c>
      <c r="B47" s="35">
        <v>0.238903054768769</v>
      </c>
      <c r="C47" s="35">
        <v>-0.20709443560615901</v>
      </c>
      <c r="D47" s="36">
        <v>0.68689381069995104</v>
      </c>
      <c r="E47" s="37">
        <v>0.29482354373764902</v>
      </c>
      <c r="F47" s="38">
        <v>0.55261556952125401</v>
      </c>
    </row>
    <row r="48" spans="1:6" x14ac:dyDescent="0.35">
      <c r="A48" s="13" t="s">
        <v>298</v>
      </c>
      <c r="B48" s="35"/>
      <c r="C48" s="35"/>
      <c r="D48" s="36"/>
      <c r="E48" s="37"/>
      <c r="F48" s="38"/>
    </row>
    <row r="49" spans="1:6" x14ac:dyDescent="0.35">
      <c r="A49" s="4" t="s">
        <v>299</v>
      </c>
      <c r="B49" s="35">
        <v>-0.66600687957175697</v>
      </c>
      <c r="C49" s="35">
        <v>-1.8303153149384599</v>
      </c>
      <c r="D49" s="36">
        <v>0.51211044330452504</v>
      </c>
      <c r="E49" s="37">
        <v>0.26721643490809599</v>
      </c>
      <c r="F49" s="38">
        <v>0.53443286981619298</v>
      </c>
    </row>
    <row r="50" spans="1:6" x14ac:dyDescent="0.35">
      <c r="A50" s="4" t="s">
        <v>300</v>
      </c>
      <c r="B50" s="35">
        <v>3.2694132107935502E-2</v>
      </c>
      <c r="C50" s="35">
        <v>-1.08359664105719</v>
      </c>
      <c r="D50" s="36">
        <v>1.1615824628867299</v>
      </c>
      <c r="E50" s="37">
        <v>0.95449623106736103</v>
      </c>
      <c r="F50" s="38">
        <v>0.97062749052627495</v>
      </c>
    </row>
    <row r="51" spans="1:6" x14ac:dyDescent="0.35">
      <c r="A51" s="4" t="s">
        <v>301</v>
      </c>
      <c r="B51" s="35">
        <v>-1.4488101772447399E-2</v>
      </c>
      <c r="C51" s="35">
        <v>-0.73732829674172395</v>
      </c>
      <c r="D51" s="36">
        <v>0.71361588409120102</v>
      </c>
      <c r="E51" s="37">
        <v>0.968796683644507</v>
      </c>
      <c r="F51" s="38">
        <v>0.97586819228424804</v>
      </c>
    </row>
    <row r="52" spans="1:6" x14ac:dyDescent="0.35">
      <c r="A52" s="4" t="s">
        <v>302</v>
      </c>
      <c r="B52" s="35">
        <v>-0.88674253722765795</v>
      </c>
      <c r="C52" s="35">
        <v>-2.0458461257989402</v>
      </c>
      <c r="D52" s="36">
        <v>0.28607686711969998</v>
      </c>
      <c r="E52" s="37">
        <v>0.13851224457270001</v>
      </c>
      <c r="F52" s="38">
        <v>0.38229379502065203</v>
      </c>
    </row>
    <row r="53" spans="1:6" x14ac:dyDescent="0.35">
      <c r="A53" s="4" t="s">
        <v>303</v>
      </c>
      <c r="B53" s="35">
        <v>-0.20173818336864899</v>
      </c>
      <c r="C53" s="35">
        <v>-1.5483384956977</v>
      </c>
      <c r="D53" s="36">
        <v>1.1632806337724</v>
      </c>
      <c r="E53" s="37">
        <v>0.77091492142168605</v>
      </c>
      <c r="F53" s="38">
        <v>0.88655215963493905</v>
      </c>
    </row>
    <row r="54" spans="1:6" x14ac:dyDescent="0.35">
      <c r="A54" s="4" t="s">
        <v>304</v>
      </c>
      <c r="B54" s="35">
        <v>0.73713194357949396</v>
      </c>
      <c r="C54" s="35">
        <v>-0.86866859013853304</v>
      </c>
      <c r="D54" s="36">
        <v>2.36894438813755</v>
      </c>
      <c r="E54" s="37">
        <v>0.370822309223654</v>
      </c>
      <c r="F54" s="38">
        <v>0.60552585138929504</v>
      </c>
    </row>
    <row r="55" spans="1:6" x14ac:dyDescent="0.35">
      <c r="A55" s="4" t="s">
        <v>305</v>
      </c>
      <c r="B55" s="35">
        <v>8.0019526985331005E-2</v>
      </c>
      <c r="C55" s="35">
        <v>-0.91801101518377304</v>
      </c>
      <c r="D55" s="36">
        <v>1.0881030058516701</v>
      </c>
      <c r="E55" s="37">
        <v>0.87576577046916404</v>
      </c>
      <c r="F55" s="38">
        <v>0.95113801875727999</v>
      </c>
    </row>
    <row r="56" spans="1:6" x14ac:dyDescent="0.35">
      <c r="A56" s="4" t="s">
        <v>306</v>
      </c>
      <c r="B56" s="35">
        <v>0.515345933307221</v>
      </c>
      <c r="C56" s="35">
        <v>-0.60172630352405299</v>
      </c>
      <c r="D56" s="36">
        <v>1.64497221495128</v>
      </c>
      <c r="E56" s="37">
        <v>0.36781467457263201</v>
      </c>
      <c r="F56" s="38">
        <v>0.60552585138929504</v>
      </c>
    </row>
    <row r="57" spans="1:6" x14ac:dyDescent="0.35">
      <c r="A57" s="4" t="s">
        <v>307</v>
      </c>
      <c r="B57" s="35">
        <v>5.0482918575012199E-2</v>
      </c>
      <c r="C57" s="35">
        <v>-5.9281133681232702E-2</v>
      </c>
      <c r="D57" s="36">
        <v>0.16036752376806801</v>
      </c>
      <c r="E57" s="37">
        <v>0.367954793160438</v>
      </c>
      <c r="F57" s="38">
        <v>0.60552585138929504</v>
      </c>
    </row>
    <row r="58" spans="1:6" x14ac:dyDescent="0.35">
      <c r="A58" s="4" t="s">
        <v>308</v>
      </c>
      <c r="B58" s="35">
        <v>0.103616945482843</v>
      </c>
      <c r="C58" s="35">
        <v>-7.6085757052535299E-2</v>
      </c>
      <c r="D58" s="36">
        <v>0.28364282452251199</v>
      </c>
      <c r="E58" s="37">
        <v>0.25915995751488502</v>
      </c>
      <c r="F58" s="38">
        <v>0.53379215129931601</v>
      </c>
    </row>
    <row r="59" spans="1:6" x14ac:dyDescent="0.35">
      <c r="A59" s="4" t="s">
        <v>309</v>
      </c>
      <c r="B59" s="35">
        <v>0.37717816105269403</v>
      </c>
      <c r="C59" s="35">
        <v>0.160855247724911</v>
      </c>
      <c r="D59" s="36">
        <v>0.59396827888580395</v>
      </c>
      <c r="E59" s="37">
        <v>6.8449923702006599E-4</v>
      </c>
      <c r="F59" s="38">
        <v>7.8717412257307603E-3</v>
      </c>
    </row>
    <row r="60" spans="1:6" x14ac:dyDescent="0.35">
      <c r="A60" s="4" t="s">
        <v>310</v>
      </c>
      <c r="B60" s="35">
        <v>0.143781849258939</v>
      </c>
      <c r="C60" s="35">
        <v>3.1290163063180103E-2</v>
      </c>
      <c r="D60" s="36">
        <v>0.256400039665938</v>
      </c>
      <c r="E60" s="37">
        <v>1.2547626488502901E-2</v>
      </c>
      <c r="F60" s="38">
        <v>6.2453524432586602E-2</v>
      </c>
    </row>
    <row r="61" spans="1:6" x14ac:dyDescent="0.35">
      <c r="A61" s="4" t="s">
        <v>427</v>
      </c>
      <c r="B61" s="35">
        <v>1.33788257949887</v>
      </c>
      <c r="C61" s="35">
        <v>0.60593129282897595</v>
      </c>
      <c r="D61" s="36">
        <v>2.0751591256159601</v>
      </c>
      <c r="E61" s="37">
        <v>3.6418248492560499E-4</v>
      </c>
      <c r="F61" s="38">
        <v>4.56883481088486E-3</v>
      </c>
    </row>
    <row r="62" spans="1:6" x14ac:dyDescent="0.35">
      <c r="A62" s="4" t="s">
        <v>312</v>
      </c>
      <c r="B62" s="35">
        <v>0.132856582576935</v>
      </c>
      <c r="C62" s="35">
        <v>-1.2310069590725801</v>
      </c>
      <c r="D62" s="36">
        <v>1.5155531982810899</v>
      </c>
      <c r="E62" s="37">
        <v>0.84958955165077799</v>
      </c>
      <c r="F62" s="38">
        <v>0.95113801875727999</v>
      </c>
    </row>
    <row r="63" spans="1:6" x14ac:dyDescent="0.35">
      <c r="A63" s="4" t="s">
        <v>313</v>
      </c>
      <c r="B63" s="35">
        <v>-0.44026440699482799</v>
      </c>
      <c r="C63" s="35">
        <v>-1.40104211369936</v>
      </c>
      <c r="D63" s="36">
        <v>0.52987540476121497</v>
      </c>
      <c r="E63" s="37">
        <v>0.37296882150789901</v>
      </c>
      <c r="F63" s="38">
        <v>0.60552585138929504</v>
      </c>
    </row>
    <row r="64" spans="1:6" x14ac:dyDescent="0.35">
      <c r="A64" s="4" t="s">
        <v>314</v>
      </c>
      <c r="B64" s="35">
        <v>0.17946593787756501</v>
      </c>
      <c r="C64" s="35">
        <v>-1.9212818688231199</v>
      </c>
      <c r="D64" s="36">
        <v>2.3252096563463298</v>
      </c>
      <c r="E64" s="37">
        <v>0.86836699145576701</v>
      </c>
      <c r="F64" s="38">
        <v>0.95113801875727999</v>
      </c>
    </row>
    <row r="65" spans="1:6" x14ac:dyDescent="0.35">
      <c r="A65" s="4" t="s">
        <v>315</v>
      </c>
      <c r="B65" s="35">
        <v>1.8724686894863001</v>
      </c>
      <c r="C65" s="35">
        <v>0.17217951081716101</v>
      </c>
      <c r="D65" s="36">
        <v>3.6016180098157098</v>
      </c>
      <c r="E65" s="37">
        <v>3.12522069216788E-2</v>
      </c>
      <c r="F65" s="38">
        <v>0.110584732184402</v>
      </c>
    </row>
    <row r="66" spans="1:6" x14ac:dyDescent="0.35">
      <c r="A66" s="4" t="s">
        <v>316</v>
      </c>
      <c r="B66" s="35">
        <v>0.35808298017561102</v>
      </c>
      <c r="C66" s="35">
        <v>-0.15800224171729199</v>
      </c>
      <c r="D66" s="36">
        <v>0.87683585658500096</v>
      </c>
      <c r="E66" s="37">
        <v>0.174854590875727</v>
      </c>
      <c r="F66" s="38">
        <v>0.44685062112685903</v>
      </c>
    </row>
    <row r="67" spans="1:6" x14ac:dyDescent="0.35">
      <c r="A67" s="4" t="s">
        <v>317</v>
      </c>
      <c r="B67" s="35">
        <v>-0.32458981180454299</v>
      </c>
      <c r="C67" s="35">
        <v>-1.38651980081211</v>
      </c>
      <c r="D67" s="36">
        <v>0.74877568580973297</v>
      </c>
      <c r="E67" s="37">
        <v>0.55218958731115197</v>
      </c>
      <c r="F67" s="38">
        <v>0.77541505979883896</v>
      </c>
    </row>
    <row r="68" spans="1:6" x14ac:dyDescent="0.35">
      <c r="A68" s="4" t="s">
        <v>318</v>
      </c>
      <c r="B68" s="35">
        <v>0.202890592852811</v>
      </c>
      <c r="C68" s="35">
        <v>-0.58682429825146498</v>
      </c>
      <c r="D68" s="36">
        <v>0.99887879335325302</v>
      </c>
      <c r="E68" s="37">
        <v>0.61585746052171497</v>
      </c>
      <c r="F68" s="38">
        <v>0.78524492648347199</v>
      </c>
    </row>
    <row r="69" spans="1:6" x14ac:dyDescent="0.35">
      <c r="A69" s="4" t="s">
        <v>319</v>
      </c>
      <c r="B69" s="35">
        <v>0.126531259242779</v>
      </c>
      <c r="C69" s="35">
        <v>-1.3193786460072101</v>
      </c>
      <c r="D69" s="36">
        <v>1.59362724363792</v>
      </c>
      <c r="E69" s="37">
        <v>0.86478249874797297</v>
      </c>
      <c r="F69" s="38">
        <v>0.95113801875727999</v>
      </c>
    </row>
    <row r="70" spans="1:6" x14ac:dyDescent="0.35">
      <c r="A70" s="4" t="s">
        <v>320</v>
      </c>
      <c r="B70" s="35">
        <v>1.7390129548835001</v>
      </c>
      <c r="C70" s="35">
        <v>0.422343786072576</v>
      </c>
      <c r="D70" s="36">
        <v>3.0729453903613799</v>
      </c>
      <c r="E70" s="37">
        <v>9.7806037100815792E-3</v>
      </c>
      <c r="F70" s="38">
        <v>5.3988932479650302E-2</v>
      </c>
    </row>
    <row r="71" spans="1:6" x14ac:dyDescent="0.35">
      <c r="A71" s="4" t="s">
        <v>321</v>
      </c>
      <c r="B71" s="35">
        <v>7.3964102760282202E-4</v>
      </c>
      <c r="C71" s="35">
        <v>-0.84552492139010604</v>
      </c>
      <c r="D71" s="36">
        <v>0.85422691032803799</v>
      </c>
      <c r="E71" s="37">
        <v>0.99863973754303403</v>
      </c>
      <c r="F71" s="38">
        <v>0.99863973754303403</v>
      </c>
    </row>
    <row r="72" spans="1:6" x14ac:dyDescent="0.35">
      <c r="A72" s="4" t="s">
        <v>322</v>
      </c>
      <c r="B72" s="35">
        <v>8.5748909072713694E-2</v>
      </c>
      <c r="C72" s="35">
        <v>-1.18881374315536</v>
      </c>
      <c r="D72" s="36">
        <v>1.37675210832784</v>
      </c>
      <c r="E72" s="37">
        <v>0.89577278048755304</v>
      </c>
      <c r="F72" s="38">
        <v>0.95113801875727999</v>
      </c>
    </row>
    <row r="73" spans="1:6" x14ac:dyDescent="0.35">
      <c r="A73" s="4" t="s">
        <v>323</v>
      </c>
      <c r="B73" s="35">
        <v>0.26991491428654002</v>
      </c>
      <c r="C73" s="35">
        <v>-0.65045183480302304</v>
      </c>
      <c r="D73" s="36">
        <v>1.1988078717834401</v>
      </c>
      <c r="E73" s="37">
        <v>0.56697931433466697</v>
      </c>
      <c r="F73" s="38">
        <v>0.77541505979883896</v>
      </c>
    </row>
    <row r="74" spans="1:6" x14ac:dyDescent="0.35">
      <c r="A74" s="4" t="s">
        <v>324</v>
      </c>
      <c r="B74" s="35">
        <v>0.52206420947629195</v>
      </c>
      <c r="C74" s="35">
        <v>-0.53813296416399503</v>
      </c>
      <c r="D74" s="36">
        <v>1.59356237796509</v>
      </c>
      <c r="E74" s="37">
        <v>0.33628374479162998</v>
      </c>
      <c r="F74" s="38">
        <v>0.57595974594738797</v>
      </c>
    </row>
    <row r="75" spans="1:6" x14ac:dyDescent="0.35">
      <c r="A75" s="4" t="s">
        <v>325</v>
      </c>
      <c r="B75" s="35">
        <v>1.18773809514892</v>
      </c>
      <c r="C75" s="35">
        <v>0.26943471247122802</v>
      </c>
      <c r="D75" s="36">
        <v>2.1144516289863802</v>
      </c>
      <c r="E75" s="37">
        <v>1.1478262194260101E-2</v>
      </c>
      <c r="F75" s="38">
        <v>6.09230839541497E-2</v>
      </c>
    </row>
    <row r="76" spans="1:6" x14ac:dyDescent="0.35">
      <c r="A76" s="4" t="s">
        <v>326</v>
      </c>
      <c r="B76" s="35">
        <v>1.06785477373517</v>
      </c>
      <c r="C76" s="35">
        <v>-1.0656609124043599</v>
      </c>
      <c r="D76" s="36">
        <v>3.2473796536994599</v>
      </c>
      <c r="E76" s="37">
        <v>0.32968823616656401</v>
      </c>
      <c r="F76" s="38">
        <v>0.57595974594738797</v>
      </c>
    </row>
    <row r="77" spans="1:6" x14ac:dyDescent="0.35">
      <c r="A77" s="4" t="s">
        <v>327</v>
      </c>
      <c r="B77" s="35">
        <v>1.0715204619340799</v>
      </c>
      <c r="C77" s="35">
        <v>6.6981610239169598E-2</v>
      </c>
      <c r="D77" s="36">
        <v>2.0861435420960599</v>
      </c>
      <c r="E77" s="37">
        <v>3.7043097014200201E-2</v>
      </c>
      <c r="F77" s="38">
        <v>0.124681643608771</v>
      </c>
    </row>
    <row r="78" spans="1:6" x14ac:dyDescent="0.35">
      <c r="A78" s="4" t="s">
        <v>328</v>
      </c>
      <c r="B78" s="35">
        <v>-0.39809449084141602</v>
      </c>
      <c r="C78" s="35">
        <v>-1.1400690475944499</v>
      </c>
      <c r="D78" s="36">
        <v>0.34944881593566002</v>
      </c>
      <c r="E78" s="37">
        <v>0.296330088004151</v>
      </c>
      <c r="F78" s="38">
        <v>0.55261556952125401</v>
      </c>
    </row>
    <row r="79" spans="1:6" x14ac:dyDescent="0.35">
      <c r="A79" s="4" t="s">
        <v>329</v>
      </c>
      <c r="B79" s="35">
        <v>8.6956855777109404E-2</v>
      </c>
      <c r="C79" s="35">
        <v>-1.0630352442011599</v>
      </c>
      <c r="D79" s="36">
        <v>1.2503158690549301</v>
      </c>
      <c r="E79" s="37">
        <v>0.882869481851427</v>
      </c>
      <c r="F79" s="38">
        <v>0.95113801875727999</v>
      </c>
    </row>
    <row r="80" spans="1:6" x14ac:dyDescent="0.35">
      <c r="A80" s="4" t="s">
        <v>330</v>
      </c>
      <c r="B80" s="35">
        <v>1.1487998758365401</v>
      </c>
      <c r="C80" s="35">
        <v>0.21310999823303001</v>
      </c>
      <c r="D80" s="36">
        <v>2.0932262904766099</v>
      </c>
      <c r="E80" s="37">
        <v>1.64156670119824E-2</v>
      </c>
      <c r="F80" s="38">
        <v>7.7707733917437599E-2</v>
      </c>
    </row>
    <row r="81" spans="1:6" x14ac:dyDescent="0.35">
      <c r="A81" s="4" t="s">
        <v>331</v>
      </c>
      <c r="B81" s="35">
        <v>0.39773366269684202</v>
      </c>
      <c r="C81" s="35">
        <v>-0.77978033733017105</v>
      </c>
      <c r="D81" s="36">
        <v>1.58922202424987</v>
      </c>
      <c r="E81" s="37">
        <v>0.50994459117152902</v>
      </c>
      <c r="F81" s="38">
        <v>0.74076161664916795</v>
      </c>
    </row>
    <row r="82" spans="1:6" x14ac:dyDescent="0.35">
      <c r="A82" s="4" t="s">
        <v>332</v>
      </c>
      <c r="B82" s="35">
        <v>0.197207827889256</v>
      </c>
      <c r="C82" s="35">
        <v>-0.98693518292629601</v>
      </c>
      <c r="D82" s="36">
        <v>1.39551255233981</v>
      </c>
      <c r="E82" s="37">
        <v>0.74548533384777105</v>
      </c>
      <c r="F82" s="38">
        <v>0.86451240395791995</v>
      </c>
    </row>
    <row r="83" spans="1:6" x14ac:dyDescent="0.35">
      <c r="A83" s="4" t="s">
        <v>333</v>
      </c>
      <c r="B83" s="35">
        <v>1.4300292734326101E-2</v>
      </c>
      <c r="C83" s="35">
        <v>-0.262165537937253</v>
      </c>
      <c r="D83" s="36">
        <v>0.29153246604751698</v>
      </c>
      <c r="E83" s="37">
        <v>0.91939240889482998</v>
      </c>
      <c r="F83" s="38">
        <v>0.95113801875727999</v>
      </c>
    </row>
    <row r="84" spans="1:6" x14ac:dyDescent="0.35">
      <c r="A84" s="4" t="s">
        <v>334</v>
      </c>
      <c r="B84" s="35">
        <v>6.6736949983714502E-2</v>
      </c>
      <c r="C84" s="35">
        <v>-0.29897767947059101</v>
      </c>
      <c r="D84" s="36">
        <v>0.43379306207365098</v>
      </c>
      <c r="E84" s="37">
        <v>0.72114264120376703</v>
      </c>
      <c r="F84" s="38">
        <v>0.85791107315620596</v>
      </c>
    </row>
    <row r="85" spans="1:6" x14ac:dyDescent="0.35">
      <c r="A85" s="4" t="s">
        <v>335</v>
      </c>
      <c r="B85" s="35">
        <v>-0.22247889932914799</v>
      </c>
      <c r="C85" s="35">
        <v>-1.0881933162675801</v>
      </c>
      <c r="D85" s="36">
        <v>0.65081258527008901</v>
      </c>
      <c r="E85" s="37">
        <v>0.61665196081671203</v>
      </c>
      <c r="F85" s="38">
        <v>0.78524492648347199</v>
      </c>
    </row>
    <row r="86" spans="1:6" x14ac:dyDescent="0.35">
      <c r="A86" s="4" t="s">
        <v>336</v>
      </c>
      <c r="B86" s="35">
        <v>-0.27026660226379101</v>
      </c>
      <c r="C86" s="35">
        <v>-1.4394373492042201</v>
      </c>
      <c r="D86" s="36">
        <v>0.91277338607234104</v>
      </c>
      <c r="E86" s="37">
        <v>0.65307159808797999</v>
      </c>
      <c r="F86" s="38">
        <v>0.81185147936744195</v>
      </c>
    </row>
    <row r="87" spans="1:6" x14ac:dyDescent="0.35">
      <c r="A87" s="4" t="s">
        <v>337</v>
      </c>
      <c r="B87" s="35">
        <v>-0.32228718582640897</v>
      </c>
      <c r="C87" s="35">
        <v>-1.51783746235157</v>
      </c>
      <c r="D87" s="36">
        <v>0.88777678969631502</v>
      </c>
      <c r="E87" s="37">
        <v>0.600314615294258</v>
      </c>
      <c r="F87" s="38">
        <v>0.78524492648347199</v>
      </c>
    </row>
    <row r="88" spans="1:6" x14ac:dyDescent="0.35">
      <c r="A88" s="4" t="s">
        <v>338</v>
      </c>
      <c r="B88" s="35">
        <v>-0.150056069320226</v>
      </c>
      <c r="C88" s="35">
        <v>-0.374195522272602</v>
      </c>
      <c r="D88" s="36">
        <v>7.4587655538738099E-2</v>
      </c>
      <c r="E88" s="37">
        <v>0.190983267314148</v>
      </c>
      <c r="F88" s="38">
        <v>0.47063733730986401</v>
      </c>
    </row>
    <row r="89" spans="1:6" x14ac:dyDescent="0.35">
      <c r="A89" s="4" t="s">
        <v>339</v>
      </c>
      <c r="B89" s="35">
        <v>-6.3600663245544406E-2</v>
      </c>
      <c r="C89" s="35">
        <v>-0.193455986877833</v>
      </c>
      <c r="D89" s="36">
        <v>6.64236112831285E-2</v>
      </c>
      <c r="E89" s="37">
        <v>0.338063329143032</v>
      </c>
      <c r="F89" s="38">
        <v>0.57595974594738797</v>
      </c>
    </row>
    <row r="90" spans="1:6" x14ac:dyDescent="0.35">
      <c r="A90" s="4" t="s">
        <v>340</v>
      </c>
      <c r="B90" s="35">
        <v>-7.8541278978472295E-2</v>
      </c>
      <c r="C90" s="35">
        <v>-0.211355502957389</v>
      </c>
      <c r="D90" s="36">
        <v>5.4449714794024801E-2</v>
      </c>
      <c r="E90" s="37">
        <v>0.24752125783034301</v>
      </c>
      <c r="F90" s="38">
        <v>0.51754444819071799</v>
      </c>
    </row>
    <row r="91" spans="1:6" x14ac:dyDescent="0.35">
      <c r="A91" s="4" t="s">
        <v>341</v>
      </c>
      <c r="B91" s="35">
        <v>-7.4333647557478497E-2</v>
      </c>
      <c r="C91" s="35">
        <v>-0.17028486602006501</v>
      </c>
      <c r="D91" s="36">
        <v>2.1709794310864599E-2</v>
      </c>
      <c r="E91" s="37">
        <v>0.129910355284201</v>
      </c>
      <c r="F91" s="38">
        <v>0.36586998018815697</v>
      </c>
    </row>
    <row r="92" spans="1:6" x14ac:dyDescent="0.35">
      <c r="A92" s="4" t="s">
        <v>342</v>
      </c>
      <c r="B92" s="35">
        <v>-0.16182054297055901</v>
      </c>
      <c r="C92" s="35">
        <v>-0.428447663693166</v>
      </c>
      <c r="D92" s="36">
        <v>0.105520536908421</v>
      </c>
      <c r="E92" s="37">
        <v>0.23580064061391601</v>
      </c>
      <c r="F92" s="38">
        <v>0.50626962757645899</v>
      </c>
    </row>
    <row r="93" spans="1:6" x14ac:dyDescent="0.35">
      <c r="A93" s="4" t="s">
        <v>343</v>
      </c>
      <c r="B93" s="35">
        <v>-1.5761256943314102E-2</v>
      </c>
      <c r="C93" s="35">
        <v>-0.33704508073348899</v>
      </c>
      <c r="D93" s="36">
        <v>0.30655829065731099</v>
      </c>
      <c r="E93" s="37">
        <v>0.92356880082228698</v>
      </c>
      <c r="F93" s="38">
        <v>0.95113801875727999</v>
      </c>
    </row>
    <row r="94" spans="1:6" x14ac:dyDescent="0.35">
      <c r="A94" s="4" t="s">
        <v>344</v>
      </c>
      <c r="B94" s="35">
        <v>0.12636901014160301</v>
      </c>
      <c r="C94" s="35">
        <v>-0.17191247342998001</v>
      </c>
      <c r="D94" s="36">
        <v>0.42554174431854702</v>
      </c>
      <c r="E94" s="37">
        <v>0.40718631407655798</v>
      </c>
      <c r="F94" s="38">
        <v>0.63854217434732896</v>
      </c>
    </row>
    <row r="95" spans="1:6" x14ac:dyDescent="0.35">
      <c r="A95" s="4" t="s">
        <v>345</v>
      </c>
      <c r="B95" s="35">
        <v>9.9579614170597394E-2</v>
      </c>
      <c r="C95" s="35">
        <v>3.8705922491910599E-2</v>
      </c>
      <c r="D95" s="36">
        <v>0.160490347575304</v>
      </c>
      <c r="E95" s="37">
        <v>1.4408569264899799E-3</v>
      </c>
      <c r="F95" s="38">
        <v>1.32558837237078E-2</v>
      </c>
    </row>
    <row r="96" spans="1:6" x14ac:dyDescent="0.35">
      <c r="A96" s="4" t="s">
        <v>346</v>
      </c>
      <c r="B96" s="35">
        <v>0.54759174395209198</v>
      </c>
      <c r="C96" s="35">
        <v>-0.218798383798291</v>
      </c>
      <c r="D96" s="36">
        <v>1.3198682893683</v>
      </c>
      <c r="E96" s="37">
        <v>0.16256237188620001</v>
      </c>
      <c r="F96" s="38">
        <v>0.43141552539029898</v>
      </c>
    </row>
    <row r="97" spans="1:6" x14ac:dyDescent="0.35">
      <c r="A97" s="4" t="s">
        <v>347</v>
      </c>
      <c r="B97" s="35">
        <v>0.53191327455124304</v>
      </c>
      <c r="C97" s="35">
        <v>5.4876628152777898E-2</v>
      </c>
      <c r="D97" s="36">
        <v>1.0112243124604301</v>
      </c>
      <c r="E97" s="37">
        <v>2.9346473901610898E-2</v>
      </c>
      <c r="F97" s="38">
        <v>0.106574036800587</v>
      </c>
    </row>
    <row r="98" spans="1:6" x14ac:dyDescent="0.35">
      <c r="A98" s="4" t="s">
        <v>348</v>
      </c>
      <c r="B98" s="35">
        <v>-4.6867164881059201E-2</v>
      </c>
      <c r="C98" s="35">
        <v>-0.88508369931836794</v>
      </c>
      <c r="D98" s="36">
        <v>0.79843818105735898</v>
      </c>
      <c r="E98" s="37">
        <v>0.91316986751671902</v>
      </c>
      <c r="F98" s="38">
        <v>0.95113801875727999</v>
      </c>
    </row>
    <row r="99" spans="1:6" x14ac:dyDescent="0.35">
      <c r="A99" s="4" t="s">
        <v>349</v>
      </c>
      <c r="B99" s="35">
        <v>0.16054061808603601</v>
      </c>
      <c r="C99" s="35">
        <v>-0.75933810139072699</v>
      </c>
      <c r="D99" s="36">
        <v>1.08894585121513</v>
      </c>
      <c r="E99" s="37">
        <v>0.733441417578235</v>
      </c>
      <c r="F99" s="38">
        <v>0.86451240395791995</v>
      </c>
    </row>
    <row r="100" spans="1:6" x14ac:dyDescent="0.35">
      <c r="A100" s="4" t="s">
        <v>350</v>
      </c>
      <c r="B100" s="35">
        <v>0.67684710308373297</v>
      </c>
      <c r="C100" s="35">
        <v>-0.44446660023259599</v>
      </c>
      <c r="D100" s="36">
        <v>1.81079038487058</v>
      </c>
      <c r="E100" s="37">
        <v>0.238460331829491</v>
      </c>
      <c r="F100" s="38">
        <v>0.50626962757645899</v>
      </c>
    </row>
    <row r="101" spans="1:6" x14ac:dyDescent="0.35">
      <c r="A101" s="4" t="s">
        <v>351</v>
      </c>
      <c r="B101" s="35">
        <v>1.1062256945147699</v>
      </c>
      <c r="C101" s="35">
        <v>3.92028954842027E-2</v>
      </c>
      <c r="D101" s="36">
        <v>2.1846294084336702</v>
      </c>
      <c r="E101" s="37">
        <v>4.2727887276781402E-2</v>
      </c>
      <c r="F101" s="38">
        <v>0.14039162962370999</v>
      </c>
    </row>
    <row r="102" spans="1:6" x14ac:dyDescent="0.35">
      <c r="A102" s="4" t="s">
        <v>352</v>
      </c>
      <c r="B102" s="35">
        <v>-0.69132695249466403</v>
      </c>
      <c r="C102" s="35">
        <v>-1.15604692900608</v>
      </c>
      <c r="D102" s="36">
        <v>-0.22442207088931901</v>
      </c>
      <c r="E102" s="37">
        <v>3.9375775522199801E-3</v>
      </c>
      <c r="F102" s="38">
        <v>2.36254653133199E-2</v>
      </c>
    </row>
    <row r="103" spans="1:6" x14ac:dyDescent="0.35">
      <c r="A103" s="4" t="s">
        <v>353</v>
      </c>
      <c r="B103" s="35">
        <v>0.60310806340557699</v>
      </c>
      <c r="C103" s="35">
        <v>-0.31853106616889199</v>
      </c>
      <c r="D103" s="36">
        <v>1.53326852291475</v>
      </c>
      <c r="E103" s="37">
        <v>0.20102289420356301</v>
      </c>
      <c r="F103" s="38">
        <v>0.48668700701915202</v>
      </c>
    </row>
    <row r="104" spans="1:6" x14ac:dyDescent="0.35">
      <c r="A104" s="4" t="s">
        <v>354</v>
      </c>
      <c r="B104" s="35">
        <v>0.80330949740197199</v>
      </c>
      <c r="C104" s="35">
        <v>-0.168795635151475</v>
      </c>
      <c r="D104" s="36">
        <v>1.7848804918044301</v>
      </c>
      <c r="E104" s="37">
        <v>0.10632166748393999</v>
      </c>
      <c r="F104" s="38">
        <v>0.31217851303795202</v>
      </c>
    </row>
    <row r="105" spans="1:6" x14ac:dyDescent="0.35">
      <c r="A105" s="4" t="s">
        <v>355</v>
      </c>
      <c r="B105" s="35">
        <v>0.29969656905859399</v>
      </c>
      <c r="C105" s="35">
        <v>-0.732700152319266</v>
      </c>
      <c r="D105" s="36">
        <v>1.34283039109244</v>
      </c>
      <c r="E105" s="37">
        <v>0.57108133122945703</v>
      </c>
      <c r="F105" s="38">
        <v>0.77541505979883896</v>
      </c>
    </row>
    <row r="106" spans="1:6" x14ac:dyDescent="0.35">
      <c r="A106" s="4" t="s">
        <v>356</v>
      </c>
      <c r="B106" s="35">
        <v>-5.4240863198473703E-2</v>
      </c>
      <c r="C106" s="35">
        <v>-1.0209877295946601</v>
      </c>
      <c r="D106" s="36">
        <v>0.92194840398802702</v>
      </c>
      <c r="E106" s="37">
        <v>0.91293016694983498</v>
      </c>
      <c r="F106" s="38">
        <v>0.95113801875727999</v>
      </c>
    </row>
    <row r="107" spans="1:6" x14ac:dyDescent="0.35">
      <c r="A107" s="4" t="s">
        <v>357</v>
      </c>
      <c r="B107" s="35">
        <v>0.84244805675508505</v>
      </c>
      <c r="C107" s="35">
        <v>-8.4462004470786695E-2</v>
      </c>
      <c r="D107" s="36">
        <v>1.7779570033879599</v>
      </c>
      <c r="E107" s="37">
        <v>7.5667320435098204E-2</v>
      </c>
      <c r="F107" s="38">
        <v>0.24283930744287299</v>
      </c>
    </row>
    <row r="108" spans="1:6" x14ac:dyDescent="0.35">
      <c r="A108" s="4" t="s">
        <v>358</v>
      </c>
      <c r="B108" s="35">
        <v>0.76772296295617404</v>
      </c>
      <c r="C108" s="35">
        <v>-0.10986376693688001</v>
      </c>
      <c r="D108" s="36">
        <v>1.6530197480911799</v>
      </c>
      <c r="E108" s="37">
        <v>8.7280729956566203E-2</v>
      </c>
      <c r="F108" s="38">
        <v>0.273744107591048</v>
      </c>
    </row>
    <row r="109" spans="1:6" x14ac:dyDescent="0.35">
      <c r="A109" s="4" t="s">
        <v>359</v>
      </c>
      <c r="B109" s="35">
        <v>-4.6227016583255703E-2</v>
      </c>
      <c r="C109" s="35">
        <v>-0.76368056241146198</v>
      </c>
      <c r="D109" s="36">
        <v>0.67641353732161802</v>
      </c>
      <c r="E109" s="37">
        <v>0.89994380931785201</v>
      </c>
      <c r="F109" s="38">
        <v>0.95113801875727999</v>
      </c>
    </row>
    <row r="110" spans="1:6" x14ac:dyDescent="0.35">
      <c r="A110" s="4" t="s">
        <v>360</v>
      </c>
      <c r="B110" s="35">
        <v>0.45747834338041299</v>
      </c>
      <c r="C110" s="35">
        <v>-0.41584047535642199</v>
      </c>
      <c r="D110" s="36">
        <v>1.3384558677065801</v>
      </c>
      <c r="E110" s="37">
        <v>0.306106625161774</v>
      </c>
      <c r="F110" s="38">
        <v>0.56323619029766503</v>
      </c>
    </row>
    <row r="111" spans="1:6" x14ac:dyDescent="0.35">
      <c r="A111" s="4" t="s">
        <v>361</v>
      </c>
      <c r="B111" s="35">
        <v>0.29427246755833197</v>
      </c>
      <c r="C111" s="35">
        <v>-0.55292501184454101</v>
      </c>
      <c r="D111" s="36">
        <v>1.1486872891423701</v>
      </c>
      <c r="E111" s="37">
        <v>0.49754542332542601</v>
      </c>
      <c r="F111" s="38">
        <v>0.73043902573307196</v>
      </c>
    </row>
    <row r="112" spans="1:6" x14ac:dyDescent="0.35">
      <c r="A112" s="4" t="s">
        <v>362</v>
      </c>
      <c r="B112" s="35">
        <v>-0.188765420170456</v>
      </c>
      <c r="C112" s="35">
        <v>-1.0007982766024499</v>
      </c>
      <c r="D112" s="36">
        <v>0.62992806936208501</v>
      </c>
      <c r="E112" s="37">
        <v>0.65053212510553904</v>
      </c>
      <c r="F112" s="38">
        <v>0.81185147936744195</v>
      </c>
    </row>
    <row r="113" spans="1:6" x14ac:dyDescent="0.35">
      <c r="A113" s="4" t="s">
        <v>363</v>
      </c>
      <c r="B113" s="35">
        <v>0.23932667539383601</v>
      </c>
      <c r="C113" s="35">
        <v>-0.69379875698994997</v>
      </c>
      <c r="D113" s="36">
        <v>1.1812201712183801</v>
      </c>
      <c r="E113" s="37">
        <v>0.61665814317978296</v>
      </c>
      <c r="F113" s="38">
        <v>0.78524492648347199</v>
      </c>
    </row>
    <row r="114" spans="1:6" x14ac:dyDescent="0.35">
      <c r="A114" s="4" t="s">
        <v>433</v>
      </c>
      <c r="B114" s="35">
        <v>0.77872827238325604</v>
      </c>
      <c r="C114" s="35">
        <v>0.25255323806883101</v>
      </c>
      <c r="D114" s="36">
        <v>1.3076649337863999</v>
      </c>
      <c r="E114" s="37">
        <v>3.86298437609997E-3</v>
      </c>
      <c r="F114" s="38">
        <v>2.36254653133199E-2</v>
      </c>
    </row>
    <row r="115" spans="1:6" x14ac:dyDescent="0.35">
      <c r="A115" s="4" t="s">
        <v>365</v>
      </c>
      <c r="B115" s="35">
        <v>0.61848543299174397</v>
      </c>
      <c r="C115" s="35">
        <v>6.8341069436539406E-2</v>
      </c>
      <c r="D115" s="36">
        <v>1.1716543177643099</v>
      </c>
      <c r="E115" s="37">
        <v>2.8034920001307799E-2</v>
      </c>
      <c r="F115" s="38">
        <v>0.10456267459947199</v>
      </c>
    </row>
    <row r="116" spans="1:6" x14ac:dyDescent="0.35">
      <c r="A116" s="4" t="s">
        <v>366</v>
      </c>
      <c r="B116" s="35">
        <v>0.205394033207384</v>
      </c>
      <c r="C116" s="35">
        <v>-0.17645129125707401</v>
      </c>
      <c r="D116" s="36">
        <v>0.58869999350075197</v>
      </c>
      <c r="E116" s="37">
        <v>0.292758585854549</v>
      </c>
      <c r="F116" s="38">
        <v>0.55261556952125401</v>
      </c>
    </row>
    <row r="117" spans="1:6" x14ac:dyDescent="0.35">
      <c r="A117" s="4" t="s">
        <v>367</v>
      </c>
      <c r="B117" s="35">
        <v>-0.18944132531167901</v>
      </c>
      <c r="C117" s="35">
        <v>-0.75874117936415297</v>
      </c>
      <c r="D117" s="36">
        <v>0.38312433096534498</v>
      </c>
      <c r="E117" s="37">
        <v>0.51620618551869202</v>
      </c>
      <c r="F117" s="38">
        <v>0.74204639168311903</v>
      </c>
    </row>
    <row r="118" spans="1:6" x14ac:dyDescent="0.35">
      <c r="A118" s="4" t="s">
        <v>368</v>
      </c>
      <c r="B118" s="35">
        <v>-0.276564642615862</v>
      </c>
      <c r="C118" s="35">
        <v>-0.89018462858192504</v>
      </c>
      <c r="D118" s="36">
        <v>0.34085445735083703</v>
      </c>
      <c r="E118" s="37">
        <v>0.37964445487326598</v>
      </c>
      <c r="F118" s="38">
        <v>0.60919691595942704</v>
      </c>
    </row>
    <row r="119" spans="1:6" x14ac:dyDescent="0.35">
      <c r="A119" s="4" t="s">
        <v>369</v>
      </c>
      <c r="B119" s="35">
        <v>-0.27997315099235198</v>
      </c>
      <c r="C119" s="35">
        <v>-1.0370993702537199</v>
      </c>
      <c r="D119" s="36">
        <v>0.48294554310801502</v>
      </c>
      <c r="E119" s="37">
        <v>0.47129445765584499</v>
      </c>
      <c r="F119" s="38">
        <v>0.70694168648376698</v>
      </c>
    </row>
    <row r="120" spans="1:6" x14ac:dyDescent="0.35">
      <c r="A120" s="4" t="s">
        <v>370</v>
      </c>
      <c r="B120" s="35">
        <v>0.140914122733515</v>
      </c>
      <c r="C120" s="35">
        <v>-4.8549828922361801E-2</v>
      </c>
      <c r="D120" s="36">
        <v>0.33073721464116401</v>
      </c>
      <c r="E120" s="37">
        <v>0.14570170572392999</v>
      </c>
      <c r="F120" s="38">
        <v>0.39425167431180902</v>
      </c>
    </row>
    <row r="121" spans="1:6" x14ac:dyDescent="0.35">
      <c r="A121" s="4" t="s">
        <v>371</v>
      </c>
      <c r="B121" s="35">
        <v>0.14191225760078499</v>
      </c>
      <c r="C121" s="35">
        <v>-0.14399745055617699</v>
      </c>
      <c r="D121" s="36">
        <v>0.42864058816531903</v>
      </c>
      <c r="E121" s="37">
        <v>0.33150387419426403</v>
      </c>
      <c r="F121" s="38">
        <v>0.57595974594738797</v>
      </c>
    </row>
    <row r="122" spans="1:6" x14ac:dyDescent="0.35">
      <c r="A122" s="4" t="s">
        <v>372</v>
      </c>
      <c r="B122" s="35">
        <v>0.219687499812249</v>
      </c>
      <c r="C122" s="35">
        <v>-9.3071764706775806E-2</v>
      </c>
      <c r="D122" s="36">
        <v>0.53342585916753604</v>
      </c>
      <c r="E122" s="37">
        <v>0.169496741381923</v>
      </c>
      <c r="F122" s="38">
        <v>0.44133113793783602</v>
      </c>
    </row>
    <row r="123" spans="1:6" x14ac:dyDescent="0.35">
      <c r="A123" s="4" t="s">
        <v>373</v>
      </c>
      <c r="B123" s="35">
        <v>-9.9399368086361406E-2</v>
      </c>
      <c r="C123" s="35">
        <v>-0.466963203244464</v>
      </c>
      <c r="D123" s="36">
        <v>0.26952183722002099</v>
      </c>
      <c r="E123" s="37">
        <v>0.59721357330901104</v>
      </c>
      <c r="F123" s="38">
        <v>0.78524492648347199</v>
      </c>
    </row>
    <row r="124" spans="1:6" x14ac:dyDescent="0.35">
      <c r="A124" s="4" t="s">
        <v>374</v>
      </c>
      <c r="B124" s="35">
        <v>-0.13448011990588901</v>
      </c>
      <c r="C124" s="35">
        <v>-0.58312438896854801</v>
      </c>
      <c r="D124" s="36">
        <v>0.31618877202814799</v>
      </c>
      <c r="E124" s="37">
        <v>0.55832735141387302</v>
      </c>
      <c r="F124" s="38">
        <v>0.77541505979883896</v>
      </c>
    </row>
    <row r="125" spans="1:6" x14ac:dyDescent="0.35">
      <c r="A125" s="4" t="s">
        <v>375</v>
      </c>
      <c r="B125" s="35">
        <v>1.8099196793230899E-2</v>
      </c>
      <c r="C125" s="35">
        <v>-4.4802294013324098E-2</v>
      </c>
      <c r="D125" s="36">
        <v>8.1040271309640297E-2</v>
      </c>
      <c r="E125" s="37">
        <v>0.57313287028609805</v>
      </c>
      <c r="F125" s="38">
        <v>0.77541505979883896</v>
      </c>
    </row>
    <row r="126" spans="1:6" x14ac:dyDescent="0.35">
      <c r="A126" s="4" t="s">
        <v>376</v>
      </c>
      <c r="B126" s="35">
        <v>-4.7193047382376702E-2</v>
      </c>
      <c r="C126" s="35">
        <v>-0.221330952115462</v>
      </c>
      <c r="D126" s="36">
        <v>0.127248770102351</v>
      </c>
      <c r="E126" s="37">
        <v>0.59596853762141599</v>
      </c>
      <c r="F126" s="38">
        <v>0.78524492648347199</v>
      </c>
    </row>
    <row r="127" spans="1:6" x14ac:dyDescent="0.35">
      <c r="A127" s="4" t="s">
        <v>377</v>
      </c>
      <c r="B127" s="35">
        <v>0.15568948922384299</v>
      </c>
      <c r="C127" s="35">
        <v>-0.28781160344856199</v>
      </c>
      <c r="D127" s="36">
        <v>0.60116319148757502</v>
      </c>
      <c r="E127" s="37">
        <v>0.49241843558091902</v>
      </c>
      <c r="F127" s="38">
        <v>0.73043902573307196</v>
      </c>
    </row>
    <row r="128" spans="1:6" x14ac:dyDescent="0.35">
      <c r="A128" s="4" t="s">
        <v>378</v>
      </c>
      <c r="B128" s="35">
        <v>-1.1123950292590799E-2</v>
      </c>
      <c r="C128" s="35">
        <v>-0.41034172942953101</v>
      </c>
      <c r="D128" s="36">
        <v>0.38969414395684199</v>
      </c>
      <c r="E128" s="37">
        <v>0.95656042544618403</v>
      </c>
      <c r="F128" s="38">
        <v>0.97062749052627495</v>
      </c>
    </row>
    <row r="129" spans="1:6" x14ac:dyDescent="0.35">
      <c r="A129" s="13" t="s">
        <v>88</v>
      </c>
      <c r="B129" s="35"/>
      <c r="C129" s="35"/>
      <c r="D129" s="36"/>
      <c r="E129" s="37"/>
      <c r="F129" s="38"/>
    </row>
    <row r="130" spans="1:6" x14ac:dyDescent="0.35">
      <c r="A130" s="4" t="s">
        <v>379</v>
      </c>
      <c r="B130" s="35">
        <v>-0.13304706693301199</v>
      </c>
      <c r="C130" s="35">
        <v>-0.91359607125082198</v>
      </c>
      <c r="D130" s="36">
        <v>0.653650679532913</v>
      </c>
      <c r="E130" s="37">
        <v>0.73962851150571596</v>
      </c>
      <c r="F130" s="38">
        <v>0.86451240395791995</v>
      </c>
    </row>
    <row r="131" spans="1:6" x14ac:dyDescent="0.35">
      <c r="A131" s="4" t="s">
        <v>380</v>
      </c>
      <c r="B131" s="35">
        <v>0.46997712535641301</v>
      </c>
      <c r="C131" s="35">
        <v>-0.27520330312015301</v>
      </c>
      <c r="D131" s="36">
        <v>1.2207258165858501</v>
      </c>
      <c r="E131" s="37">
        <v>0.21771134311462401</v>
      </c>
      <c r="F131" s="38">
        <v>0.50276359765002399</v>
      </c>
    </row>
    <row r="132" spans="1:6" x14ac:dyDescent="0.35">
      <c r="A132" s="4" t="s">
        <v>381</v>
      </c>
      <c r="B132" s="35">
        <v>0.196743239220454</v>
      </c>
      <c r="C132" s="35">
        <v>-0.68615567025107604</v>
      </c>
      <c r="D132" s="36">
        <v>1.0874911096259601</v>
      </c>
      <c r="E132" s="37">
        <v>0.66358529175792202</v>
      </c>
      <c r="F132" s="38">
        <v>0.81185147936744195</v>
      </c>
    </row>
    <row r="133" spans="1:6" x14ac:dyDescent="0.35">
      <c r="A133" s="4" t="s">
        <v>382</v>
      </c>
      <c r="B133" s="35">
        <v>-0.11108527720594701</v>
      </c>
      <c r="C133" s="35">
        <v>-0.94466788228690901</v>
      </c>
      <c r="D133" s="36">
        <v>0.72951219466348405</v>
      </c>
      <c r="E133" s="37">
        <v>0.79501732692931504</v>
      </c>
      <c r="F133" s="38">
        <v>0.90671397616731797</v>
      </c>
    </row>
    <row r="134" spans="1:6" x14ac:dyDescent="0.35">
      <c r="A134" s="4" t="s">
        <v>383</v>
      </c>
      <c r="B134" s="35">
        <v>1.2368393414807799E-2</v>
      </c>
      <c r="C134" s="35">
        <v>-0.20235924555235299</v>
      </c>
      <c r="D134" s="36">
        <v>0.22755804690044501</v>
      </c>
      <c r="E134" s="37">
        <v>0.91025220782929706</v>
      </c>
      <c r="F134" s="38">
        <v>0.95113801875727999</v>
      </c>
    </row>
    <row r="135" spans="1:6" x14ac:dyDescent="0.35">
      <c r="A135" s="4" t="s">
        <v>384</v>
      </c>
      <c r="B135" s="35">
        <v>1.1301705223462499</v>
      </c>
      <c r="C135" s="35">
        <v>0.24421152254039399</v>
      </c>
      <c r="D135" s="36">
        <v>2.0239596336110601</v>
      </c>
      <c r="E135" s="37">
        <v>1.2671729595017601E-2</v>
      </c>
      <c r="F135" s="38">
        <v>6.2453524432586602E-2</v>
      </c>
    </row>
    <row r="136" spans="1:6" x14ac:dyDescent="0.35">
      <c r="A136" s="4" t="s">
        <v>385</v>
      </c>
      <c r="B136" s="35">
        <v>9.0752623510659297E-2</v>
      </c>
      <c r="C136" s="35">
        <v>-0.82884195530208404</v>
      </c>
      <c r="D136" s="36">
        <v>1.01887442138644</v>
      </c>
      <c r="E136" s="37">
        <v>0.84734252589788195</v>
      </c>
      <c r="F136" s="38">
        <v>0.95113801875727999</v>
      </c>
    </row>
    <row r="137" spans="1:6" x14ac:dyDescent="0.35">
      <c r="A137" s="4" t="s">
        <v>428</v>
      </c>
      <c r="B137" s="35">
        <v>0.115756812807466</v>
      </c>
      <c r="C137" s="35">
        <v>4.8706179936575097E-2</v>
      </c>
      <c r="D137" s="36">
        <v>0.18285238166544401</v>
      </c>
      <c r="E137" s="37">
        <v>7.7134322225343795E-4</v>
      </c>
      <c r="F137" s="38">
        <v>8.1881049746903405E-3</v>
      </c>
    </row>
    <row r="138" spans="1:6" x14ac:dyDescent="0.35">
      <c r="A138" s="4" t="s">
        <v>387</v>
      </c>
      <c r="B138" s="35">
        <v>6.8206125947978299E-2</v>
      </c>
      <c r="C138" s="35">
        <v>-5.9466411012543102E-2</v>
      </c>
      <c r="D138" s="36">
        <v>0.196041762665011</v>
      </c>
      <c r="E138" s="37">
        <v>0.295767863903447</v>
      </c>
      <c r="F138" s="38">
        <v>0.55261556952125401</v>
      </c>
    </row>
    <row r="139" spans="1:6" x14ac:dyDescent="0.35">
      <c r="A139" s="4" t="s">
        <v>388</v>
      </c>
      <c r="B139" s="35">
        <v>0.87148611574481305</v>
      </c>
      <c r="C139" s="35">
        <v>0.15309488865027401</v>
      </c>
      <c r="D139" s="36">
        <v>1.5950303134563799</v>
      </c>
      <c r="E139" s="37">
        <v>1.7780333983316399E-2</v>
      </c>
      <c r="F139" s="38">
        <v>7.9151164183795503E-2</v>
      </c>
    </row>
    <row r="140" spans="1:6" x14ac:dyDescent="0.35">
      <c r="A140" s="4" t="s">
        <v>389</v>
      </c>
      <c r="B140" s="35">
        <v>0.30449453493523998</v>
      </c>
      <c r="C140" s="35">
        <v>-0.30708217404855598</v>
      </c>
      <c r="D140" s="36">
        <v>0.91982302568176499</v>
      </c>
      <c r="E140" s="37">
        <v>0.33043301761522897</v>
      </c>
      <c r="F140" s="38">
        <v>0.57595974594738797</v>
      </c>
    </row>
    <row r="141" spans="1:6" x14ac:dyDescent="0.35">
      <c r="A141" s="4" t="s">
        <v>429</v>
      </c>
      <c r="B141" s="35">
        <v>1.3360203234235299</v>
      </c>
      <c r="C141" s="35">
        <v>0.47945751145495002</v>
      </c>
      <c r="D141" s="36">
        <v>2.1998851239678698</v>
      </c>
      <c r="E141" s="37">
        <v>2.3180434363964399E-3</v>
      </c>
      <c r="F141" s="38">
        <v>1.8486505716195398E-2</v>
      </c>
    </row>
    <row r="142" spans="1:6" x14ac:dyDescent="0.35">
      <c r="A142" s="4" t="s">
        <v>391</v>
      </c>
      <c r="B142" s="35">
        <v>0.853298554295012</v>
      </c>
      <c r="C142" s="35">
        <v>0.13451064433478399</v>
      </c>
      <c r="D142" s="36">
        <v>1.57724608461172</v>
      </c>
      <c r="E142" s="37">
        <v>2.0361565912213199E-2</v>
      </c>
      <c r="F142" s="38">
        <v>8.7809252996419201E-2</v>
      </c>
    </row>
    <row r="143" spans="1:6" x14ac:dyDescent="0.35">
      <c r="A143" s="4" t="s">
        <v>430</v>
      </c>
      <c r="B143" s="35">
        <v>0.48096391719265602</v>
      </c>
      <c r="C143" s="35">
        <v>0.17182437097638101</v>
      </c>
      <c r="D143" s="36">
        <v>0.79105749673751302</v>
      </c>
      <c r="E143" s="37">
        <v>2.41128335428635E-3</v>
      </c>
      <c r="F143" s="38">
        <v>1.8486505716195398E-2</v>
      </c>
    </row>
    <row r="144" spans="1:6" x14ac:dyDescent="0.35">
      <c r="A144" s="13" t="s">
        <v>90</v>
      </c>
      <c r="B144" s="35"/>
      <c r="C144" s="35"/>
      <c r="D144" s="36"/>
      <c r="E144" s="37"/>
      <c r="F144" s="38"/>
    </row>
    <row r="145" spans="1:6" x14ac:dyDescent="0.35">
      <c r="A145" s="4" t="s">
        <v>90</v>
      </c>
      <c r="B145" s="35">
        <v>1.4042826416138701</v>
      </c>
      <c r="C145" s="35">
        <v>0.48761404761312699</v>
      </c>
      <c r="D145" s="36">
        <v>2.3293132742518101</v>
      </c>
      <c r="E145" s="37">
        <v>2.7622035732117198E-3</v>
      </c>
      <c r="F145" s="38">
        <v>1.93215975329953E-2</v>
      </c>
    </row>
    <row r="146" spans="1:6" x14ac:dyDescent="0.35">
      <c r="A146" s="25" t="s">
        <v>423</v>
      </c>
      <c r="B146" s="30"/>
      <c r="C146" s="30"/>
      <c r="D146" s="30"/>
      <c r="E146" s="30"/>
      <c r="F146" s="30"/>
    </row>
    <row r="147" spans="1:6" x14ac:dyDescent="0.35">
      <c r="A147" s="25" t="s">
        <v>461</v>
      </c>
      <c r="B147" s="30"/>
      <c r="C147" s="30"/>
      <c r="D147" s="30"/>
      <c r="E147" s="30"/>
      <c r="F147" s="30"/>
    </row>
    <row r="148" spans="1:6" x14ac:dyDescent="0.35">
      <c r="A148" s="25" t="s">
        <v>394</v>
      </c>
      <c r="B148" s="30"/>
      <c r="C148" s="30"/>
      <c r="D148" s="30"/>
      <c r="E148" s="30"/>
      <c r="F148" s="30"/>
    </row>
    <row r="149" spans="1:6" x14ac:dyDescent="0.35">
      <c r="A149" s="65" t="s">
        <v>474</v>
      </c>
      <c r="B149" s="30"/>
      <c r="C149" s="30"/>
      <c r="D149" s="30"/>
      <c r="E149" s="30"/>
      <c r="F149" s="30"/>
    </row>
    <row r="150" spans="1:6" x14ac:dyDescent="0.35">
      <c r="A150" s="65" t="s">
        <v>465</v>
      </c>
      <c r="B150" s="30"/>
      <c r="C150" s="30"/>
      <c r="D150" s="30"/>
      <c r="E150" s="30"/>
      <c r="F150" s="3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51"/>
  <sheetViews>
    <sheetView workbookViewId="0"/>
  </sheetViews>
  <sheetFormatPr defaultRowHeight="14.5" x14ac:dyDescent="0.35"/>
  <cols>
    <col min="1" max="1" width="16.81640625" customWidth="1"/>
    <col min="21" max="21" width="10.81640625" customWidth="1"/>
  </cols>
  <sheetData>
    <row r="1" spans="1:46" ht="15" x14ac:dyDescent="0.4">
      <c r="A1" s="30" t="s">
        <v>464</v>
      </c>
      <c r="B1" s="11"/>
      <c r="C1" s="45"/>
      <c r="D1" s="9"/>
      <c r="E1" s="45"/>
      <c r="F1" s="9"/>
      <c r="G1" s="11"/>
      <c r="H1" s="45"/>
      <c r="I1" s="9"/>
      <c r="J1" s="45"/>
      <c r="K1" s="9"/>
      <c r="L1" s="11"/>
      <c r="M1" s="45"/>
      <c r="N1" s="9"/>
      <c r="O1" s="45"/>
      <c r="P1" s="9"/>
      <c r="Q1" s="11"/>
      <c r="R1" s="45"/>
      <c r="S1" s="9"/>
      <c r="T1" s="45"/>
      <c r="U1" s="9"/>
      <c r="V1" s="11"/>
      <c r="W1" s="45"/>
      <c r="X1" s="9"/>
      <c r="Y1" s="45"/>
      <c r="Z1" s="9"/>
      <c r="AA1" s="11"/>
      <c r="AB1" s="45"/>
      <c r="AC1" s="9"/>
      <c r="AD1" s="45"/>
      <c r="AE1" s="9"/>
      <c r="AF1" s="11"/>
      <c r="AG1" s="45"/>
      <c r="AH1" s="9"/>
      <c r="AI1" s="45"/>
      <c r="AJ1" s="9"/>
      <c r="AK1" s="11"/>
      <c r="AL1" s="45"/>
      <c r="AM1" s="9"/>
      <c r="AN1" s="45"/>
      <c r="AO1" s="9"/>
      <c r="AP1" s="11"/>
      <c r="AQ1" s="45"/>
      <c r="AR1" s="9"/>
      <c r="AS1" s="45"/>
      <c r="AT1" s="9"/>
    </row>
    <row r="2" spans="1:46" x14ac:dyDescent="0.35">
      <c r="A2" s="30"/>
      <c r="B2" s="60" t="s">
        <v>416</v>
      </c>
      <c r="C2" s="60"/>
      <c r="D2" s="60"/>
      <c r="E2" s="60"/>
      <c r="F2" s="60"/>
      <c r="G2" s="60" t="s">
        <v>417</v>
      </c>
      <c r="H2" s="60"/>
      <c r="I2" s="60"/>
      <c r="J2" s="60"/>
      <c r="K2" s="60"/>
      <c r="L2" s="60" t="s">
        <v>418</v>
      </c>
      <c r="M2" s="60"/>
      <c r="N2" s="60"/>
      <c r="O2" s="60"/>
      <c r="P2" s="60"/>
      <c r="Q2" s="60" t="s">
        <v>424</v>
      </c>
      <c r="R2" s="60"/>
      <c r="S2" s="61"/>
      <c r="T2" s="60"/>
      <c r="U2" s="61"/>
      <c r="V2" s="60" t="s">
        <v>425</v>
      </c>
      <c r="W2" s="60"/>
      <c r="X2" s="61"/>
      <c r="Y2" s="60"/>
      <c r="Z2" s="61"/>
      <c r="AA2" s="60" t="s">
        <v>426</v>
      </c>
      <c r="AB2" s="60"/>
      <c r="AC2" s="61"/>
      <c r="AD2" s="60"/>
      <c r="AE2" s="61"/>
      <c r="AF2" s="60" t="s">
        <v>419</v>
      </c>
      <c r="AG2" s="60"/>
      <c r="AH2" s="60"/>
      <c r="AI2" s="60"/>
      <c r="AJ2" s="60"/>
      <c r="AK2" s="60" t="s">
        <v>420</v>
      </c>
      <c r="AL2" s="60"/>
      <c r="AM2" s="60"/>
      <c r="AN2" s="60"/>
      <c r="AO2" s="60"/>
      <c r="AP2" s="60" t="s">
        <v>421</v>
      </c>
      <c r="AQ2" s="60"/>
      <c r="AR2" s="60"/>
      <c r="AS2" s="60"/>
      <c r="AT2" s="60"/>
    </row>
    <row r="3" spans="1:46" ht="66.5" x14ac:dyDescent="0.35">
      <c r="A3" s="30"/>
      <c r="B3" s="31" t="s">
        <v>466</v>
      </c>
      <c r="C3" s="31" t="s">
        <v>412</v>
      </c>
      <c r="D3" s="32" t="s">
        <v>413</v>
      </c>
      <c r="E3" s="33" t="s">
        <v>414</v>
      </c>
      <c r="F3" s="32" t="s">
        <v>415</v>
      </c>
      <c r="G3" s="31" t="s">
        <v>466</v>
      </c>
      <c r="H3" s="31" t="s">
        <v>412</v>
      </c>
      <c r="I3" s="32" t="s">
        <v>413</v>
      </c>
      <c r="J3" s="33" t="s">
        <v>414</v>
      </c>
      <c r="K3" s="32" t="s">
        <v>415</v>
      </c>
      <c r="L3" s="31" t="s">
        <v>466</v>
      </c>
      <c r="M3" s="31" t="s">
        <v>412</v>
      </c>
      <c r="N3" s="32" t="s">
        <v>413</v>
      </c>
      <c r="O3" s="33" t="s">
        <v>414</v>
      </c>
      <c r="P3" s="32" t="s">
        <v>415</v>
      </c>
      <c r="Q3" s="31" t="s">
        <v>467</v>
      </c>
      <c r="R3" s="31" t="s">
        <v>412</v>
      </c>
      <c r="S3" s="32" t="s">
        <v>413</v>
      </c>
      <c r="T3" s="33" t="s">
        <v>414</v>
      </c>
      <c r="U3" s="32" t="s">
        <v>415</v>
      </c>
      <c r="V3" s="31" t="s">
        <v>467</v>
      </c>
      <c r="W3" s="31" t="s">
        <v>412</v>
      </c>
      <c r="X3" s="32" t="s">
        <v>413</v>
      </c>
      <c r="Y3" s="33" t="s">
        <v>414</v>
      </c>
      <c r="Z3" s="32" t="s">
        <v>415</v>
      </c>
      <c r="AA3" s="31" t="s">
        <v>467</v>
      </c>
      <c r="AB3" s="31" t="s">
        <v>412</v>
      </c>
      <c r="AC3" s="32" t="s">
        <v>413</v>
      </c>
      <c r="AD3" s="33" t="s">
        <v>414</v>
      </c>
      <c r="AE3" s="32" t="s">
        <v>415</v>
      </c>
      <c r="AF3" s="31" t="s">
        <v>466</v>
      </c>
      <c r="AG3" s="31" t="s">
        <v>412</v>
      </c>
      <c r="AH3" s="32" t="s">
        <v>413</v>
      </c>
      <c r="AI3" s="33" t="s">
        <v>414</v>
      </c>
      <c r="AJ3" s="32" t="s">
        <v>415</v>
      </c>
      <c r="AK3" s="31" t="s">
        <v>466</v>
      </c>
      <c r="AL3" s="31" t="s">
        <v>412</v>
      </c>
      <c r="AM3" s="32" t="s">
        <v>413</v>
      </c>
      <c r="AN3" s="33" t="s">
        <v>414</v>
      </c>
      <c r="AO3" s="32" t="s">
        <v>415</v>
      </c>
      <c r="AP3" s="31" t="s">
        <v>466</v>
      </c>
      <c r="AQ3" s="31" t="s">
        <v>412</v>
      </c>
      <c r="AR3" s="32" t="s">
        <v>413</v>
      </c>
      <c r="AS3" s="33" t="s">
        <v>414</v>
      </c>
      <c r="AT3" s="32" t="s">
        <v>415</v>
      </c>
    </row>
    <row r="4" spans="1:46" x14ac:dyDescent="0.35">
      <c r="A4" s="54" t="s">
        <v>2</v>
      </c>
      <c r="B4" s="34"/>
      <c r="C4" s="33"/>
      <c r="D4" s="46"/>
      <c r="E4" s="33"/>
      <c r="F4" s="46"/>
      <c r="G4" s="47"/>
      <c r="H4" s="33"/>
      <c r="I4" s="46"/>
      <c r="J4" s="33"/>
      <c r="K4" s="46"/>
      <c r="L4" s="47"/>
      <c r="M4" s="33"/>
      <c r="N4" s="46"/>
      <c r="O4" s="33"/>
      <c r="P4" s="46"/>
      <c r="Q4" s="47"/>
      <c r="R4" s="33"/>
      <c r="S4" s="46"/>
      <c r="T4" s="33"/>
      <c r="U4" s="46"/>
      <c r="V4" s="47"/>
      <c r="W4" s="33"/>
      <c r="X4" s="46"/>
      <c r="Y4" s="33"/>
      <c r="Z4" s="46"/>
      <c r="AA4" s="47"/>
      <c r="AB4" s="33"/>
      <c r="AC4" s="46"/>
      <c r="AD4" s="33"/>
      <c r="AE4" s="46"/>
      <c r="AF4" s="47"/>
      <c r="AG4" s="33"/>
      <c r="AH4" s="46"/>
      <c r="AI4" s="33"/>
      <c r="AJ4" s="46"/>
      <c r="AK4" s="47"/>
      <c r="AL4" s="33"/>
      <c r="AM4" s="46"/>
      <c r="AN4" s="33"/>
      <c r="AO4" s="46"/>
      <c r="AP4" s="47"/>
      <c r="AQ4" s="33"/>
      <c r="AR4" s="46"/>
      <c r="AS4" s="33"/>
      <c r="AT4" s="46"/>
    </row>
    <row r="5" spans="1:46" x14ac:dyDescent="0.35">
      <c r="A5" s="4" t="s">
        <v>285</v>
      </c>
      <c r="B5" s="48">
        <v>0.386326398439096</v>
      </c>
      <c r="C5" s="49">
        <v>-0.46189600063814001</v>
      </c>
      <c r="D5" s="50">
        <v>1.24177699666206</v>
      </c>
      <c r="E5" s="49">
        <v>0.373462413526499</v>
      </c>
      <c r="F5" s="50">
        <v>0.60663032994022503</v>
      </c>
      <c r="G5" s="48">
        <v>-2.6132432615733098E-3</v>
      </c>
      <c r="H5" s="49">
        <v>-1.28834763212785</v>
      </c>
      <c r="I5" s="50">
        <v>1.2998680329179899</v>
      </c>
      <c r="J5" s="49">
        <v>0.99684546004678398</v>
      </c>
      <c r="K5" s="50">
        <v>0.99684546004678398</v>
      </c>
      <c r="L5" s="48">
        <v>0.75016797930704804</v>
      </c>
      <c r="M5" s="49">
        <v>-0.38263690017054097</v>
      </c>
      <c r="N5" s="50">
        <v>1.89585461809885</v>
      </c>
      <c r="O5" s="49">
        <v>0.19592557491323501</v>
      </c>
      <c r="P5" s="50">
        <v>0.72231649736938397</v>
      </c>
      <c r="Q5" s="48">
        <v>4.2419277507060897</v>
      </c>
      <c r="R5" s="49">
        <v>1.09739792061969E-2</v>
      </c>
      <c r="S5" s="50">
        <v>8.6518715780401703</v>
      </c>
      <c r="T5" s="49">
        <v>4.9826813144679398E-2</v>
      </c>
      <c r="U5" s="50">
        <v>0.15165474182101199</v>
      </c>
      <c r="V5" s="48">
        <v>3.6690017416534801</v>
      </c>
      <c r="W5" s="49">
        <v>-3.8032857211047002</v>
      </c>
      <c r="X5" s="50">
        <v>11.7217152651627</v>
      </c>
      <c r="Y5" s="49">
        <v>0.34604026275556998</v>
      </c>
      <c r="Z5" s="50">
        <v>0.55527391000312398</v>
      </c>
      <c r="AA5" s="48">
        <v>4.4978926772221604</v>
      </c>
      <c r="AB5" s="49">
        <v>-0.58364577359579795</v>
      </c>
      <c r="AC5" s="50">
        <v>9.8391673980740908</v>
      </c>
      <c r="AD5" s="49">
        <v>8.4435602200573695E-2</v>
      </c>
      <c r="AE5" s="50">
        <v>0.62064109420089397</v>
      </c>
      <c r="AF5" s="48">
        <v>0.55561550842437901</v>
      </c>
      <c r="AG5" s="49">
        <v>-9.3738870245652098E-2</v>
      </c>
      <c r="AH5" s="50">
        <v>1.20919045449757</v>
      </c>
      <c r="AI5" s="49">
        <v>9.4173526020856602E-2</v>
      </c>
      <c r="AJ5" s="50">
        <v>0.91280860931185304</v>
      </c>
      <c r="AK5" s="48">
        <v>0.95609212170393298</v>
      </c>
      <c r="AL5" s="49">
        <v>-0.19535072136390699</v>
      </c>
      <c r="AM5" s="50">
        <v>2.1208191216766301</v>
      </c>
      <c r="AN5" s="49">
        <v>0.105284152481795</v>
      </c>
      <c r="AO5" s="50">
        <v>0.65648543856146901</v>
      </c>
      <c r="AP5" s="48">
        <v>0.32549998195949797</v>
      </c>
      <c r="AQ5" s="49">
        <v>-0.45915500998879899</v>
      </c>
      <c r="AR5" s="50">
        <v>1.1163402082852201</v>
      </c>
      <c r="AS5" s="49">
        <v>0.41774699411930999</v>
      </c>
      <c r="AT5" s="50">
        <v>0.97432110689449503</v>
      </c>
    </row>
    <row r="6" spans="1:46" x14ac:dyDescent="0.35">
      <c r="A6" s="4" t="s">
        <v>286</v>
      </c>
      <c r="B6" s="48">
        <v>-1.03946134869748</v>
      </c>
      <c r="C6" s="49">
        <v>-2.0192367639752402</v>
      </c>
      <c r="D6" s="50">
        <v>-4.9888501427175498E-2</v>
      </c>
      <c r="E6" s="49">
        <v>3.9980917864427902E-2</v>
      </c>
      <c r="F6" s="50">
        <v>0.16925515600673</v>
      </c>
      <c r="G6" s="48">
        <v>-1.6274966505739199</v>
      </c>
      <c r="H6" s="49">
        <v>-3.0195055408678999</v>
      </c>
      <c r="I6" s="50">
        <v>-0.215507569815232</v>
      </c>
      <c r="J6" s="49">
        <v>2.4932284620460401E-2</v>
      </c>
      <c r="K6" s="50">
        <v>7.3205431438798596E-2</v>
      </c>
      <c r="L6" s="48">
        <v>-0.286073848964841</v>
      </c>
      <c r="M6" s="49">
        <v>-1.6618063514013499</v>
      </c>
      <c r="N6" s="50">
        <v>1.10890488779873</v>
      </c>
      <c r="O6" s="49">
        <v>0.68630136081112303</v>
      </c>
      <c r="P6" s="50">
        <v>0.94118298211470697</v>
      </c>
      <c r="Q6" s="48">
        <v>-3.00580531053639</v>
      </c>
      <c r="R6" s="49">
        <v>-7.6895244422805602</v>
      </c>
      <c r="S6" s="50">
        <v>1.91555992553696</v>
      </c>
      <c r="T6" s="49">
        <v>0.22726050239288401</v>
      </c>
      <c r="U6" s="50">
        <v>0.43558262958636002</v>
      </c>
      <c r="V6" s="48">
        <v>-8.2390495357497908</v>
      </c>
      <c r="W6" s="49">
        <v>-15.5949733421884</v>
      </c>
      <c r="X6" s="50">
        <v>-0.242054726922902</v>
      </c>
      <c r="Y6" s="49">
        <v>4.47350631524693E-2</v>
      </c>
      <c r="Z6" s="50">
        <v>0.137187527000906</v>
      </c>
      <c r="AA6" s="48">
        <v>-8.1255270619118303E-2</v>
      </c>
      <c r="AB6" s="49">
        <v>-6.0325876603470796</v>
      </c>
      <c r="AC6" s="50">
        <v>6.2469988234652698</v>
      </c>
      <c r="AD6" s="49">
        <v>0.97931405672480099</v>
      </c>
      <c r="AE6" s="50">
        <v>0.995486164993031</v>
      </c>
      <c r="AF6" s="48">
        <v>-0.17989095288708501</v>
      </c>
      <c r="AG6" s="49">
        <v>-0.945390769641274</v>
      </c>
      <c r="AH6" s="50">
        <v>0.59152469124761398</v>
      </c>
      <c r="AI6" s="49">
        <v>0.64680743444924604</v>
      </c>
      <c r="AJ6" s="50">
        <v>0.92506550114349395</v>
      </c>
      <c r="AK6" s="48">
        <v>0.79920098149326402</v>
      </c>
      <c r="AL6" s="49">
        <v>-0.46961420175080099</v>
      </c>
      <c r="AM6" s="50">
        <v>2.0841910439595801</v>
      </c>
      <c r="AN6" s="49">
        <v>0.21922282328423501</v>
      </c>
      <c r="AO6" s="50">
        <v>0.65648543856146901</v>
      </c>
      <c r="AP6" s="48">
        <v>-0.822679276532712</v>
      </c>
      <c r="AQ6" s="49">
        <v>-1.77506704881004</v>
      </c>
      <c r="AR6" s="50">
        <v>0.13894283616646699</v>
      </c>
      <c r="AS6" s="49">
        <v>9.4130289816023394E-2</v>
      </c>
      <c r="AT6" s="50">
        <v>0.97432110689449503</v>
      </c>
    </row>
    <row r="7" spans="1:46" x14ac:dyDescent="0.35">
      <c r="A7" s="4" t="s">
        <v>287</v>
      </c>
      <c r="B7" s="48">
        <v>0.28937639091770601</v>
      </c>
      <c r="C7" s="49">
        <v>-6.8134718499091002E-2</v>
      </c>
      <c r="D7" s="50">
        <v>0.64816651372021605</v>
      </c>
      <c r="E7" s="49">
        <v>0.113247810495162</v>
      </c>
      <c r="F7" s="50">
        <v>0.31256395696664802</v>
      </c>
      <c r="G7" s="48">
        <v>0.123150131250904</v>
      </c>
      <c r="H7" s="49">
        <v>-0.423803558371461</v>
      </c>
      <c r="I7" s="50">
        <v>0.67310813665637503</v>
      </c>
      <c r="J7" s="49">
        <v>0.66007216526405399</v>
      </c>
      <c r="K7" s="50">
        <v>0.74243966244055803</v>
      </c>
      <c r="L7" s="48">
        <v>0.46908242355025997</v>
      </c>
      <c r="M7" s="49">
        <v>-4.1438935551529896E-3</v>
      </c>
      <c r="N7" s="50">
        <v>0.94454826493120003</v>
      </c>
      <c r="O7" s="49">
        <v>5.2749736692672897E-2</v>
      </c>
      <c r="P7" s="50">
        <v>0.64738094063498597</v>
      </c>
      <c r="Q7" s="48">
        <v>1.39098834802172</v>
      </c>
      <c r="R7" s="49">
        <v>-0.363146445920981</v>
      </c>
      <c r="S7" s="50">
        <v>3.1760051777329501</v>
      </c>
      <c r="T7" s="49">
        <v>0.121300135574965</v>
      </c>
      <c r="U7" s="50">
        <v>0.261553417333519</v>
      </c>
      <c r="V7" s="48">
        <v>0.90832320246399001</v>
      </c>
      <c r="W7" s="49">
        <v>-2.2459945585585701</v>
      </c>
      <c r="X7" s="50">
        <v>4.1644242151555897</v>
      </c>
      <c r="Y7" s="49">
        <v>0.57729709377442295</v>
      </c>
      <c r="Z7" s="50">
        <v>0.72424544491700404</v>
      </c>
      <c r="AA7" s="48">
        <v>1.60158460611544</v>
      </c>
      <c r="AB7" s="49">
        <v>-0.501946918761076</v>
      </c>
      <c r="AC7" s="50">
        <v>3.7495878039455399</v>
      </c>
      <c r="AD7" s="49">
        <v>0.13738709624623299</v>
      </c>
      <c r="AE7" s="50">
        <v>0.62064109420089397</v>
      </c>
      <c r="AF7" s="48">
        <v>0.32712499509901499</v>
      </c>
      <c r="AG7" s="49">
        <v>5.4376973681136101E-2</v>
      </c>
      <c r="AH7" s="50">
        <v>0.60061652705025703</v>
      </c>
      <c r="AI7" s="49">
        <v>1.9006580159737899E-2</v>
      </c>
      <c r="AJ7" s="50">
        <v>0.91049804371888698</v>
      </c>
      <c r="AK7" s="48">
        <v>0.68916092941797602</v>
      </c>
      <c r="AL7" s="49">
        <v>0.201608386026186</v>
      </c>
      <c r="AM7" s="50">
        <v>1.1790857648956501</v>
      </c>
      <c r="AN7" s="49">
        <v>5.9722840290926602E-3</v>
      </c>
      <c r="AO7" s="50">
        <v>0.27472506533826202</v>
      </c>
      <c r="AP7" s="48">
        <v>0.143348166565538</v>
      </c>
      <c r="AQ7" s="49">
        <v>-0.18442167576121499</v>
      </c>
      <c r="AR7" s="50">
        <v>0.47219432454703703</v>
      </c>
      <c r="AS7" s="49">
        <v>0.39229496077723203</v>
      </c>
      <c r="AT7" s="50">
        <v>0.97432110689449503</v>
      </c>
    </row>
    <row r="8" spans="1:46" x14ac:dyDescent="0.35">
      <c r="A8" s="4" t="s">
        <v>288</v>
      </c>
      <c r="B8" s="48">
        <v>9.3795387695227994E-2</v>
      </c>
      <c r="C8" s="49">
        <v>-0.17832681694107699</v>
      </c>
      <c r="D8" s="50">
        <v>0.36665942015203801</v>
      </c>
      <c r="E8" s="49">
        <v>0.49995367666936602</v>
      </c>
      <c r="F8" s="50">
        <v>0.66984084835313096</v>
      </c>
      <c r="G8" s="48">
        <v>-0.25618066453254601</v>
      </c>
      <c r="H8" s="49">
        <v>-0.81163700042934395</v>
      </c>
      <c r="I8" s="50">
        <v>0.302386235262664</v>
      </c>
      <c r="J8" s="49">
        <v>0.36884034792557202</v>
      </c>
      <c r="K8" s="50">
        <v>0.48279680691898802</v>
      </c>
      <c r="L8" s="48">
        <v>0.20998657606892099</v>
      </c>
      <c r="M8" s="49">
        <v>-0.102854750940773</v>
      </c>
      <c r="N8" s="50">
        <v>0.52380760771024704</v>
      </c>
      <c r="O8" s="49">
        <v>0.189291302614019</v>
      </c>
      <c r="P8" s="50">
        <v>0.72231649736938397</v>
      </c>
      <c r="Q8" s="48">
        <v>-0.168021094058524</v>
      </c>
      <c r="R8" s="49">
        <v>-1.4313806892491101</v>
      </c>
      <c r="S8" s="50">
        <v>1.1115310528581499</v>
      </c>
      <c r="T8" s="49">
        <v>0.79588807269683604</v>
      </c>
      <c r="U8" s="50">
        <v>0.89294759375742505</v>
      </c>
      <c r="V8" s="48">
        <v>-4.0510959751646602</v>
      </c>
      <c r="W8" s="49">
        <v>-7.03124073261161</v>
      </c>
      <c r="X8" s="50">
        <v>-0.97542167806025104</v>
      </c>
      <c r="Y8" s="49">
        <v>1.07643477389145E-2</v>
      </c>
      <c r="Z8" s="50">
        <v>5.7540953248758797E-2</v>
      </c>
      <c r="AA8" s="48">
        <v>0.58517522407397504</v>
      </c>
      <c r="AB8" s="49">
        <v>-0.79967712950826897</v>
      </c>
      <c r="AC8" s="50">
        <v>1.9893603377292499</v>
      </c>
      <c r="AD8" s="49">
        <v>0.409917785447797</v>
      </c>
      <c r="AE8" s="50">
        <v>0.76138745543898501</v>
      </c>
      <c r="AF8" s="48">
        <v>0.202035568626102</v>
      </c>
      <c r="AG8" s="49">
        <v>3.2093052374948501E-3</v>
      </c>
      <c r="AH8" s="50">
        <v>0.40125713815823999</v>
      </c>
      <c r="AI8" s="49">
        <v>4.69136536964894E-2</v>
      </c>
      <c r="AJ8" s="50">
        <v>0.91049804371888698</v>
      </c>
      <c r="AK8" s="48">
        <v>0.28954944889407802</v>
      </c>
      <c r="AL8" s="49">
        <v>-0.20147432658483799</v>
      </c>
      <c r="AM8" s="50">
        <v>0.78298913529408798</v>
      </c>
      <c r="AN8" s="49">
        <v>0.24932674783553899</v>
      </c>
      <c r="AO8" s="50">
        <v>0.65648543856146901</v>
      </c>
      <c r="AP8" s="48">
        <v>0.17031682261605699</v>
      </c>
      <c r="AQ8" s="49">
        <v>-4.6755301154732802E-2</v>
      </c>
      <c r="AR8" s="50">
        <v>0.38786036987148398</v>
      </c>
      <c r="AS8" s="49">
        <v>0.124972743759608</v>
      </c>
      <c r="AT8" s="50">
        <v>0.97432110689449503</v>
      </c>
    </row>
    <row r="9" spans="1:46" x14ac:dyDescent="0.35">
      <c r="A9" s="4" t="s">
        <v>289</v>
      </c>
      <c r="B9" s="48">
        <v>0.214152626186603</v>
      </c>
      <c r="C9" s="49">
        <v>5.3625321652783803E-2</v>
      </c>
      <c r="D9" s="50">
        <v>0.37493748276229399</v>
      </c>
      <c r="E9" s="49">
        <v>9.1593123070162399E-3</v>
      </c>
      <c r="F9" s="50">
        <v>7.8999068648014995E-2</v>
      </c>
      <c r="G9" s="48">
        <v>0.23806949619933299</v>
      </c>
      <c r="H9" s="49">
        <v>2.6559732919451101E-2</v>
      </c>
      <c r="I9" s="50">
        <v>0.45002650449175202</v>
      </c>
      <c r="J9" s="49">
        <v>2.83144467126272E-2</v>
      </c>
      <c r="K9" s="50">
        <v>7.8147872926851103E-2</v>
      </c>
      <c r="L9" s="48">
        <v>0.20259322657800699</v>
      </c>
      <c r="M9" s="49">
        <v>-4.6268488424472398E-2</v>
      </c>
      <c r="N9" s="50">
        <v>0.452074549795767</v>
      </c>
      <c r="O9" s="49">
        <v>0.111426595705785</v>
      </c>
      <c r="P9" s="50">
        <v>0.64738094063498597</v>
      </c>
      <c r="Q9" s="48">
        <v>0.68885098170943204</v>
      </c>
      <c r="R9" s="49">
        <v>-0.136462830545314</v>
      </c>
      <c r="S9" s="50">
        <v>1.5209855306214799</v>
      </c>
      <c r="T9" s="49">
        <v>0.102577230873415</v>
      </c>
      <c r="U9" s="50">
        <v>0.22831706226663401</v>
      </c>
      <c r="V9" s="48">
        <v>0.30623590972294101</v>
      </c>
      <c r="W9" s="49">
        <v>-0.944093424618064</v>
      </c>
      <c r="X9" s="50">
        <v>1.57234747753552</v>
      </c>
      <c r="Y9" s="49">
        <v>0.63319181288027904</v>
      </c>
      <c r="Z9" s="50">
        <v>0.74341448220211603</v>
      </c>
      <c r="AA9" s="48">
        <v>0.98075721261892101</v>
      </c>
      <c r="AB9" s="49">
        <v>-0.11819560828789701</v>
      </c>
      <c r="AC9" s="50">
        <v>2.0918012978949898</v>
      </c>
      <c r="AD9" s="49">
        <v>8.1166962576866494E-2</v>
      </c>
      <c r="AE9" s="50">
        <v>0.62064109420089397</v>
      </c>
      <c r="AF9" s="48">
        <v>8.9675853936022107E-2</v>
      </c>
      <c r="AG9" s="49">
        <v>-3.7728788510937902E-2</v>
      </c>
      <c r="AH9" s="50">
        <v>0.21724287707640699</v>
      </c>
      <c r="AI9" s="49">
        <v>0.16828145034897701</v>
      </c>
      <c r="AJ9" s="50">
        <v>0.91280860931185304</v>
      </c>
      <c r="AK9" s="48">
        <v>0.163915983672558</v>
      </c>
      <c r="AL9" s="49">
        <v>-2.4968254844248701E-2</v>
      </c>
      <c r="AM9" s="50">
        <v>0.35315708384708899</v>
      </c>
      <c r="AN9" s="49">
        <v>9.0235435055187496E-2</v>
      </c>
      <c r="AO9" s="50">
        <v>0.65648543856146901</v>
      </c>
      <c r="AP9" s="48">
        <v>3.0781273659141701E-2</v>
      </c>
      <c r="AQ9" s="49">
        <v>-0.14190349456489901</v>
      </c>
      <c r="AR9" s="50">
        <v>0.203764665932926</v>
      </c>
      <c r="AS9" s="49">
        <v>0.727174606305514</v>
      </c>
      <c r="AT9" s="50">
        <v>0.97432110689449503</v>
      </c>
    </row>
    <row r="10" spans="1:46" x14ac:dyDescent="0.35">
      <c r="A10" s="4" t="s">
        <v>290</v>
      </c>
      <c r="B10" s="48">
        <v>0.15971857989471899</v>
      </c>
      <c r="C10" s="49">
        <v>-6.5075849691043103E-2</v>
      </c>
      <c r="D10" s="50">
        <v>0.38501866389513101</v>
      </c>
      <c r="E10" s="49">
        <v>0.16435745037458299</v>
      </c>
      <c r="F10" s="50">
        <v>0.37182505166708901</v>
      </c>
      <c r="G10" s="48">
        <v>0.43907162912275599</v>
      </c>
      <c r="H10" s="49">
        <v>9.4697000239274395E-2</v>
      </c>
      <c r="I10" s="50">
        <v>0.78463107487038997</v>
      </c>
      <c r="J10" s="49">
        <v>1.30348269442347E-2</v>
      </c>
      <c r="K10" s="50">
        <v>4.9966836619566503E-2</v>
      </c>
      <c r="L10" s="48">
        <v>-1.6076400222164701E-2</v>
      </c>
      <c r="M10" s="49">
        <v>-0.31240205589402298</v>
      </c>
      <c r="N10" s="50">
        <v>0.28113009615624601</v>
      </c>
      <c r="O10" s="49">
        <v>0.91549942215191005</v>
      </c>
      <c r="P10" s="50">
        <v>0.98740708335145699</v>
      </c>
      <c r="Q10" s="48">
        <v>-0.19385530592710401</v>
      </c>
      <c r="R10" s="49">
        <v>-1.2836724186663799</v>
      </c>
      <c r="S10" s="50">
        <v>0.90799326471098196</v>
      </c>
      <c r="T10" s="49">
        <v>0.72915757385006696</v>
      </c>
      <c r="U10" s="50">
        <v>0.86276097784830696</v>
      </c>
      <c r="V10" s="48">
        <v>-0.13639072306310701</v>
      </c>
      <c r="W10" s="49">
        <v>-2.1308281994619902</v>
      </c>
      <c r="X10" s="50">
        <v>1.8986906126234699</v>
      </c>
      <c r="Y10" s="49">
        <v>0.89460354267585995</v>
      </c>
      <c r="Z10" s="50">
        <v>0.94240678541426504</v>
      </c>
      <c r="AA10" s="48">
        <v>-0.21815620556250301</v>
      </c>
      <c r="AB10" s="49">
        <v>-1.5175484741921501</v>
      </c>
      <c r="AC10" s="50">
        <v>1.0983804399750601</v>
      </c>
      <c r="AD10" s="49">
        <v>0.74416020197424004</v>
      </c>
      <c r="AE10" s="50">
        <v>0.92517214299500095</v>
      </c>
      <c r="AF10" s="48">
        <v>-2.5318384475447899E-2</v>
      </c>
      <c r="AG10" s="49">
        <v>-0.196307915714999</v>
      </c>
      <c r="AH10" s="50">
        <v>0.14596409604466001</v>
      </c>
      <c r="AI10" s="49">
        <v>0.77196252091491702</v>
      </c>
      <c r="AJ10" s="50">
        <v>0.95116810612730796</v>
      </c>
      <c r="AK10" s="48">
        <v>0.19471593145739</v>
      </c>
      <c r="AL10" s="49">
        <v>-0.10977385788784</v>
      </c>
      <c r="AM10" s="50">
        <v>0.50013387999692205</v>
      </c>
      <c r="AN10" s="49">
        <v>0.21139758069258799</v>
      </c>
      <c r="AO10" s="50">
        <v>0.65648543856146901</v>
      </c>
      <c r="AP10" s="48">
        <v>-9.7715400293574298E-2</v>
      </c>
      <c r="AQ10" s="49">
        <v>-0.30340434780897801</v>
      </c>
      <c r="AR10" s="50">
        <v>0.108397914201008</v>
      </c>
      <c r="AS10" s="49">
        <v>0.35305844186129398</v>
      </c>
      <c r="AT10" s="50">
        <v>0.97432110689449503</v>
      </c>
    </row>
    <row r="11" spans="1:46" x14ac:dyDescent="0.35">
      <c r="A11" s="4" t="s">
        <v>291</v>
      </c>
      <c r="B11" s="48">
        <v>-3.3162323334245999E-2</v>
      </c>
      <c r="C11" s="49">
        <v>-0.18091485957492101</v>
      </c>
      <c r="D11" s="50">
        <v>0.114808916693732</v>
      </c>
      <c r="E11" s="49">
        <v>0.66044757859954695</v>
      </c>
      <c r="F11" s="50">
        <v>0.77732218181672097</v>
      </c>
      <c r="G11" s="48">
        <v>-4.2095839087752399E-2</v>
      </c>
      <c r="H11" s="49">
        <v>-0.24629103191394799</v>
      </c>
      <c r="I11" s="50">
        <v>0.162517339968793</v>
      </c>
      <c r="J11" s="49">
        <v>0.68687160126563196</v>
      </c>
      <c r="K11" s="50">
        <v>0.74636441712328505</v>
      </c>
      <c r="L11" s="48">
        <v>1.71321527210999E-2</v>
      </c>
      <c r="M11" s="49">
        <v>-0.19639008277263501</v>
      </c>
      <c r="N11" s="50">
        <v>0.23111120280388001</v>
      </c>
      <c r="O11" s="49">
        <v>0.875234863162768</v>
      </c>
      <c r="P11" s="50">
        <v>0.98740708335145699</v>
      </c>
      <c r="Q11" s="48">
        <v>-0.89347572092032301</v>
      </c>
      <c r="R11" s="49">
        <v>-1.62278460738846</v>
      </c>
      <c r="S11" s="50">
        <v>-0.15876018160314601</v>
      </c>
      <c r="T11" s="49">
        <v>1.75222125571022E-2</v>
      </c>
      <c r="U11" s="50">
        <v>7.9858103187149698E-2</v>
      </c>
      <c r="V11" s="48">
        <v>-1.71341520354232</v>
      </c>
      <c r="W11" s="49">
        <v>-2.8736881563705801</v>
      </c>
      <c r="X11" s="50">
        <v>-0.53928160575071904</v>
      </c>
      <c r="Y11" s="49">
        <v>4.6597974440489801E-3</v>
      </c>
      <c r="Z11" s="50">
        <v>4.5932289091339999E-2</v>
      </c>
      <c r="AA11" s="48">
        <v>-0.37394783301277801</v>
      </c>
      <c r="AB11" s="49">
        <v>-1.3087236256574299</v>
      </c>
      <c r="AC11" s="50">
        <v>0.56968189094792598</v>
      </c>
      <c r="AD11" s="49">
        <v>0.43644928835121799</v>
      </c>
      <c r="AE11" s="50">
        <v>0.76469236530225904</v>
      </c>
      <c r="AF11" s="48">
        <v>-4.2056680722091198E-2</v>
      </c>
      <c r="AG11" s="49">
        <v>-0.15742777060059299</v>
      </c>
      <c r="AH11" s="50">
        <v>7.3447723914665794E-2</v>
      </c>
      <c r="AI11" s="49">
        <v>0.47552985503157302</v>
      </c>
      <c r="AJ11" s="50">
        <v>0.91280860931185304</v>
      </c>
      <c r="AK11" s="48">
        <v>0.13837199773432099</v>
      </c>
      <c r="AL11" s="49">
        <v>-4.38202957946165E-2</v>
      </c>
      <c r="AM11" s="50">
        <v>0.32089637710246399</v>
      </c>
      <c r="AN11" s="49">
        <v>0.13785698601047899</v>
      </c>
      <c r="AO11" s="50">
        <v>0.65648543856146901</v>
      </c>
      <c r="AP11" s="48">
        <v>-0.16356594776577599</v>
      </c>
      <c r="AQ11" s="49">
        <v>-0.31166940460579701</v>
      </c>
      <c r="AR11" s="50">
        <v>-1.52424588136912E-2</v>
      </c>
      <c r="AS11" s="49">
        <v>3.1239248278641399E-2</v>
      </c>
      <c r="AT11" s="50">
        <v>0.81031927013500704</v>
      </c>
    </row>
    <row r="12" spans="1:46" x14ac:dyDescent="0.35">
      <c r="A12" s="4" t="s">
        <v>292</v>
      </c>
      <c r="B12" s="48">
        <v>-4.23460408389698E-3</v>
      </c>
      <c r="C12" s="49">
        <v>-0.116340139822357</v>
      </c>
      <c r="D12" s="50">
        <v>0.107996754548534</v>
      </c>
      <c r="E12" s="49">
        <v>0.94104088554811405</v>
      </c>
      <c r="F12" s="50">
        <v>0.96913165825104297</v>
      </c>
      <c r="G12" s="48">
        <v>0.12237411141200499</v>
      </c>
      <c r="H12" s="49">
        <v>-3.2276882396753401E-2</v>
      </c>
      <c r="I12" s="50">
        <v>0.277264351740936</v>
      </c>
      <c r="J12" s="49">
        <v>0.1222256465805</v>
      </c>
      <c r="K12" s="50">
        <v>0.21083924035136201</v>
      </c>
      <c r="L12" s="48">
        <v>-0.114340391176637</v>
      </c>
      <c r="M12" s="49">
        <v>-0.275930661889356</v>
      </c>
      <c r="N12" s="50">
        <v>4.7511716179560202E-2</v>
      </c>
      <c r="O12" s="49">
        <v>0.166793271426916</v>
      </c>
      <c r="P12" s="50">
        <v>0.72231649736938397</v>
      </c>
      <c r="Q12" s="48">
        <v>-0.73693399669176896</v>
      </c>
      <c r="R12" s="49">
        <v>-1.2907935176818299</v>
      </c>
      <c r="S12" s="50">
        <v>-0.17996675779045099</v>
      </c>
      <c r="T12" s="49">
        <v>9.7844864786354596E-3</v>
      </c>
      <c r="U12" s="50">
        <v>6.7512956702584698E-2</v>
      </c>
      <c r="V12" s="48">
        <v>-0.93912709543666495</v>
      </c>
      <c r="W12" s="49">
        <v>-1.8323289696726499</v>
      </c>
      <c r="X12" s="50">
        <v>-3.77982117711562E-2</v>
      </c>
      <c r="Y12" s="49">
        <v>4.21026045132398E-2</v>
      </c>
      <c r="Z12" s="50">
        <v>0.132049077791525</v>
      </c>
      <c r="AA12" s="48">
        <v>-0.61104396239021197</v>
      </c>
      <c r="AB12" s="49">
        <v>-1.31767310832053</v>
      </c>
      <c r="AC12" s="50">
        <v>0.100645104253427</v>
      </c>
      <c r="AD12" s="49">
        <v>9.2974240480938095E-2</v>
      </c>
      <c r="AE12" s="50">
        <v>0.62064109420089397</v>
      </c>
      <c r="AF12" s="48">
        <v>-5.3811106783063799E-2</v>
      </c>
      <c r="AG12" s="49">
        <v>-0.14129783406833199</v>
      </c>
      <c r="AH12" s="50">
        <v>3.3752268078091098E-2</v>
      </c>
      <c r="AI12" s="49">
        <v>0.228756659407399</v>
      </c>
      <c r="AJ12" s="50">
        <v>0.91280860931185304</v>
      </c>
      <c r="AK12" s="48">
        <v>7.1171806479997102E-2</v>
      </c>
      <c r="AL12" s="49">
        <v>-6.6500372182221004E-2</v>
      </c>
      <c r="AM12" s="50">
        <v>0.20903364755619999</v>
      </c>
      <c r="AN12" s="49">
        <v>0.31201511451206199</v>
      </c>
      <c r="AO12" s="50">
        <v>0.70587025906007606</v>
      </c>
      <c r="AP12" s="48">
        <v>-0.117997954608706</v>
      </c>
      <c r="AQ12" s="49">
        <v>-0.23027070712594599</v>
      </c>
      <c r="AR12" s="50">
        <v>-5.5988594518052697E-3</v>
      </c>
      <c r="AS12" s="49">
        <v>4.0247349009140898E-2</v>
      </c>
      <c r="AT12" s="50">
        <v>0.81031927013500704</v>
      </c>
    </row>
    <row r="13" spans="1:46" x14ac:dyDescent="0.35">
      <c r="A13" s="4" t="s">
        <v>293</v>
      </c>
      <c r="B13" s="48">
        <v>1.2703093116472899E-2</v>
      </c>
      <c r="C13" s="49">
        <v>-4.6225499381447002E-2</v>
      </c>
      <c r="D13" s="50">
        <v>7.1666427464123203E-2</v>
      </c>
      <c r="E13" s="49">
        <v>0.672868399793356</v>
      </c>
      <c r="F13" s="50">
        <v>0.780301169508262</v>
      </c>
      <c r="G13" s="48">
        <v>7.6168030496748307E-2</v>
      </c>
      <c r="H13" s="49">
        <v>-8.1577697339740903E-3</v>
      </c>
      <c r="I13" s="50">
        <v>0.16056494493463799</v>
      </c>
      <c r="J13" s="49">
        <v>7.7872403544285901E-2</v>
      </c>
      <c r="K13" s="50">
        <v>0.15398751812789199</v>
      </c>
      <c r="L13" s="48">
        <v>-3.3392721671587897E-2</v>
      </c>
      <c r="M13" s="49">
        <v>-0.115370703009698</v>
      </c>
      <c r="N13" s="50">
        <v>4.8652541183935603E-2</v>
      </c>
      <c r="O13" s="49">
        <v>0.42536791876475399</v>
      </c>
      <c r="P13" s="50">
        <v>0.83858246842194295</v>
      </c>
      <c r="Q13" s="48">
        <v>-0.27751806801700202</v>
      </c>
      <c r="R13" s="49">
        <v>-0.56796244858187095</v>
      </c>
      <c r="S13" s="50">
        <v>1.3774710511738101E-2</v>
      </c>
      <c r="T13" s="49">
        <v>6.2289900199739602E-2</v>
      </c>
      <c r="U13" s="50">
        <v>0.16530781206854001</v>
      </c>
      <c r="V13" s="48">
        <v>-0.42130974560710099</v>
      </c>
      <c r="W13" s="49">
        <v>-0.91206478455587703</v>
      </c>
      <c r="X13" s="50">
        <v>7.1875866829063106E-2</v>
      </c>
      <c r="Y13" s="49">
        <v>9.5063366988354797E-2</v>
      </c>
      <c r="Z13" s="50">
        <v>0.22539869880564201</v>
      </c>
      <c r="AA13" s="48">
        <v>-0.200024625018902</v>
      </c>
      <c r="AB13" s="49">
        <v>-0.56071809274088602</v>
      </c>
      <c r="AC13" s="50">
        <v>0.161977176544226</v>
      </c>
      <c r="AD13" s="49">
        <v>0.279033536490504</v>
      </c>
      <c r="AE13" s="50">
        <v>0.71308570436462104</v>
      </c>
      <c r="AF13" s="48">
        <v>-2.35255719239102E-2</v>
      </c>
      <c r="AG13" s="49">
        <v>-6.9077616998192107E-2</v>
      </c>
      <c r="AH13" s="50">
        <v>2.2047237381928E-2</v>
      </c>
      <c r="AI13" s="49">
        <v>0.31196108196941502</v>
      </c>
      <c r="AJ13" s="50">
        <v>0.91280860931185304</v>
      </c>
      <c r="AK13" s="48">
        <v>4.9106176103586002E-2</v>
      </c>
      <c r="AL13" s="49">
        <v>-2.58269705589287E-2</v>
      </c>
      <c r="AM13" s="50">
        <v>0.12409548703633499</v>
      </c>
      <c r="AN13" s="49">
        <v>0.20015106745232</v>
      </c>
      <c r="AO13" s="50">
        <v>0.65648543856146901</v>
      </c>
      <c r="AP13" s="48">
        <v>-5.7267239109282102E-2</v>
      </c>
      <c r="AQ13" s="49">
        <v>-0.114198396341814</v>
      </c>
      <c r="AR13" s="50">
        <v>-3.03633254317148E-4</v>
      </c>
      <c r="AS13" s="49">
        <v>4.9447576336552598E-2</v>
      </c>
      <c r="AT13" s="50">
        <v>0.85297069180553298</v>
      </c>
    </row>
    <row r="14" spans="1:46" x14ac:dyDescent="0.35">
      <c r="A14" s="4" t="s">
        <v>294</v>
      </c>
      <c r="B14" s="48">
        <v>-3.1882426904872301E-2</v>
      </c>
      <c r="C14" s="49">
        <v>-0.12894548432099701</v>
      </c>
      <c r="D14" s="50">
        <v>6.5274964521844198E-2</v>
      </c>
      <c r="E14" s="49">
        <v>0.52026226488666105</v>
      </c>
      <c r="F14" s="50">
        <v>0.69034800533037699</v>
      </c>
      <c r="G14" s="48">
        <v>-2.7192709010159799E-2</v>
      </c>
      <c r="H14" s="49">
        <v>-0.15300613188651299</v>
      </c>
      <c r="I14" s="50">
        <v>9.8779246604752097E-2</v>
      </c>
      <c r="J14" s="49">
        <v>0.67249969423963596</v>
      </c>
      <c r="K14" s="50">
        <v>0.74243966244055803</v>
      </c>
      <c r="L14" s="48">
        <v>-3.4563455217717601E-2</v>
      </c>
      <c r="M14" s="49">
        <v>-0.18884781845784901</v>
      </c>
      <c r="N14" s="50">
        <v>0.119959395047364</v>
      </c>
      <c r="O14" s="49">
        <v>0.66113991476921297</v>
      </c>
      <c r="P14" s="50">
        <v>0.94059080657888094</v>
      </c>
      <c r="Q14" s="48">
        <v>-0.37193038758958102</v>
      </c>
      <c r="R14" s="49">
        <v>-0.86807306479677004</v>
      </c>
      <c r="S14" s="50">
        <v>0.12669542057004399</v>
      </c>
      <c r="T14" s="49">
        <v>0.14398641544235299</v>
      </c>
      <c r="U14" s="50">
        <v>0.301043377398034</v>
      </c>
      <c r="V14" s="48">
        <v>-0.70216776786393698</v>
      </c>
      <c r="W14" s="49">
        <v>-1.43186637255641</v>
      </c>
      <c r="X14" s="50">
        <v>3.2932786059958197E-2</v>
      </c>
      <c r="Y14" s="49">
        <v>6.23149388518833E-2</v>
      </c>
      <c r="Z14" s="50">
        <v>0.17187150605732901</v>
      </c>
      <c r="AA14" s="48">
        <v>-9.1342604852273607E-2</v>
      </c>
      <c r="AB14" s="49">
        <v>-0.76835897883973403</v>
      </c>
      <c r="AC14" s="50">
        <v>0.59029277135997904</v>
      </c>
      <c r="AD14" s="49">
        <v>0.79235893126415702</v>
      </c>
      <c r="AE14" s="50">
        <v>0.93519054160437798</v>
      </c>
      <c r="AF14" s="48">
        <v>-6.9607430551665794E-2</v>
      </c>
      <c r="AG14" s="49">
        <v>-0.14713908898573699</v>
      </c>
      <c r="AH14" s="50">
        <v>7.9844280409524498E-3</v>
      </c>
      <c r="AI14" s="49">
        <v>7.9173742932077101E-2</v>
      </c>
      <c r="AJ14" s="50">
        <v>0.91049804371888698</v>
      </c>
      <c r="AK14" s="48">
        <v>-5.5849298566457199E-2</v>
      </c>
      <c r="AL14" s="49">
        <v>-0.168385895664247</v>
      </c>
      <c r="AM14" s="50">
        <v>5.6814156999962499E-2</v>
      </c>
      <c r="AN14" s="49">
        <v>0.33213647692520698</v>
      </c>
      <c r="AO14" s="50">
        <v>0.73927151315610495</v>
      </c>
      <c r="AP14" s="48">
        <v>-8.1367723448422205E-2</v>
      </c>
      <c r="AQ14" s="49">
        <v>-0.18855346288466601</v>
      </c>
      <c r="AR14" s="50">
        <v>2.59331208493974E-2</v>
      </c>
      <c r="AS14" s="49">
        <v>0.137957017540149</v>
      </c>
      <c r="AT14" s="50">
        <v>0.97432110689449503</v>
      </c>
    </row>
    <row r="15" spans="1:46" x14ac:dyDescent="0.35">
      <c r="A15" s="4" t="s">
        <v>295</v>
      </c>
      <c r="B15" s="48">
        <v>-1.37634081983196E-2</v>
      </c>
      <c r="C15" s="49">
        <v>-7.07272280122129E-2</v>
      </c>
      <c r="D15" s="50">
        <v>4.3232883349597601E-2</v>
      </c>
      <c r="E15" s="49">
        <v>0.63613537268097198</v>
      </c>
      <c r="F15" s="50">
        <v>0.75910434685940298</v>
      </c>
      <c r="G15" s="48">
        <v>-1.8110839513829601E-2</v>
      </c>
      <c r="H15" s="49">
        <v>-9.0476971817887705E-2</v>
      </c>
      <c r="I15" s="50">
        <v>5.43077087856947E-2</v>
      </c>
      <c r="J15" s="49">
        <v>0.62438908728368903</v>
      </c>
      <c r="K15" s="50">
        <v>0.71804745037624296</v>
      </c>
      <c r="L15" s="48">
        <v>-4.6568619232356702E-3</v>
      </c>
      <c r="M15" s="49">
        <v>-9.8156516664382701E-2</v>
      </c>
      <c r="N15" s="50">
        <v>8.8930300566825202E-2</v>
      </c>
      <c r="O15" s="49">
        <v>0.92231939732696</v>
      </c>
      <c r="P15" s="50">
        <v>0.98740708335145699</v>
      </c>
      <c r="Q15" s="48">
        <v>6.0263075414046498E-2</v>
      </c>
      <c r="R15" s="49">
        <v>-0.23559228062537399</v>
      </c>
      <c r="S15" s="50">
        <v>0.35699580238866002</v>
      </c>
      <c r="T15" s="49">
        <v>0.69020258887438601</v>
      </c>
      <c r="U15" s="50">
        <v>0.83550839705846802</v>
      </c>
      <c r="V15" s="48">
        <v>-7.1291770766868101E-2</v>
      </c>
      <c r="W15" s="49">
        <v>-0.499299593351687</v>
      </c>
      <c r="X15" s="50">
        <v>0.35855715138253302</v>
      </c>
      <c r="Y15" s="49">
        <v>0.74494100957842802</v>
      </c>
      <c r="Z15" s="50">
        <v>0.82677585213063998</v>
      </c>
      <c r="AA15" s="48">
        <v>0.18086272257826799</v>
      </c>
      <c r="AB15" s="49">
        <v>-0.22977751871313701</v>
      </c>
      <c r="AC15" s="50">
        <v>0.59319310150365301</v>
      </c>
      <c r="AD15" s="49">
        <v>0.38902938150383998</v>
      </c>
      <c r="AE15" s="50">
        <v>0.75614161475394304</v>
      </c>
      <c r="AF15" s="48">
        <v>-4.3451719521969703E-2</v>
      </c>
      <c r="AG15" s="49">
        <v>-8.9291133148705598E-2</v>
      </c>
      <c r="AH15" s="50">
        <v>2.40872540226977E-3</v>
      </c>
      <c r="AI15" s="49">
        <v>6.3781787964532405E-2</v>
      </c>
      <c r="AJ15" s="50">
        <v>0.91049804371888698</v>
      </c>
      <c r="AK15" s="48">
        <v>-3.8800008692152499E-2</v>
      </c>
      <c r="AL15" s="49">
        <v>-0.10363180247937601</v>
      </c>
      <c r="AM15" s="50">
        <v>2.6073860313236E-2</v>
      </c>
      <c r="AN15" s="49">
        <v>0.24218229855375001</v>
      </c>
      <c r="AO15" s="50">
        <v>0.65648543856146901</v>
      </c>
      <c r="AP15" s="48">
        <v>-4.92696772193102E-2</v>
      </c>
      <c r="AQ15" s="49">
        <v>-0.11422963621351399</v>
      </c>
      <c r="AR15" s="50">
        <v>1.5732527995337999E-2</v>
      </c>
      <c r="AS15" s="49">
        <v>0.13811658994425899</v>
      </c>
      <c r="AT15" s="50">
        <v>0.97432110689449503</v>
      </c>
    </row>
    <row r="16" spans="1:46" x14ac:dyDescent="0.35">
      <c r="A16" s="4" t="s">
        <v>296</v>
      </c>
      <c r="B16" s="48">
        <v>-8.2488932040381005E-2</v>
      </c>
      <c r="C16" s="49">
        <v>-0.194293307566729</v>
      </c>
      <c r="D16" s="50">
        <v>2.9440689013515701E-2</v>
      </c>
      <c r="E16" s="49">
        <v>0.14920821527219699</v>
      </c>
      <c r="F16" s="50">
        <v>0.34899548656886697</v>
      </c>
      <c r="G16" s="48">
        <v>-9.7857915750065902E-2</v>
      </c>
      <c r="H16" s="49">
        <v>-0.23827276892681701</v>
      </c>
      <c r="I16" s="50">
        <v>4.2754571645131599E-2</v>
      </c>
      <c r="J16" s="49">
        <v>0.17384995341829801</v>
      </c>
      <c r="K16" s="50">
        <v>0.26837248881595599</v>
      </c>
      <c r="L16" s="48">
        <v>-4.6671121862251801E-2</v>
      </c>
      <c r="M16" s="49">
        <v>-0.23364989221872401</v>
      </c>
      <c r="N16" s="50">
        <v>0.140658077877753</v>
      </c>
      <c r="O16" s="49">
        <v>0.62534848519467501</v>
      </c>
      <c r="P16" s="50">
        <v>0.94059080657888094</v>
      </c>
      <c r="Q16" s="48">
        <v>-0.72548550856965699</v>
      </c>
      <c r="R16" s="49">
        <v>-1.30184233163475</v>
      </c>
      <c r="S16" s="50">
        <v>-0.14576299768078699</v>
      </c>
      <c r="T16" s="49">
        <v>1.45216894151839E-2</v>
      </c>
      <c r="U16" s="50">
        <v>7.1571183546263406E-2</v>
      </c>
      <c r="V16" s="48">
        <v>-1.1090555914024001</v>
      </c>
      <c r="W16" s="49">
        <v>-1.9228874918032299</v>
      </c>
      <c r="X16" s="50">
        <v>-0.28847061329392298</v>
      </c>
      <c r="Y16" s="49">
        <v>8.6659357607364994E-3</v>
      </c>
      <c r="Z16" s="50">
        <v>5.7540953248758797E-2</v>
      </c>
      <c r="AA16" s="48">
        <v>-0.34472578562669798</v>
      </c>
      <c r="AB16" s="49">
        <v>-1.1614280018701799</v>
      </c>
      <c r="AC16" s="50">
        <v>0.47872483355837497</v>
      </c>
      <c r="AD16" s="49">
        <v>0.41127218476477501</v>
      </c>
      <c r="AE16" s="50">
        <v>0.76138745543898501</v>
      </c>
      <c r="AF16" s="48">
        <v>-8.5708666192219105E-2</v>
      </c>
      <c r="AG16" s="49">
        <v>-0.17608760247374</v>
      </c>
      <c r="AH16" s="50">
        <v>4.7520976988124604E-3</v>
      </c>
      <c r="AI16" s="49">
        <v>6.3791906478079599E-2</v>
      </c>
      <c r="AJ16" s="50">
        <v>0.91049804371888698</v>
      </c>
      <c r="AK16" s="48">
        <v>-6.5300197857809397E-2</v>
      </c>
      <c r="AL16" s="49">
        <v>-0.19127696536293001</v>
      </c>
      <c r="AM16" s="50">
        <v>6.08355752479195E-2</v>
      </c>
      <c r="AN16" s="49">
        <v>0.311153107036581</v>
      </c>
      <c r="AO16" s="50">
        <v>0.70587025906007606</v>
      </c>
      <c r="AP16" s="48">
        <v>-0.11186584955956699</v>
      </c>
      <c r="AQ16" s="49">
        <v>-0.241772303312904</v>
      </c>
      <c r="AR16" s="50">
        <v>1.82097700572426E-2</v>
      </c>
      <c r="AS16" s="49">
        <v>9.2613296119504099E-2</v>
      </c>
      <c r="AT16" s="50">
        <v>0.97432110689449503</v>
      </c>
    </row>
    <row r="17" spans="1:46" x14ac:dyDescent="0.35">
      <c r="A17" s="4" t="s">
        <v>297</v>
      </c>
      <c r="B17" s="48">
        <v>8.8935311166160602E-3</v>
      </c>
      <c r="C17" s="49">
        <v>-3.9639934918855903E-2</v>
      </c>
      <c r="D17" s="50">
        <v>5.7450561466243499E-2</v>
      </c>
      <c r="E17" s="49">
        <v>0.71965895723311002</v>
      </c>
      <c r="F17" s="50">
        <v>0.80812479278715399</v>
      </c>
      <c r="G17" s="48">
        <v>1.4442677235071401E-2</v>
      </c>
      <c r="H17" s="49">
        <v>-5.2248737200510903E-2</v>
      </c>
      <c r="I17" s="50">
        <v>8.1178592369313102E-2</v>
      </c>
      <c r="J17" s="49">
        <v>0.67171031272153203</v>
      </c>
      <c r="K17" s="50">
        <v>0.74243966244055803</v>
      </c>
      <c r="L17" s="48">
        <v>9.4735620510544305E-4</v>
      </c>
      <c r="M17" s="49">
        <v>-7.0512549080303799E-2</v>
      </c>
      <c r="N17" s="50">
        <v>7.2458362703908805E-2</v>
      </c>
      <c r="O17" s="49">
        <v>0.97929033090978301</v>
      </c>
      <c r="P17" s="50">
        <v>0.98740708335145699</v>
      </c>
      <c r="Q17" s="48">
        <v>-5.7319322267490602E-4</v>
      </c>
      <c r="R17" s="49">
        <v>-0.244857068830795</v>
      </c>
      <c r="S17" s="50">
        <v>0.24430889326587699</v>
      </c>
      <c r="T17" s="49">
        <v>0.99633645117705105</v>
      </c>
      <c r="U17" s="50">
        <v>0.99633645117705105</v>
      </c>
      <c r="V17" s="48">
        <v>-0.13164124357770701</v>
      </c>
      <c r="W17" s="49">
        <v>-0.52056767233444901</v>
      </c>
      <c r="X17" s="50">
        <v>0.25880573835717102</v>
      </c>
      <c r="Y17" s="49">
        <v>0.508764933278119</v>
      </c>
      <c r="Z17" s="50">
        <v>0.670189032138506</v>
      </c>
      <c r="AA17" s="48">
        <v>8.4843979290072397E-2</v>
      </c>
      <c r="AB17" s="49">
        <v>-0.22961256743432301</v>
      </c>
      <c r="AC17" s="50">
        <v>0.40029163091364101</v>
      </c>
      <c r="AD17" s="49">
        <v>0.59763202442514896</v>
      </c>
      <c r="AE17" s="50">
        <v>0.82473219370670503</v>
      </c>
      <c r="AF17" s="48">
        <v>-2.9258327358472301E-2</v>
      </c>
      <c r="AG17" s="49">
        <v>-6.7301236938910297E-2</v>
      </c>
      <c r="AH17" s="50">
        <v>8.7990645984747894E-3</v>
      </c>
      <c r="AI17" s="49">
        <v>0.13232135046448901</v>
      </c>
      <c r="AJ17" s="50">
        <v>0.91280860931185304</v>
      </c>
      <c r="AK17" s="48">
        <v>-3.5333283991234601E-2</v>
      </c>
      <c r="AL17" s="49">
        <v>-9.4739003655441897E-2</v>
      </c>
      <c r="AM17" s="50">
        <v>2.41077595337424E-2</v>
      </c>
      <c r="AN17" s="49">
        <v>0.24507156686618201</v>
      </c>
      <c r="AO17" s="50">
        <v>0.65648543856146901</v>
      </c>
      <c r="AP17" s="48">
        <v>-2.4054294958253401E-2</v>
      </c>
      <c r="AQ17" s="49">
        <v>-7.3689503961427094E-2</v>
      </c>
      <c r="AR17" s="50">
        <v>2.5605568752573599E-2</v>
      </c>
      <c r="AS17" s="49">
        <v>0.34293861057924702</v>
      </c>
      <c r="AT17" s="50">
        <v>0.97432110689449503</v>
      </c>
    </row>
    <row r="18" spans="1:46" x14ac:dyDescent="0.35">
      <c r="A18" s="13" t="s">
        <v>42</v>
      </c>
      <c r="B18" s="48"/>
      <c r="C18" s="49"/>
      <c r="D18" s="50"/>
      <c r="E18" s="49"/>
      <c r="F18" s="50"/>
      <c r="G18" s="48"/>
      <c r="H18" s="49"/>
      <c r="I18" s="50"/>
      <c r="J18" s="49"/>
      <c r="K18" s="50"/>
      <c r="L18" s="48"/>
      <c r="M18" s="49"/>
      <c r="N18" s="50"/>
      <c r="O18" s="49"/>
      <c r="P18" s="50"/>
      <c r="Q18" s="48"/>
      <c r="R18" s="49"/>
      <c r="S18" s="50"/>
      <c r="T18" s="49"/>
      <c r="U18" s="50"/>
      <c r="V18" s="48"/>
      <c r="W18" s="49"/>
      <c r="X18" s="50"/>
      <c r="Y18" s="49"/>
      <c r="Z18" s="50"/>
      <c r="AA18" s="48"/>
      <c r="AB18" s="49"/>
      <c r="AC18" s="50"/>
      <c r="AD18" s="49"/>
      <c r="AE18" s="50"/>
      <c r="AF18" s="48"/>
      <c r="AG18" s="49"/>
      <c r="AH18" s="50"/>
      <c r="AI18" s="49"/>
      <c r="AJ18" s="50"/>
      <c r="AK18" s="48"/>
      <c r="AL18" s="49"/>
      <c r="AM18" s="50"/>
      <c r="AN18" s="49"/>
      <c r="AO18" s="50"/>
      <c r="AP18" s="48"/>
      <c r="AQ18" s="49"/>
      <c r="AR18" s="50"/>
      <c r="AS18" s="49"/>
      <c r="AT18" s="50"/>
    </row>
    <row r="19" spans="1:46" x14ac:dyDescent="0.35">
      <c r="A19" s="16" t="s">
        <v>141</v>
      </c>
      <c r="B19" s="48">
        <v>-1.51907439345234E-3</v>
      </c>
      <c r="C19" s="49">
        <v>-0.89093377849757105</v>
      </c>
      <c r="D19" s="50">
        <v>0.89587732650224805</v>
      </c>
      <c r="E19" s="49">
        <v>0.99734207465573399</v>
      </c>
      <c r="F19" s="50">
        <v>0.998332293788734</v>
      </c>
      <c r="G19" s="48">
        <v>-0.53741238308773198</v>
      </c>
      <c r="H19" s="49">
        <v>-1.75897554439874</v>
      </c>
      <c r="I19" s="50">
        <v>0.69934012061199102</v>
      </c>
      <c r="J19" s="49">
        <v>0.39362961002811497</v>
      </c>
      <c r="K19" s="50">
        <v>0.50297116836925904</v>
      </c>
      <c r="L19" s="48">
        <v>0.660031319753562</v>
      </c>
      <c r="M19" s="49">
        <v>-0.64153620973984604</v>
      </c>
      <c r="N19" s="50">
        <v>1.97864901255675</v>
      </c>
      <c r="O19" s="49">
        <v>0.322416196241119</v>
      </c>
      <c r="P19" s="50">
        <v>0.803781624330977</v>
      </c>
      <c r="Q19" s="48">
        <v>4.5526261802727896</v>
      </c>
      <c r="R19" s="49">
        <v>-2.3715199220186702E-2</v>
      </c>
      <c r="S19" s="50">
        <v>9.3384462422692494</v>
      </c>
      <c r="T19" s="49">
        <v>5.1650528011504E-2</v>
      </c>
      <c r="U19" s="50">
        <v>0.15165474182101199</v>
      </c>
      <c r="V19" s="48">
        <v>1.83501904090226</v>
      </c>
      <c r="W19" s="49">
        <v>-5.2749990340260702</v>
      </c>
      <c r="X19" s="50">
        <v>9.4787120328038803</v>
      </c>
      <c r="Y19" s="49">
        <v>0.62283177974024595</v>
      </c>
      <c r="Z19" s="50">
        <v>0.741845468030501</v>
      </c>
      <c r="AA19" s="48">
        <v>6.2753911373723898</v>
      </c>
      <c r="AB19" s="49">
        <v>0.37944381988683801</v>
      </c>
      <c r="AC19" s="50">
        <v>12.5176463586249</v>
      </c>
      <c r="AD19" s="49">
        <v>3.7234309973721499E-2</v>
      </c>
      <c r="AE19" s="50">
        <v>0.59269428944749203</v>
      </c>
      <c r="AF19" s="48">
        <v>0.75828687285663898</v>
      </c>
      <c r="AG19" s="49">
        <v>5.66517797328858E-2</v>
      </c>
      <c r="AH19" s="50">
        <v>1.46484209667781</v>
      </c>
      <c r="AI19" s="49">
        <v>3.4480933048505601E-2</v>
      </c>
      <c r="AJ19" s="50">
        <v>0.91049804371888698</v>
      </c>
      <c r="AK19" s="48">
        <v>0.996464496162353</v>
      </c>
      <c r="AL19" s="49">
        <v>-0.10914236771114599</v>
      </c>
      <c r="AM19" s="50">
        <v>2.1143083811849199</v>
      </c>
      <c r="AN19" s="49">
        <v>7.8728994516943096E-2</v>
      </c>
      <c r="AO19" s="50">
        <v>0.65648543856146901</v>
      </c>
      <c r="AP19" s="48">
        <v>0.51204962391648801</v>
      </c>
      <c r="AQ19" s="49">
        <v>-0.39256131961507001</v>
      </c>
      <c r="AR19" s="50">
        <v>1.42487602775903</v>
      </c>
      <c r="AS19" s="49">
        <v>0.26884987955164102</v>
      </c>
      <c r="AT19" s="50">
        <v>0.97432110689449503</v>
      </c>
    </row>
    <row r="20" spans="1:46" x14ac:dyDescent="0.35">
      <c r="A20" s="16" t="s">
        <v>142</v>
      </c>
      <c r="B20" s="48">
        <v>1.31959571849531</v>
      </c>
      <c r="C20" s="49">
        <v>0.50579710070568495</v>
      </c>
      <c r="D20" s="50">
        <v>2.1399836894309598</v>
      </c>
      <c r="E20" s="49">
        <v>1.52038233176529E-3</v>
      </c>
      <c r="F20" s="50">
        <v>2.9973251683372899E-2</v>
      </c>
      <c r="G20" s="48">
        <v>1.92435372822812</v>
      </c>
      <c r="H20" s="49">
        <v>0.82373084664002505</v>
      </c>
      <c r="I20" s="50">
        <v>3.03699134798652</v>
      </c>
      <c r="J20" s="49">
        <v>6.82132988071046E-4</v>
      </c>
      <c r="K20" s="50">
        <v>1.1766794044225501E-2</v>
      </c>
      <c r="L20" s="48">
        <v>0.70477717072996404</v>
      </c>
      <c r="M20" s="49">
        <v>-0.50484804298958097</v>
      </c>
      <c r="N20" s="50">
        <v>1.92910855986494</v>
      </c>
      <c r="O20" s="49">
        <v>0.25532021312473202</v>
      </c>
      <c r="P20" s="50">
        <v>0.74505100807978297</v>
      </c>
      <c r="Q20" s="48">
        <v>4.0909448990208697</v>
      </c>
      <c r="R20" s="49">
        <v>-9.7164470817345805E-2</v>
      </c>
      <c r="S20" s="50">
        <v>8.4546274645628703</v>
      </c>
      <c r="T20" s="49">
        <v>5.61091049391228E-2</v>
      </c>
      <c r="U20" s="50">
        <v>0.15802156084895799</v>
      </c>
      <c r="V20" s="48">
        <v>6.4650858029190497</v>
      </c>
      <c r="W20" s="49">
        <v>-0.21048729362228599</v>
      </c>
      <c r="X20" s="50">
        <v>13.587231640008699</v>
      </c>
      <c r="Y20" s="49">
        <v>5.8981779283618203E-2</v>
      </c>
      <c r="Z20" s="50">
        <v>0.169572615440402</v>
      </c>
      <c r="AA20" s="48">
        <v>2.5172512694826601</v>
      </c>
      <c r="AB20" s="49">
        <v>-2.7989677176636998</v>
      </c>
      <c r="AC20" s="50">
        <v>8.1242303818631196</v>
      </c>
      <c r="AD20" s="49">
        <v>0.36067585889729298</v>
      </c>
      <c r="AE20" s="50">
        <v>0.74320673175458596</v>
      </c>
      <c r="AF20" s="48">
        <v>0.259721545940583</v>
      </c>
      <c r="AG20" s="49">
        <v>-0.37532576048994198</v>
      </c>
      <c r="AH20" s="50">
        <v>0.89881689653770203</v>
      </c>
      <c r="AI20" s="49">
        <v>0.423949238120645</v>
      </c>
      <c r="AJ20" s="50">
        <v>0.91280860931185304</v>
      </c>
      <c r="AK20" s="48">
        <v>0.78424934450098704</v>
      </c>
      <c r="AL20" s="49">
        <v>-0.18723497926382801</v>
      </c>
      <c r="AM20" s="50">
        <v>1.7651891902236101</v>
      </c>
      <c r="AN20" s="49">
        <v>0.115158357269267</v>
      </c>
      <c r="AO20" s="50">
        <v>0.65648543856146901</v>
      </c>
      <c r="AP20" s="48">
        <v>-3.54738093607865E-2</v>
      </c>
      <c r="AQ20" s="49">
        <v>-0.87121135473994205</v>
      </c>
      <c r="AR20" s="50">
        <v>0.80730969364886096</v>
      </c>
      <c r="AS20" s="49">
        <v>0.93402564832664503</v>
      </c>
      <c r="AT20" s="50">
        <v>0.97432110689449503</v>
      </c>
    </row>
    <row r="21" spans="1:46" x14ac:dyDescent="0.35">
      <c r="A21" s="16" t="s">
        <v>143</v>
      </c>
      <c r="B21" s="48">
        <v>0.86429031444681403</v>
      </c>
      <c r="C21" s="49">
        <v>0.199400595774368</v>
      </c>
      <c r="D21" s="50">
        <v>1.53359201897316</v>
      </c>
      <c r="E21" s="49">
        <v>1.09962181547063E-2</v>
      </c>
      <c r="F21" s="50">
        <v>8.9263417961733899E-2</v>
      </c>
      <c r="G21" s="48">
        <v>0.88050573766171902</v>
      </c>
      <c r="H21" s="49">
        <v>-9.7997178843045596E-2</v>
      </c>
      <c r="I21" s="50">
        <v>1.86859272586242</v>
      </c>
      <c r="J21" s="49">
        <v>7.9157785225471497E-2</v>
      </c>
      <c r="K21" s="50">
        <v>0.15398751812789199</v>
      </c>
      <c r="L21" s="48">
        <v>0.99313770593545403</v>
      </c>
      <c r="M21" s="49">
        <v>8.7302101336539401E-2</v>
      </c>
      <c r="N21" s="50">
        <v>1.9071715347379401</v>
      </c>
      <c r="O21" s="49">
        <v>3.2151141305435199E-2</v>
      </c>
      <c r="P21" s="50">
        <v>0.63397883224807405</v>
      </c>
      <c r="Q21" s="48">
        <v>2.98739245032138</v>
      </c>
      <c r="R21" s="49">
        <v>-0.32414684006549799</v>
      </c>
      <c r="S21" s="50">
        <v>6.4089512903195498</v>
      </c>
      <c r="T21" s="49">
        <v>7.7987465698151695E-2</v>
      </c>
      <c r="U21" s="50">
        <v>0.19567764120627201</v>
      </c>
      <c r="V21" s="48">
        <v>5.1337276658753197</v>
      </c>
      <c r="W21" s="49">
        <v>-0.68628797537484398</v>
      </c>
      <c r="X21" s="50">
        <v>11.294809826278399</v>
      </c>
      <c r="Y21" s="49">
        <v>8.6026021160478194E-2</v>
      </c>
      <c r="Z21" s="50">
        <v>0.21199269500260701</v>
      </c>
      <c r="AA21" s="48">
        <v>1.9464087733122</v>
      </c>
      <c r="AB21" s="49">
        <v>-2.04760878626711</v>
      </c>
      <c r="AC21" s="50">
        <v>6.10328275802381</v>
      </c>
      <c r="AD21" s="49">
        <v>0.34500709499789101</v>
      </c>
      <c r="AE21" s="50">
        <v>0.74320673175458596</v>
      </c>
      <c r="AF21" s="48">
        <v>0.344889461834819</v>
      </c>
      <c r="AG21" s="49">
        <v>-0.163862732789788</v>
      </c>
      <c r="AH21" s="50">
        <v>0.85623419261535705</v>
      </c>
      <c r="AI21" s="49">
        <v>0.18477173783722201</v>
      </c>
      <c r="AJ21" s="50">
        <v>0.91280860931185304</v>
      </c>
      <c r="AK21" s="48">
        <v>1.1665088019968901</v>
      </c>
      <c r="AL21" s="49">
        <v>0.29502271767751798</v>
      </c>
      <c r="AM21" s="50">
        <v>2.0455674255568401</v>
      </c>
      <c r="AN21" s="49">
        <v>9.1138115159576302E-3</v>
      </c>
      <c r="AO21" s="50">
        <v>0.31442649730053801</v>
      </c>
      <c r="AP21" s="48">
        <v>-8.3150588505653794E-2</v>
      </c>
      <c r="AQ21" s="49">
        <v>-0.70638354175442997</v>
      </c>
      <c r="AR21" s="50">
        <v>0.54399419037571795</v>
      </c>
      <c r="AS21" s="49">
        <v>0.79455146741503702</v>
      </c>
      <c r="AT21" s="50">
        <v>0.97432110689449503</v>
      </c>
    </row>
    <row r="22" spans="1:46" x14ac:dyDescent="0.35">
      <c r="A22" s="16" t="s">
        <v>144</v>
      </c>
      <c r="B22" s="48">
        <v>-0.111817535375724</v>
      </c>
      <c r="C22" s="49">
        <v>-1.4594264737748299</v>
      </c>
      <c r="D22" s="50">
        <v>1.2542208659934699</v>
      </c>
      <c r="E22" s="49">
        <v>0.87180437817603795</v>
      </c>
      <c r="F22" s="50">
        <v>0.92545387837148696</v>
      </c>
      <c r="G22" s="48">
        <v>-0.39784938626216099</v>
      </c>
      <c r="H22" s="49">
        <v>-2.18879367607496</v>
      </c>
      <c r="I22" s="50">
        <v>1.4258874798796799</v>
      </c>
      <c r="J22" s="49">
        <v>0.66712013927731995</v>
      </c>
      <c r="K22" s="50">
        <v>0.74243966244055803</v>
      </c>
      <c r="L22" s="48">
        <v>0.33298237951373499</v>
      </c>
      <c r="M22" s="49">
        <v>-1.72226170854507</v>
      </c>
      <c r="N22" s="50">
        <v>2.4312069872195701</v>
      </c>
      <c r="O22" s="49">
        <v>0.75306144637007699</v>
      </c>
      <c r="P22" s="50">
        <v>0.965531249034001</v>
      </c>
      <c r="Q22" s="48">
        <v>-0.25612411879147901</v>
      </c>
      <c r="R22" s="49">
        <v>-6.9165600732979398</v>
      </c>
      <c r="S22" s="50">
        <v>6.8808886268070903</v>
      </c>
      <c r="T22" s="49">
        <v>0.94204170443140101</v>
      </c>
      <c r="U22" s="50">
        <v>0.976285955910554</v>
      </c>
      <c r="V22" s="48">
        <v>-4.36458738337637</v>
      </c>
      <c r="W22" s="49">
        <v>-14.0168388518364</v>
      </c>
      <c r="X22" s="50">
        <v>6.3712013401264498</v>
      </c>
      <c r="Y22" s="49">
        <v>0.411697361426553</v>
      </c>
      <c r="Z22" s="50">
        <v>0.61451894830246701</v>
      </c>
      <c r="AA22" s="48">
        <v>2.85113403068793</v>
      </c>
      <c r="AB22" s="49">
        <v>-6.1065119090405204</v>
      </c>
      <c r="AC22" s="50">
        <v>12.6633591580998</v>
      </c>
      <c r="AD22" s="49">
        <v>0.54570447156810598</v>
      </c>
      <c r="AE22" s="50">
        <v>0.79621450679179395</v>
      </c>
      <c r="AF22" s="48">
        <v>7.3264438097408999E-2</v>
      </c>
      <c r="AG22" s="49">
        <v>-0.99603825502322396</v>
      </c>
      <c r="AH22" s="50">
        <v>1.15411624732775</v>
      </c>
      <c r="AI22" s="49">
        <v>0.89374354213281604</v>
      </c>
      <c r="AJ22" s="50">
        <v>0.98287380133282398</v>
      </c>
      <c r="AK22" s="48">
        <v>0.30744491005707503</v>
      </c>
      <c r="AL22" s="49">
        <v>-1.3043327316814901</v>
      </c>
      <c r="AM22" s="50">
        <v>1.9455441446103201</v>
      </c>
      <c r="AN22" s="49">
        <v>0.71062027892534596</v>
      </c>
      <c r="AO22" s="50">
        <v>0.87807587872789705</v>
      </c>
      <c r="AP22" s="48">
        <v>-0.16687277441512799</v>
      </c>
      <c r="AQ22" s="49">
        <v>-1.59218059234183</v>
      </c>
      <c r="AR22" s="50">
        <v>1.27907875239641</v>
      </c>
      <c r="AS22" s="49">
        <v>0.82003584479040603</v>
      </c>
      <c r="AT22" s="50">
        <v>0.97432110689449503</v>
      </c>
    </row>
    <row r="23" spans="1:46" x14ac:dyDescent="0.35">
      <c r="A23" s="16" t="s">
        <v>145</v>
      </c>
      <c r="B23" s="48">
        <v>1.5409889138649799</v>
      </c>
      <c r="C23" s="49">
        <v>0.61181287380516203</v>
      </c>
      <c r="D23" s="50">
        <v>2.4787461342927801</v>
      </c>
      <c r="E23" s="49">
        <v>1.1710234567729001E-3</v>
      </c>
      <c r="F23" s="50">
        <v>2.6933539505776701E-2</v>
      </c>
      <c r="G23" s="48">
        <v>2.2510283533853501</v>
      </c>
      <c r="H23" s="49">
        <v>0.82684267771313502</v>
      </c>
      <c r="I23" s="50">
        <v>3.6953307438621201</v>
      </c>
      <c r="J23" s="49">
        <v>2.0956431663736799E-3</v>
      </c>
      <c r="K23" s="50">
        <v>1.8685949571006499E-2</v>
      </c>
      <c r="L23" s="48">
        <v>1.0965147276276599</v>
      </c>
      <c r="M23" s="49">
        <v>-0.13184433135056101</v>
      </c>
      <c r="N23" s="50">
        <v>2.3399823661893699</v>
      </c>
      <c r="O23" s="49">
        <v>8.1154290573015E-2</v>
      </c>
      <c r="P23" s="50">
        <v>0.64738094063498597</v>
      </c>
      <c r="Q23" s="48">
        <v>3.8504100480655898</v>
      </c>
      <c r="R23" s="49">
        <v>-0.73695091074581498</v>
      </c>
      <c r="S23" s="50">
        <v>8.6497721569474901</v>
      </c>
      <c r="T23" s="49">
        <v>0.10168926620813901</v>
      </c>
      <c r="U23" s="50">
        <v>0.22831706226663401</v>
      </c>
      <c r="V23" s="48">
        <v>3.5462632062587902</v>
      </c>
      <c r="W23" s="49">
        <v>-4.6773764951200203</v>
      </c>
      <c r="X23" s="50">
        <v>12.4793698468751</v>
      </c>
      <c r="Y23" s="49">
        <v>0.40990570433871698</v>
      </c>
      <c r="Z23" s="50">
        <v>0.61451894830246701</v>
      </c>
      <c r="AA23" s="48">
        <v>3.9803865551047299</v>
      </c>
      <c r="AB23" s="49">
        <v>-1.4866145869815399</v>
      </c>
      <c r="AC23" s="50">
        <v>9.7507789709987591</v>
      </c>
      <c r="AD23" s="49">
        <v>0.15740897316689301</v>
      </c>
      <c r="AE23" s="50">
        <v>0.62064109420089397</v>
      </c>
      <c r="AF23" s="48">
        <v>0.410582179963148</v>
      </c>
      <c r="AG23" s="49">
        <v>-0.291363321811688</v>
      </c>
      <c r="AH23" s="50">
        <v>1.1174693548354799</v>
      </c>
      <c r="AI23" s="49">
        <v>0.25273139606879902</v>
      </c>
      <c r="AJ23" s="50">
        <v>0.91280860931185304</v>
      </c>
      <c r="AK23" s="48">
        <v>1.04798174248466</v>
      </c>
      <c r="AL23" s="49">
        <v>-0.20047777993972299</v>
      </c>
      <c r="AM23" s="50">
        <v>2.3120590869633002</v>
      </c>
      <c r="AN23" s="49">
        <v>0.10151897531961999</v>
      </c>
      <c r="AO23" s="50">
        <v>0.65648543856146901</v>
      </c>
      <c r="AP23" s="48">
        <v>0.184695791956768</v>
      </c>
      <c r="AQ23" s="49">
        <v>-0.66215550560344605</v>
      </c>
      <c r="AR23" s="50">
        <v>1.0387664642057299</v>
      </c>
      <c r="AS23" s="49">
        <v>0.67030025724170095</v>
      </c>
      <c r="AT23" s="50">
        <v>0.97432110689449503</v>
      </c>
    </row>
    <row r="24" spans="1:46" x14ac:dyDescent="0.35">
      <c r="A24" s="16" t="s">
        <v>146</v>
      </c>
      <c r="B24" s="48">
        <v>0.210364217830672</v>
      </c>
      <c r="C24" s="49">
        <v>-0.37109648988924399</v>
      </c>
      <c r="D24" s="50">
        <v>0.79521848447485799</v>
      </c>
      <c r="E24" s="49">
        <v>0.47937927450096501</v>
      </c>
      <c r="F24" s="50">
        <v>0.654993464169636</v>
      </c>
      <c r="G24" s="48">
        <v>0.17291394786185199</v>
      </c>
      <c r="H24" s="49">
        <v>-0.60247531649302299</v>
      </c>
      <c r="I24" s="50">
        <v>0.95435193941784102</v>
      </c>
      <c r="J24" s="49">
        <v>0.66342548309746396</v>
      </c>
      <c r="K24" s="50">
        <v>0.74243966244055803</v>
      </c>
      <c r="L24" s="48">
        <v>0.40655019655029301</v>
      </c>
      <c r="M24" s="49">
        <v>-0.47448822533813201</v>
      </c>
      <c r="N24" s="50">
        <v>1.2953879121776</v>
      </c>
      <c r="O24" s="49">
        <v>0.367453148931981</v>
      </c>
      <c r="P24" s="50">
        <v>0.81570471820644097</v>
      </c>
      <c r="Q24" s="48">
        <v>1.49787740540519</v>
      </c>
      <c r="R24" s="49">
        <v>-1.4594986968834001</v>
      </c>
      <c r="S24" s="50">
        <v>4.5440096363386298</v>
      </c>
      <c r="T24" s="49">
        <v>0.32475944210243501</v>
      </c>
      <c r="U24" s="50">
        <v>0.52388510989864401</v>
      </c>
      <c r="V24" s="48">
        <v>2.9340610165037302</v>
      </c>
      <c r="W24" s="49">
        <v>-1.6601926629372401</v>
      </c>
      <c r="X24" s="50">
        <v>7.74294971956959</v>
      </c>
      <c r="Y24" s="49">
        <v>0.215619993488119</v>
      </c>
      <c r="Z24" s="50">
        <v>0.41909238170930202</v>
      </c>
      <c r="AA24" s="48">
        <v>0.46548894557836301</v>
      </c>
      <c r="AB24" s="49">
        <v>-3.3702855010645401</v>
      </c>
      <c r="AC24" s="50">
        <v>4.4535267584312699</v>
      </c>
      <c r="AD24" s="49">
        <v>0.81523785513431302</v>
      </c>
      <c r="AE24" s="50">
        <v>0.94488090870788599</v>
      </c>
      <c r="AF24" s="48">
        <v>0.46346947602398098</v>
      </c>
      <c r="AG24" s="49">
        <v>2.4848506215535702E-3</v>
      </c>
      <c r="AH24" s="50">
        <v>0.92657911687150696</v>
      </c>
      <c r="AI24" s="49">
        <v>4.92000557753638E-2</v>
      </c>
      <c r="AJ24" s="50">
        <v>0.91049804371888698</v>
      </c>
      <c r="AK24" s="48">
        <v>1.00069626189654</v>
      </c>
      <c r="AL24" s="49">
        <v>0.30255979295268398</v>
      </c>
      <c r="AM24" s="50">
        <v>1.70369197401699</v>
      </c>
      <c r="AN24" s="49">
        <v>5.3079494185451197E-3</v>
      </c>
      <c r="AO24" s="50">
        <v>0.27472506533826202</v>
      </c>
      <c r="AP24" s="48">
        <v>3.1516026391731303E-2</v>
      </c>
      <c r="AQ24" s="49">
        <v>-0.57913669224650699</v>
      </c>
      <c r="AR24" s="50">
        <v>0.64591943407426</v>
      </c>
      <c r="AS24" s="49">
        <v>0.91971027311032705</v>
      </c>
      <c r="AT24" s="50">
        <v>0.97432110689449503</v>
      </c>
    </row>
    <row r="25" spans="1:46" x14ac:dyDescent="0.35">
      <c r="A25" s="16" t="s">
        <v>147</v>
      </c>
      <c r="B25" s="48">
        <v>-0.8985916074843</v>
      </c>
      <c r="C25" s="49">
        <v>-2.2396192469102698</v>
      </c>
      <c r="D25" s="50">
        <v>0.46083157332410501</v>
      </c>
      <c r="E25" s="49">
        <v>0.194617042648738</v>
      </c>
      <c r="F25" s="50">
        <v>0.40692654372008802</v>
      </c>
      <c r="G25" s="48">
        <v>-0.88068108040159099</v>
      </c>
      <c r="H25" s="49">
        <v>-2.69233194964866</v>
      </c>
      <c r="I25" s="50">
        <v>0.96469867103743401</v>
      </c>
      <c r="J25" s="49">
        <v>0.34820911988847902</v>
      </c>
      <c r="K25" s="50">
        <v>0.46204671677509701</v>
      </c>
      <c r="L25" s="48">
        <v>-0.94653058192776296</v>
      </c>
      <c r="M25" s="49">
        <v>-2.94923343158852</v>
      </c>
      <c r="N25" s="50">
        <v>1.0974992849823699</v>
      </c>
      <c r="O25" s="49">
        <v>0.36198501093549201</v>
      </c>
      <c r="P25" s="50">
        <v>0.81570471820644097</v>
      </c>
      <c r="Q25" s="48">
        <v>2.5416882970218402</v>
      </c>
      <c r="R25" s="49">
        <v>-4.3004832866887899</v>
      </c>
      <c r="S25" s="50">
        <v>9.8730505641209998</v>
      </c>
      <c r="T25" s="49">
        <v>0.47648253821040598</v>
      </c>
      <c r="U25" s="50">
        <v>0.67096520686771399</v>
      </c>
      <c r="V25" s="48">
        <v>2.8536406790936599</v>
      </c>
      <c r="W25" s="49">
        <v>-7.7029934854637698</v>
      </c>
      <c r="X25" s="50">
        <v>14.6177086390987</v>
      </c>
      <c r="Y25" s="49">
        <v>0.610995014340868</v>
      </c>
      <c r="Z25" s="50">
        <v>0.741845468030501</v>
      </c>
      <c r="AA25" s="48">
        <v>2.3265422436257599</v>
      </c>
      <c r="AB25" s="49">
        <v>-6.4784811735803398</v>
      </c>
      <c r="AC25" s="50">
        <v>11.960556018884599</v>
      </c>
      <c r="AD25" s="49">
        <v>0.61663915466617103</v>
      </c>
      <c r="AE25" s="50">
        <v>0.83484275750076098</v>
      </c>
      <c r="AF25" s="48">
        <v>-0.33065690703685302</v>
      </c>
      <c r="AG25" s="49">
        <v>-1.3945076142839401</v>
      </c>
      <c r="AH25" s="50">
        <v>0.74467164287321796</v>
      </c>
      <c r="AI25" s="49">
        <v>0.545437466671024</v>
      </c>
      <c r="AJ25" s="50">
        <v>0.91460797530124405</v>
      </c>
      <c r="AK25" s="48">
        <v>-0.42965528610486903</v>
      </c>
      <c r="AL25" s="49">
        <v>-2.0546110150592498</v>
      </c>
      <c r="AM25" s="50">
        <v>1.2222591506399101</v>
      </c>
      <c r="AN25" s="49">
        <v>0.60846396933567504</v>
      </c>
      <c r="AO25" s="50">
        <v>0.87336423639162197</v>
      </c>
      <c r="AP25" s="48">
        <v>-0.252471546948141</v>
      </c>
      <c r="AQ25" s="49">
        <v>-1.6579293209741199</v>
      </c>
      <c r="AR25" s="50">
        <v>1.1730723564518999</v>
      </c>
      <c r="AS25" s="49">
        <v>0.72714780962665504</v>
      </c>
      <c r="AT25" s="50">
        <v>0.97432110689449503</v>
      </c>
    </row>
    <row r="26" spans="1:46" x14ac:dyDescent="0.35">
      <c r="A26" s="16" t="s">
        <v>148</v>
      </c>
      <c r="B26" s="48">
        <v>0.64423479763018299</v>
      </c>
      <c r="C26" s="49">
        <v>-0.27040993508671302</v>
      </c>
      <c r="D26" s="50">
        <v>1.5672679633742299</v>
      </c>
      <c r="E26" s="49">
        <v>0.16847101507200299</v>
      </c>
      <c r="F26" s="50">
        <v>0.37498387225704</v>
      </c>
      <c r="G26" s="48">
        <v>0.327212055271842</v>
      </c>
      <c r="H26" s="49">
        <v>-1.2148318249975101</v>
      </c>
      <c r="I26" s="50">
        <v>1.89332735610572</v>
      </c>
      <c r="J26" s="49">
        <v>0.67970271967874496</v>
      </c>
      <c r="K26" s="50">
        <v>0.74443631202910099</v>
      </c>
      <c r="L26" s="48">
        <v>0.72762390834568702</v>
      </c>
      <c r="M26" s="49">
        <v>-0.40916518149535203</v>
      </c>
      <c r="N26" s="50">
        <v>1.87738898575762</v>
      </c>
      <c r="O26" s="49">
        <v>0.21131758873968201</v>
      </c>
      <c r="P26" s="50">
        <v>0.72231649736938397</v>
      </c>
      <c r="Q26" s="48">
        <v>5.9531904429440701</v>
      </c>
      <c r="R26" s="49">
        <v>1.4355484756104899</v>
      </c>
      <c r="S26" s="50">
        <v>10.6720349398812</v>
      </c>
      <c r="T26" s="49">
        <v>9.5204995955732105E-3</v>
      </c>
      <c r="U26" s="50">
        <v>6.7512956702584698E-2</v>
      </c>
      <c r="V26" s="48">
        <v>6.4230169580638696</v>
      </c>
      <c r="W26" s="49">
        <v>-2.6465034576451898</v>
      </c>
      <c r="X26" s="50">
        <v>16.3374602937749</v>
      </c>
      <c r="Y26" s="49">
        <v>0.171937462769751</v>
      </c>
      <c r="Z26" s="50">
        <v>0.35413984868993498</v>
      </c>
      <c r="AA26" s="48">
        <v>5.8053645662816704</v>
      </c>
      <c r="AB26" s="49">
        <v>0.64604664302137005</v>
      </c>
      <c r="AC26" s="50">
        <v>11.2291594592901</v>
      </c>
      <c r="AD26" s="49">
        <v>2.74924897849998E-2</v>
      </c>
      <c r="AE26" s="50">
        <v>0.54359620099247297</v>
      </c>
      <c r="AF26" s="48">
        <v>-0.30501489311745</v>
      </c>
      <c r="AG26" s="49">
        <v>-0.98349939353800098</v>
      </c>
      <c r="AH26" s="50">
        <v>0.37811874370450299</v>
      </c>
      <c r="AI26" s="49">
        <v>0.38095484637091698</v>
      </c>
      <c r="AJ26" s="50">
        <v>0.91280860931185304</v>
      </c>
      <c r="AK26" s="48">
        <v>-1.1426382606295</v>
      </c>
      <c r="AL26" s="49">
        <v>-2.4855154777721502</v>
      </c>
      <c r="AM26" s="50">
        <v>0.21873179097928699</v>
      </c>
      <c r="AN26" s="49">
        <v>0.10083052998556701</v>
      </c>
      <c r="AO26" s="50">
        <v>0.65648543856146901</v>
      </c>
      <c r="AP26" s="48">
        <v>-4.7961519030292901E-2</v>
      </c>
      <c r="AQ26" s="49">
        <v>-0.832362094123407</v>
      </c>
      <c r="AR26" s="50">
        <v>0.74264354247794995</v>
      </c>
      <c r="AS26" s="49">
        <v>0.90506416334142203</v>
      </c>
      <c r="AT26" s="50">
        <v>0.97432110689449503</v>
      </c>
    </row>
    <row r="27" spans="1:46" x14ac:dyDescent="0.35">
      <c r="A27" s="16" t="s">
        <v>149</v>
      </c>
      <c r="B27" s="48">
        <v>1.00269781368716</v>
      </c>
      <c r="C27" s="49">
        <v>0.40292167047681898</v>
      </c>
      <c r="D27" s="50">
        <v>1.60605683492516</v>
      </c>
      <c r="E27" s="49">
        <v>1.0925507692591001E-3</v>
      </c>
      <c r="F27" s="50">
        <v>2.6933539505776701E-2</v>
      </c>
      <c r="G27" s="48">
        <v>1.1446320826656</v>
      </c>
      <c r="H27" s="49">
        <v>0.346349373306021</v>
      </c>
      <c r="I27" s="50">
        <v>1.94926534974895</v>
      </c>
      <c r="J27" s="49">
        <v>5.33151565082551E-3</v>
      </c>
      <c r="K27" s="50">
        <v>2.8940605426503001E-2</v>
      </c>
      <c r="L27" s="48">
        <v>0.99901929471786199</v>
      </c>
      <c r="M27" s="49">
        <v>8.9954639818690105E-2</v>
      </c>
      <c r="N27" s="50">
        <v>1.9163405079276199</v>
      </c>
      <c r="O27" s="49">
        <v>3.1787353238710798E-2</v>
      </c>
      <c r="P27" s="50">
        <v>0.63397883224807405</v>
      </c>
      <c r="Q27" s="48">
        <v>4.2034978715995903</v>
      </c>
      <c r="R27" s="49">
        <v>1.0862721374261399</v>
      </c>
      <c r="S27" s="50">
        <v>7.4168503702914101</v>
      </c>
      <c r="T27" s="49">
        <v>8.0737084262997808E-3</v>
      </c>
      <c r="U27" s="50">
        <v>6.3209019787313997E-2</v>
      </c>
      <c r="V27" s="48">
        <v>9.6189844516150398</v>
      </c>
      <c r="W27" s="49">
        <v>4.7079962023984301</v>
      </c>
      <c r="X27" s="50">
        <v>14.760306643402</v>
      </c>
      <c r="Y27" s="49">
        <v>1.1231065969197399E-4</v>
      </c>
      <c r="Z27" s="50">
        <v>5.1662903458308098E-3</v>
      </c>
      <c r="AA27" s="48">
        <v>0.25264479426674302</v>
      </c>
      <c r="AB27" s="49">
        <v>-3.70257239608349</v>
      </c>
      <c r="AC27" s="50">
        <v>4.3703143305631897</v>
      </c>
      <c r="AD27" s="49">
        <v>0.90227617541788196</v>
      </c>
      <c r="AE27" s="50">
        <v>0.96013298596450902</v>
      </c>
      <c r="AF27" s="48">
        <v>0.64114613324894898</v>
      </c>
      <c r="AG27" s="49">
        <v>0.16809844448448799</v>
      </c>
      <c r="AH27" s="50">
        <v>1.1164278078764001</v>
      </c>
      <c r="AI27" s="49">
        <v>8.0399771950795396E-3</v>
      </c>
      <c r="AJ27" s="50">
        <v>0.91049804371888698</v>
      </c>
      <c r="AK27" s="48">
        <v>1.30139356858476</v>
      </c>
      <c r="AL27" s="49">
        <v>0.58729994707651401</v>
      </c>
      <c r="AM27" s="50">
        <v>2.02055671378585</v>
      </c>
      <c r="AN27" s="49">
        <v>4.1659256943352499E-4</v>
      </c>
      <c r="AO27" s="50">
        <v>5.74897745818264E-2</v>
      </c>
      <c r="AP27" s="48">
        <v>0.138201560811479</v>
      </c>
      <c r="AQ27" s="49">
        <v>-0.48887818252646398</v>
      </c>
      <c r="AR27" s="50">
        <v>0.76923291274677597</v>
      </c>
      <c r="AS27" s="49">
        <v>0.66677862907291197</v>
      </c>
      <c r="AT27" s="50">
        <v>0.97432110689449503</v>
      </c>
    </row>
    <row r="28" spans="1:46" x14ac:dyDescent="0.35">
      <c r="A28" s="16" t="s">
        <v>150</v>
      </c>
      <c r="B28" s="48">
        <v>-0.19286986656633601</v>
      </c>
      <c r="C28" s="49">
        <v>-0.94783916744005703</v>
      </c>
      <c r="D28" s="50">
        <v>0.56785376253678499</v>
      </c>
      <c r="E28" s="49">
        <v>0.61843725392119497</v>
      </c>
      <c r="F28" s="50">
        <v>0.75525965523119398</v>
      </c>
      <c r="G28" s="48">
        <v>-0.93414293565293705</v>
      </c>
      <c r="H28" s="49">
        <v>-1.9464567778833499</v>
      </c>
      <c r="I28" s="50">
        <v>8.8622128241633305E-2</v>
      </c>
      <c r="J28" s="49">
        <v>7.4596245783791301E-2</v>
      </c>
      <c r="K28" s="50">
        <v>0.15398751812789199</v>
      </c>
      <c r="L28" s="48">
        <v>0.89775019957687396</v>
      </c>
      <c r="M28" s="49">
        <v>-0.224081831743383</v>
      </c>
      <c r="N28" s="50">
        <v>2.0321955661547499</v>
      </c>
      <c r="O28" s="49">
        <v>0.11795790875892399</v>
      </c>
      <c r="P28" s="50">
        <v>0.64738094063498597</v>
      </c>
      <c r="Q28" s="48">
        <v>-1.2904069208564</v>
      </c>
      <c r="R28" s="49">
        <v>-5.00281260616058</v>
      </c>
      <c r="S28" s="50">
        <v>2.5670762804287599</v>
      </c>
      <c r="T28" s="49">
        <v>0.50688802602571703</v>
      </c>
      <c r="U28" s="50">
        <v>0.68034753568056705</v>
      </c>
      <c r="V28" s="48">
        <v>-2.9008522931258698</v>
      </c>
      <c r="W28" s="49">
        <v>-8.6204144805018696</v>
      </c>
      <c r="X28" s="50">
        <v>3.1767044225606398</v>
      </c>
      <c r="Y28" s="49">
        <v>0.34280513266923202</v>
      </c>
      <c r="Z28" s="50">
        <v>0.55527391000312398</v>
      </c>
      <c r="AA28" s="48">
        <v>-0.20362228469260599</v>
      </c>
      <c r="AB28" s="49">
        <v>-5.0308690572416896</v>
      </c>
      <c r="AC28" s="50">
        <v>4.8689917053066596</v>
      </c>
      <c r="AD28" s="49">
        <v>0.93581686724438995</v>
      </c>
      <c r="AE28" s="50">
        <v>0.97835399757368002</v>
      </c>
      <c r="AF28" s="48">
        <v>-0.12822199398335701</v>
      </c>
      <c r="AG28" s="49">
        <v>-0.722221787560406</v>
      </c>
      <c r="AH28" s="50">
        <v>0.46933182508783799</v>
      </c>
      <c r="AI28" s="49">
        <v>0.67348628445562497</v>
      </c>
      <c r="AJ28" s="50">
        <v>0.93409392695674498</v>
      </c>
      <c r="AK28" s="48">
        <v>0.64064464688187195</v>
      </c>
      <c r="AL28" s="49">
        <v>-0.27675337471573203</v>
      </c>
      <c r="AM28" s="50">
        <v>1.5664822165138099</v>
      </c>
      <c r="AN28" s="49">
        <v>0.17292009239140799</v>
      </c>
      <c r="AO28" s="50">
        <v>0.65648543856146901</v>
      </c>
      <c r="AP28" s="48">
        <v>-0.80875003948308599</v>
      </c>
      <c r="AQ28" s="49">
        <v>-1.57622240367821</v>
      </c>
      <c r="AR28" s="50">
        <v>-3.5293208483400097E-2</v>
      </c>
      <c r="AS28" s="49">
        <v>4.1103151383659803E-2</v>
      </c>
      <c r="AT28" s="50">
        <v>0.81031927013500704</v>
      </c>
    </row>
    <row r="29" spans="1:46" x14ac:dyDescent="0.35">
      <c r="A29" s="16" t="s">
        <v>151</v>
      </c>
      <c r="B29" s="48">
        <v>0.52070699947597299</v>
      </c>
      <c r="C29" s="49">
        <v>-0.16567808198821901</v>
      </c>
      <c r="D29" s="50">
        <v>1.2118111441942401</v>
      </c>
      <c r="E29" s="49">
        <v>0.137946522355652</v>
      </c>
      <c r="F29" s="50">
        <v>0.34899548656886697</v>
      </c>
      <c r="G29" s="48">
        <v>9.5525687190045602E-2</v>
      </c>
      <c r="H29" s="49">
        <v>-0.80724126329461099</v>
      </c>
      <c r="I29" s="50">
        <v>1.00650884395093</v>
      </c>
      <c r="J29" s="49">
        <v>0.83653912178730705</v>
      </c>
      <c r="K29" s="50">
        <v>0.86798796095224395</v>
      </c>
      <c r="L29" s="48">
        <v>1.25650450025299</v>
      </c>
      <c r="M29" s="49">
        <v>0.201361305286718</v>
      </c>
      <c r="N29" s="50">
        <v>2.3227585937877002</v>
      </c>
      <c r="O29" s="49">
        <v>1.9960753743398198E-2</v>
      </c>
      <c r="P29" s="50">
        <v>0.63397883224807405</v>
      </c>
      <c r="Q29" s="48">
        <v>1.7426560160672899</v>
      </c>
      <c r="R29" s="49">
        <v>-1.7528653570646699</v>
      </c>
      <c r="S29" s="50">
        <v>5.3625440662980601</v>
      </c>
      <c r="T29" s="49">
        <v>0.33312096015077503</v>
      </c>
      <c r="U29" s="50">
        <v>0.52388510989864401</v>
      </c>
      <c r="V29" s="48">
        <v>1.9028975622976501</v>
      </c>
      <c r="W29" s="49">
        <v>-3.3945142733394702</v>
      </c>
      <c r="X29" s="50">
        <v>7.4907957191334296</v>
      </c>
      <c r="Y29" s="49">
        <v>0.48950796572271499</v>
      </c>
      <c r="Z29" s="50">
        <v>0.66227548303661399</v>
      </c>
      <c r="AA29" s="48">
        <v>1.62142923939705</v>
      </c>
      <c r="AB29" s="49">
        <v>-2.99125996128216</v>
      </c>
      <c r="AC29" s="50">
        <v>6.4534481793716099</v>
      </c>
      <c r="AD29" s="49">
        <v>0.49774864291971899</v>
      </c>
      <c r="AE29" s="50">
        <v>0.79621450679179395</v>
      </c>
      <c r="AF29" s="48">
        <v>0.25670218753788299</v>
      </c>
      <c r="AG29" s="49">
        <v>-0.28614166198678298</v>
      </c>
      <c r="AH29" s="50">
        <v>0.80250128771557305</v>
      </c>
      <c r="AI29" s="49">
        <v>0.35504151577208298</v>
      </c>
      <c r="AJ29" s="50">
        <v>0.91280860931185304</v>
      </c>
      <c r="AK29" s="48">
        <v>0.79334680740876795</v>
      </c>
      <c r="AL29" s="49">
        <v>-1.8943865633480599E-2</v>
      </c>
      <c r="AM29" s="50">
        <v>1.6122368920098</v>
      </c>
      <c r="AN29" s="49">
        <v>5.6783158609654001E-2</v>
      </c>
      <c r="AO29" s="50">
        <v>0.65648543856146901</v>
      </c>
      <c r="AP29" s="48">
        <v>-0.26367032664851298</v>
      </c>
      <c r="AQ29" s="49">
        <v>-0.98693025342054796</v>
      </c>
      <c r="AR29" s="50">
        <v>0.46487279074687299</v>
      </c>
      <c r="AS29" s="49">
        <v>0.47749721444113802</v>
      </c>
      <c r="AT29" s="50">
        <v>0.97432110689449503</v>
      </c>
    </row>
    <row r="30" spans="1:46" x14ac:dyDescent="0.35">
      <c r="A30" s="16" t="s">
        <v>152</v>
      </c>
      <c r="B30" s="48">
        <v>0.49743584159160897</v>
      </c>
      <c r="C30" s="49">
        <v>-0.23892675476453501</v>
      </c>
      <c r="D30" s="50">
        <v>1.2392337230311199</v>
      </c>
      <c r="E30" s="49">
        <v>0.186609226336516</v>
      </c>
      <c r="F30" s="50">
        <v>0.40692654372008802</v>
      </c>
      <c r="G30" s="48">
        <v>1.2057171523616199E-2</v>
      </c>
      <c r="H30" s="49">
        <v>-0.92551620848471094</v>
      </c>
      <c r="I30" s="50">
        <v>0.95850310689895601</v>
      </c>
      <c r="J30" s="49">
        <v>0.98000614862230295</v>
      </c>
      <c r="K30" s="50">
        <v>0.98715947817428995</v>
      </c>
      <c r="L30" s="48">
        <v>1.4448836735909001</v>
      </c>
      <c r="M30" s="49">
        <v>0.259753407329821</v>
      </c>
      <c r="N30" s="50">
        <v>2.6440228886103401</v>
      </c>
      <c r="O30" s="49">
        <v>1.7177549300120599E-2</v>
      </c>
      <c r="P30" s="50">
        <v>0.63397883224807405</v>
      </c>
      <c r="Q30" s="48">
        <v>2.0101523766410199</v>
      </c>
      <c r="R30" s="49">
        <v>-1.79009801426835</v>
      </c>
      <c r="S30" s="50">
        <v>5.9574541619780401</v>
      </c>
      <c r="T30" s="49">
        <v>0.30459104104232898</v>
      </c>
      <c r="U30" s="50">
        <v>0.50642847787760603</v>
      </c>
      <c r="V30" s="48">
        <v>2.0385747113059098</v>
      </c>
      <c r="W30" s="49">
        <v>-3.49958058351671</v>
      </c>
      <c r="X30" s="50">
        <v>7.8945645218232201</v>
      </c>
      <c r="Y30" s="49">
        <v>0.47907265344411698</v>
      </c>
      <c r="Z30" s="50">
        <v>0.66105527666958996</v>
      </c>
      <c r="AA30" s="48">
        <v>1.9854100824461001</v>
      </c>
      <c r="AB30" s="49">
        <v>-3.1878317555412901</v>
      </c>
      <c r="AC30" s="50">
        <v>7.4350885667724897</v>
      </c>
      <c r="AD30" s="49">
        <v>0.45959652047009703</v>
      </c>
      <c r="AE30" s="50">
        <v>0.76469236530225904</v>
      </c>
      <c r="AF30" s="48">
        <v>0.237880486254927</v>
      </c>
      <c r="AG30" s="49">
        <v>-0.350679630827744</v>
      </c>
      <c r="AH30" s="50">
        <v>0.82991682384905296</v>
      </c>
      <c r="AI30" s="49">
        <v>0.429368070887025</v>
      </c>
      <c r="AJ30" s="50">
        <v>0.91280860931185304</v>
      </c>
      <c r="AK30" s="48">
        <v>0.75070872543761002</v>
      </c>
      <c r="AL30" s="49">
        <v>-9.5145946027064304E-2</v>
      </c>
      <c r="AM30" s="50">
        <v>1.60372491204601</v>
      </c>
      <c r="AN30" s="49">
        <v>8.3358770728086007E-2</v>
      </c>
      <c r="AO30" s="50">
        <v>0.65648543856146901</v>
      </c>
      <c r="AP30" s="48">
        <v>-0.35644068345391799</v>
      </c>
      <c r="AQ30" s="49">
        <v>-1.16683288510311</v>
      </c>
      <c r="AR30" s="50">
        <v>0.46059640816151798</v>
      </c>
      <c r="AS30" s="49">
        <v>0.39192938902503499</v>
      </c>
      <c r="AT30" s="50">
        <v>0.97432110689449503</v>
      </c>
    </row>
    <row r="31" spans="1:46" x14ac:dyDescent="0.35">
      <c r="A31" s="16" t="s">
        <v>153</v>
      </c>
      <c r="B31" s="48">
        <v>0.64277113625017501</v>
      </c>
      <c r="C31" s="49">
        <v>-6.3626422390594697E-2</v>
      </c>
      <c r="D31" s="50">
        <v>1.3541618469635099</v>
      </c>
      <c r="E31" s="49">
        <v>7.5218377323084396E-2</v>
      </c>
      <c r="F31" s="50">
        <v>0.24139851326943401</v>
      </c>
      <c r="G31" s="48">
        <v>0.49949646847589102</v>
      </c>
      <c r="H31" s="49">
        <v>-0.39096052740405002</v>
      </c>
      <c r="I31" s="50">
        <v>1.3979137224379199</v>
      </c>
      <c r="J31" s="49">
        <v>0.27363707403495602</v>
      </c>
      <c r="K31" s="50">
        <v>0.37388035858241497</v>
      </c>
      <c r="L31" s="48">
        <v>1.0339584587276001</v>
      </c>
      <c r="M31" s="49">
        <v>-0.13355671947690201</v>
      </c>
      <c r="N31" s="50">
        <v>2.2151227831974398</v>
      </c>
      <c r="O31" s="49">
        <v>8.3543995311091704E-2</v>
      </c>
      <c r="P31" s="50">
        <v>0.64738094063498597</v>
      </c>
      <c r="Q31" s="48">
        <v>4.1548853396333998</v>
      </c>
      <c r="R31" s="49">
        <v>0.41303114468562702</v>
      </c>
      <c r="S31" s="50">
        <v>8.0361783370616493</v>
      </c>
      <c r="T31" s="49">
        <v>2.9570231728043801E-2</v>
      </c>
      <c r="U31" s="50">
        <v>0.110288972391082</v>
      </c>
      <c r="V31" s="48">
        <v>6.0621800185571004</v>
      </c>
      <c r="W31" s="49">
        <v>0.642482851094339</v>
      </c>
      <c r="X31" s="50">
        <v>11.7737332348264</v>
      </c>
      <c r="Y31" s="49">
        <v>2.8698735941768898E-2</v>
      </c>
      <c r="Z31" s="50">
        <v>0.101549373332413</v>
      </c>
      <c r="AA31" s="48">
        <v>2.36693002479389</v>
      </c>
      <c r="AB31" s="49">
        <v>-2.74855087721029</v>
      </c>
      <c r="AC31" s="50">
        <v>7.7514880983446899</v>
      </c>
      <c r="AD31" s="49">
        <v>0.37160336587729298</v>
      </c>
      <c r="AE31" s="50">
        <v>0.74320673175458596</v>
      </c>
      <c r="AF31" s="48">
        <v>0.240062829115573</v>
      </c>
      <c r="AG31" s="49">
        <v>-0.32755114186601197</v>
      </c>
      <c r="AH31" s="50">
        <v>0.81090924420526</v>
      </c>
      <c r="AI31" s="49">
        <v>0.40822700754705399</v>
      </c>
      <c r="AJ31" s="50">
        <v>0.91280860931185304</v>
      </c>
      <c r="AK31" s="48">
        <v>0.61170724989210201</v>
      </c>
      <c r="AL31" s="49">
        <v>-0.18768586694429801</v>
      </c>
      <c r="AM31" s="50">
        <v>1.4175026765115999</v>
      </c>
      <c r="AN31" s="49">
        <v>0.13529617529069701</v>
      </c>
      <c r="AO31" s="50">
        <v>0.65648543856146901</v>
      </c>
      <c r="AP31" s="48">
        <v>-0.184051807928898</v>
      </c>
      <c r="AQ31" s="49">
        <v>-0.98710082972341995</v>
      </c>
      <c r="AR31" s="50">
        <v>0.625510382723515</v>
      </c>
      <c r="AS31" s="49">
        <v>0.65511258886257895</v>
      </c>
      <c r="AT31" s="50">
        <v>0.97432110689449503</v>
      </c>
    </row>
    <row r="32" spans="1:46" x14ac:dyDescent="0.35">
      <c r="A32" s="16" t="s">
        <v>154</v>
      </c>
      <c r="B32" s="48">
        <v>0.62203905150814998</v>
      </c>
      <c r="C32" s="49">
        <v>-0.350777990769013</v>
      </c>
      <c r="D32" s="50">
        <v>1.6043531373011799</v>
      </c>
      <c r="E32" s="49">
        <v>0.21139080576361</v>
      </c>
      <c r="F32" s="50">
        <v>0.42899898816732501</v>
      </c>
      <c r="G32" s="48">
        <v>0.37640364300985901</v>
      </c>
      <c r="H32" s="49">
        <v>-0.99583183512537099</v>
      </c>
      <c r="I32" s="50">
        <v>1.7676588275105301</v>
      </c>
      <c r="J32" s="49">
        <v>0.59316874449837997</v>
      </c>
      <c r="K32" s="50">
        <v>0.68787635916618795</v>
      </c>
      <c r="L32" s="48">
        <v>0.97925404398222504</v>
      </c>
      <c r="M32" s="49">
        <v>-0.40613829480206098</v>
      </c>
      <c r="N32" s="50">
        <v>2.3839177705759802</v>
      </c>
      <c r="O32" s="49">
        <v>0.167534863791096</v>
      </c>
      <c r="P32" s="50">
        <v>0.72231649736938397</v>
      </c>
      <c r="Q32" s="48">
        <v>-0.56688691678377101</v>
      </c>
      <c r="R32" s="49">
        <v>-5.2767602633966302</v>
      </c>
      <c r="S32" s="50">
        <v>4.3771729610627901</v>
      </c>
      <c r="T32" s="49">
        <v>0.81845756532698699</v>
      </c>
      <c r="U32" s="50">
        <v>0.90357715212099299</v>
      </c>
      <c r="V32" s="48">
        <v>-2.1148317372687999</v>
      </c>
      <c r="W32" s="49">
        <v>-9.6691753666194504</v>
      </c>
      <c r="X32" s="50">
        <v>6.0712797066892099</v>
      </c>
      <c r="Y32" s="49">
        <v>0.60235079739709896</v>
      </c>
      <c r="Z32" s="50">
        <v>0.741845468030501</v>
      </c>
      <c r="AA32" s="48">
        <v>0.33978795531064399</v>
      </c>
      <c r="AB32" s="49">
        <v>-5.6030655856984497</v>
      </c>
      <c r="AC32" s="50">
        <v>6.6567797925368497</v>
      </c>
      <c r="AD32" s="49">
        <v>0.91333629437441799</v>
      </c>
      <c r="AE32" s="50">
        <v>0.96214052384480697</v>
      </c>
      <c r="AF32" s="48">
        <v>3.07404359110253E-2</v>
      </c>
      <c r="AG32" s="49">
        <v>-0.72171720194425004</v>
      </c>
      <c r="AH32" s="50">
        <v>0.78890115888026202</v>
      </c>
      <c r="AI32" s="49">
        <v>0.93643405942998403</v>
      </c>
      <c r="AJ32" s="50">
        <v>0.98374781220196805</v>
      </c>
      <c r="AK32" s="48">
        <v>0.53061342390430299</v>
      </c>
      <c r="AL32" s="49">
        <v>-0.69285576403633797</v>
      </c>
      <c r="AM32" s="50">
        <v>1.76915581594677</v>
      </c>
      <c r="AN32" s="49">
        <v>0.39771951141853801</v>
      </c>
      <c r="AO32" s="50">
        <v>0.78747934909272299</v>
      </c>
      <c r="AP32" s="48">
        <v>-0.31407379708692201</v>
      </c>
      <c r="AQ32" s="49">
        <v>-1.2660326743857899</v>
      </c>
      <c r="AR32" s="50">
        <v>0.64706353954682205</v>
      </c>
      <c r="AS32" s="49">
        <v>0.52087671200271901</v>
      </c>
      <c r="AT32" s="50">
        <v>0.97432110689449503</v>
      </c>
    </row>
    <row r="33" spans="1:46" x14ac:dyDescent="0.35">
      <c r="A33" s="16" t="s">
        <v>155</v>
      </c>
      <c r="B33" s="48">
        <v>0.37028897633966101</v>
      </c>
      <c r="C33" s="49">
        <v>-0.320688899131294</v>
      </c>
      <c r="D33" s="50">
        <v>1.0660567166192301</v>
      </c>
      <c r="E33" s="49">
        <v>0.29472215029368498</v>
      </c>
      <c r="F33" s="50">
        <v>0.53515337816484898</v>
      </c>
      <c r="G33" s="48">
        <v>0.40000721031916397</v>
      </c>
      <c r="H33" s="49">
        <v>-0.74467065857720705</v>
      </c>
      <c r="I33" s="50">
        <v>1.55788625876163</v>
      </c>
      <c r="J33" s="49">
        <v>0.49561229952617097</v>
      </c>
      <c r="K33" s="50">
        <v>0.61616664265415799</v>
      </c>
      <c r="L33" s="48">
        <v>0.397460216463008</v>
      </c>
      <c r="M33" s="49">
        <v>-0.47286770198862199</v>
      </c>
      <c r="N33" s="50">
        <v>1.2753988302913299</v>
      </c>
      <c r="O33" s="49">
        <v>0.37238693657250599</v>
      </c>
      <c r="P33" s="50">
        <v>0.81570471820644097</v>
      </c>
      <c r="Q33" s="48">
        <v>0.58426718777084796</v>
      </c>
      <c r="R33" s="49">
        <v>-2.7059479341811699</v>
      </c>
      <c r="S33" s="50">
        <v>3.9857482640013102</v>
      </c>
      <c r="T33" s="49">
        <v>0.73147126382791205</v>
      </c>
      <c r="U33" s="50">
        <v>0.86276097784830696</v>
      </c>
      <c r="V33" s="48">
        <v>-1.3063681666518501</v>
      </c>
      <c r="W33" s="49">
        <v>-7.6223423221329201</v>
      </c>
      <c r="X33" s="50">
        <v>5.4414369156515097</v>
      </c>
      <c r="Y33" s="49">
        <v>0.697049336555293</v>
      </c>
      <c r="Z33" s="50">
        <v>0.79508969223922998</v>
      </c>
      <c r="AA33" s="48">
        <v>1.2339673955708499</v>
      </c>
      <c r="AB33" s="49">
        <v>-2.5889147212529999</v>
      </c>
      <c r="AC33" s="50">
        <v>5.2068778960977502</v>
      </c>
      <c r="AD33" s="49">
        <v>0.53266895585376195</v>
      </c>
      <c r="AE33" s="50">
        <v>0.79621450679179395</v>
      </c>
      <c r="AF33" s="48">
        <v>0.31767408669289798</v>
      </c>
      <c r="AG33" s="49">
        <v>-0.20148348096518101</v>
      </c>
      <c r="AH33" s="50">
        <v>0.83953234159017698</v>
      </c>
      <c r="AI33" s="49">
        <v>0.23133039368310401</v>
      </c>
      <c r="AJ33" s="50">
        <v>0.91280860931185304</v>
      </c>
      <c r="AK33" s="48">
        <v>0.71180580287626405</v>
      </c>
      <c r="AL33" s="49">
        <v>-0.30348059726048598</v>
      </c>
      <c r="AM33" s="50">
        <v>1.73743164595925</v>
      </c>
      <c r="AN33" s="49">
        <v>0.17118305471095299</v>
      </c>
      <c r="AO33" s="50">
        <v>0.65648543856146901</v>
      </c>
      <c r="AP33" s="48">
        <v>0.17907631236633301</v>
      </c>
      <c r="AQ33" s="49">
        <v>-0.42460291646906301</v>
      </c>
      <c r="AR33" s="50">
        <v>0.78641536704224801</v>
      </c>
      <c r="AS33" s="49">
        <v>0.56210644772805696</v>
      </c>
      <c r="AT33" s="50">
        <v>0.97432110689449503</v>
      </c>
    </row>
    <row r="34" spans="1:46" x14ac:dyDescent="0.35">
      <c r="A34" s="16" t="s">
        <v>156</v>
      </c>
      <c r="B34" s="48">
        <v>-0.42206756730527301</v>
      </c>
      <c r="C34" s="49">
        <v>-1.3685009559435299</v>
      </c>
      <c r="D34" s="50">
        <v>0.53344746530890097</v>
      </c>
      <c r="E34" s="49">
        <v>0.385672793113153</v>
      </c>
      <c r="F34" s="50">
        <v>0.61175684424845</v>
      </c>
      <c r="G34" s="48">
        <v>-1.6548959126946801</v>
      </c>
      <c r="H34" s="49">
        <v>-3.1756147586413799</v>
      </c>
      <c r="I34" s="50">
        <v>-0.11029273427684</v>
      </c>
      <c r="J34" s="49">
        <v>3.6839977765157697E-2</v>
      </c>
      <c r="K34" s="50">
        <v>9.0784230921281503E-2</v>
      </c>
      <c r="L34" s="48">
        <v>0.30995766885644199</v>
      </c>
      <c r="M34" s="49">
        <v>-0.89775021470414096</v>
      </c>
      <c r="N34" s="50">
        <v>1.5323832640246899</v>
      </c>
      <c r="O34" s="49">
        <v>0.61680185460889603</v>
      </c>
      <c r="P34" s="50">
        <v>0.94059080657888094</v>
      </c>
      <c r="Q34" s="48">
        <v>-0.132375351784175</v>
      </c>
      <c r="R34" s="49">
        <v>-4.6274406501007599</v>
      </c>
      <c r="S34" s="50">
        <v>4.5745497537333497</v>
      </c>
      <c r="T34" s="49">
        <v>0.95506234817336799</v>
      </c>
      <c r="U34" s="50">
        <v>0.976285955910554</v>
      </c>
      <c r="V34" s="48">
        <v>-7.33891033498859</v>
      </c>
      <c r="W34" s="49">
        <v>-15.3081006590711</v>
      </c>
      <c r="X34" s="50">
        <v>1.3801509320727301</v>
      </c>
      <c r="Y34" s="49">
        <v>9.7837090148889694E-2</v>
      </c>
      <c r="Z34" s="50">
        <v>0.22539869880564201</v>
      </c>
      <c r="AA34" s="48">
        <v>2.5216550091858001</v>
      </c>
      <c r="AB34" s="49">
        <v>-2.82265512276095</v>
      </c>
      <c r="AC34" s="50">
        <v>8.1598777894201593</v>
      </c>
      <c r="AD34" s="49">
        <v>0.36243581915860401</v>
      </c>
      <c r="AE34" s="50">
        <v>0.74320673175458596</v>
      </c>
      <c r="AF34" s="48">
        <v>0.59218920401109498</v>
      </c>
      <c r="AG34" s="49">
        <v>-0.12840242140524899</v>
      </c>
      <c r="AH34" s="50">
        <v>1.3179800282307801</v>
      </c>
      <c r="AI34" s="49">
        <v>0.10797110702628</v>
      </c>
      <c r="AJ34" s="50">
        <v>0.91280860931185304</v>
      </c>
      <c r="AK34" s="48">
        <v>0.36746181433013902</v>
      </c>
      <c r="AL34" s="49">
        <v>-1.00582807448464</v>
      </c>
      <c r="AM34" s="50">
        <v>1.7598025733329199</v>
      </c>
      <c r="AN34" s="49">
        <v>0.60224475840319702</v>
      </c>
      <c r="AO34" s="50">
        <v>0.87336423639162197</v>
      </c>
      <c r="AP34" s="48">
        <v>0.57336225569253296</v>
      </c>
      <c r="AQ34" s="49">
        <v>-0.26883645266808598</v>
      </c>
      <c r="AR34" s="50">
        <v>1.42267307063184</v>
      </c>
      <c r="AS34" s="49">
        <v>0.183425146566112</v>
      </c>
      <c r="AT34" s="50">
        <v>0.97432110689449503</v>
      </c>
    </row>
    <row r="35" spans="1:46" x14ac:dyDescent="0.35">
      <c r="A35" s="16" t="s">
        <v>157</v>
      </c>
      <c r="B35" s="48">
        <v>0.49042916838275602</v>
      </c>
      <c r="C35" s="49">
        <v>-0.37507760638402199</v>
      </c>
      <c r="D35" s="50">
        <v>1.36345516584169</v>
      </c>
      <c r="E35" s="49">
        <v>0.26804887440051101</v>
      </c>
      <c r="F35" s="50">
        <v>0.50790073632320798</v>
      </c>
      <c r="G35" s="48">
        <v>0.24037603666609</v>
      </c>
      <c r="H35" s="49">
        <v>-1.0718846219253899</v>
      </c>
      <c r="I35" s="50">
        <v>1.57004355709363</v>
      </c>
      <c r="J35" s="49">
        <v>0.721334696642837</v>
      </c>
      <c r="K35" s="50">
        <v>0.77768896981805902</v>
      </c>
      <c r="L35" s="48">
        <v>0.73335847468711801</v>
      </c>
      <c r="M35" s="49">
        <v>-0.42327938228439199</v>
      </c>
      <c r="N35" s="50">
        <v>1.9034313104757901</v>
      </c>
      <c r="O35" s="49">
        <v>0.21567117996985199</v>
      </c>
      <c r="P35" s="50">
        <v>0.72231649736938397</v>
      </c>
      <c r="Q35" s="48">
        <v>4.0817859311431404</v>
      </c>
      <c r="R35" s="49">
        <v>-0.227173817902981</v>
      </c>
      <c r="S35" s="50">
        <v>8.5768397784461907</v>
      </c>
      <c r="T35" s="49">
        <v>6.4119089652191597E-2</v>
      </c>
      <c r="U35" s="50">
        <v>0.16595013280390999</v>
      </c>
      <c r="V35" s="48">
        <v>4.7119161802030103</v>
      </c>
      <c r="W35" s="49">
        <v>-2.9704496217510301</v>
      </c>
      <c r="X35" s="50">
        <v>13.0025373444149</v>
      </c>
      <c r="Y35" s="49">
        <v>0.23736014989641099</v>
      </c>
      <c r="Z35" s="50">
        <v>0.44264460386087401</v>
      </c>
      <c r="AA35" s="48">
        <v>3.80110945443568</v>
      </c>
      <c r="AB35" s="49">
        <v>-1.3513307207392899</v>
      </c>
      <c r="AC35" s="50">
        <v>9.2226626338986399</v>
      </c>
      <c r="AD35" s="49">
        <v>0.151710436848396</v>
      </c>
      <c r="AE35" s="50">
        <v>0.62064109420089397</v>
      </c>
      <c r="AF35" s="48">
        <v>-0.227858009754522</v>
      </c>
      <c r="AG35" s="49">
        <v>-0.88484343087339401</v>
      </c>
      <c r="AH35" s="50">
        <v>0.43348224324377699</v>
      </c>
      <c r="AI35" s="49">
        <v>0.49880201901453602</v>
      </c>
      <c r="AJ35" s="50">
        <v>0.91280860931185304</v>
      </c>
      <c r="AK35" s="48">
        <v>7.8075540703137505E-2</v>
      </c>
      <c r="AL35" s="49">
        <v>-1.0841769372710901</v>
      </c>
      <c r="AM35" s="50">
        <v>1.2539843860888999</v>
      </c>
      <c r="AN35" s="49">
        <v>0.89592053197912702</v>
      </c>
      <c r="AO35" s="50">
        <v>0.943794148191752</v>
      </c>
      <c r="AP35" s="48">
        <v>-0.39953412836671898</v>
      </c>
      <c r="AQ35" s="49">
        <v>-1.1950741422667399</v>
      </c>
      <c r="AR35" s="50">
        <v>0.40241127380946701</v>
      </c>
      <c r="AS35" s="49">
        <v>0.32844977173832701</v>
      </c>
      <c r="AT35" s="50">
        <v>0.97432110689449503</v>
      </c>
    </row>
    <row r="36" spans="1:46" x14ac:dyDescent="0.35">
      <c r="A36" s="16" t="s">
        <v>158</v>
      </c>
      <c r="B36" s="48">
        <v>0.89627590223002596</v>
      </c>
      <c r="C36" s="49">
        <v>2.6557804576588E-2</v>
      </c>
      <c r="D36" s="50">
        <v>1.7735560872529099</v>
      </c>
      <c r="E36" s="49">
        <v>4.3832455350196101E-2</v>
      </c>
      <c r="F36" s="50">
        <v>0.17790820112726699</v>
      </c>
      <c r="G36" s="48">
        <v>0.84829843409743899</v>
      </c>
      <c r="H36" s="49">
        <v>-0.33789211292208898</v>
      </c>
      <c r="I36" s="50">
        <v>2.0486071654868301</v>
      </c>
      <c r="J36" s="49">
        <v>0.163016944964431</v>
      </c>
      <c r="K36" s="50">
        <v>0.25564020914876601</v>
      </c>
      <c r="L36" s="48">
        <v>1.0196102031842</v>
      </c>
      <c r="M36" s="49">
        <v>-0.26816925446133699</v>
      </c>
      <c r="N36" s="50">
        <v>2.3240180122711802</v>
      </c>
      <c r="O36" s="49">
        <v>0.121970322148621</v>
      </c>
      <c r="P36" s="50">
        <v>0.64738094063498597</v>
      </c>
      <c r="Q36" s="48">
        <v>1.7318427944807999</v>
      </c>
      <c r="R36" s="49">
        <v>-2.62992202452098</v>
      </c>
      <c r="S36" s="50">
        <v>6.2889961017311897</v>
      </c>
      <c r="T36" s="49">
        <v>0.44278317632810099</v>
      </c>
      <c r="U36" s="50">
        <v>0.64675870937198299</v>
      </c>
      <c r="V36" s="48">
        <v>5.7701044199619496</v>
      </c>
      <c r="W36" s="49">
        <v>-1.3077035845674101</v>
      </c>
      <c r="X36" s="50">
        <v>13.3555038776085</v>
      </c>
      <c r="Y36" s="49">
        <v>0.113573421682715</v>
      </c>
      <c r="Z36" s="50">
        <v>0.25279245471314099</v>
      </c>
      <c r="AA36" s="48">
        <v>-0.87614859143982904</v>
      </c>
      <c r="AB36" s="49">
        <v>-6.3343860083729799</v>
      </c>
      <c r="AC36" s="50">
        <v>4.9001602545907899</v>
      </c>
      <c r="AD36" s="49">
        <v>0.76087682990191396</v>
      </c>
      <c r="AE36" s="50">
        <v>0.92921241173862101</v>
      </c>
      <c r="AF36" s="48">
        <v>0.304288800591479</v>
      </c>
      <c r="AG36" s="49">
        <v>-0.375499819022451</v>
      </c>
      <c r="AH36" s="50">
        <v>0.98871596360103897</v>
      </c>
      <c r="AI36" s="49">
        <v>0.38152111429533297</v>
      </c>
      <c r="AJ36" s="50">
        <v>0.91280860931185304</v>
      </c>
      <c r="AK36" s="48">
        <v>0.568943887637263</v>
      </c>
      <c r="AL36" s="49">
        <v>-0.48624885700338</v>
      </c>
      <c r="AM36" s="50">
        <v>1.6353253545957001</v>
      </c>
      <c r="AN36" s="49">
        <v>0.29278348898436102</v>
      </c>
      <c r="AO36" s="50">
        <v>0.69662278413520395</v>
      </c>
      <c r="AP36" s="48">
        <v>0.104307815614035</v>
      </c>
      <c r="AQ36" s="49">
        <v>-0.783945804283115</v>
      </c>
      <c r="AR36" s="50">
        <v>1.00051372206056</v>
      </c>
      <c r="AS36" s="49">
        <v>0.81878187952745096</v>
      </c>
      <c r="AT36" s="50">
        <v>0.97432110689449503</v>
      </c>
    </row>
    <row r="37" spans="1:46" x14ac:dyDescent="0.35">
      <c r="A37" s="16" t="s">
        <v>159</v>
      </c>
      <c r="B37" s="48">
        <v>0.80325230491871102</v>
      </c>
      <c r="C37" s="49">
        <v>-1.43256091985844E-2</v>
      </c>
      <c r="D37" s="50">
        <v>1.6275155132016601</v>
      </c>
      <c r="E37" s="49">
        <v>5.4626540202262E-2</v>
      </c>
      <c r="F37" s="50">
        <v>0.20825492731328701</v>
      </c>
      <c r="G37" s="48">
        <v>0.52156313824154299</v>
      </c>
      <c r="H37" s="49">
        <v>-0.63828570136447205</v>
      </c>
      <c r="I37" s="50">
        <v>1.6949508880830699</v>
      </c>
      <c r="J37" s="49">
        <v>0.38050051080078801</v>
      </c>
      <c r="K37" s="50">
        <v>0.49073897654681098</v>
      </c>
      <c r="L37" s="48">
        <v>1.23323733497622</v>
      </c>
      <c r="M37" s="49">
        <v>7.9204866422366599E-2</v>
      </c>
      <c r="N37" s="50">
        <v>2.4005771728307499</v>
      </c>
      <c r="O37" s="49">
        <v>3.6752396072352103E-2</v>
      </c>
      <c r="P37" s="50">
        <v>0.63397883224807405</v>
      </c>
      <c r="Q37" s="48">
        <v>5.0231592902326003</v>
      </c>
      <c r="R37" s="49">
        <v>0.85644020997672798</v>
      </c>
      <c r="S37" s="50">
        <v>9.3620195630352399</v>
      </c>
      <c r="T37" s="49">
        <v>1.7939139121751001E-2</v>
      </c>
      <c r="U37" s="50">
        <v>7.9858103187149698E-2</v>
      </c>
      <c r="V37" s="48">
        <v>9.2274329333311496</v>
      </c>
      <c r="W37" s="49">
        <v>2.1527610734962899</v>
      </c>
      <c r="X37" s="50">
        <v>16.792066898921799</v>
      </c>
      <c r="Y37" s="49">
        <v>1.03087145856869E-2</v>
      </c>
      <c r="Z37" s="50">
        <v>5.7540953248758797E-2</v>
      </c>
      <c r="AA37" s="48">
        <v>2.68131682258077</v>
      </c>
      <c r="AB37" s="49">
        <v>-2.4087633510426198</v>
      </c>
      <c r="AC37" s="50">
        <v>8.0368810403003401</v>
      </c>
      <c r="AD37" s="49">
        <v>0.30829894929482599</v>
      </c>
      <c r="AE37" s="50">
        <v>0.73353887935665596</v>
      </c>
      <c r="AF37" s="48">
        <v>0.219746000834697</v>
      </c>
      <c r="AG37" s="49">
        <v>-0.41117779947230598</v>
      </c>
      <c r="AH37" s="50">
        <v>0.85466688467976704</v>
      </c>
      <c r="AI37" s="49">
        <v>0.49595575613152398</v>
      </c>
      <c r="AJ37" s="50">
        <v>0.91280860931185304</v>
      </c>
      <c r="AK37" s="48">
        <v>0.96284412967564403</v>
      </c>
      <c r="AL37" s="49">
        <v>-7.3649498943539907E-2</v>
      </c>
      <c r="AM37" s="50">
        <v>2.0100888668540802</v>
      </c>
      <c r="AN37" s="49">
        <v>6.9908415955222805E-2</v>
      </c>
      <c r="AO37" s="50">
        <v>0.65648543856146901</v>
      </c>
      <c r="AP37" s="48">
        <v>-0.26402295633446399</v>
      </c>
      <c r="AQ37" s="49">
        <v>-1.05510457969783</v>
      </c>
      <c r="AR37" s="50">
        <v>0.53338350200058404</v>
      </c>
      <c r="AS37" s="49">
        <v>0.51561224122719795</v>
      </c>
      <c r="AT37" s="50">
        <v>0.97432110689449503</v>
      </c>
    </row>
    <row r="38" spans="1:46" x14ac:dyDescent="0.35">
      <c r="A38" s="16" t="s">
        <v>160</v>
      </c>
      <c r="B38" s="48">
        <v>0.23720720554567501</v>
      </c>
      <c r="C38" s="49">
        <v>-0.50451518327396805</v>
      </c>
      <c r="D38" s="50">
        <v>0.98445901213828302</v>
      </c>
      <c r="E38" s="49">
        <v>0.532041155179657</v>
      </c>
      <c r="F38" s="50">
        <v>0.69265735296974196</v>
      </c>
      <c r="G38" s="48">
        <v>-8.17205017425882E-2</v>
      </c>
      <c r="H38" s="49">
        <v>-1.1714363734017701</v>
      </c>
      <c r="I38" s="50">
        <v>1.0200109313835499</v>
      </c>
      <c r="J38" s="49">
        <v>0.88395178586915801</v>
      </c>
      <c r="K38" s="50">
        <v>0.910338406342865</v>
      </c>
      <c r="L38" s="48">
        <v>0.64071603348441197</v>
      </c>
      <c r="M38" s="49">
        <v>-0.37203795212921198</v>
      </c>
      <c r="N38" s="50">
        <v>1.6637650267875801</v>
      </c>
      <c r="O38" s="49">
        <v>0.21657063421368</v>
      </c>
      <c r="P38" s="50">
        <v>0.72231649736938397</v>
      </c>
      <c r="Q38" s="48">
        <v>3.5526990064221202</v>
      </c>
      <c r="R38" s="49">
        <v>-0.16093624115646199</v>
      </c>
      <c r="S38" s="50">
        <v>7.4044674278590996</v>
      </c>
      <c r="T38" s="49">
        <v>6.1443505948155099E-2</v>
      </c>
      <c r="U38" s="50">
        <v>0.16530781206854001</v>
      </c>
      <c r="V38" s="48">
        <v>4.7784621066787398</v>
      </c>
      <c r="W38" s="49">
        <v>-1.67851054645707</v>
      </c>
      <c r="X38" s="50">
        <v>11.659477317296799</v>
      </c>
      <c r="Y38" s="49">
        <v>0.15156261529069501</v>
      </c>
      <c r="Z38" s="50">
        <v>0.31690365015327099</v>
      </c>
      <c r="AA38" s="48">
        <v>2.9529757556909799</v>
      </c>
      <c r="AB38" s="49">
        <v>-1.54737472897054</v>
      </c>
      <c r="AC38" s="50">
        <v>7.6590409628298302</v>
      </c>
      <c r="AD38" s="49">
        <v>0.20264162873972799</v>
      </c>
      <c r="AE38" s="50">
        <v>0.65033825037401005</v>
      </c>
      <c r="AF38" s="48">
        <v>-0.112973662875204</v>
      </c>
      <c r="AG38" s="49">
        <v>-0.68143202916883805</v>
      </c>
      <c r="AH38" s="50">
        <v>0.45873832377172402</v>
      </c>
      <c r="AI38" s="49">
        <v>0.69799922268090397</v>
      </c>
      <c r="AJ38" s="50">
        <v>0.93409392695674498</v>
      </c>
      <c r="AK38" s="48">
        <v>0.63021988307907495</v>
      </c>
      <c r="AL38" s="49">
        <v>-0.344480013648363</v>
      </c>
      <c r="AM38" s="50">
        <v>1.6144530187963</v>
      </c>
      <c r="AN38" s="49">
        <v>0.20703804530463699</v>
      </c>
      <c r="AO38" s="50">
        <v>0.65648543856146901</v>
      </c>
      <c r="AP38" s="48">
        <v>-0.53803444189708405</v>
      </c>
      <c r="AQ38" s="49">
        <v>-1.23420008346381</v>
      </c>
      <c r="AR38" s="50">
        <v>0.16303822822514299</v>
      </c>
      <c r="AS38" s="49">
        <v>0.133021115393305</v>
      </c>
      <c r="AT38" s="50">
        <v>0.97432110689449503</v>
      </c>
    </row>
    <row r="39" spans="1:46" x14ac:dyDescent="0.35">
      <c r="A39" s="16" t="s">
        <v>161</v>
      </c>
      <c r="B39" s="48">
        <v>0.21370936017397499</v>
      </c>
      <c r="C39" s="49">
        <v>-0.50367076231600005</v>
      </c>
      <c r="D39" s="50">
        <v>0.93626187690287699</v>
      </c>
      <c r="E39" s="49">
        <v>0.56052238953503997</v>
      </c>
      <c r="F39" s="50">
        <v>0.71090846834536803</v>
      </c>
      <c r="G39" s="48">
        <v>-0.31312362886953798</v>
      </c>
      <c r="H39" s="49">
        <v>-1.26729750774469</v>
      </c>
      <c r="I39" s="50">
        <v>0.65027158972534904</v>
      </c>
      <c r="J39" s="49">
        <v>0.52340136491925704</v>
      </c>
      <c r="K39" s="50">
        <v>0.628081637903108</v>
      </c>
      <c r="L39" s="48">
        <v>1.0091913270338799</v>
      </c>
      <c r="M39" s="49">
        <v>-7.8831274304291807E-2</v>
      </c>
      <c r="N39" s="50">
        <v>2.10906119953713</v>
      </c>
      <c r="O39" s="49">
        <v>6.9928119997262506E-2</v>
      </c>
      <c r="P39" s="50">
        <v>0.64738094063498597</v>
      </c>
      <c r="Q39" s="48">
        <v>2.01109119814795</v>
      </c>
      <c r="R39" s="49">
        <v>-1.64085320364091</v>
      </c>
      <c r="S39" s="50">
        <v>5.7986274421614201</v>
      </c>
      <c r="T39" s="49">
        <v>0.28479106691123701</v>
      </c>
      <c r="U39" s="50">
        <v>0.48519959547840402</v>
      </c>
      <c r="V39" s="48">
        <v>1.16016471417142</v>
      </c>
      <c r="W39" s="49">
        <v>-4.4052701850114104</v>
      </c>
      <c r="X39" s="50">
        <v>7.0496139777129097</v>
      </c>
      <c r="Y39" s="49">
        <v>0.68983694774926196</v>
      </c>
      <c r="Z39" s="50">
        <v>0.79508969223922998</v>
      </c>
      <c r="AA39" s="48">
        <v>2.6228231728463198</v>
      </c>
      <c r="AB39" s="49">
        <v>-2.1710480284082099</v>
      </c>
      <c r="AC39" s="50">
        <v>7.65160643879201</v>
      </c>
      <c r="AD39" s="49">
        <v>0.289448476001267</v>
      </c>
      <c r="AE39" s="50">
        <v>0.72514202042021803</v>
      </c>
      <c r="AF39" s="48">
        <v>0.20455169060662501</v>
      </c>
      <c r="AG39" s="49">
        <v>-0.36220563894571201</v>
      </c>
      <c r="AH39" s="50">
        <v>0.77453283570667597</v>
      </c>
      <c r="AI39" s="49">
        <v>0.48037314720340901</v>
      </c>
      <c r="AJ39" s="50">
        <v>0.91280860931185304</v>
      </c>
      <c r="AK39" s="48">
        <v>0.61585406447268698</v>
      </c>
      <c r="AL39" s="49">
        <v>-0.24405935321255601</v>
      </c>
      <c r="AM39" s="50">
        <v>1.48318008416561</v>
      </c>
      <c r="AN39" s="49">
        <v>0.16221274117051401</v>
      </c>
      <c r="AO39" s="50">
        <v>0.65648543856146901</v>
      </c>
      <c r="AP39" s="48">
        <v>-0.210344371733684</v>
      </c>
      <c r="AQ39" s="49">
        <v>-0.95836524642009002</v>
      </c>
      <c r="AR39" s="50">
        <v>0.543325998039901</v>
      </c>
      <c r="AS39" s="49">
        <v>0.58365250815287795</v>
      </c>
      <c r="AT39" s="50">
        <v>0.97432110689449503</v>
      </c>
    </row>
    <row r="40" spans="1:46" x14ac:dyDescent="0.35">
      <c r="A40" s="54" t="s">
        <v>64</v>
      </c>
      <c r="B40" s="48"/>
      <c r="C40" s="49"/>
      <c r="D40" s="50"/>
      <c r="E40" s="49"/>
      <c r="F40" s="50"/>
      <c r="G40" s="48"/>
      <c r="H40" s="49"/>
      <c r="I40" s="50"/>
      <c r="J40" s="49"/>
      <c r="K40" s="50"/>
      <c r="L40" s="48"/>
      <c r="M40" s="49"/>
      <c r="N40" s="50"/>
      <c r="O40" s="49"/>
      <c r="P40" s="50"/>
      <c r="Q40" s="48"/>
      <c r="R40" s="49"/>
      <c r="S40" s="50"/>
      <c r="T40" s="49"/>
      <c r="U40" s="50"/>
      <c r="V40" s="48"/>
      <c r="W40" s="49"/>
      <c r="X40" s="50"/>
      <c r="Y40" s="49"/>
      <c r="Z40" s="50"/>
      <c r="AA40" s="48"/>
      <c r="AB40" s="49"/>
      <c r="AC40" s="50"/>
      <c r="AD40" s="49"/>
      <c r="AE40" s="50"/>
      <c r="AF40" s="48"/>
      <c r="AG40" s="49"/>
      <c r="AH40" s="50"/>
      <c r="AI40" s="49"/>
      <c r="AJ40" s="50"/>
      <c r="AK40" s="48"/>
      <c r="AL40" s="49"/>
      <c r="AM40" s="50"/>
      <c r="AN40" s="49"/>
      <c r="AO40" s="50"/>
      <c r="AP40" s="48"/>
      <c r="AQ40" s="49"/>
      <c r="AR40" s="50"/>
      <c r="AS40" s="49"/>
      <c r="AT40" s="50"/>
    </row>
    <row r="41" spans="1:46" x14ac:dyDescent="0.35">
      <c r="A41" s="16" t="s">
        <v>68</v>
      </c>
      <c r="B41" s="48">
        <v>1.64468762526182E-2</v>
      </c>
      <c r="C41" s="49">
        <v>-0.71597799816588403</v>
      </c>
      <c r="D41" s="50">
        <v>0.75427489798374203</v>
      </c>
      <c r="E41" s="49">
        <v>0.96503437191410701</v>
      </c>
      <c r="F41" s="50">
        <v>0.97922605385401995</v>
      </c>
      <c r="G41" s="48">
        <v>-0.58559024315053598</v>
      </c>
      <c r="H41" s="49">
        <v>-1.9974187652636599</v>
      </c>
      <c r="I41" s="50">
        <v>0.84657712872287005</v>
      </c>
      <c r="J41" s="49">
        <v>0.42171343277589901</v>
      </c>
      <c r="K41" s="50">
        <v>0.53132048852484504</v>
      </c>
      <c r="L41" s="48">
        <v>0.27876920529328297</v>
      </c>
      <c r="M41" s="49">
        <v>-0.57937050017550196</v>
      </c>
      <c r="N41" s="50">
        <v>1.1443158619934799</v>
      </c>
      <c r="O41" s="49">
        <v>0.52588102168787798</v>
      </c>
      <c r="P41" s="50">
        <v>0.924051258481699</v>
      </c>
      <c r="Q41" s="48">
        <v>-1.68376981367762</v>
      </c>
      <c r="R41" s="49">
        <v>-5.0215120342385502</v>
      </c>
      <c r="S41" s="50">
        <v>1.77126763203925</v>
      </c>
      <c r="T41" s="49">
        <v>0.33564703549279501</v>
      </c>
      <c r="U41" s="50">
        <v>0.52388510989864401</v>
      </c>
      <c r="V41" s="48">
        <v>-7.3926952775370403</v>
      </c>
      <c r="W41" s="49">
        <v>-14.637527481514599</v>
      </c>
      <c r="X41" s="50">
        <v>0.46701594898077597</v>
      </c>
      <c r="Y41" s="49">
        <v>6.5770565795407299E-2</v>
      </c>
      <c r="Z41" s="50">
        <v>0.17454496307242701</v>
      </c>
      <c r="AA41" s="48">
        <v>-0.40299768614091602</v>
      </c>
      <c r="AB41" s="49">
        <v>-4.1257586207752404</v>
      </c>
      <c r="AC41" s="50">
        <v>3.4643166632278399</v>
      </c>
      <c r="AD41" s="49">
        <v>0.83551832981586804</v>
      </c>
      <c r="AE41" s="50">
        <v>0.95290520259991496</v>
      </c>
      <c r="AF41" s="48">
        <v>0.35276743331995603</v>
      </c>
      <c r="AG41" s="49">
        <v>-0.187058750827618</v>
      </c>
      <c r="AH41" s="50">
        <v>0.89551320189660299</v>
      </c>
      <c r="AI41" s="49">
        <v>0.201212436886955</v>
      </c>
      <c r="AJ41" s="50">
        <v>0.91280860931185304</v>
      </c>
      <c r="AK41" s="48">
        <v>0.97832039399348103</v>
      </c>
      <c r="AL41" s="49">
        <v>-0.28452313729793199</v>
      </c>
      <c r="AM41" s="50">
        <v>2.2571571676049702</v>
      </c>
      <c r="AN41" s="49">
        <v>0.130704372402594</v>
      </c>
      <c r="AO41" s="50">
        <v>0.65648543856146901</v>
      </c>
      <c r="AP41" s="48">
        <v>0.184040647278438</v>
      </c>
      <c r="AQ41" s="49">
        <v>-0.41164805231959101</v>
      </c>
      <c r="AR41" s="50">
        <v>0.78329246464967595</v>
      </c>
      <c r="AS41" s="49">
        <v>0.54598794289373798</v>
      </c>
      <c r="AT41" s="50">
        <v>0.97432110689449503</v>
      </c>
    </row>
    <row r="42" spans="1:46" x14ac:dyDescent="0.35">
      <c r="A42" s="16" t="s">
        <v>72</v>
      </c>
      <c r="B42" s="48">
        <v>-0.41416795429105602</v>
      </c>
      <c r="C42" s="49">
        <v>-1.09822750059995</v>
      </c>
      <c r="D42" s="50">
        <v>0.27462292747393302</v>
      </c>
      <c r="E42" s="49">
        <v>0.23836956619118799</v>
      </c>
      <c r="F42" s="50">
        <v>0.46770423704938002</v>
      </c>
      <c r="G42" s="48">
        <v>-0.78832325839638395</v>
      </c>
      <c r="H42" s="49">
        <v>-1.8413531000377501</v>
      </c>
      <c r="I42" s="50">
        <v>0.27600331442869702</v>
      </c>
      <c r="J42" s="49">
        <v>0.147331755883648</v>
      </c>
      <c r="K42" s="50">
        <v>0.245594456900495</v>
      </c>
      <c r="L42" s="48">
        <v>-3.3842153749963397E-2</v>
      </c>
      <c r="M42" s="49">
        <v>-0.93304049388122101</v>
      </c>
      <c r="N42" s="50">
        <v>0.87351791516479005</v>
      </c>
      <c r="O42" s="49">
        <v>0.94150737774751903</v>
      </c>
      <c r="P42" s="50">
        <v>0.98740708335145699</v>
      </c>
      <c r="Q42" s="48">
        <v>-2.89832451349801</v>
      </c>
      <c r="R42" s="49">
        <v>-6.1013240090857304</v>
      </c>
      <c r="S42" s="50">
        <v>0.413933240105258</v>
      </c>
      <c r="T42" s="49">
        <v>8.6173493577046803E-2</v>
      </c>
      <c r="U42" s="50">
        <v>0.21235610917200801</v>
      </c>
      <c r="V42" s="48">
        <v>-6.6589416903156904</v>
      </c>
      <c r="W42" s="49">
        <v>-12.254775785382799</v>
      </c>
      <c r="X42" s="50">
        <v>-0.70624077429288801</v>
      </c>
      <c r="Y42" s="49">
        <v>2.9804670098361599E-2</v>
      </c>
      <c r="Z42" s="50">
        <v>0.10282611183934801</v>
      </c>
      <c r="AA42" s="48">
        <v>-1.29094679871169</v>
      </c>
      <c r="AB42" s="49">
        <v>-5.15238728911054</v>
      </c>
      <c r="AC42" s="50">
        <v>2.7277008393919999</v>
      </c>
      <c r="AD42" s="49">
        <v>0.52370620230128995</v>
      </c>
      <c r="AE42" s="50">
        <v>0.79621450679179395</v>
      </c>
      <c r="AF42" s="48">
        <v>0.13741775069619999</v>
      </c>
      <c r="AG42" s="49">
        <v>-0.38587521297360799</v>
      </c>
      <c r="AH42" s="50">
        <v>0.66345967719043697</v>
      </c>
      <c r="AI42" s="49">
        <v>0.60763644482119605</v>
      </c>
      <c r="AJ42" s="50">
        <v>0.91460797530124405</v>
      </c>
      <c r="AK42" s="48">
        <v>0.92118735875354996</v>
      </c>
      <c r="AL42" s="49">
        <v>-2.8174401028957501E-2</v>
      </c>
      <c r="AM42" s="50">
        <v>1.8795645360853299</v>
      </c>
      <c r="AN42" s="49">
        <v>5.8374675001402303E-2</v>
      </c>
      <c r="AO42" s="50">
        <v>0.65648543856146901</v>
      </c>
      <c r="AP42" s="48">
        <v>-0.24280776135652299</v>
      </c>
      <c r="AQ42" s="49">
        <v>-0.86672647241455802</v>
      </c>
      <c r="AR42" s="50">
        <v>0.38503772972355899</v>
      </c>
      <c r="AS42" s="49">
        <v>0.44803227984291999</v>
      </c>
      <c r="AT42" s="50">
        <v>0.97432110689449503</v>
      </c>
    </row>
    <row r="43" spans="1:46" x14ac:dyDescent="0.35">
      <c r="A43" s="16" t="s">
        <v>76</v>
      </c>
      <c r="B43" s="48">
        <v>-3.4524774331323699E-2</v>
      </c>
      <c r="C43" s="49">
        <v>-0.23168820576010599</v>
      </c>
      <c r="D43" s="50">
        <v>0.16302829402718999</v>
      </c>
      <c r="E43" s="49">
        <v>0.73185492396302199</v>
      </c>
      <c r="F43" s="50">
        <v>0.81262276176594195</v>
      </c>
      <c r="G43" s="48">
        <v>5.4399852661202201E-3</v>
      </c>
      <c r="H43" s="49">
        <v>-0.28127534015468503</v>
      </c>
      <c r="I43" s="50">
        <v>0.292979686230321</v>
      </c>
      <c r="J43" s="49">
        <v>0.97040704558951296</v>
      </c>
      <c r="K43" s="50">
        <v>0.98467773743641696</v>
      </c>
      <c r="L43" s="48">
        <v>-7.5567413144195197E-2</v>
      </c>
      <c r="M43" s="49">
        <v>-0.349277965539463</v>
      </c>
      <c r="N43" s="50">
        <v>0.198894939789618</v>
      </c>
      <c r="O43" s="49">
        <v>0.58936583647193097</v>
      </c>
      <c r="P43" s="50">
        <v>0.94059080657888094</v>
      </c>
      <c r="Q43" s="48">
        <v>-0.38547563628509302</v>
      </c>
      <c r="R43" s="49">
        <v>-1.35462944655358</v>
      </c>
      <c r="S43" s="50">
        <v>0.59319974709615098</v>
      </c>
      <c r="T43" s="49">
        <v>0.43904526338069599</v>
      </c>
      <c r="U43" s="50">
        <v>0.64675870937198299</v>
      </c>
      <c r="V43" s="48">
        <v>-0.56481118157500898</v>
      </c>
      <c r="W43" s="49">
        <v>-2.2090594345847299</v>
      </c>
      <c r="X43" s="50">
        <v>1.10708331659704</v>
      </c>
      <c r="Y43" s="49">
        <v>0.50610433703909896</v>
      </c>
      <c r="Z43" s="50">
        <v>0.670189032138506</v>
      </c>
      <c r="AA43" s="48">
        <v>-0.29092385305364798</v>
      </c>
      <c r="AB43" s="49">
        <v>-1.48989158183811</v>
      </c>
      <c r="AC43" s="50">
        <v>0.92263652655366601</v>
      </c>
      <c r="AD43" s="49">
        <v>0.63715145065890599</v>
      </c>
      <c r="AE43" s="50">
        <v>0.84545096337431802</v>
      </c>
      <c r="AF43" s="48">
        <v>7.0564745255441402E-2</v>
      </c>
      <c r="AG43" s="49">
        <v>-8.1872552118600297E-2</v>
      </c>
      <c r="AH43" s="50">
        <v>0.223234604330003</v>
      </c>
      <c r="AI43" s="49">
        <v>0.36477868749253001</v>
      </c>
      <c r="AJ43" s="50">
        <v>0.91280860931185304</v>
      </c>
      <c r="AK43" s="48">
        <v>4.90151938405292E-2</v>
      </c>
      <c r="AL43" s="49">
        <v>-0.205849088727483</v>
      </c>
      <c r="AM43" s="50">
        <v>0.304530374301204</v>
      </c>
      <c r="AN43" s="49">
        <v>0.70681216934401703</v>
      </c>
      <c r="AO43" s="50">
        <v>0.87807587872789705</v>
      </c>
      <c r="AP43" s="48">
        <v>8.7804716784334297E-2</v>
      </c>
      <c r="AQ43" s="49">
        <v>-0.10268377935132</v>
      </c>
      <c r="AR43" s="50">
        <v>0.27865644457159</v>
      </c>
      <c r="AS43" s="49">
        <v>0.36706524280126301</v>
      </c>
      <c r="AT43" s="50">
        <v>0.97432110689449503</v>
      </c>
    </row>
    <row r="44" spans="1:46" x14ac:dyDescent="0.35">
      <c r="A44" s="16" t="s">
        <v>77</v>
      </c>
      <c r="B44" s="48">
        <v>-0.83414946908973997</v>
      </c>
      <c r="C44" s="49">
        <v>-1.8998473440982799</v>
      </c>
      <c r="D44" s="50">
        <v>0.24312547211136101</v>
      </c>
      <c r="E44" s="49">
        <v>0.12912071270314901</v>
      </c>
      <c r="F44" s="50">
        <v>0.33620110100065198</v>
      </c>
      <c r="G44" s="48">
        <v>-0.37985919192256001</v>
      </c>
      <c r="H44" s="49">
        <v>-1.60185130613768</v>
      </c>
      <c r="I44" s="50">
        <v>0.85730866235500502</v>
      </c>
      <c r="J44" s="49">
        <v>0.54580480622248395</v>
      </c>
      <c r="K44" s="50">
        <v>0.64376977144190395</v>
      </c>
      <c r="L44" s="48">
        <v>-2.1912003803519999</v>
      </c>
      <c r="M44" s="49">
        <v>-4.3784592102135003</v>
      </c>
      <c r="N44" s="50">
        <v>4.6090075744476003E-2</v>
      </c>
      <c r="O44" s="49">
        <v>5.5285499574923E-2</v>
      </c>
      <c r="P44" s="50">
        <v>0.64738094063498597</v>
      </c>
      <c r="Q44" s="48">
        <v>-2.71848644138236</v>
      </c>
      <c r="R44" s="49">
        <v>-8.3781859929243296</v>
      </c>
      <c r="S44" s="50">
        <v>3.2908263475841499</v>
      </c>
      <c r="T44" s="49">
        <v>0.367793381574755</v>
      </c>
      <c r="U44" s="50">
        <v>0.56107462801064101</v>
      </c>
      <c r="V44" s="48">
        <v>-1.93092003644121</v>
      </c>
      <c r="W44" s="49">
        <v>-9.0652726459094595</v>
      </c>
      <c r="X44" s="50">
        <v>5.7631635870986102</v>
      </c>
      <c r="Y44" s="49">
        <v>0.61304688973592103</v>
      </c>
      <c r="Z44" s="50">
        <v>0.741845468030501</v>
      </c>
      <c r="AA44" s="48">
        <v>-4.0624046448225402</v>
      </c>
      <c r="AB44" s="49">
        <v>-13.1400868755989</v>
      </c>
      <c r="AC44" s="50">
        <v>5.9639812136553303</v>
      </c>
      <c r="AD44" s="49">
        <v>0.41379753012988302</v>
      </c>
      <c r="AE44" s="50">
        <v>0.76138745543898501</v>
      </c>
      <c r="AF44" s="48">
        <v>0.12563574200668001</v>
      </c>
      <c r="AG44" s="49">
        <v>-0.78234102818999196</v>
      </c>
      <c r="AH44" s="50">
        <v>1.04192173682889</v>
      </c>
      <c r="AI44" s="49">
        <v>0.78713726321864497</v>
      </c>
      <c r="AJ44" s="50">
        <v>0.95405842830218401</v>
      </c>
      <c r="AK44" s="48">
        <v>0.36725143631068902</v>
      </c>
      <c r="AL44" s="49">
        <v>-0.74542537326428604</v>
      </c>
      <c r="AM44" s="50">
        <v>1.4924017231759701</v>
      </c>
      <c r="AN44" s="49">
        <v>0.51947323698593595</v>
      </c>
      <c r="AO44" s="50">
        <v>0.83357333376813003</v>
      </c>
      <c r="AP44" s="48">
        <v>-0.14364026922687501</v>
      </c>
      <c r="AQ44" s="49">
        <v>-1.7022641554181299</v>
      </c>
      <c r="AR44" s="50">
        <v>1.43969739493426</v>
      </c>
      <c r="AS44" s="49">
        <v>0.85792402514309296</v>
      </c>
      <c r="AT44" s="50">
        <v>0.97432110689449503</v>
      </c>
    </row>
    <row r="45" spans="1:46" x14ac:dyDescent="0.35">
      <c r="A45" s="16" t="s">
        <v>78</v>
      </c>
      <c r="B45" s="48">
        <v>0.14654236108038199</v>
      </c>
      <c r="C45" s="49">
        <v>-0.55026736480522398</v>
      </c>
      <c r="D45" s="50">
        <v>0.84823439063059802</v>
      </c>
      <c r="E45" s="49">
        <v>0.68116289934609697</v>
      </c>
      <c r="F45" s="50">
        <v>0.78198049162334504</v>
      </c>
      <c r="G45" s="48">
        <v>0.61617946247178901</v>
      </c>
      <c r="H45" s="49">
        <v>-0.46771958488502902</v>
      </c>
      <c r="I45" s="50">
        <v>1.7118820889283799</v>
      </c>
      <c r="J45" s="49">
        <v>0.26737693448974198</v>
      </c>
      <c r="K45" s="50">
        <v>0.36938284798369603</v>
      </c>
      <c r="L45" s="48">
        <v>-0.226687417939331</v>
      </c>
      <c r="M45" s="49">
        <v>-1.1388033946193701</v>
      </c>
      <c r="N45" s="50">
        <v>0.69384394904026303</v>
      </c>
      <c r="O45" s="49">
        <v>0.62840678796451199</v>
      </c>
      <c r="P45" s="50">
        <v>0.94059080657888094</v>
      </c>
      <c r="Q45" s="48">
        <v>1.9737426620816101</v>
      </c>
      <c r="R45" s="49">
        <v>-1.43523401365131</v>
      </c>
      <c r="S45" s="50">
        <v>5.50062274740921</v>
      </c>
      <c r="T45" s="49">
        <v>0.26030848500708098</v>
      </c>
      <c r="U45" s="50">
        <v>0.454716087733887</v>
      </c>
      <c r="V45" s="48">
        <v>1.89323986600947</v>
      </c>
      <c r="W45" s="49">
        <v>-4.3083498589809199</v>
      </c>
      <c r="X45" s="50">
        <v>8.4967425589592196</v>
      </c>
      <c r="Y45" s="49">
        <v>0.55876171698228005</v>
      </c>
      <c r="Z45" s="50">
        <v>0.72424544491700404</v>
      </c>
      <c r="AA45" s="48">
        <v>2.0073080756380701</v>
      </c>
      <c r="AB45" s="49">
        <v>-2.0419057931316602</v>
      </c>
      <c r="AC45" s="50">
        <v>6.2239009965197001</v>
      </c>
      <c r="AD45" s="49">
        <v>0.33675772213597099</v>
      </c>
      <c r="AE45" s="50">
        <v>0.74320673175458596</v>
      </c>
      <c r="AF45" s="48">
        <v>-0.335748213462783</v>
      </c>
      <c r="AG45" s="49">
        <v>-0.86369100679231103</v>
      </c>
      <c r="AH45" s="50">
        <v>0.19500609863174501</v>
      </c>
      <c r="AI45" s="49">
        <v>0.21503423109914799</v>
      </c>
      <c r="AJ45" s="50">
        <v>0.91280860931185304</v>
      </c>
      <c r="AK45" s="48">
        <v>-0.56022589486908203</v>
      </c>
      <c r="AL45" s="49">
        <v>-1.5096717080517601</v>
      </c>
      <c r="AM45" s="50">
        <v>0.39837256677972599</v>
      </c>
      <c r="AN45" s="49">
        <v>0.25212846553447699</v>
      </c>
      <c r="AO45" s="50">
        <v>0.65648543856146901</v>
      </c>
      <c r="AP45" s="48">
        <v>-0.18940251743459999</v>
      </c>
      <c r="AQ45" s="49">
        <v>-0.82386299103514005</v>
      </c>
      <c r="AR45" s="50">
        <v>0.44911679637389401</v>
      </c>
      <c r="AS45" s="49">
        <v>0.56042193527079998</v>
      </c>
      <c r="AT45" s="50">
        <v>0.97432110689449503</v>
      </c>
    </row>
    <row r="46" spans="1:46" x14ac:dyDescent="0.35">
      <c r="A46" s="16" t="s">
        <v>162</v>
      </c>
      <c r="B46" s="48">
        <v>-1.24320993839682</v>
      </c>
      <c r="C46" s="49">
        <v>-2.6623071576725401</v>
      </c>
      <c r="D46" s="50">
        <v>0.196576459540831</v>
      </c>
      <c r="E46" s="49">
        <v>9.0810293592448604E-2</v>
      </c>
      <c r="F46" s="50">
        <v>0.26107959407829001</v>
      </c>
      <c r="G46" s="48">
        <v>-1.1213835982851299</v>
      </c>
      <c r="H46" s="49">
        <v>-3.0159907226895499</v>
      </c>
      <c r="I46" s="50">
        <v>0.81023515497020704</v>
      </c>
      <c r="J46" s="49">
        <v>0.25438817746734899</v>
      </c>
      <c r="K46" s="50">
        <v>0.36275496908205301</v>
      </c>
      <c r="L46" s="48">
        <v>-1.3954484653455199</v>
      </c>
      <c r="M46" s="49">
        <v>-3.5463588897661902</v>
      </c>
      <c r="N46" s="50">
        <v>0.80342713281695799</v>
      </c>
      <c r="O46" s="49">
        <v>0.21242132553190601</v>
      </c>
      <c r="P46" s="50">
        <v>0.72231649736938397</v>
      </c>
      <c r="Q46" s="48">
        <v>-5.3206475458712399</v>
      </c>
      <c r="R46" s="49">
        <v>-12.0433044789643</v>
      </c>
      <c r="S46" s="50">
        <v>1.9158317400551801</v>
      </c>
      <c r="T46" s="49">
        <v>0.14615874120049499</v>
      </c>
      <c r="U46" s="50">
        <v>0.301043377398034</v>
      </c>
      <c r="V46" s="48">
        <v>-14.199975900319201</v>
      </c>
      <c r="W46" s="49">
        <v>-23.311702193507202</v>
      </c>
      <c r="X46" s="50">
        <v>-4.0056391122226902</v>
      </c>
      <c r="Y46" s="49">
        <v>7.9533005497825996E-3</v>
      </c>
      <c r="Z46" s="50">
        <v>5.7540953248758797E-2</v>
      </c>
      <c r="AA46" s="48">
        <v>1.8721947711812801</v>
      </c>
      <c r="AB46" s="49">
        <v>-7.5713395881746202</v>
      </c>
      <c r="AC46" s="50">
        <v>12.280585061576099</v>
      </c>
      <c r="AD46" s="49">
        <v>0.70880332365981402</v>
      </c>
      <c r="AE46" s="50">
        <v>0.90569313578753996</v>
      </c>
      <c r="AF46" s="48">
        <v>1.04767073429004</v>
      </c>
      <c r="AG46" s="49">
        <v>-0.102399367891892</v>
      </c>
      <c r="AH46" s="50">
        <v>2.21098100672195</v>
      </c>
      <c r="AI46" s="49">
        <v>7.4802200822859904E-2</v>
      </c>
      <c r="AJ46" s="50">
        <v>0.91049804371888698</v>
      </c>
      <c r="AK46" s="48">
        <v>1.07929808362843</v>
      </c>
      <c r="AL46" s="49">
        <v>-0.65154545473985503</v>
      </c>
      <c r="AM46" s="50">
        <v>2.8402962868883299</v>
      </c>
      <c r="AN46" s="49">
        <v>0.22426340989760901</v>
      </c>
      <c r="AO46" s="50">
        <v>0.65648543856146901</v>
      </c>
      <c r="AP46" s="48">
        <v>1.04504298412775</v>
      </c>
      <c r="AQ46" s="49">
        <v>-0.49149596633346598</v>
      </c>
      <c r="AR46" s="50">
        <v>2.60530806703578</v>
      </c>
      <c r="AS46" s="49">
        <v>0.184324351233629</v>
      </c>
      <c r="AT46" s="50">
        <v>0.97432110689449503</v>
      </c>
    </row>
    <row r="47" spans="1:46" x14ac:dyDescent="0.35">
      <c r="A47" s="16" t="s">
        <v>82</v>
      </c>
      <c r="B47" s="48">
        <v>0.76309953863904501</v>
      </c>
      <c r="C47" s="49">
        <v>-0.506842265935881</v>
      </c>
      <c r="D47" s="50">
        <v>2.0492510225902998</v>
      </c>
      <c r="E47" s="49">
        <v>0.24063044080076801</v>
      </c>
      <c r="F47" s="50">
        <v>0.46770423704938002</v>
      </c>
      <c r="G47" s="48">
        <v>1.35533277929059</v>
      </c>
      <c r="H47" s="49">
        <v>-0.29893777035673302</v>
      </c>
      <c r="I47" s="50">
        <v>3.03705149238001</v>
      </c>
      <c r="J47" s="49">
        <v>0.110273405447592</v>
      </c>
      <c r="K47" s="50">
        <v>0.19763285651646401</v>
      </c>
      <c r="L47" s="48">
        <v>3.3407029634480202E-2</v>
      </c>
      <c r="M47" s="49">
        <v>-1.9544838942091201</v>
      </c>
      <c r="N47" s="50">
        <v>2.06160280863166</v>
      </c>
      <c r="O47" s="49">
        <v>0.97399763404091799</v>
      </c>
      <c r="P47" s="50">
        <v>0.98740708335145699</v>
      </c>
      <c r="Q47" s="48">
        <v>4.1904118801108403</v>
      </c>
      <c r="R47" s="49">
        <v>-2.3915869282811602</v>
      </c>
      <c r="S47" s="50">
        <v>11.2162526376783</v>
      </c>
      <c r="T47" s="49">
        <v>0.21804786727251901</v>
      </c>
      <c r="U47" s="50">
        <v>0.42381134765644601</v>
      </c>
      <c r="V47" s="48">
        <v>4.1436589269472099</v>
      </c>
      <c r="W47" s="49">
        <v>-5.5406680094650804</v>
      </c>
      <c r="X47" s="50">
        <v>14.8208595819744</v>
      </c>
      <c r="Y47" s="49">
        <v>0.41564289033623603</v>
      </c>
      <c r="Z47" s="50">
        <v>0.61451894830246701</v>
      </c>
      <c r="AA47" s="48">
        <v>4.2285868249782199</v>
      </c>
      <c r="AB47" s="49">
        <v>-4.5664275231158999</v>
      </c>
      <c r="AC47" s="50">
        <v>13.834136453011901</v>
      </c>
      <c r="AD47" s="49">
        <v>0.35769051360517801</v>
      </c>
      <c r="AE47" s="50">
        <v>0.74320673175458596</v>
      </c>
      <c r="AF47" s="48">
        <v>-0.375662193542325</v>
      </c>
      <c r="AG47" s="49">
        <v>-1.3792715411861101</v>
      </c>
      <c r="AH47" s="50">
        <v>0.63816033887931201</v>
      </c>
      <c r="AI47" s="49">
        <v>0.46653392558442602</v>
      </c>
      <c r="AJ47" s="50">
        <v>0.91280860931185304</v>
      </c>
      <c r="AK47" s="48">
        <v>0.11749552033133399</v>
      </c>
      <c r="AL47" s="49">
        <v>-1.3454800786429799</v>
      </c>
      <c r="AM47" s="50">
        <v>1.6021659955759</v>
      </c>
      <c r="AN47" s="49">
        <v>0.87589026263139502</v>
      </c>
      <c r="AO47" s="50">
        <v>0.93699888560567801</v>
      </c>
      <c r="AP47" s="48">
        <v>-0.70300305641364202</v>
      </c>
      <c r="AQ47" s="49">
        <v>-2.07837602867348</v>
      </c>
      <c r="AR47" s="50">
        <v>0.69168792484262098</v>
      </c>
      <c r="AS47" s="49">
        <v>0.32211078166622298</v>
      </c>
      <c r="AT47" s="50">
        <v>0.97432110689449503</v>
      </c>
    </row>
    <row r="48" spans="1:46" x14ac:dyDescent="0.35">
      <c r="A48" s="4" t="s">
        <v>83</v>
      </c>
      <c r="B48" s="48">
        <v>6.6979938603051199E-3</v>
      </c>
      <c r="C48" s="49">
        <v>-0.25192023432508698</v>
      </c>
      <c r="D48" s="50">
        <v>0.265986745108449</v>
      </c>
      <c r="E48" s="49">
        <v>0.95958463533222904</v>
      </c>
      <c r="F48" s="50">
        <v>0.97922605385401995</v>
      </c>
      <c r="G48" s="48">
        <v>0.107822111445044</v>
      </c>
      <c r="H48" s="49">
        <v>-0.228754661930963</v>
      </c>
      <c r="I48" s="50">
        <v>0.44553432142899801</v>
      </c>
      <c r="J48" s="49">
        <v>0.53111811540228304</v>
      </c>
      <c r="K48" s="50">
        <v>0.63184741315099102</v>
      </c>
      <c r="L48" s="48">
        <v>-0.10333376387505799</v>
      </c>
      <c r="M48" s="49">
        <v>-0.51022082875292796</v>
      </c>
      <c r="N48" s="50">
        <v>0.30521736222541801</v>
      </c>
      <c r="O48" s="49">
        <v>0.61979998842482997</v>
      </c>
      <c r="P48" s="50">
        <v>0.94059080657888094</v>
      </c>
      <c r="Q48" s="48">
        <v>-0.129538791017869</v>
      </c>
      <c r="R48" s="49">
        <v>-1.4491168806080601</v>
      </c>
      <c r="S48" s="50">
        <v>1.2077082050235799</v>
      </c>
      <c r="T48" s="49">
        <v>0.84857889227264405</v>
      </c>
      <c r="U48" s="50">
        <v>0.92207785144586596</v>
      </c>
      <c r="V48" s="48">
        <v>-2.5190254231114499</v>
      </c>
      <c r="W48" s="49">
        <v>-4.4102585656040398</v>
      </c>
      <c r="X48" s="50">
        <v>-0.590374428602636</v>
      </c>
      <c r="Y48" s="49">
        <v>1.1224542714238599E-2</v>
      </c>
      <c r="Z48" s="50">
        <v>5.7540953248758797E-2</v>
      </c>
      <c r="AA48" s="48">
        <v>1.8561636049697401</v>
      </c>
      <c r="AB48" s="49">
        <v>4.7963233092307399E-2</v>
      </c>
      <c r="AC48" s="50">
        <v>3.6970441882098202</v>
      </c>
      <c r="AD48" s="49">
        <v>4.4788175661140503E-2</v>
      </c>
      <c r="AE48" s="50">
        <v>0.59269428944749203</v>
      </c>
      <c r="AF48" s="48">
        <v>-6.8601218773389804E-3</v>
      </c>
      <c r="AG48" s="49">
        <v>-0.21314067414409699</v>
      </c>
      <c r="AH48" s="50">
        <v>0.199846855938146</v>
      </c>
      <c r="AI48" s="49">
        <v>0.948104775527984</v>
      </c>
      <c r="AJ48" s="50">
        <v>0.98374781220196805</v>
      </c>
      <c r="AK48" s="48">
        <v>0.121340683535309</v>
      </c>
      <c r="AL48" s="49">
        <v>-0.17977160633366701</v>
      </c>
      <c r="AM48" s="50">
        <v>0.42336129241506998</v>
      </c>
      <c r="AN48" s="49">
        <v>0.43074213298667202</v>
      </c>
      <c r="AO48" s="50">
        <v>0.78747934909272299</v>
      </c>
      <c r="AP48" s="48">
        <v>-0.101684274065361</v>
      </c>
      <c r="AQ48" s="49">
        <v>-0.38459914863840899</v>
      </c>
      <c r="AR48" s="50">
        <v>0.18203409901866899</v>
      </c>
      <c r="AS48" s="49">
        <v>0.48237564164740798</v>
      </c>
      <c r="AT48" s="50">
        <v>0.97432110689449503</v>
      </c>
    </row>
    <row r="49" spans="1:46" x14ac:dyDescent="0.35">
      <c r="A49" s="4" t="s">
        <v>84</v>
      </c>
      <c r="B49" s="48">
        <v>-8.4918649611154307E-2</v>
      </c>
      <c r="C49" s="49">
        <v>-0.43630864256090102</v>
      </c>
      <c r="D49" s="50">
        <v>0.26771150353617201</v>
      </c>
      <c r="E49" s="49">
        <v>0.63663617479574597</v>
      </c>
      <c r="F49" s="50">
        <v>0.75910434685940298</v>
      </c>
      <c r="G49" s="48">
        <v>-0.28318077729000402</v>
      </c>
      <c r="H49" s="49">
        <v>-0.84174835806725101</v>
      </c>
      <c r="I49" s="50">
        <v>0.27853326620848101</v>
      </c>
      <c r="J49" s="49">
        <v>0.32333521450584801</v>
      </c>
      <c r="K49" s="50">
        <v>0.43320640390103998</v>
      </c>
      <c r="L49" s="48">
        <v>7.2579944212303196E-2</v>
      </c>
      <c r="M49" s="49">
        <v>-0.381279785679145</v>
      </c>
      <c r="N49" s="50">
        <v>0.528507444639015</v>
      </c>
      <c r="O49" s="49">
        <v>0.75455736536723905</v>
      </c>
      <c r="P49" s="50">
        <v>0.965531249034001</v>
      </c>
      <c r="Q49" s="48">
        <v>-0.43987766748546703</v>
      </c>
      <c r="R49" s="49">
        <v>-2.1257168150511299</v>
      </c>
      <c r="S49" s="50">
        <v>1.2749992777424799</v>
      </c>
      <c r="T49" s="49">
        <v>0.61306686125705201</v>
      </c>
      <c r="U49" s="50">
        <v>0.75538595404886799</v>
      </c>
      <c r="V49" s="48">
        <v>-4.6377212083007002</v>
      </c>
      <c r="W49" s="49">
        <v>-7.6387786691729902</v>
      </c>
      <c r="X49" s="50">
        <v>-1.5391515474630699</v>
      </c>
      <c r="Y49" s="49">
        <v>3.8927782421423998E-3</v>
      </c>
      <c r="Z49" s="50">
        <v>4.1615300425141E-2</v>
      </c>
      <c r="AA49" s="48">
        <v>1.21670578240287</v>
      </c>
      <c r="AB49" s="49">
        <v>-0.79354214381779398</v>
      </c>
      <c r="AC49" s="50">
        <v>3.2676879189985399</v>
      </c>
      <c r="AD49" s="49">
        <v>0.238026523174343</v>
      </c>
      <c r="AE49" s="50">
        <v>0.68432625412623604</v>
      </c>
      <c r="AF49" s="48">
        <v>0.207428950595756</v>
      </c>
      <c r="AG49" s="49">
        <v>-5.9255374058087E-2</v>
      </c>
      <c r="AH49" s="50">
        <v>0.47482490221697499</v>
      </c>
      <c r="AI49" s="49">
        <v>0.12799881808459801</v>
      </c>
      <c r="AJ49" s="50">
        <v>0.91280860931185304</v>
      </c>
      <c r="AK49" s="48">
        <v>0.40933880546627499</v>
      </c>
      <c r="AL49" s="49">
        <v>-8.8492561347375306E-2</v>
      </c>
      <c r="AM49" s="50">
        <v>0.90965072808513203</v>
      </c>
      <c r="AN49" s="49">
        <v>0.10835362964828001</v>
      </c>
      <c r="AO49" s="50">
        <v>0.65648543856146901</v>
      </c>
      <c r="AP49" s="48">
        <v>0.10783311615678599</v>
      </c>
      <c r="AQ49" s="49">
        <v>-0.20760960755803501</v>
      </c>
      <c r="AR49" s="50">
        <v>0.42427295108971003</v>
      </c>
      <c r="AS49" s="49">
        <v>0.50365689601770003</v>
      </c>
      <c r="AT49" s="50">
        <v>0.97432110689449503</v>
      </c>
    </row>
    <row r="50" spans="1:46" x14ac:dyDescent="0.35">
      <c r="A50" s="13" t="s">
        <v>298</v>
      </c>
      <c r="B50" s="48"/>
      <c r="C50" s="49"/>
      <c r="D50" s="50"/>
      <c r="E50" s="49"/>
      <c r="F50" s="50"/>
      <c r="G50" s="48"/>
      <c r="H50" s="49"/>
      <c r="I50" s="50"/>
      <c r="J50" s="49"/>
      <c r="K50" s="50"/>
      <c r="L50" s="48"/>
      <c r="M50" s="49"/>
      <c r="N50" s="50"/>
      <c r="O50" s="49"/>
      <c r="P50" s="50"/>
      <c r="Q50" s="48"/>
      <c r="R50" s="49"/>
      <c r="S50" s="50"/>
      <c r="T50" s="49"/>
      <c r="U50" s="50"/>
      <c r="V50" s="48"/>
      <c r="W50" s="49"/>
      <c r="X50" s="50"/>
      <c r="Y50" s="49"/>
      <c r="Z50" s="50"/>
      <c r="AA50" s="48"/>
      <c r="AB50" s="49"/>
      <c r="AC50" s="50"/>
      <c r="AD50" s="49"/>
      <c r="AE50" s="50"/>
      <c r="AF50" s="48"/>
      <c r="AG50" s="49"/>
      <c r="AH50" s="50"/>
      <c r="AI50" s="49"/>
      <c r="AJ50" s="50"/>
      <c r="AK50" s="48"/>
      <c r="AL50" s="49"/>
      <c r="AM50" s="50"/>
      <c r="AN50" s="49"/>
      <c r="AO50" s="50"/>
      <c r="AP50" s="48"/>
      <c r="AQ50" s="49"/>
      <c r="AR50" s="50"/>
      <c r="AS50" s="49"/>
      <c r="AT50" s="50"/>
    </row>
    <row r="51" spans="1:46" x14ac:dyDescent="0.35">
      <c r="A51" s="4" t="s">
        <v>299</v>
      </c>
      <c r="B51" s="48">
        <v>1.5079262655341099</v>
      </c>
      <c r="C51" s="49">
        <v>0.64952554269412899</v>
      </c>
      <c r="D51" s="50">
        <v>2.37364795483666</v>
      </c>
      <c r="E51" s="49">
        <v>5.9117470451968595E-4</v>
      </c>
      <c r="F51" s="50">
        <v>2.6933539505776701E-2</v>
      </c>
      <c r="G51" s="48">
        <v>2.1559562186083099</v>
      </c>
      <c r="H51" s="49">
        <v>0.95219070549978901</v>
      </c>
      <c r="I51" s="50">
        <v>3.37407556990919</v>
      </c>
      <c r="J51" s="49">
        <v>5.0536771328588495E-4</v>
      </c>
      <c r="K51" s="50">
        <v>1.10264354760507E-2</v>
      </c>
      <c r="L51" s="48">
        <v>0.77554552634264695</v>
      </c>
      <c r="M51" s="49">
        <v>-0.45070062688782297</v>
      </c>
      <c r="N51" s="50">
        <v>2.0168965536182499</v>
      </c>
      <c r="O51" s="49">
        <v>0.21687478167847399</v>
      </c>
      <c r="P51" s="50">
        <v>0.72231649736938397</v>
      </c>
      <c r="Q51" s="48">
        <v>7.4229261740452301</v>
      </c>
      <c r="R51" s="49">
        <v>2.9450496117941101</v>
      </c>
      <c r="S51" s="50">
        <v>12.0955802276121</v>
      </c>
      <c r="T51" s="49">
        <v>1.03350935752716E-3</v>
      </c>
      <c r="U51" s="50">
        <v>2.85248582677495E-2</v>
      </c>
      <c r="V51" s="48">
        <v>12.5392215128118</v>
      </c>
      <c r="W51" s="49">
        <v>4.9713138477379699</v>
      </c>
      <c r="X51" s="50">
        <v>20.6527375381864</v>
      </c>
      <c r="Y51" s="49">
        <v>1.00600559389798E-3</v>
      </c>
      <c r="Z51" s="50">
        <v>2.77657543915843E-2</v>
      </c>
      <c r="AA51" s="48">
        <v>4.4720354343294604</v>
      </c>
      <c r="AB51" s="49">
        <v>-0.99995580262911599</v>
      </c>
      <c r="AC51" s="50">
        <v>10.246477931185</v>
      </c>
      <c r="AD51" s="49">
        <v>0.111733969912852</v>
      </c>
      <c r="AE51" s="50">
        <v>0.62064109420089397</v>
      </c>
      <c r="AF51" s="48">
        <v>-0.29337533396069898</v>
      </c>
      <c r="AG51" s="49">
        <v>-0.95183195528338904</v>
      </c>
      <c r="AH51" s="50">
        <v>0.36945860327526298</v>
      </c>
      <c r="AI51" s="49">
        <v>0.38510518385694298</v>
      </c>
      <c r="AJ51" s="50">
        <v>0.91280860931185304</v>
      </c>
      <c r="AK51" s="48">
        <v>-0.447250740748317</v>
      </c>
      <c r="AL51" s="49">
        <v>-1.49226789466764</v>
      </c>
      <c r="AM51" s="50">
        <v>0.60885245513588904</v>
      </c>
      <c r="AN51" s="49">
        <v>0.40588702949635802</v>
      </c>
      <c r="AO51" s="50">
        <v>0.78747934909272299</v>
      </c>
      <c r="AP51" s="48">
        <v>-9.7214457473293603E-2</v>
      </c>
      <c r="AQ51" s="49">
        <v>-0.94320516022904399</v>
      </c>
      <c r="AR51" s="50">
        <v>0.75600139596803095</v>
      </c>
      <c r="AS51" s="49">
        <v>0.82274431188586905</v>
      </c>
      <c r="AT51" s="50">
        <v>0.97432110689449503</v>
      </c>
    </row>
    <row r="52" spans="1:46" x14ac:dyDescent="0.35">
      <c r="A52" s="4" t="s">
        <v>300</v>
      </c>
      <c r="B52" s="48">
        <v>1.3327631817666501</v>
      </c>
      <c r="C52" s="49">
        <v>0.48982502955614599</v>
      </c>
      <c r="D52" s="50">
        <v>2.1827721466513901</v>
      </c>
      <c r="E52" s="49">
        <v>1.9783157042927899E-3</v>
      </c>
      <c r="F52" s="50">
        <v>3.1998995706720101E-2</v>
      </c>
      <c r="G52" s="48">
        <v>1.9090486452514499</v>
      </c>
      <c r="H52" s="49">
        <v>0.66923644123486603</v>
      </c>
      <c r="I52" s="50">
        <v>3.1641300055224</v>
      </c>
      <c r="J52" s="49">
        <v>2.7265000973719601E-3</v>
      </c>
      <c r="K52" s="50">
        <v>1.9803000707227899E-2</v>
      </c>
      <c r="L52" s="48">
        <v>0.98156841546430695</v>
      </c>
      <c r="M52" s="49">
        <v>-0.16785550758441301</v>
      </c>
      <c r="N52" s="50">
        <v>2.1442263060051001</v>
      </c>
      <c r="O52" s="49">
        <v>9.5220785306245906E-2</v>
      </c>
      <c r="P52" s="50">
        <v>0.64738094063498597</v>
      </c>
      <c r="Q52" s="48">
        <v>4.5611725730870996</v>
      </c>
      <c r="R52" s="49">
        <v>0.32107618014218797</v>
      </c>
      <c r="S52" s="50">
        <v>8.9804777435493293</v>
      </c>
      <c r="T52" s="49">
        <v>3.5089150982737398E-2</v>
      </c>
      <c r="U52" s="50">
        <v>0.121057570890444</v>
      </c>
      <c r="V52" s="48">
        <v>11.390208332997901</v>
      </c>
      <c r="W52" s="49">
        <v>3.71301098452121</v>
      </c>
      <c r="X52" s="50">
        <v>19.635698498045699</v>
      </c>
      <c r="Y52" s="49">
        <v>3.34632926676574E-3</v>
      </c>
      <c r="Z52" s="50">
        <v>4.1615300425141E-2</v>
      </c>
      <c r="AA52" s="48">
        <v>1.2975954257636899</v>
      </c>
      <c r="AB52" s="49">
        <v>-3.7072227105111502</v>
      </c>
      <c r="AC52" s="50">
        <v>6.5625390385514599</v>
      </c>
      <c r="AD52" s="49">
        <v>0.61824971404162299</v>
      </c>
      <c r="AE52" s="50">
        <v>0.83484275750076098</v>
      </c>
      <c r="AF52" s="48">
        <v>-0.12933544770563599</v>
      </c>
      <c r="AG52" s="49">
        <v>-0.76939870136322197</v>
      </c>
      <c r="AH52" s="50">
        <v>0.514856380840367</v>
      </c>
      <c r="AI52" s="49">
        <v>0.69332342233750999</v>
      </c>
      <c r="AJ52" s="50">
        <v>0.93409392695674498</v>
      </c>
      <c r="AK52" s="48">
        <v>0.73493742499524095</v>
      </c>
      <c r="AL52" s="49">
        <v>-0.35394584970595</v>
      </c>
      <c r="AM52" s="50">
        <v>1.8357194828046799</v>
      </c>
      <c r="AN52" s="49">
        <v>0.187828814058001</v>
      </c>
      <c r="AO52" s="50">
        <v>0.65648543856146901</v>
      </c>
      <c r="AP52" s="48">
        <v>-0.52418621070204896</v>
      </c>
      <c r="AQ52" s="49">
        <v>-1.31192304917944</v>
      </c>
      <c r="AR52" s="50">
        <v>0.26983841193193298</v>
      </c>
      <c r="AS52" s="49">
        <v>0.19582821176410101</v>
      </c>
      <c r="AT52" s="50">
        <v>0.97432110689449503</v>
      </c>
    </row>
    <row r="53" spans="1:46" x14ac:dyDescent="0.35">
      <c r="A53" s="4" t="s">
        <v>301</v>
      </c>
      <c r="B53" s="48">
        <v>0.90433768412596605</v>
      </c>
      <c r="C53" s="49">
        <v>0.32977332636567902</v>
      </c>
      <c r="D53" s="50">
        <v>1.48219243306591</v>
      </c>
      <c r="E53" s="49">
        <v>2.08689102435131E-3</v>
      </c>
      <c r="F53" s="50">
        <v>3.1998995706720101E-2</v>
      </c>
      <c r="G53" s="48">
        <v>1.1675774856652299</v>
      </c>
      <c r="H53" s="49">
        <v>0.26036627688310598</v>
      </c>
      <c r="I53" s="50">
        <v>2.0829976428873498</v>
      </c>
      <c r="J53" s="49">
        <v>1.2177919190314E-2</v>
      </c>
      <c r="K53" s="50">
        <v>4.9905209056770997E-2</v>
      </c>
      <c r="L53" s="48">
        <v>0.68821975003996405</v>
      </c>
      <c r="M53" s="49">
        <v>-5.6887198681543301E-2</v>
      </c>
      <c r="N53" s="50">
        <v>1.43888170249784</v>
      </c>
      <c r="O53" s="49">
        <v>7.1065140252805206E-2</v>
      </c>
      <c r="P53" s="50">
        <v>0.64738094063498597</v>
      </c>
      <c r="Q53" s="48">
        <v>4.1387369234105797</v>
      </c>
      <c r="R53" s="49">
        <v>1.28853082496279</v>
      </c>
      <c r="S53" s="50">
        <v>7.0691463256032696</v>
      </c>
      <c r="T53" s="49">
        <v>4.3199771532416104E-3</v>
      </c>
      <c r="U53" s="50">
        <v>4.5858219011334002E-2</v>
      </c>
      <c r="V53" s="48">
        <v>4.9427963549804099</v>
      </c>
      <c r="W53" s="49">
        <v>-0.41189898746746301</v>
      </c>
      <c r="X53" s="50">
        <v>10.585405232468201</v>
      </c>
      <c r="Y53" s="49">
        <v>7.2132779409805406E-2</v>
      </c>
      <c r="Z53" s="50">
        <v>0.18781742563307799</v>
      </c>
      <c r="AA53" s="48">
        <v>3.8251098197762601</v>
      </c>
      <c r="AB53" s="49">
        <v>0.47891254054204202</v>
      </c>
      <c r="AC53" s="50">
        <v>7.2827437770998804</v>
      </c>
      <c r="AD53" s="49">
        <v>2.5246929813976401E-2</v>
      </c>
      <c r="AE53" s="50">
        <v>0.54359620099247297</v>
      </c>
      <c r="AF53" s="48">
        <v>0.26960054608209399</v>
      </c>
      <c r="AG53" s="49">
        <v>-0.16358769847573101</v>
      </c>
      <c r="AH53" s="50">
        <v>0.70466838597891301</v>
      </c>
      <c r="AI53" s="49">
        <v>0.22336304485366201</v>
      </c>
      <c r="AJ53" s="50">
        <v>0.91280860931185304</v>
      </c>
      <c r="AK53" s="48">
        <v>1.26517025739181E-2</v>
      </c>
      <c r="AL53" s="49">
        <v>-0.78165673532484303</v>
      </c>
      <c r="AM53" s="50">
        <v>0.81331910468998003</v>
      </c>
      <c r="AN53" s="49">
        <v>0.975216780392962</v>
      </c>
      <c r="AO53" s="50">
        <v>0.98233515105276503</v>
      </c>
      <c r="AP53" s="48">
        <v>0.40269710405345099</v>
      </c>
      <c r="AQ53" s="49">
        <v>-0.113764318306631</v>
      </c>
      <c r="AR53" s="50">
        <v>0.92182888834044796</v>
      </c>
      <c r="AS53" s="49">
        <v>0.12745216965141301</v>
      </c>
      <c r="AT53" s="50">
        <v>0.97432110689449503</v>
      </c>
    </row>
    <row r="54" spans="1:46" x14ac:dyDescent="0.35">
      <c r="A54" s="4" t="s">
        <v>302</v>
      </c>
      <c r="B54" s="48">
        <v>1.32000068125333</v>
      </c>
      <c r="C54" s="49">
        <v>0.41716030805802901</v>
      </c>
      <c r="D54" s="50">
        <v>2.2309583995017399</v>
      </c>
      <c r="E54" s="49">
        <v>4.2215816531319004E-3</v>
      </c>
      <c r="F54" s="50">
        <v>4.8548189011016797E-2</v>
      </c>
      <c r="G54" s="48">
        <v>2.1315666458923399</v>
      </c>
      <c r="H54" s="49">
        <v>0.79418536050621702</v>
      </c>
      <c r="I54" s="50">
        <v>3.4866928904355898</v>
      </c>
      <c r="J54" s="49">
        <v>1.9293086826119199E-3</v>
      </c>
      <c r="K54" s="50">
        <v>1.8685949571006499E-2</v>
      </c>
      <c r="L54" s="48">
        <v>0.53062136714219199</v>
      </c>
      <c r="M54" s="49">
        <v>-0.69063451812252397</v>
      </c>
      <c r="N54" s="50">
        <v>1.76689563390655</v>
      </c>
      <c r="O54" s="49">
        <v>0.39658314363053299</v>
      </c>
      <c r="P54" s="50">
        <v>0.82067232779680399</v>
      </c>
      <c r="Q54" s="48">
        <v>7.4151224217727103</v>
      </c>
      <c r="R54" s="49">
        <v>2.78557113403946</v>
      </c>
      <c r="S54" s="50">
        <v>12.2531927155229</v>
      </c>
      <c r="T54" s="49">
        <v>1.5313532881095699E-3</v>
      </c>
      <c r="U54" s="50">
        <v>3.0189536251302902E-2</v>
      </c>
      <c r="V54" s="48">
        <v>10.880918878683699</v>
      </c>
      <c r="W54" s="49">
        <v>2.6435390073412202</v>
      </c>
      <c r="X54" s="50">
        <v>19.7793674134901</v>
      </c>
      <c r="Y54" s="49">
        <v>9.2479147264319592E-3</v>
      </c>
      <c r="Z54" s="50">
        <v>5.7540953248758797E-2</v>
      </c>
      <c r="AA54" s="48">
        <v>5.7733047565147197</v>
      </c>
      <c r="AB54" s="49">
        <v>0.24263648547533401</v>
      </c>
      <c r="AC54" s="50">
        <v>11.609115555691</v>
      </c>
      <c r="AD54" s="49">
        <v>4.1161390581031999E-2</v>
      </c>
      <c r="AE54" s="50">
        <v>0.59269428944749203</v>
      </c>
      <c r="AF54" s="48">
        <v>-0.33472334817287203</v>
      </c>
      <c r="AG54" s="49">
        <v>-1.01845460111133</v>
      </c>
      <c r="AH54" s="50">
        <v>0.35373089049348699</v>
      </c>
      <c r="AI54" s="49">
        <v>0.34012194749275698</v>
      </c>
      <c r="AJ54" s="50">
        <v>0.91280860931185304</v>
      </c>
      <c r="AK54" s="48">
        <v>-0.83121507163712605</v>
      </c>
      <c r="AL54" s="49">
        <v>-1.9848194486492301</v>
      </c>
      <c r="AM54" s="50">
        <v>0.33596682521606103</v>
      </c>
      <c r="AN54" s="49">
        <v>0.16331184824837999</v>
      </c>
      <c r="AO54" s="50">
        <v>0.65648543856146901</v>
      </c>
      <c r="AP54" s="48">
        <v>2.48229116260879E-2</v>
      </c>
      <c r="AQ54" s="49">
        <v>-0.82062228143217097</v>
      </c>
      <c r="AR54" s="50">
        <v>0.87747502199826399</v>
      </c>
      <c r="AS54" s="49">
        <v>0.95432661881540004</v>
      </c>
      <c r="AT54" s="50">
        <v>0.97432110689449503</v>
      </c>
    </row>
    <row r="55" spans="1:46" x14ac:dyDescent="0.35">
      <c r="A55" s="4" t="s">
        <v>303</v>
      </c>
      <c r="B55" s="48">
        <v>1.5475408560939701</v>
      </c>
      <c r="C55" s="49">
        <v>0.52059767938770196</v>
      </c>
      <c r="D55" s="50">
        <v>2.5849755371538699</v>
      </c>
      <c r="E55" s="49">
        <v>3.1787306665793098E-3</v>
      </c>
      <c r="F55" s="50">
        <v>3.9878621089813097E-2</v>
      </c>
      <c r="G55" s="48">
        <v>1.97406411500334</v>
      </c>
      <c r="H55" s="49">
        <v>0.44975429097828801</v>
      </c>
      <c r="I55" s="50">
        <v>3.5215051099906298</v>
      </c>
      <c r="J55" s="49">
        <v>1.15790337488927E-2</v>
      </c>
      <c r="K55" s="50">
        <v>4.9905209056770997E-2</v>
      </c>
      <c r="L55" s="48">
        <v>1.20993933647804</v>
      </c>
      <c r="M55" s="49">
        <v>-0.18543922043687799</v>
      </c>
      <c r="N55" s="50">
        <v>2.6248248801681302</v>
      </c>
      <c r="O55" s="49">
        <v>9.0283043344964203E-2</v>
      </c>
      <c r="P55" s="50">
        <v>0.64738094063498597</v>
      </c>
      <c r="Q55" s="48">
        <v>8.1275173953811102</v>
      </c>
      <c r="R55" s="49">
        <v>2.8481473818286398</v>
      </c>
      <c r="S55" s="50">
        <v>13.677886434676999</v>
      </c>
      <c r="T55" s="49">
        <v>2.3084161666751001E-3</v>
      </c>
      <c r="U55" s="50">
        <v>3.3564779567811502E-2</v>
      </c>
      <c r="V55" s="48">
        <v>10.221502363534301</v>
      </c>
      <c r="W55" s="49">
        <v>0.95561217382247299</v>
      </c>
      <c r="X55" s="50">
        <v>20.3378328522953</v>
      </c>
      <c r="Y55" s="49">
        <v>3.0711829990336802E-2</v>
      </c>
      <c r="Z55" s="50">
        <v>0.103371525333329</v>
      </c>
      <c r="AA55" s="48">
        <v>7.1279528606251104</v>
      </c>
      <c r="AB55" s="49">
        <v>0.78504738748648195</v>
      </c>
      <c r="AC55" s="50">
        <v>13.8700489963081</v>
      </c>
      <c r="AD55" s="49">
        <v>2.7573720340197901E-2</v>
      </c>
      <c r="AE55" s="50">
        <v>0.54359620099247297</v>
      </c>
      <c r="AF55" s="48">
        <v>-0.304121382318567</v>
      </c>
      <c r="AG55" s="49">
        <v>-1.0799687585442399</v>
      </c>
      <c r="AH55" s="50">
        <v>0.47781110269287103</v>
      </c>
      <c r="AI55" s="49">
        <v>0.445065642538999</v>
      </c>
      <c r="AJ55" s="50">
        <v>0.91280860931185304</v>
      </c>
      <c r="AK55" s="48">
        <v>-0.14110959411556301</v>
      </c>
      <c r="AL55" s="49">
        <v>-1.46709206388199</v>
      </c>
      <c r="AM55" s="50">
        <v>1.2027169598959799</v>
      </c>
      <c r="AN55" s="49">
        <v>0.83613786357851605</v>
      </c>
      <c r="AO55" s="50">
        <v>0.91577004106218496</v>
      </c>
      <c r="AP55" s="48">
        <v>-0.34102515635865399</v>
      </c>
      <c r="AQ55" s="49">
        <v>-1.2972484225560701</v>
      </c>
      <c r="AR55" s="50">
        <v>0.62446191373688498</v>
      </c>
      <c r="AS55" s="49">
        <v>0.48779052116822103</v>
      </c>
      <c r="AT55" s="50">
        <v>0.97432110689449503</v>
      </c>
    </row>
    <row r="56" spans="1:46" x14ac:dyDescent="0.35">
      <c r="A56" s="4" t="s">
        <v>304</v>
      </c>
      <c r="B56" s="48">
        <v>2.68520994025425</v>
      </c>
      <c r="C56" s="49">
        <v>1.49259279597618</v>
      </c>
      <c r="D56" s="50">
        <v>3.8918412663917499</v>
      </c>
      <c r="E56" s="51">
        <v>1.04175215575552E-5</v>
      </c>
      <c r="F56" s="50">
        <v>1.4376179749426099E-3</v>
      </c>
      <c r="G56" s="48">
        <v>3.4837281596676402</v>
      </c>
      <c r="H56" s="49">
        <v>1.78626887875875</v>
      </c>
      <c r="I56" s="50">
        <v>5.2094954632802404</v>
      </c>
      <c r="J56" s="51">
        <v>6.6741966869275605E-5</v>
      </c>
      <c r="K56" s="50">
        <v>4.6051957139800204E-3</v>
      </c>
      <c r="L56" s="48">
        <v>1.8679663381016001</v>
      </c>
      <c r="M56" s="49">
        <v>0.188907857370291</v>
      </c>
      <c r="N56" s="50">
        <v>3.5751640354588599</v>
      </c>
      <c r="O56" s="49">
        <v>2.9635530557805202E-2</v>
      </c>
      <c r="P56" s="50">
        <v>0.63397883224807405</v>
      </c>
      <c r="Q56" s="48">
        <v>16.479399195109401</v>
      </c>
      <c r="R56" s="49">
        <v>9.9162870810621104</v>
      </c>
      <c r="S56" s="50">
        <v>23.434395367156</v>
      </c>
      <c r="T56" s="51">
        <v>3.36213821732967E-7</v>
      </c>
      <c r="U56" s="52">
        <v>4.6397507399149399E-5</v>
      </c>
      <c r="V56" s="48">
        <v>24.0638975973939</v>
      </c>
      <c r="W56" s="49">
        <v>12.695565703200099</v>
      </c>
      <c r="X56" s="50">
        <v>36.579026787915403</v>
      </c>
      <c r="Y56" s="51">
        <v>1.5743734790206201E-5</v>
      </c>
      <c r="Z56" s="50">
        <v>1.70099574782095E-3</v>
      </c>
      <c r="AA56" s="48">
        <v>12.3434530104371</v>
      </c>
      <c r="AB56" s="49">
        <v>4.4651492607063998</v>
      </c>
      <c r="AC56" s="50">
        <v>20.815903903136299</v>
      </c>
      <c r="AD56" s="49">
        <v>1.82401120386333E-3</v>
      </c>
      <c r="AE56" s="50">
        <v>0.15571064774232299</v>
      </c>
      <c r="AF56" s="48">
        <v>0.23996626437021701</v>
      </c>
      <c r="AG56" s="49">
        <v>-0.66624823947013501</v>
      </c>
      <c r="AH56" s="50">
        <v>1.1544480964088599</v>
      </c>
      <c r="AI56" s="49">
        <v>0.60513667504463997</v>
      </c>
      <c r="AJ56" s="50">
        <v>0.91460797530124405</v>
      </c>
      <c r="AK56" s="48">
        <v>0.22033555846896499</v>
      </c>
      <c r="AL56" s="49">
        <v>-1.2433987369288899</v>
      </c>
      <c r="AM56" s="50">
        <v>1.70576478929514</v>
      </c>
      <c r="AN56" s="49">
        <v>0.76960597283436005</v>
      </c>
      <c r="AO56" s="50">
        <v>0.88414516583546499</v>
      </c>
      <c r="AP56" s="48">
        <v>0.36143247974174098</v>
      </c>
      <c r="AQ56" s="49">
        <v>-0.79049506158045402</v>
      </c>
      <c r="AR56" s="50">
        <v>1.5267351211743401</v>
      </c>
      <c r="AS56" s="49">
        <v>0.54051993738180104</v>
      </c>
      <c r="AT56" s="50">
        <v>0.97432110689449503</v>
      </c>
    </row>
    <row r="57" spans="1:46" x14ac:dyDescent="0.35">
      <c r="A57" s="4" t="s">
        <v>305</v>
      </c>
      <c r="B57" s="48">
        <v>1.3717210721957001</v>
      </c>
      <c r="C57" s="49">
        <v>0.61800447713027395</v>
      </c>
      <c r="D57" s="50">
        <v>2.1310836618187601</v>
      </c>
      <c r="E57" s="49">
        <v>3.7291221404325999E-4</v>
      </c>
      <c r="F57" s="50">
        <v>2.5730942768985E-2</v>
      </c>
      <c r="G57" s="48">
        <v>1.8054735932695001</v>
      </c>
      <c r="H57" s="49">
        <v>0.70387166397079004</v>
      </c>
      <c r="I57" s="50">
        <v>2.9191259709827801</v>
      </c>
      <c r="J57" s="49">
        <v>1.4350439579534999E-3</v>
      </c>
      <c r="K57" s="50">
        <v>1.71966637584458E-2</v>
      </c>
      <c r="L57" s="48">
        <v>0.966039808914543</v>
      </c>
      <c r="M57" s="49">
        <v>-7.1600687934680898E-2</v>
      </c>
      <c r="N57" s="50">
        <v>2.01445499852493</v>
      </c>
      <c r="O57" s="49">
        <v>6.8859514610556505E-2</v>
      </c>
      <c r="P57" s="50">
        <v>0.64738094063498597</v>
      </c>
      <c r="Q57" s="48">
        <v>5.8142890845205697</v>
      </c>
      <c r="R57" s="49">
        <v>1.9683173912660801</v>
      </c>
      <c r="S57" s="50">
        <v>9.8053205242113695</v>
      </c>
      <c r="T57" s="49">
        <v>2.8780761789478E-3</v>
      </c>
      <c r="U57" s="50">
        <v>3.6106773881345103E-2</v>
      </c>
      <c r="V57" s="48">
        <v>7.9864472593011104</v>
      </c>
      <c r="W57" s="49">
        <v>1.3017886858541501</v>
      </c>
      <c r="X57" s="50">
        <v>15.1122101885866</v>
      </c>
      <c r="Y57" s="49">
        <v>1.91406531523922E-2</v>
      </c>
      <c r="Z57" s="50">
        <v>8.1453251895108894E-2</v>
      </c>
      <c r="AA57" s="48">
        <v>4.7275296978532797</v>
      </c>
      <c r="AB57" s="49">
        <v>6.9549883601793802E-2</v>
      </c>
      <c r="AC57" s="50">
        <v>9.6023264756587494</v>
      </c>
      <c r="AD57" s="49">
        <v>4.7243747709582701E-2</v>
      </c>
      <c r="AE57" s="50">
        <v>0.59269428944749203</v>
      </c>
      <c r="AF57" s="48">
        <v>-6.5106803951830994E-2</v>
      </c>
      <c r="AG57" s="49">
        <v>-0.63887844871723898</v>
      </c>
      <c r="AH57" s="50">
        <v>0.51197814782135698</v>
      </c>
      <c r="AI57" s="49">
        <v>0.82462244381629801</v>
      </c>
      <c r="AJ57" s="50">
        <v>0.97154505425509097</v>
      </c>
      <c r="AK57" s="48">
        <v>-0.12141006353931801</v>
      </c>
      <c r="AL57" s="49">
        <v>-1.0819591352426099</v>
      </c>
      <c r="AM57" s="50">
        <v>0.84846647271021902</v>
      </c>
      <c r="AN57" s="49">
        <v>0.80556992814418005</v>
      </c>
      <c r="AO57" s="50">
        <v>0.903810163283715</v>
      </c>
      <c r="AP57" s="48">
        <v>1.9552993667493201E-2</v>
      </c>
      <c r="AQ57" s="49">
        <v>-0.69547206706039899</v>
      </c>
      <c r="AR57" s="50">
        <v>0.73972646855244895</v>
      </c>
      <c r="AS57" s="49">
        <v>0.95743010248290605</v>
      </c>
      <c r="AT57" s="50">
        <v>0.97432110689449503</v>
      </c>
    </row>
    <row r="58" spans="1:46" x14ac:dyDescent="0.35">
      <c r="A58" s="4" t="s">
        <v>306</v>
      </c>
      <c r="B58" s="48">
        <v>1.58269531880411</v>
      </c>
      <c r="C58" s="49">
        <v>0.64441538756059302</v>
      </c>
      <c r="D58" s="50">
        <v>2.5297225732446398</v>
      </c>
      <c r="E58" s="49">
        <v>9.6192478337912401E-4</v>
      </c>
      <c r="F58" s="50">
        <v>2.6933539505776701E-2</v>
      </c>
      <c r="G58" s="48">
        <v>1.8127645571826001</v>
      </c>
      <c r="H58" s="49">
        <v>0.157409192989832</v>
      </c>
      <c r="I58" s="50">
        <v>3.4954788696932102</v>
      </c>
      <c r="J58" s="49">
        <v>3.2645078955021403E-2</v>
      </c>
      <c r="K58" s="50">
        <v>8.5000394260244305E-2</v>
      </c>
      <c r="L58" s="48">
        <v>1.45954680885434</v>
      </c>
      <c r="M58" s="49">
        <v>0.31709250967522101</v>
      </c>
      <c r="N58" s="50">
        <v>2.6150118701385301</v>
      </c>
      <c r="O58" s="49">
        <v>1.25273562923285E-2</v>
      </c>
      <c r="P58" s="50">
        <v>0.63397883224807405</v>
      </c>
      <c r="Q58" s="48">
        <v>6.2829730742098198</v>
      </c>
      <c r="R58" s="49">
        <v>1.67868580296473</v>
      </c>
      <c r="S58" s="50">
        <v>11.095754988247901</v>
      </c>
      <c r="T58" s="49">
        <v>7.2012166305911599E-3</v>
      </c>
      <c r="U58" s="50">
        <v>6.3209019787313997E-2</v>
      </c>
      <c r="V58" s="48">
        <v>7.30556049730375</v>
      </c>
      <c r="W58" s="49">
        <v>-2.3860392942213999</v>
      </c>
      <c r="X58" s="50">
        <v>17.959390546058199</v>
      </c>
      <c r="Y58" s="49">
        <v>0.14544977207872201</v>
      </c>
      <c r="Z58" s="50">
        <v>0.30880105456713303</v>
      </c>
      <c r="AA58" s="48">
        <v>5.9976940826613498</v>
      </c>
      <c r="AB58" s="49">
        <v>0.81548580106796098</v>
      </c>
      <c r="AC58" s="50">
        <v>11.446282895583099</v>
      </c>
      <c r="AD58" s="49">
        <v>2.32556503477056E-2</v>
      </c>
      <c r="AE58" s="50">
        <v>0.54359620099247297</v>
      </c>
      <c r="AF58" s="48">
        <v>7.1457985513534397E-2</v>
      </c>
      <c r="AG58" s="49">
        <v>-0.61672461668063105</v>
      </c>
      <c r="AH58" s="50">
        <v>0.76440592968438603</v>
      </c>
      <c r="AI58" s="49">
        <v>0.83929056788910295</v>
      </c>
      <c r="AJ58" s="50">
        <v>0.97154505425509097</v>
      </c>
      <c r="AK58" s="48">
        <v>-5.8073926105306498E-2</v>
      </c>
      <c r="AL58" s="49">
        <v>-1.4926407259566501</v>
      </c>
      <c r="AM58" s="50">
        <v>1.3973845301502099</v>
      </c>
      <c r="AN58" s="49">
        <v>0.93729005302572699</v>
      </c>
      <c r="AO58" s="50">
        <v>0.96526886057873396</v>
      </c>
      <c r="AP58" s="48">
        <v>0.124568724243312</v>
      </c>
      <c r="AQ58" s="49">
        <v>-0.65931545857895701</v>
      </c>
      <c r="AR58" s="50">
        <v>0.91463843331713901</v>
      </c>
      <c r="AS58" s="49">
        <v>0.75638421165511105</v>
      </c>
      <c r="AT58" s="50">
        <v>0.97432110689449503</v>
      </c>
    </row>
    <row r="59" spans="1:46" x14ac:dyDescent="0.35">
      <c r="A59" s="4" t="s">
        <v>307</v>
      </c>
      <c r="B59" s="48">
        <v>8.55143923356394E-2</v>
      </c>
      <c r="C59" s="49">
        <v>7.4158398478019203E-3</v>
      </c>
      <c r="D59" s="50">
        <v>0.16367393413960801</v>
      </c>
      <c r="E59" s="49">
        <v>3.2264776210308502E-2</v>
      </c>
      <c r="F59" s="50">
        <v>0.14841797056741901</v>
      </c>
      <c r="G59" s="48">
        <v>0.20616086458296001</v>
      </c>
      <c r="H59" s="49">
        <v>9.8912124432692899E-2</v>
      </c>
      <c r="I59" s="50">
        <v>0.31352451399666598</v>
      </c>
      <c r="J59" s="49">
        <v>2.0487255142670501E-4</v>
      </c>
      <c r="K59" s="50">
        <v>9.1292400365313407E-3</v>
      </c>
      <c r="L59" s="48">
        <v>-5.5596899131416001E-2</v>
      </c>
      <c r="M59" s="49">
        <v>-0.16845070559061701</v>
      </c>
      <c r="N59" s="50">
        <v>5.73844820446201E-2</v>
      </c>
      <c r="O59" s="49">
        <v>0.33522127889659198</v>
      </c>
      <c r="P59" s="50">
        <v>0.803781624330977</v>
      </c>
      <c r="Q59" s="48">
        <v>0.46875059182041001</v>
      </c>
      <c r="R59" s="49">
        <v>7.5764635212149906E-2</v>
      </c>
      <c r="S59" s="50">
        <v>0.86327975884186203</v>
      </c>
      <c r="T59" s="49">
        <v>1.96491765637372E-2</v>
      </c>
      <c r="U59" s="50">
        <v>8.4737073931116597E-2</v>
      </c>
      <c r="V59" s="48">
        <v>0.79929422469728895</v>
      </c>
      <c r="W59" s="49">
        <v>0.159385927472289</v>
      </c>
      <c r="X59" s="50">
        <v>1.44329083201991</v>
      </c>
      <c r="Y59" s="49">
        <v>1.4904104981029899E-2</v>
      </c>
      <c r="Z59" s="50">
        <v>6.8558882912737706E-2</v>
      </c>
      <c r="AA59" s="48">
        <v>0.26704176242551297</v>
      </c>
      <c r="AB59" s="49">
        <v>-0.23080043474277301</v>
      </c>
      <c r="AC59" s="50">
        <v>0.76736816167579702</v>
      </c>
      <c r="AD59" s="49">
        <v>0.29426053002559599</v>
      </c>
      <c r="AE59" s="50">
        <v>0.72514202042021803</v>
      </c>
      <c r="AF59" s="48">
        <v>-2.82639747403612E-2</v>
      </c>
      <c r="AG59" s="49">
        <v>-8.9287973965390705E-2</v>
      </c>
      <c r="AH59" s="50">
        <v>3.27972970494139E-2</v>
      </c>
      <c r="AI59" s="49">
        <v>0.36453564040890801</v>
      </c>
      <c r="AJ59" s="50">
        <v>0.91280860931185304</v>
      </c>
      <c r="AK59" s="48">
        <v>-5.1629987188728202E-2</v>
      </c>
      <c r="AL59" s="49">
        <v>-0.14692417080960399</v>
      </c>
      <c r="AM59" s="50">
        <v>4.3755139864365397E-2</v>
      </c>
      <c r="AN59" s="49">
        <v>0.28961132149777702</v>
      </c>
      <c r="AO59" s="50">
        <v>0.69662278413520395</v>
      </c>
      <c r="AP59" s="48">
        <v>6.3565202615301101E-3</v>
      </c>
      <c r="AQ59" s="49">
        <v>-7.2101002955182694E-2</v>
      </c>
      <c r="AR59" s="50">
        <v>8.4875643722104294E-2</v>
      </c>
      <c r="AS59" s="49">
        <v>0.87395186036998895</v>
      </c>
      <c r="AT59" s="50">
        <v>0.97432110689449503</v>
      </c>
    </row>
    <row r="60" spans="1:46" x14ac:dyDescent="0.35">
      <c r="A60" s="4" t="s">
        <v>308</v>
      </c>
      <c r="B60" s="48">
        <v>0.124678526430788</v>
      </c>
      <c r="C60" s="49">
        <v>-5.1407132092284903E-3</v>
      </c>
      <c r="D60" s="50">
        <v>0.25466630508472798</v>
      </c>
      <c r="E60" s="49">
        <v>6.0273549293635403E-2</v>
      </c>
      <c r="F60" s="50">
        <v>0.210005049127199</v>
      </c>
      <c r="G60" s="48">
        <v>0.16349381082299</v>
      </c>
      <c r="H60" s="49">
        <v>-1.7743798380531799E-2</v>
      </c>
      <c r="I60" s="50">
        <v>0.34505994902993598</v>
      </c>
      <c r="J60" s="49">
        <v>7.8291969811680198E-2</v>
      </c>
      <c r="K60" s="50">
        <v>0.15398751812789199</v>
      </c>
      <c r="L60" s="48">
        <v>0.105078589433028</v>
      </c>
      <c r="M60" s="49">
        <v>-8.1906935283693194E-2</v>
      </c>
      <c r="N60" s="50">
        <v>0.29241403662507698</v>
      </c>
      <c r="O60" s="49">
        <v>0.27153467975516699</v>
      </c>
      <c r="P60" s="50">
        <v>0.74943571612426096</v>
      </c>
      <c r="Q60" s="48">
        <v>0.89215491299694505</v>
      </c>
      <c r="R60" s="49">
        <v>0.24046683157321599</v>
      </c>
      <c r="S60" s="50">
        <v>1.54807977991154</v>
      </c>
      <c r="T60" s="49">
        <v>7.4057586260593503E-3</v>
      </c>
      <c r="U60" s="50">
        <v>6.3209019787313997E-2</v>
      </c>
      <c r="V60" s="48">
        <v>1.2694924131651599</v>
      </c>
      <c r="W60" s="49">
        <v>0.207763339666833</v>
      </c>
      <c r="X60" s="50">
        <v>2.3424708009675199</v>
      </c>
      <c r="Y60" s="49">
        <v>1.9684692656049101E-2</v>
      </c>
      <c r="Z60" s="50">
        <v>8.1453251895108894E-2</v>
      </c>
      <c r="AA60" s="48">
        <v>0.66259406417958899</v>
      </c>
      <c r="AB60" s="49">
        <v>-0.162906949392461</v>
      </c>
      <c r="AC60" s="50">
        <v>1.4949207164254701</v>
      </c>
      <c r="AD60" s="49">
        <v>0.116714569583663</v>
      </c>
      <c r="AE60" s="50">
        <v>0.62064109420089397</v>
      </c>
      <c r="AF60" s="48">
        <v>8.4030276529256705E-3</v>
      </c>
      <c r="AG60" s="49">
        <v>-9.2749524474167205E-2</v>
      </c>
      <c r="AH60" s="50">
        <v>0.109657993155987</v>
      </c>
      <c r="AI60" s="49">
        <v>0.87076792383680601</v>
      </c>
      <c r="AJ60" s="50">
        <v>0.97695913406080603</v>
      </c>
      <c r="AK60" s="48">
        <v>0.10895012241804999</v>
      </c>
      <c r="AL60" s="49">
        <v>-5.2321995610926701E-2</v>
      </c>
      <c r="AM60" s="50">
        <v>0.27048246356147199</v>
      </c>
      <c r="AN60" s="49">
        <v>0.186729270041609</v>
      </c>
      <c r="AO60" s="50">
        <v>0.65648543856146901</v>
      </c>
      <c r="AP60" s="48">
        <v>-5.1925479362979803E-2</v>
      </c>
      <c r="AQ60" s="49">
        <v>-0.18164487425741399</v>
      </c>
      <c r="AR60" s="50">
        <v>7.7962492957839302E-2</v>
      </c>
      <c r="AS60" s="49">
        <v>0.43357056078735001</v>
      </c>
      <c r="AT60" s="50">
        <v>0.97432110689449503</v>
      </c>
    </row>
    <row r="61" spans="1:46" x14ac:dyDescent="0.35">
      <c r="A61" s="4" t="s">
        <v>309</v>
      </c>
      <c r="B61" s="48">
        <v>0.13150054162038799</v>
      </c>
      <c r="C61" s="49">
        <v>-4.5818177813516901E-2</v>
      </c>
      <c r="D61" s="50">
        <v>0.30913382446411403</v>
      </c>
      <c r="E61" s="49">
        <v>0.14664786455971601</v>
      </c>
      <c r="F61" s="50">
        <v>0.34899548656886697</v>
      </c>
      <c r="G61" s="48">
        <v>0.224612756039622</v>
      </c>
      <c r="H61" s="49">
        <v>-7.8503043863131797E-2</v>
      </c>
      <c r="I61" s="50">
        <v>0.52864806967012301</v>
      </c>
      <c r="J61" s="49">
        <v>0.147830933522757</v>
      </c>
      <c r="K61" s="50">
        <v>0.245594456900495</v>
      </c>
      <c r="L61" s="48">
        <v>8.6507889121700807E-2</v>
      </c>
      <c r="M61" s="49">
        <v>-0.133284299461878</v>
      </c>
      <c r="N61" s="50">
        <v>0.30678380850410703</v>
      </c>
      <c r="O61" s="49">
        <v>0.44120796964522502</v>
      </c>
      <c r="P61" s="50">
        <v>0.84675562609917499</v>
      </c>
      <c r="Q61" s="48">
        <v>0.74009702882498196</v>
      </c>
      <c r="R61" s="49">
        <v>-0.110320206441616</v>
      </c>
      <c r="S61" s="50">
        <v>1.59775434610538</v>
      </c>
      <c r="T61" s="49">
        <v>8.8749716296336198E-2</v>
      </c>
      <c r="U61" s="50">
        <v>0.21318191291261299</v>
      </c>
      <c r="V61" s="48">
        <v>1.3262643966351</v>
      </c>
      <c r="W61" s="49">
        <v>-0.423869724543735</v>
      </c>
      <c r="X61" s="50">
        <v>3.1071585948890399</v>
      </c>
      <c r="Y61" s="49">
        <v>0.13949979260557199</v>
      </c>
      <c r="Z61" s="50">
        <v>0.30079642780576399</v>
      </c>
      <c r="AA61" s="48">
        <v>0.55885719274391099</v>
      </c>
      <c r="AB61" s="49">
        <v>-0.41241263138391798</v>
      </c>
      <c r="AC61" s="50">
        <v>1.5395997342674299</v>
      </c>
      <c r="AD61" s="49">
        <v>0.26106649355927197</v>
      </c>
      <c r="AE61" s="50">
        <v>0.70641521786626604</v>
      </c>
      <c r="AF61" s="48">
        <v>9.5680216961180301E-2</v>
      </c>
      <c r="AG61" s="49">
        <v>-3.6832334126024602E-2</v>
      </c>
      <c r="AH61" s="50">
        <v>0.22836842851019501</v>
      </c>
      <c r="AI61" s="49">
        <v>0.15760047492850299</v>
      </c>
      <c r="AJ61" s="50">
        <v>0.91280860931185304</v>
      </c>
      <c r="AK61" s="48">
        <v>0.14094720108259701</v>
      </c>
      <c r="AL61" s="49">
        <v>-0.12647535842720301</v>
      </c>
      <c r="AM61" s="50">
        <v>0.409085814477472</v>
      </c>
      <c r="AN61" s="49">
        <v>0.302871374299374</v>
      </c>
      <c r="AO61" s="50">
        <v>0.70587025906007606</v>
      </c>
      <c r="AP61" s="48">
        <v>8.7519391828605506E-2</v>
      </c>
      <c r="AQ61" s="49">
        <v>-6.5102628264734896E-2</v>
      </c>
      <c r="AR61" s="50">
        <v>0.24037449847758</v>
      </c>
      <c r="AS61" s="49">
        <v>0.26186894982458297</v>
      </c>
      <c r="AT61" s="50">
        <v>0.97432110689449503</v>
      </c>
    </row>
    <row r="62" spans="1:46" x14ac:dyDescent="0.35">
      <c r="A62" s="4" t="s">
        <v>310</v>
      </c>
      <c r="B62" s="48">
        <v>4.4243724162051898E-2</v>
      </c>
      <c r="C62" s="49">
        <v>-3.4668171630436499E-2</v>
      </c>
      <c r="D62" s="50">
        <v>0.123217912423179</v>
      </c>
      <c r="E62" s="49">
        <v>0.27235256875302399</v>
      </c>
      <c r="F62" s="50">
        <v>0.50790073632320798</v>
      </c>
      <c r="G62" s="48">
        <v>6.8378482646758207E-2</v>
      </c>
      <c r="H62" s="49">
        <v>-3.81708634428213E-2</v>
      </c>
      <c r="I62" s="50">
        <v>0.17504139971888899</v>
      </c>
      <c r="J62" s="49">
        <v>0.209757637458449</v>
      </c>
      <c r="K62" s="50">
        <v>0.31125326848673102</v>
      </c>
      <c r="L62" s="48">
        <v>1.8731433038476901E-2</v>
      </c>
      <c r="M62" s="49">
        <v>-9.9826796057045405E-2</v>
      </c>
      <c r="N62" s="50">
        <v>0.137430363128144</v>
      </c>
      <c r="O62" s="49">
        <v>0.757087779571882</v>
      </c>
      <c r="P62" s="50">
        <v>0.965531249034001</v>
      </c>
      <c r="Q62" s="48">
        <v>0.37733033356062201</v>
      </c>
      <c r="R62" s="49">
        <v>-2.2644574069530202E-2</v>
      </c>
      <c r="S62" s="50">
        <v>0.77890540280787202</v>
      </c>
      <c r="T62" s="49">
        <v>6.4937008488486603E-2</v>
      </c>
      <c r="U62" s="50">
        <v>0.16595013280390999</v>
      </c>
      <c r="V62" s="48">
        <v>0.50180963548804902</v>
      </c>
      <c r="W62" s="49">
        <v>-0.123554938907999</v>
      </c>
      <c r="X62" s="50">
        <v>1.13108985636783</v>
      </c>
      <c r="Y62" s="49">
        <v>0.117162211385946</v>
      </c>
      <c r="Z62" s="50">
        <v>0.25664103446445302</v>
      </c>
      <c r="AA62" s="48">
        <v>0.29047946972424699</v>
      </c>
      <c r="AB62" s="49">
        <v>-0.230882556884249</v>
      </c>
      <c r="AC62" s="50">
        <v>0.81456597029578903</v>
      </c>
      <c r="AD62" s="49">
        <v>0.27600133344855599</v>
      </c>
      <c r="AE62" s="50">
        <v>0.71308570436462104</v>
      </c>
      <c r="AF62" s="48">
        <v>6.2051927420814198E-3</v>
      </c>
      <c r="AG62" s="49">
        <v>-5.5978785872956599E-2</v>
      </c>
      <c r="AH62" s="50">
        <v>6.8427861487352401E-2</v>
      </c>
      <c r="AI62" s="49">
        <v>0.84504031002001101</v>
      </c>
      <c r="AJ62" s="50">
        <v>0.97154505425509097</v>
      </c>
      <c r="AK62" s="48">
        <v>2.4781656989802898E-2</v>
      </c>
      <c r="AL62" s="49">
        <v>-7.0239109447312001E-2</v>
      </c>
      <c r="AM62" s="50">
        <v>0.119892776350561</v>
      </c>
      <c r="AN62" s="49">
        <v>0.60979830201831997</v>
      </c>
      <c r="AO62" s="50">
        <v>0.87336423639162197</v>
      </c>
      <c r="AP62" s="48">
        <v>-3.8323978490684102E-3</v>
      </c>
      <c r="AQ62" s="49">
        <v>-8.6196157679441193E-2</v>
      </c>
      <c r="AR62" s="50">
        <v>7.8599258394729296E-2</v>
      </c>
      <c r="AS62" s="49">
        <v>0.92741006504355905</v>
      </c>
      <c r="AT62" s="50">
        <v>0.97432110689449503</v>
      </c>
    </row>
    <row r="63" spans="1:46" x14ac:dyDescent="0.35">
      <c r="A63" s="4" t="s">
        <v>311</v>
      </c>
      <c r="B63" s="48">
        <v>0.690217839109875</v>
      </c>
      <c r="C63" s="49">
        <v>7.6638616410917806E-2</v>
      </c>
      <c r="D63" s="50">
        <v>1.30755897335717</v>
      </c>
      <c r="E63" s="49">
        <v>2.7765945312509598E-2</v>
      </c>
      <c r="F63" s="50">
        <v>0.14227069634148701</v>
      </c>
      <c r="G63" s="48">
        <v>1.6604877624107901</v>
      </c>
      <c r="H63" s="49">
        <v>0.53801567750204604</v>
      </c>
      <c r="I63" s="50">
        <v>2.7954918589462801</v>
      </c>
      <c r="J63" s="49">
        <v>3.9903853923409401E-3</v>
      </c>
      <c r="K63" s="50">
        <v>2.49567084761614E-2</v>
      </c>
      <c r="L63" s="48">
        <v>0.31008904589231401</v>
      </c>
      <c r="M63" s="49">
        <v>-0.42235654154348901</v>
      </c>
      <c r="N63" s="50">
        <v>1.04792215325649</v>
      </c>
      <c r="O63" s="49">
        <v>0.40815459898007</v>
      </c>
      <c r="P63" s="50">
        <v>0.82067232779680399</v>
      </c>
      <c r="Q63" s="48">
        <v>2.8139074115710101</v>
      </c>
      <c r="R63" s="49">
        <v>-0.121199497075031</v>
      </c>
      <c r="S63" s="50">
        <v>5.8352673841485698</v>
      </c>
      <c r="T63" s="49">
        <v>6.0899893681560999E-2</v>
      </c>
      <c r="U63" s="50">
        <v>0.16530781206854001</v>
      </c>
      <c r="V63" s="48">
        <v>8.6518572326335299</v>
      </c>
      <c r="W63" s="49">
        <v>1.91570004742936</v>
      </c>
      <c r="X63" s="50">
        <v>15.8332433040904</v>
      </c>
      <c r="Y63" s="49">
        <v>1.16502215919517E-2</v>
      </c>
      <c r="Z63" s="50">
        <v>5.7540953248758797E-2</v>
      </c>
      <c r="AA63" s="48">
        <v>1.37931557171782</v>
      </c>
      <c r="AB63" s="49">
        <v>-1.8538257793019901</v>
      </c>
      <c r="AC63" s="50">
        <v>4.7189633971741003</v>
      </c>
      <c r="AD63" s="49">
        <v>0.40793249461678699</v>
      </c>
      <c r="AE63" s="50">
        <v>0.76138745543898501</v>
      </c>
      <c r="AF63" s="48">
        <v>0.15385396461951001</v>
      </c>
      <c r="AG63" s="49">
        <v>-0.29815688518584099</v>
      </c>
      <c r="AH63" s="50">
        <v>0.60791406248246205</v>
      </c>
      <c r="AI63" s="49">
        <v>0.50558753330906503</v>
      </c>
      <c r="AJ63" s="50">
        <v>0.91280860931185304</v>
      </c>
      <c r="AK63" s="48">
        <v>0.65917608446437503</v>
      </c>
      <c r="AL63" s="49">
        <v>-0.32092030969607099</v>
      </c>
      <c r="AM63" s="50">
        <v>1.6489092945428001</v>
      </c>
      <c r="AN63" s="49">
        <v>0.18935678373954701</v>
      </c>
      <c r="AO63" s="50">
        <v>0.65648543856146901</v>
      </c>
      <c r="AP63" s="48">
        <v>7.4433901592185797E-2</v>
      </c>
      <c r="AQ63" s="49">
        <v>-0.433278344209787</v>
      </c>
      <c r="AR63" s="50">
        <v>0.58473508193221901</v>
      </c>
      <c r="AS63" s="49">
        <v>0.77447443461865595</v>
      </c>
      <c r="AT63" s="50">
        <v>0.97432110689449503</v>
      </c>
    </row>
    <row r="64" spans="1:46" x14ac:dyDescent="0.35">
      <c r="A64" s="4" t="s">
        <v>312</v>
      </c>
      <c r="B64" s="48">
        <v>0.92735338441540804</v>
      </c>
      <c r="C64" s="49">
        <v>-9.9336636779567805E-2</v>
      </c>
      <c r="D64" s="50">
        <v>1.9645948110178499</v>
      </c>
      <c r="E64" s="49">
        <v>7.7302283071210606E-2</v>
      </c>
      <c r="F64" s="50">
        <v>0.24244806963243301</v>
      </c>
      <c r="G64" s="48">
        <v>1.7005521936057599</v>
      </c>
      <c r="H64" s="49">
        <v>0.19999750296426599</v>
      </c>
      <c r="I64" s="50">
        <v>3.2235785852025498</v>
      </c>
      <c r="J64" s="49">
        <v>2.7126604756830201E-2</v>
      </c>
      <c r="K64" s="50">
        <v>7.63973766620933E-2</v>
      </c>
      <c r="L64" s="48">
        <v>0.32137624394890102</v>
      </c>
      <c r="M64" s="49">
        <v>-1.08904328692195</v>
      </c>
      <c r="N64" s="50">
        <v>1.7519076342048701</v>
      </c>
      <c r="O64" s="49">
        <v>0.657160375783852</v>
      </c>
      <c r="P64" s="50">
        <v>0.94059080657888094</v>
      </c>
      <c r="Q64" s="48">
        <v>4.0086552575446799</v>
      </c>
      <c r="R64" s="49">
        <v>-1.12774927420075</v>
      </c>
      <c r="S64" s="50">
        <v>9.4118955426998596</v>
      </c>
      <c r="T64" s="49">
        <v>0.12872862650943201</v>
      </c>
      <c r="U64" s="50">
        <v>0.27330077628156402</v>
      </c>
      <c r="V64" s="48">
        <v>10.624907644529801</v>
      </c>
      <c r="W64" s="49">
        <v>1.46117438498174</v>
      </c>
      <c r="X64" s="50">
        <v>20.6162876148632</v>
      </c>
      <c r="Y64" s="49">
        <v>2.28847751533315E-2</v>
      </c>
      <c r="Z64" s="50">
        <v>8.5354026247560805E-2</v>
      </c>
      <c r="AA64" s="48">
        <v>0.72702076397572801</v>
      </c>
      <c r="AB64" s="49">
        <v>-5.3690539816613603</v>
      </c>
      <c r="AC64" s="50">
        <v>7.2158013724200396</v>
      </c>
      <c r="AD64" s="49">
        <v>0.82020664317564895</v>
      </c>
      <c r="AE64" s="50">
        <v>0.94488090870788599</v>
      </c>
      <c r="AF64" s="48">
        <v>0.290235506115466</v>
      </c>
      <c r="AG64" s="49">
        <v>-0.49800313860205397</v>
      </c>
      <c r="AH64" s="50">
        <v>1.0847184492453099</v>
      </c>
      <c r="AI64" s="49">
        <v>0.47185197371965898</v>
      </c>
      <c r="AJ64" s="50">
        <v>0.91280860931185304</v>
      </c>
      <c r="AK64" s="48">
        <v>0.82368718970398103</v>
      </c>
      <c r="AL64" s="49">
        <v>-0.49887607935212902</v>
      </c>
      <c r="AM64" s="50">
        <v>2.1638298943657901</v>
      </c>
      <c r="AN64" s="49">
        <v>0.22450717352247701</v>
      </c>
      <c r="AO64" s="50">
        <v>0.65648543856146901</v>
      </c>
      <c r="AP64" s="48">
        <v>8.7994231107191304E-2</v>
      </c>
      <c r="AQ64" s="49">
        <v>-0.89139972234658604</v>
      </c>
      <c r="AR64" s="50">
        <v>1.0770665829378701</v>
      </c>
      <c r="AS64" s="49">
        <v>0.86092362060038996</v>
      </c>
      <c r="AT64" s="50">
        <v>0.97432110689449503</v>
      </c>
    </row>
    <row r="65" spans="1:46" x14ac:dyDescent="0.35">
      <c r="A65" s="4" t="s">
        <v>313</v>
      </c>
      <c r="B65" s="48">
        <v>0.33771204139450001</v>
      </c>
      <c r="C65" s="49">
        <v>-0.44372447473006699</v>
      </c>
      <c r="D65" s="50">
        <v>1.1252822042983499</v>
      </c>
      <c r="E65" s="49">
        <v>0.39832593964678098</v>
      </c>
      <c r="F65" s="50">
        <v>0.61543811074688903</v>
      </c>
      <c r="G65" s="48">
        <v>1.4551374844931499</v>
      </c>
      <c r="H65" s="49">
        <v>0.182864523063553</v>
      </c>
      <c r="I65" s="50">
        <v>2.7435676849484998</v>
      </c>
      <c r="J65" s="49">
        <v>2.57369481128936E-2</v>
      </c>
      <c r="K65" s="50">
        <v>7.3993725824569104E-2</v>
      </c>
      <c r="L65" s="48">
        <v>-0.32006494207449399</v>
      </c>
      <c r="M65" s="49">
        <v>-1.3091308655060601</v>
      </c>
      <c r="N65" s="50">
        <v>0.67891326006606101</v>
      </c>
      <c r="O65" s="49">
        <v>0.52898586536271197</v>
      </c>
      <c r="P65" s="50">
        <v>0.924051258481699</v>
      </c>
      <c r="Q65" s="48">
        <v>-1.0133661306125901</v>
      </c>
      <c r="R65" s="49">
        <v>-4.6816189722651496</v>
      </c>
      <c r="S65" s="50">
        <v>2.79605653332615</v>
      </c>
      <c r="T65" s="49">
        <v>0.59723213398702202</v>
      </c>
      <c r="U65" s="50">
        <v>0.74250481522710798</v>
      </c>
      <c r="V65" s="48">
        <v>2.1669312581729998</v>
      </c>
      <c r="W65" s="49">
        <v>-5.0635975486704199</v>
      </c>
      <c r="X65" s="50">
        <v>9.9481502689494601</v>
      </c>
      <c r="Y65" s="49">
        <v>0.56750261061926299</v>
      </c>
      <c r="Z65" s="50">
        <v>0.72424544491700404</v>
      </c>
      <c r="AA65" s="48">
        <v>-2.13519769108709</v>
      </c>
      <c r="AB65" s="49">
        <v>-6.3518901228367097</v>
      </c>
      <c r="AC65" s="50">
        <v>2.2713597052336199</v>
      </c>
      <c r="AD65" s="49">
        <v>0.33736730894206002</v>
      </c>
      <c r="AE65" s="50">
        <v>0.74320673175458596</v>
      </c>
      <c r="AF65" s="48">
        <v>5.3521720537452702E-2</v>
      </c>
      <c r="AG65" s="49">
        <v>-0.53475141044663199</v>
      </c>
      <c r="AH65" s="50">
        <v>0.64527410966994703</v>
      </c>
      <c r="AI65" s="49">
        <v>0.85890214941392096</v>
      </c>
      <c r="AJ65" s="50">
        <v>0.97154505425509097</v>
      </c>
      <c r="AK65" s="48">
        <v>0.37700144869787799</v>
      </c>
      <c r="AL65" s="49">
        <v>-0.73701490262276803</v>
      </c>
      <c r="AM65" s="50">
        <v>1.5035202693910901</v>
      </c>
      <c r="AN65" s="49">
        <v>0.50929950407999403</v>
      </c>
      <c r="AO65" s="50">
        <v>0.83357333376813003</v>
      </c>
      <c r="AP65" s="48">
        <v>2.2657567265604899E-2</v>
      </c>
      <c r="AQ65" s="49">
        <v>-0.66742578740300895</v>
      </c>
      <c r="AR65" s="50">
        <v>0.717535069676423</v>
      </c>
      <c r="AS65" s="49">
        <v>0.94889230191058305</v>
      </c>
      <c r="AT65" s="50">
        <v>0.97432110689449503</v>
      </c>
    </row>
    <row r="66" spans="1:46" x14ac:dyDescent="0.35">
      <c r="A66" s="4" t="s">
        <v>314</v>
      </c>
      <c r="B66" s="48">
        <v>0.64782877625741997</v>
      </c>
      <c r="C66" s="49">
        <v>-0.95043943122388197</v>
      </c>
      <c r="D66" s="50">
        <v>2.2718867121169102</v>
      </c>
      <c r="E66" s="49">
        <v>0.42942761705775601</v>
      </c>
      <c r="F66" s="50">
        <v>0.63360959755206503</v>
      </c>
      <c r="G66" s="48">
        <v>1.9916012198198301</v>
      </c>
      <c r="H66" s="49">
        <v>-0.435199567907885</v>
      </c>
      <c r="I66" s="50">
        <v>4.4775530532761101</v>
      </c>
      <c r="J66" s="49">
        <v>0.10980896495629899</v>
      </c>
      <c r="K66" s="50">
        <v>0.19763285651646401</v>
      </c>
      <c r="L66" s="48">
        <v>-8.1674981935309102E-2</v>
      </c>
      <c r="M66" s="49">
        <v>-2.1975661585304098</v>
      </c>
      <c r="N66" s="50">
        <v>2.0799921052925501</v>
      </c>
      <c r="O66" s="49">
        <v>0.94039293915597599</v>
      </c>
      <c r="P66" s="50">
        <v>0.98740708335145699</v>
      </c>
      <c r="Q66" s="48">
        <v>-0.39561826928966598</v>
      </c>
      <c r="R66" s="49">
        <v>-7.9124746201988803</v>
      </c>
      <c r="S66" s="50">
        <v>7.7348187937427797</v>
      </c>
      <c r="T66" s="49">
        <v>0.921156250246704</v>
      </c>
      <c r="U66" s="50">
        <v>0.96302698889428195</v>
      </c>
      <c r="V66" s="48">
        <v>9.9884017018079501</v>
      </c>
      <c r="W66" s="49">
        <v>-4.4285896149948698</v>
      </c>
      <c r="X66" s="50">
        <v>26.580202805255698</v>
      </c>
      <c r="Y66" s="49">
        <v>0.18530600996975</v>
      </c>
      <c r="Z66" s="50">
        <v>0.37201297949582002</v>
      </c>
      <c r="AA66" s="48">
        <v>-4.7468734564797099</v>
      </c>
      <c r="AB66" s="49">
        <v>-13.3372796338348</v>
      </c>
      <c r="AC66" s="50">
        <v>4.6950531668081599</v>
      </c>
      <c r="AD66" s="49">
        <v>0.31380496003974301</v>
      </c>
      <c r="AE66" s="50">
        <v>0.73398448280482098</v>
      </c>
      <c r="AF66" s="48">
        <v>-0.40287371368106201</v>
      </c>
      <c r="AG66" s="49">
        <v>-1.6142900157756199</v>
      </c>
      <c r="AH66" s="50">
        <v>0.82345867182860299</v>
      </c>
      <c r="AI66" s="49">
        <v>0.518156532826343</v>
      </c>
      <c r="AJ66" s="50">
        <v>0.91280860931185304</v>
      </c>
      <c r="AK66" s="48">
        <v>1.6488161214700101</v>
      </c>
      <c r="AL66" s="49">
        <v>-0.49886455638877802</v>
      </c>
      <c r="AM66" s="50">
        <v>3.8428533788138899</v>
      </c>
      <c r="AN66" s="49">
        <v>0.13461492664314301</v>
      </c>
      <c r="AO66" s="50">
        <v>0.65648543856146901</v>
      </c>
      <c r="AP66" s="48">
        <v>-1.24039496756214</v>
      </c>
      <c r="AQ66" s="49">
        <v>-2.69741970796085</v>
      </c>
      <c r="AR66" s="50">
        <v>0.238447499434979</v>
      </c>
      <c r="AS66" s="49">
        <v>0.100565140299059</v>
      </c>
      <c r="AT66" s="50">
        <v>0.97432110689449503</v>
      </c>
    </row>
    <row r="67" spans="1:46" x14ac:dyDescent="0.35">
      <c r="A67" s="4" t="s">
        <v>315</v>
      </c>
      <c r="B67" s="48">
        <v>1.5218419008706801</v>
      </c>
      <c r="C67" s="49">
        <v>0.29884492851637301</v>
      </c>
      <c r="D67" s="50">
        <v>2.75975152346988</v>
      </c>
      <c r="E67" s="49">
        <v>1.4871679229130101E-2</v>
      </c>
      <c r="F67" s="50">
        <v>0.102614586680998</v>
      </c>
      <c r="G67" s="48">
        <v>2.76788047938203</v>
      </c>
      <c r="H67" s="49">
        <v>1.0434984571139601</v>
      </c>
      <c r="I67" s="50">
        <v>4.5216903560308896</v>
      </c>
      <c r="J67" s="49">
        <v>1.76956159964951E-3</v>
      </c>
      <c r="K67" s="50">
        <v>1.8685949571006499E-2</v>
      </c>
      <c r="L67" s="48">
        <v>0.40128260240914798</v>
      </c>
      <c r="M67" s="49">
        <v>-1.3290558193745701</v>
      </c>
      <c r="N67" s="50">
        <v>2.1619650234194299</v>
      </c>
      <c r="O67" s="49">
        <v>0.65185837759020004</v>
      </c>
      <c r="P67" s="50">
        <v>0.94059080657888094</v>
      </c>
      <c r="Q67" s="48">
        <v>12.129268580772001</v>
      </c>
      <c r="R67" s="49">
        <v>5.5670686946830603</v>
      </c>
      <c r="S67" s="50">
        <v>19.099384191693002</v>
      </c>
      <c r="T67" s="49">
        <v>2.1573826688356599E-4</v>
      </c>
      <c r="U67" s="50">
        <v>9.9239602766440504E-3</v>
      </c>
      <c r="V67" s="48">
        <v>23.760785579251301</v>
      </c>
      <c r="W67" s="49">
        <v>12.286364177753599</v>
      </c>
      <c r="X67" s="50">
        <v>36.407765621001403</v>
      </c>
      <c r="Y67" s="51">
        <v>2.4652112287260101E-5</v>
      </c>
      <c r="Z67" s="50">
        <v>1.70099574782095E-3</v>
      </c>
      <c r="AA67" s="48">
        <v>5.55603614083868</v>
      </c>
      <c r="AB67" s="49">
        <v>-2.21698574535273</v>
      </c>
      <c r="AC67" s="50">
        <v>13.9469554165078</v>
      </c>
      <c r="AD67" s="49">
        <v>0.16664146989204001</v>
      </c>
      <c r="AE67" s="50">
        <v>0.63211183700217</v>
      </c>
      <c r="AF67" s="48">
        <v>0.69665303404815604</v>
      </c>
      <c r="AG67" s="49">
        <v>-0.25011275402052602</v>
      </c>
      <c r="AH67" s="50">
        <v>1.6524049521487101</v>
      </c>
      <c r="AI67" s="49">
        <v>0.150230742596377</v>
      </c>
      <c r="AJ67" s="50">
        <v>0.91280860931185304</v>
      </c>
      <c r="AK67" s="48">
        <v>1.58776812353623</v>
      </c>
      <c r="AL67" s="49">
        <v>6.9087993350147606E-2</v>
      </c>
      <c r="AM67" s="50">
        <v>3.1294962237205599</v>
      </c>
      <c r="AN67" s="49">
        <v>4.1419734909414502E-2</v>
      </c>
      <c r="AO67" s="50">
        <v>0.65648543856146901</v>
      </c>
      <c r="AP67" s="48">
        <v>0.300024322025783</v>
      </c>
      <c r="AQ67" s="49">
        <v>-0.90388305366232402</v>
      </c>
      <c r="AR67" s="50">
        <v>1.51855783054231</v>
      </c>
      <c r="AS67" s="49">
        <v>0.62706202548634504</v>
      </c>
      <c r="AT67" s="50">
        <v>0.97432110689449503</v>
      </c>
    </row>
    <row r="68" spans="1:46" x14ac:dyDescent="0.35">
      <c r="A68" s="4" t="s">
        <v>316</v>
      </c>
      <c r="B68" s="48">
        <v>0.31086687536938701</v>
      </c>
      <c r="C68" s="49">
        <v>-7.7059415026092801E-2</v>
      </c>
      <c r="D68" s="50">
        <v>0.70029919436949095</v>
      </c>
      <c r="E68" s="49">
        <v>0.11690632541832099</v>
      </c>
      <c r="F68" s="50">
        <v>0.31633476289663398</v>
      </c>
      <c r="G68" s="48">
        <v>0.51680322735612205</v>
      </c>
      <c r="H68" s="49">
        <v>-5.2359353417008599E-2</v>
      </c>
      <c r="I68" s="50">
        <v>1.0892069656118599</v>
      </c>
      <c r="J68" s="49">
        <v>7.6447503114631193E-2</v>
      </c>
      <c r="K68" s="50">
        <v>0.15398751812789199</v>
      </c>
      <c r="L68" s="48">
        <v>0.18619704826408101</v>
      </c>
      <c r="M68" s="49">
        <v>-0.345710055041071</v>
      </c>
      <c r="N68" s="50">
        <v>0.72094321817339801</v>
      </c>
      <c r="O68" s="49">
        <v>0.49378221577148901</v>
      </c>
      <c r="P68" s="50">
        <v>0.90855927701953898</v>
      </c>
      <c r="Q68" s="48">
        <v>2.4291872837772299</v>
      </c>
      <c r="R68" s="49">
        <v>0.49246006559278099</v>
      </c>
      <c r="S68" s="50">
        <v>4.4032398128876196</v>
      </c>
      <c r="T68" s="49">
        <v>1.39831742800622E-2</v>
      </c>
      <c r="U68" s="50">
        <v>7.1469557431428896E-2</v>
      </c>
      <c r="V68" s="48">
        <v>4.5169231701581003</v>
      </c>
      <c r="W68" s="49">
        <v>1.14002786614207</v>
      </c>
      <c r="X68" s="50">
        <v>8.0065673248011198</v>
      </c>
      <c r="Y68" s="49">
        <v>8.8655347242070706E-3</v>
      </c>
      <c r="Z68" s="50">
        <v>5.7540953248758797E-2</v>
      </c>
      <c r="AA68" s="48">
        <v>1.38184838993225</v>
      </c>
      <c r="AB68" s="49">
        <v>-0.96852866811988303</v>
      </c>
      <c r="AC68" s="50">
        <v>3.78800844545701</v>
      </c>
      <c r="AD68" s="49">
        <v>0.25214325597082599</v>
      </c>
      <c r="AE68" s="50">
        <v>0.69591538647948104</v>
      </c>
      <c r="AF68" s="48">
        <v>0.16029096974639101</v>
      </c>
      <c r="AG68" s="49">
        <v>-0.13813163415222801</v>
      </c>
      <c r="AH68" s="50">
        <v>0.459605365997517</v>
      </c>
      <c r="AI68" s="49">
        <v>0.29317177451926102</v>
      </c>
      <c r="AJ68" s="50">
        <v>0.91280860931185304</v>
      </c>
      <c r="AK68" s="48">
        <v>0.48474864089673703</v>
      </c>
      <c r="AL68" s="49">
        <v>-2.0636988767985798E-2</v>
      </c>
      <c r="AM68" s="50">
        <v>0.99268894411588304</v>
      </c>
      <c r="AN68" s="49">
        <v>6.1271017043301602E-2</v>
      </c>
      <c r="AO68" s="50">
        <v>0.65648543856146901</v>
      </c>
      <c r="AP68" s="48">
        <v>9.4189604638250692E-3</v>
      </c>
      <c r="AQ68" s="49">
        <v>-0.35963600958819297</v>
      </c>
      <c r="AR68" s="50">
        <v>0.37984086220361801</v>
      </c>
      <c r="AS68" s="49">
        <v>0.96020051114240101</v>
      </c>
      <c r="AT68" s="50">
        <v>0.97432110689449503</v>
      </c>
    </row>
    <row r="69" spans="1:46" x14ac:dyDescent="0.35">
      <c r="A69" s="4" t="s">
        <v>317</v>
      </c>
      <c r="B69" s="48">
        <v>0.249766623997938</v>
      </c>
      <c r="C69" s="49">
        <v>-0.57130568043058905</v>
      </c>
      <c r="D69" s="50">
        <v>1.07761926214915</v>
      </c>
      <c r="E69" s="49">
        <v>0.55237311225988095</v>
      </c>
      <c r="F69" s="50">
        <v>0.71090846834536803</v>
      </c>
      <c r="G69" s="48">
        <v>0.71737273193837003</v>
      </c>
      <c r="H69" s="49">
        <v>-0.54479592092454598</v>
      </c>
      <c r="I69" s="50">
        <v>1.99555934708913</v>
      </c>
      <c r="J69" s="49">
        <v>0.26766873042296802</v>
      </c>
      <c r="K69" s="50">
        <v>0.36938284798369603</v>
      </c>
      <c r="L69" s="48">
        <v>3.6444886681952199E-2</v>
      </c>
      <c r="M69" s="49">
        <v>-1.04525584708085</v>
      </c>
      <c r="N69" s="50">
        <v>1.12996998002892</v>
      </c>
      <c r="O69" s="49">
        <v>0.94765612753433504</v>
      </c>
      <c r="P69" s="50">
        <v>0.98740708335145699</v>
      </c>
      <c r="Q69" s="48">
        <v>0.36721112000344103</v>
      </c>
      <c r="R69" s="49">
        <v>-3.5841789840798302</v>
      </c>
      <c r="S69" s="50">
        <v>4.4805402460245096</v>
      </c>
      <c r="T69" s="49">
        <v>0.85810087653447198</v>
      </c>
      <c r="U69" s="50">
        <v>0.92514000751372805</v>
      </c>
      <c r="V69" s="48">
        <v>2.7590820363423898</v>
      </c>
      <c r="W69" s="49">
        <v>-4.5126058516248202</v>
      </c>
      <c r="X69" s="50">
        <v>10.584533541084401</v>
      </c>
      <c r="Y69" s="49">
        <v>0.46795802372852302</v>
      </c>
      <c r="Z69" s="50">
        <v>0.65896129871975695</v>
      </c>
      <c r="AA69" s="48">
        <v>-0.64194006691580296</v>
      </c>
      <c r="AB69" s="49">
        <v>-5.3023896189158801</v>
      </c>
      <c r="AC69" s="50">
        <v>4.2478689160069001</v>
      </c>
      <c r="AD69" s="49">
        <v>0.79287893744718996</v>
      </c>
      <c r="AE69" s="50">
        <v>0.93519054160437798</v>
      </c>
      <c r="AF69" s="48">
        <v>-0.69724273446732898</v>
      </c>
      <c r="AG69" s="49">
        <v>-1.31751386304144</v>
      </c>
      <c r="AH69" s="50">
        <v>-7.3072876868396405E-2</v>
      </c>
      <c r="AI69" s="49">
        <v>2.89835479155683E-2</v>
      </c>
      <c r="AJ69" s="50">
        <v>0.91049804371888698</v>
      </c>
      <c r="AK69" s="48">
        <v>0.212252421267833</v>
      </c>
      <c r="AL69" s="49">
        <v>-0.90136189093655805</v>
      </c>
      <c r="AM69" s="50">
        <v>1.33838089976162</v>
      </c>
      <c r="AN69" s="49">
        <v>0.71028278843007497</v>
      </c>
      <c r="AO69" s="50">
        <v>0.87807587872789705</v>
      </c>
      <c r="AP69" s="48">
        <v>-1.0645396680302499</v>
      </c>
      <c r="AQ69" s="49">
        <v>-1.80861819556426</v>
      </c>
      <c r="AR69" s="50">
        <v>-0.31482263286998202</v>
      </c>
      <c r="AS69" s="49">
        <v>5.7126181447497903E-3</v>
      </c>
      <c r="AT69" s="50">
        <v>0.78834130397547098</v>
      </c>
    </row>
    <row r="70" spans="1:46" x14ac:dyDescent="0.35">
      <c r="A70" s="4" t="s">
        <v>318</v>
      </c>
      <c r="B70" s="48">
        <v>0.47266168542106102</v>
      </c>
      <c r="C70" s="49">
        <v>-0.16032301353099401</v>
      </c>
      <c r="D70" s="50">
        <v>1.1096595146355499</v>
      </c>
      <c r="E70" s="49">
        <v>0.144114924791995</v>
      </c>
      <c r="F70" s="50">
        <v>0.34899548656886697</v>
      </c>
      <c r="G70" s="48">
        <v>1.24128699054766</v>
      </c>
      <c r="H70" s="49">
        <v>0.22665570051669801</v>
      </c>
      <c r="I70" s="50">
        <v>2.2661897662180199</v>
      </c>
      <c r="J70" s="49">
        <v>1.7091658955461601E-2</v>
      </c>
      <c r="K70" s="50">
        <v>5.6158307996516603E-2</v>
      </c>
      <c r="L70" s="48">
        <v>4.0072841549321198E-2</v>
      </c>
      <c r="M70" s="49">
        <v>-0.76959240903743398</v>
      </c>
      <c r="N70" s="50">
        <v>0.85634451282830004</v>
      </c>
      <c r="O70" s="49">
        <v>0.92306508235033902</v>
      </c>
      <c r="P70" s="50">
        <v>0.98740708335145699</v>
      </c>
      <c r="Q70" s="48">
        <v>4.3575723087495799</v>
      </c>
      <c r="R70" s="49">
        <v>1.2242759557387499</v>
      </c>
      <c r="S70" s="50">
        <v>7.5878567206335799</v>
      </c>
      <c r="T70" s="49">
        <v>6.2748394281972198E-3</v>
      </c>
      <c r="U70" s="50">
        <v>6.1851988649372601E-2</v>
      </c>
      <c r="V70" s="48">
        <v>8.5389642462275503</v>
      </c>
      <c r="W70" s="49">
        <v>2.4165346629857001</v>
      </c>
      <c r="X70" s="50">
        <v>15.0273908252192</v>
      </c>
      <c r="Y70" s="49">
        <v>6.0610669631920196E-3</v>
      </c>
      <c r="Z70" s="50">
        <v>5.2276702557531203E-2</v>
      </c>
      <c r="AA70" s="48">
        <v>2.8140853518658502</v>
      </c>
      <c r="AB70" s="49">
        <v>-0.79980520554164802</v>
      </c>
      <c r="AC70" s="50">
        <v>6.5596309426931798</v>
      </c>
      <c r="AD70" s="49">
        <v>0.12923123198272901</v>
      </c>
      <c r="AE70" s="50">
        <v>0.62064109420089397</v>
      </c>
      <c r="AF70" s="48">
        <v>-0.20239543014144401</v>
      </c>
      <c r="AG70" s="49">
        <v>-0.67811941517812402</v>
      </c>
      <c r="AH70" s="50">
        <v>0.27560713951935201</v>
      </c>
      <c r="AI70" s="49">
        <v>0.40626481909539203</v>
      </c>
      <c r="AJ70" s="50">
        <v>0.91280860931185304</v>
      </c>
      <c r="AK70" s="48">
        <v>0.33564695376362402</v>
      </c>
      <c r="AL70" s="49">
        <v>-0.55455608598677897</v>
      </c>
      <c r="AM70" s="50">
        <v>1.23381879953259</v>
      </c>
      <c r="AN70" s="49">
        <v>0.461799465169416</v>
      </c>
      <c r="AO70" s="50">
        <v>0.79999200151092797</v>
      </c>
      <c r="AP70" s="48">
        <v>-0.35115295734924301</v>
      </c>
      <c r="AQ70" s="49">
        <v>-0.91179343384995004</v>
      </c>
      <c r="AR70" s="50">
        <v>0.212659619593913</v>
      </c>
      <c r="AS70" s="49">
        <v>0.22240090815541899</v>
      </c>
      <c r="AT70" s="50">
        <v>0.97432110689449503</v>
      </c>
    </row>
    <row r="71" spans="1:46" x14ac:dyDescent="0.35">
      <c r="A71" s="4" t="s">
        <v>319</v>
      </c>
      <c r="B71" s="48">
        <v>1.2378685575994</v>
      </c>
      <c r="C71" s="49">
        <v>0.13525999398973401</v>
      </c>
      <c r="D71" s="50">
        <v>2.35261815569201</v>
      </c>
      <c r="E71" s="49">
        <v>2.80291340394371E-2</v>
      </c>
      <c r="F71" s="50">
        <v>0.14227069634148701</v>
      </c>
      <c r="G71" s="48">
        <v>2.1931625117380702</v>
      </c>
      <c r="H71" s="49">
        <v>0.54267657126685398</v>
      </c>
      <c r="I71" s="50">
        <v>3.8707424577857599</v>
      </c>
      <c r="J71" s="49">
        <v>9.5645804642536993E-3</v>
      </c>
      <c r="K71" s="50">
        <v>4.61190569202422E-2</v>
      </c>
      <c r="L71" s="48">
        <v>0.62522654871102201</v>
      </c>
      <c r="M71" s="49">
        <v>-0.85534001351545996</v>
      </c>
      <c r="N71" s="50">
        <v>2.1279029991098102</v>
      </c>
      <c r="O71" s="49">
        <v>0.410336163898402</v>
      </c>
      <c r="P71" s="50">
        <v>0.82067232779680399</v>
      </c>
      <c r="Q71" s="48">
        <v>6.56721251892289</v>
      </c>
      <c r="R71" s="49">
        <v>0.98068668664243996</v>
      </c>
      <c r="S71" s="50">
        <v>12.4628001322108</v>
      </c>
      <c r="T71" s="49">
        <v>2.0914406193148299E-2</v>
      </c>
      <c r="U71" s="50">
        <v>8.61482461570202E-2</v>
      </c>
      <c r="V71" s="48">
        <v>13.8646657469637</v>
      </c>
      <c r="W71" s="49">
        <v>3.5907221619146301</v>
      </c>
      <c r="X71" s="50">
        <v>25.157560784284598</v>
      </c>
      <c r="Y71" s="49">
        <v>7.5643969209920198E-3</v>
      </c>
      <c r="Z71" s="50">
        <v>5.7540953248758797E-2</v>
      </c>
      <c r="AA71" s="48">
        <v>3.2531021852465001</v>
      </c>
      <c r="AB71" s="49">
        <v>-3.2886608580412999</v>
      </c>
      <c r="AC71" s="50">
        <v>10.2373641546603</v>
      </c>
      <c r="AD71" s="49">
        <v>0.338296206906959</v>
      </c>
      <c r="AE71" s="50">
        <v>0.74320673175458596</v>
      </c>
      <c r="AF71" s="48">
        <v>-0.20177284698360601</v>
      </c>
      <c r="AG71" s="49">
        <v>-1.0367453617493001</v>
      </c>
      <c r="AH71" s="50">
        <v>0.64024449571304898</v>
      </c>
      <c r="AI71" s="49">
        <v>0.63767294767918103</v>
      </c>
      <c r="AJ71" s="50">
        <v>0.92506550114349395</v>
      </c>
      <c r="AK71" s="48">
        <v>0.87028172041199203</v>
      </c>
      <c r="AL71" s="49">
        <v>-0.57654149198360605</v>
      </c>
      <c r="AM71" s="50">
        <v>2.3381592940151101</v>
      </c>
      <c r="AN71" s="49">
        <v>0.24084042061824701</v>
      </c>
      <c r="AO71" s="50">
        <v>0.65648543856146901</v>
      </c>
      <c r="AP71" s="48">
        <v>-0.64051350722255096</v>
      </c>
      <c r="AQ71" s="49">
        <v>-1.6580636843664001</v>
      </c>
      <c r="AR71" s="50">
        <v>0.38756532536368099</v>
      </c>
      <c r="AS71" s="49">
        <v>0.221851061041243</v>
      </c>
      <c r="AT71" s="50">
        <v>0.97432110689449503</v>
      </c>
    </row>
    <row r="72" spans="1:46" x14ac:dyDescent="0.35">
      <c r="A72" s="4" t="s">
        <v>320</v>
      </c>
      <c r="B72" s="48">
        <v>1.27754907131439</v>
      </c>
      <c r="C72" s="49">
        <v>0.31881864037561802</v>
      </c>
      <c r="D72" s="50">
        <v>2.2454419311141098</v>
      </c>
      <c r="E72" s="49">
        <v>9.1156154344344698E-3</v>
      </c>
      <c r="F72" s="50">
        <v>7.8999068648014995E-2</v>
      </c>
      <c r="G72" s="48">
        <v>1.97395815493171</v>
      </c>
      <c r="H72" s="49">
        <v>0.59027598939016501</v>
      </c>
      <c r="I72" s="50">
        <v>3.3766737341547102</v>
      </c>
      <c r="J72" s="49">
        <v>5.4525778339788201E-3</v>
      </c>
      <c r="K72" s="50">
        <v>2.8940605426503001E-2</v>
      </c>
      <c r="L72" s="48">
        <v>0.79369557736370699</v>
      </c>
      <c r="M72" s="49">
        <v>-0.53563633237344599</v>
      </c>
      <c r="N72" s="50">
        <v>2.1407938836381</v>
      </c>
      <c r="O72" s="49">
        <v>0.24385005943978999</v>
      </c>
      <c r="P72" s="50">
        <v>0.74499609326506999</v>
      </c>
      <c r="Q72" s="48">
        <v>7.6916812591806902</v>
      </c>
      <c r="R72" s="49">
        <v>2.7354490261405799</v>
      </c>
      <c r="S72" s="50">
        <v>12.887015361932599</v>
      </c>
      <c r="T72" s="49">
        <v>2.1384632418604702E-3</v>
      </c>
      <c r="U72" s="50">
        <v>3.3564779567811502E-2</v>
      </c>
      <c r="V72" s="48">
        <v>14.04834249834</v>
      </c>
      <c r="W72" s="49">
        <v>5.3459758694741204</v>
      </c>
      <c r="X72" s="50">
        <v>23.469589789880899</v>
      </c>
      <c r="Y72" s="49">
        <v>1.31992166765357E-3</v>
      </c>
      <c r="Z72" s="50">
        <v>2.81986745685039E-2</v>
      </c>
      <c r="AA72" s="48">
        <v>4.4041598388047802</v>
      </c>
      <c r="AB72" s="49">
        <v>-1.52757336359544</v>
      </c>
      <c r="AC72" s="50">
        <v>10.693205844253599</v>
      </c>
      <c r="AD72" s="49">
        <v>0.14944464086394901</v>
      </c>
      <c r="AE72" s="50">
        <v>0.62064109420089397</v>
      </c>
      <c r="AF72" s="48">
        <v>0.51038334315480804</v>
      </c>
      <c r="AG72" s="49">
        <v>-0.22642486669509601</v>
      </c>
      <c r="AH72" s="50">
        <v>1.2526327365783601</v>
      </c>
      <c r="AI72" s="49">
        <v>0.17552301178051999</v>
      </c>
      <c r="AJ72" s="50">
        <v>0.91280860931185304</v>
      </c>
      <c r="AK72" s="48">
        <v>1.4153550177029399</v>
      </c>
      <c r="AL72" s="49">
        <v>0.19137663552841699</v>
      </c>
      <c r="AM72" s="50">
        <v>2.6542860148662601</v>
      </c>
      <c r="AN72" s="49">
        <v>2.4129765739933199E-2</v>
      </c>
      <c r="AO72" s="50">
        <v>0.64606333466724597</v>
      </c>
      <c r="AP72" s="48">
        <v>7.7202712902435494E-2</v>
      </c>
      <c r="AQ72" s="49">
        <v>-0.84137307425691299</v>
      </c>
      <c r="AR72" s="50">
        <v>1.0042879107194</v>
      </c>
      <c r="AS72" s="49">
        <v>0.869784369484915</v>
      </c>
      <c r="AT72" s="50">
        <v>0.97432110689449503</v>
      </c>
    </row>
    <row r="73" spans="1:46" x14ac:dyDescent="0.35">
      <c r="A73" s="4" t="s">
        <v>321</v>
      </c>
      <c r="B73" s="48">
        <v>0.32668070719861197</v>
      </c>
      <c r="C73" s="49">
        <v>-0.34271729319689198</v>
      </c>
      <c r="D73" s="50">
        <v>1.0005750541807601</v>
      </c>
      <c r="E73" s="49">
        <v>0.33999321182533399</v>
      </c>
      <c r="F73" s="50">
        <v>0.57218369794995205</v>
      </c>
      <c r="G73" s="48">
        <v>0.754837154454857</v>
      </c>
      <c r="H73" s="49">
        <v>-0.28796366602543699</v>
      </c>
      <c r="I73" s="50">
        <v>1.80854371501602</v>
      </c>
      <c r="J73" s="49">
        <v>0.157867739577811</v>
      </c>
      <c r="K73" s="50">
        <v>0.25332265188067399</v>
      </c>
      <c r="L73" s="48">
        <v>4.20678954060838E-2</v>
      </c>
      <c r="M73" s="49">
        <v>-0.834458774510072</v>
      </c>
      <c r="N73" s="50">
        <v>0.92634220622229702</v>
      </c>
      <c r="O73" s="49">
        <v>0.92541442980811695</v>
      </c>
      <c r="P73" s="50">
        <v>0.98740708335145699</v>
      </c>
      <c r="Q73" s="48">
        <v>2.2142260339373898</v>
      </c>
      <c r="R73" s="49">
        <v>-1.0621481051628101</v>
      </c>
      <c r="S73" s="50">
        <v>5.5990988648302302</v>
      </c>
      <c r="T73" s="49">
        <v>0.18812406031774201</v>
      </c>
      <c r="U73" s="50">
        <v>0.37624812063548302</v>
      </c>
      <c r="V73" s="48">
        <v>-0.12499128297480699</v>
      </c>
      <c r="W73" s="49">
        <v>-5.98503460384768</v>
      </c>
      <c r="X73" s="50">
        <v>6.1003141807687102</v>
      </c>
      <c r="Y73" s="49">
        <v>0.96769253377669895</v>
      </c>
      <c r="Z73" s="50">
        <v>0.98919681230506995</v>
      </c>
      <c r="AA73" s="48">
        <v>3.1894299107385802</v>
      </c>
      <c r="AB73" s="49">
        <v>-0.72743669228488805</v>
      </c>
      <c r="AC73" s="50">
        <v>7.2608391534874297</v>
      </c>
      <c r="AD73" s="49">
        <v>0.112566067253587</v>
      </c>
      <c r="AE73" s="50">
        <v>0.62064109420089397</v>
      </c>
      <c r="AF73" s="48">
        <v>0.360047142807773</v>
      </c>
      <c r="AG73" s="49">
        <v>-0.149532109149286</v>
      </c>
      <c r="AH73" s="50">
        <v>0.87222699363544998</v>
      </c>
      <c r="AI73" s="49">
        <v>0.16690104241665901</v>
      </c>
      <c r="AJ73" s="50">
        <v>0.91280860931185304</v>
      </c>
      <c r="AK73" s="48">
        <v>0.53006970716442703</v>
      </c>
      <c r="AL73" s="49">
        <v>-0.39204608789026302</v>
      </c>
      <c r="AM73" s="50">
        <v>1.46072194440161</v>
      </c>
      <c r="AN73" s="49">
        <v>0.26188507929146598</v>
      </c>
      <c r="AO73" s="50">
        <v>0.66926186930041398</v>
      </c>
      <c r="AP73" s="48">
        <v>0.32649162817763899</v>
      </c>
      <c r="AQ73" s="49">
        <v>-0.28467958919436998</v>
      </c>
      <c r="AR73" s="50">
        <v>0.94140881212130301</v>
      </c>
      <c r="AS73" s="49">
        <v>0.29640295662938299</v>
      </c>
      <c r="AT73" s="50">
        <v>0.97432110689449503</v>
      </c>
    </row>
    <row r="74" spans="1:46" x14ac:dyDescent="0.35">
      <c r="A74" s="4" t="s">
        <v>322</v>
      </c>
      <c r="B74" s="48">
        <v>0.32139057100395402</v>
      </c>
      <c r="C74" s="49">
        <v>-0.67240241597894501</v>
      </c>
      <c r="D74" s="50">
        <v>1.32512666065923</v>
      </c>
      <c r="E74" s="49">
        <v>0.52778794703727605</v>
      </c>
      <c r="F74" s="50">
        <v>0.69265735296974196</v>
      </c>
      <c r="G74" s="48">
        <v>1.14300356874277</v>
      </c>
      <c r="H74" s="49">
        <v>-0.403176531683824</v>
      </c>
      <c r="I74" s="50">
        <v>2.71318717469999</v>
      </c>
      <c r="J74" s="49">
        <v>0.14949227811334501</v>
      </c>
      <c r="K74" s="50">
        <v>0.245594456900495</v>
      </c>
      <c r="L74" s="48">
        <v>-0.122187903995785</v>
      </c>
      <c r="M74" s="49">
        <v>-1.41914126135455</v>
      </c>
      <c r="N74" s="50">
        <v>1.1918284819538001</v>
      </c>
      <c r="O74" s="49">
        <v>0.85462400449084697</v>
      </c>
      <c r="P74" s="50">
        <v>0.98740708335145699</v>
      </c>
      <c r="Q74" s="48">
        <v>2.0188052689320299</v>
      </c>
      <c r="R74" s="49">
        <v>-2.8105910411093999</v>
      </c>
      <c r="S74" s="50">
        <v>7.0881769936743204</v>
      </c>
      <c r="T74" s="49">
        <v>0.41951173027934502</v>
      </c>
      <c r="U74" s="50">
        <v>0.629267595419017</v>
      </c>
      <c r="V74" s="48">
        <v>5.34843133693819</v>
      </c>
      <c r="W74" s="49">
        <v>-3.6771622495688798</v>
      </c>
      <c r="X74" s="50">
        <v>15.219736506402</v>
      </c>
      <c r="Y74" s="49">
        <v>0.25527467127041598</v>
      </c>
      <c r="Z74" s="50">
        <v>0.46352506099101798</v>
      </c>
      <c r="AA74" s="48">
        <v>0.66672778678809097</v>
      </c>
      <c r="AB74" s="49">
        <v>-4.9807311343864002</v>
      </c>
      <c r="AC74" s="50">
        <v>6.6498427559106998</v>
      </c>
      <c r="AD74" s="49">
        <v>0.82163557278946697</v>
      </c>
      <c r="AE74" s="50">
        <v>0.94488090870788599</v>
      </c>
      <c r="AF74" s="48">
        <v>-0.646788372903639</v>
      </c>
      <c r="AG74" s="49">
        <v>-1.3960161833042399</v>
      </c>
      <c r="AH74" s="50">
        <v>0.108132334377498</v>
      </c>
      <c r="AI74" s="49">
        <v>9.3418006589013794E-2</v>
      </c>
      <c r="AJ74" s="50">
        <v>0.91280860931185304</v>
      </c>
      <c r="AK74" s="48">
        <v>0.37619043674084202</v>
      </c>
      <c r="AL74" s="49">
        <v>-0.98419871774448897</v>
      </c>
      <c r="AM74" s="50">
        <v>1.7552701297833999</v>
      </c>
      <c r="AN74" s="49">
        <v>0.59013846361715006</v>
      </c>
      <c r="AO74" s="50">
        <v>0.87336423639162197</v>
      </c>
      <c r="AP74" s="48">
        <v>-1.01755227899502</v>
      </c>
      <c r="AQ74" s="49">
        <v>-1.9118114930180501</v>
      </c>
      <c r="AR74" s="50">
        <v>-0.115140202185571</v>
      </c>
      <c r="AS74" s="49">
        <v>2.7760097488715101E-2</v>
      </c>
      <c r="AT74" s="50">
        <v>0.81031927013500704</v>
      </c>
    </row>
    <row r="75" spans="1:46" x14ac:dyDescent="0.35">
      <c r="A75" s="4" t="s">
        <v>323</v>
      </c>
      <c r="B75" s="48">
        <v>0.54009548715192601</v>
      </c>
      <c r="C75" s="49">
        <v>-0.21397695663160099</v>
      </c>
      <c r="D75" s="50">
        <v>1.29986637680122</v>
      </c>
      <c r="E75" s="49">
        <v>0.16129406470253199</v>
      </c>
      <c r="F75" s="50">
        <v>0.37097634881582298</v>
      </c>
      <c r="G75" s="48">
        <v>1.50684173254656</v>
      </c>
      <c r="H75" s="49">
        <v>0.25671704402656598</v>
      </c>
      <c r="I75" s="50">
        <v>2.7725545211253499</v>
      </c>
      <c r="J75" s="49">
        <v>1.8775909760493099E-2</v>
      </c>
      <c r="K75" s="50">
        <v>6.0257570859256801E-2</v>
      </c>
      <c r="L75" s="48">
        <v>1.2005741717802099E-2</v>
      </c>
      <c r="M75" s="49">
        <v>-0.93360629087449998</v>
      </c>
      <c r="N75" s="50">
        <v>0.966643863609429</v>
      </c>
      <c r="O75" s="49">
        <v>0.98025195955905498</v>
      </c>
      <c r="P75" s="50">
        <v>0.98740708335145699</v>
      </c>
      <c r="Q75" s="48">
        <v>4.8101261079776902</v>
      </c>
      <c r="R75" s="49">
        <v>1.09188198951222</v>
      </c>
      <c r="S75" s="50">
        <v>8.6651303604164696</v>
      </c>
      <c r="T75" s="49">
        <v>1.10374339857981E-2</v>
      </c>
      <c r="U75" s="50">
        <v>7.0420280304447094E-2</v>
      </c>
      <c r="V75" s="48">
        <v>9.5710819270639504</v>
      </c>
      <c r="W75" s="49">
        <v>2.0304953884388901</v>
      </c>
      <c r="X75" s="50">
        <v>17.668957197161099</v>
      </c>
      <c r="Y75" s="49">
        <v>1.2579058280015E-2</v>
      </c>
      <c r="Z75" s="50">
        <v>5.98589669876574E-2</v>
      </c>
      <c r="AA75" s="48">
        <v>3.2203216752177499</v>
      </c>
      <c r="AB75" s="49">
        <v>-1.01140372420894</v>
      </c>
      <c r="AC75" s="50">
        <v>7.6329517498280497</v>
      </c>
      <c r="AD75" s="49">
        <v>0.13856635015195701</v>
      </c>
      <c r="AE75" s="50">
        <v>0.62064109420089397</v>
      </c>
      <c r="AF75" s="48">
        <v>-0.237269200944112</v>
      </c>
      <c r="AG75" s="49">
        <v>-0.80031184077353801</v>
      </c>
      <c r="AH75" s="50">
        <v>0.32896918496223598</v>
      </c>
      <c r="AI75" s="49">
        <v>0.41102964697273803</v>
      </c>
      <c r="AJ75" s="50">
        <v>0.91280860931185304</v>
      </c>
      <c r="AK75" s="48">
        <v>0.12679292998745201</v>
      </c>
      <c r="AL75" s="49">
        <v>-0.96383385580951497</v>
      </c>
      <c r="AM75" s="50">
        <v>1.22943014421888</v>
      </c>
      <c r="AN75" s="49">
        <v>0.820786648424226</v>
      </c>
      <c r="AO75" s="50">
        <v>0.90806864511488505</v>
      </c>
      <c r="AP75" s="48">
        <v>-0.29360421166608802</v>
      </c>
      <c r="AQ75" s="49">
        <v>-0.94901458317741005</v>
      </c>
      <c r="AR75" s="50">
        <v>0.36614294411121401</v>
      </c>
      <c r="AS75" s="49">
        <v>0.38272242806233697</v>
      </c>
      <c r="AT75" s="50">
        <v>0.97432110689449503</v>
      </c>
    </row>
    <row r="76" spans="1:46" x14ac:dyDescent="0.35">
      <c r="A76" s="4" t="s">
        <v>324</v>
      </c>
      <c r="B76" s="48">
        <v>0.785188179476903</v>
      </c>
      <c r="C76" s="49">
        <v>-4.5053539067807499E-2</v>
      </c>
      <c r="D76" s="50">
        <v>1.62232601807988</v>
      </c>
      <c r="E76" s="49">
        <v>6.4304690993424396E-2</v>
      </c>
      <c r="F76" s="50">
        <v>0.21644017944128199</v>
      </c>
      <c r="G76" s="48">
        <v>1.6039900530070199</v>
      </c>
      <c r="H76" s="49">
        <v>0.30425261887374599</v>
      </c>
      <c r="I76" s="50">
        <v>2.9205694190981299</v>
      </c>
      <c r="J76" s="49">
        <v>1.6120918383015499E-2</v>
      </c>
      <c r="K76" s="50">
        <v>5.4260652118442498E-2</v>
      </c>
      <c r="L76" s="48">
        <v>0.28869153860380198</v>
      </c>
      <c r="M76" s="49">
        <v>-0.79132022626066101</v>
      </c>
      <c r="N76" s="50">
        <v>1.38046059542001</v>
      </c>
      <c r="O76" s="49">
        <v>0.60206171438002098</v>
      </c>
      <c r="P76" s="50">
        <v>0.94059080657888094</v>
      </c>
      <c r="Q76" s="48">
        <v>4.8519457403729103</v>
      </c>
      <c r="R76" s="49">
        <v>0.71997550938520705</v>
      </c>
      <c r="S76" s="50">
        <v>9.1534273111263396</v>
      </c>
      <c r="T76" s="49">
        <v>2.1224930212599202E-2</v>
      </c>
      <c r="U76" s="50">
        <v>8.61482461570202E-2</v>
      </c>
      <c r="V76" s="48">
        <v>8.5625323569482994</v>
      </c>
      <c r="W76" s="49">
        <v>0.75393682471629497</v>
      </c>
      <c r="X76" s="50">
        <v>16.9763068638945</v>
      </c>
      <c r="Y76" s="49">
        <v>3.1863112071312899E-2</v>
      </c>
      <c r="Z76" s="50">
        <v>0.104693082520028</v>
      </c>
      <c r="AA76" s="48">
        <v>3.3717542594169401</v>
      </c>
      <c r="AB76" s="49">
        <v>-1.4468442096618599</v>
      </c>
      <c r="AC76" s="50">
        <v>8.4259503714124495</v>
      </c>
      <c r="AD76" s="49">
        <v>0.17405978120349599</v>
      </c>
      <c r="AE76" s="50">
        <v>0.63211183700217</v>
      </c>
      <c r="AF76" s="48">
        <v>-0.28308910867322901</v>
      </c>
      <c r="AG76" s="49">
        <v>-0.90786900024581996</v>
      </c>
      <c r="AH76" s="50">
        <v>0.34563004537131498</v>
      </c>
      <c r="AI76" s="49">
        <v>0.37700908319090998</v>
      </c>
      <c r="AJ76" s="50">
        <v>0.91280860931185304</v>
      </c>
      <c r="AK76" s="48">
        <v>0.317363416623206</v>
      </c>
      <c r="AL76" s="49">
        <v>-0.81994524045291295</v>
      </c>
      <c r="AM76" s="50">
        <v>1.4677137178544399</v>
      </c>
      <c r="AN76" s="49">
        <v>0.58642740360993095</v>
      </c>
      <c r="AO76" s="50">
        <v>0.87336423639162197</v>
      </c>
      <c r="AP76" s="48">
        <v>-0.46728529919020101</v>
      </c>
      <c r="AQ76" s="49">
        <v>-1.2127661443486799</v>
      </c>
      <c r="AR76" s="50">
        <v>0.28382118876451001</v>
      </c>
      <c r="AS76" s="49">
        <v>0.222748665697941</v>
      </c>
      <c r="AT76" s="50">
        <v>0.97432110689449503</v>
      </c>
    </row>
    <row r="77" spans="1:46" x14ac:dyDescent="0.35">
      <c r="A77" s="4" t="s">
        <v>325</v>
      </c>
      <c r="B77" s="48">
        <v>1.06193085164845</v>
      </c>
      <c r="C77" s="49">
        <v>0.30969052990092999</v>
      </c>
      <c r="D77" s="50">
        <v>1.8198123581974801</v>
      </c>
      <c r="E77" s="49">
        <v>5.7471679144186797E-3</v>
      </c>
      <c r="F77" s="50">
        <v>5.6650655156412703E-2</v>
      </c>
      <c r="G77" s="48">
        <v>1.7022828320675301</v>
      </c>
      <c r="H77" s="49">
        <v>0.357996497746638</v>
      </c>
      <c r="I77" s="50">
        <v>3.0645757608971098</v>
      </c>
      <c r="J77" s="49">
        <v>1.35561795354689E-2</v>
      </c>
      <c r="K77" s="50">
        <v>5.05608858349922E-2</v>
      </c>
      <c r="L77" s="48">
        <v>0.82238596970396505</v>
      </c>
      <c r="M77" s="49">
        <v>-8.6921844330356504E-2</v>
      </c>
      <c r="N77" s="50">
        <v>1.73996938404934</v>
      </c>
      <c r="O77" s="49">
        <v>7.7167781372153701E-2</v>
      </c>
      <c r="P77" s="50">
        <v>0.64738094063498597</v>
      </c>
      <c r="Q77" s="48">
        <v>3.7954825228981401</v>
      </c>
      <c r="R77" s="49">
        <v>0.166325029879411</v>
      </c>
      <c r="S77" s="50">
        <v>7.5561291576539302</v>
      </c>
      <c r="T77" s="49">
        <v>4.0660674890599803E-2</v>
      </c>
      <c r="U77" s="50">
        <v>0.13049239848611099</v>
      </c>
      <c r="V77" s="48">
        <v>7.5862245844770904</v>
      </c>
      <c r="W77" s="49">
        <v>-0.37863289037752801</v>
      </c>
      <c r="X77" s="50">
        <v>16.1878827421103</v>
      </c>
      <c r="Y77" s="49">
        <v>6.3517730499447797E-2</v>
      </c>
      <c r="Z77" s="50">
        <v>0.17187150605732901</v>
      </c>
      <c r="AA77" s="48">
        <v>2.7872436674649901</v>
      </c>
      <c r="AB77" s="49">
        <v>-1.25532330642865</v>
      </c>
      <c r="AC77" s="50">
        <v>6.9953116920039102</v>
      </c>
      <c r="AD77" s="49">
        <v>0.180041935134618</v>
      </c>
      <c r="AE77" s="50">
        <v>0.63707146278403404</v>
      </c>
      <c r="AF77" s="48">
        <v>-0.10210429926994501</v>
      </c>
      <c r="AG77" s="49">
        <v>-0.65468876736041204</v>
      </c>
      <c r="AH77" s="50">
        <v>0.45355378739986302</v>
      </c>
      <c r="AI77" s="49">
        <v>0.71824895301091296</v>
      </c>
      <c r="AJ77" s="50">
        <v>0.93525867217855796</v>
      </c>
      <c r="AK77" s="48">
        <v>0.55650439001126994</v>
      </c>
      <c r="AL77" s="49">
        <v>-0.61639639886785802</v>
      </c>
      <c r="AM77" s="50">
        <v>1.74324746484809</v>
      </c>
      <c r="AN77" s="49">
        <v>0.35473838901557497</v>
      </c>
      <c r="AO77" s="50">
        <v>0.75313688744845197</v>
      </c>
      <c r="AP77" s="48">
        <v>-0.25124162570790998</v>
      </c>
      <c r="AQ77" s="49">
        <v>-0.87650799405523105</v>
      </c>
      <c r="AR77" s="50">
        <v>0.37796889375307802</v>
      </c>
      <c r="AS77" s="49">
        <v>0.43344150145735699</v>
      </c>
      <c r="AT77" s="50">
        <v>0.97432110689449503</v>
      </c>
    </row>
    <row r="78" spans="1:46" x14ac:dyDescent="0.35">
      <c r="A78" s="4" t="s">
        <v>326</v>
      </c>
      <c r="B78" s="48">
        <v>1.34435660906684</v>
      </c>
      <c r="C78" s="49">
        <v>-0.24141688561102301</v>
      </c>
      <c r="D78" s="50">
        <v>2.9553377349872001</v>
      </c>
      <c r="E78" s="49">
        <v>9.7491879643847507E-2</v>
      </c>
      <c r="F78" s="50">
        <v>0.274568967160224</v>
      </c>
      <c r="G78" s="48">
        <v>3.0076474910386999</v>
      </c>
      <c r="H78" s="49">
        <v>0.65356045512443595</v>
      </c>
      <c r="I78" s="50">
        <v>5.4167919511275402</v>
      </c>
      <c r="J78" s="49">
        <v>1.26571182390361E-2</v>
      </c>
      <c r="K78" s="50">
        <v>4.9905209056770997E-2</v>
      </c>
      <c r="L78" s="48">
        <v>4.0613949428802698E-2</v>
      </c>
      <c r="M78" s="49">
        <v>-2.0996730137882098</v>
      </c>
      <c r="N78" s="50">
        <v>2.2276916479368101</v>
      </c>
      <c r="O78" s="49">
        <v>0.97066194874874401</v>
      </c>
      <c r="P78" s="50">
        <v>0.98740708335145699</v>
      </c>
      <c r="Q78" s="48">
        <v>8.1926014303258992</v>
      </c>
      <c r="R78" s="49">
        <v>9.9195961438369701E-2</v>
      </c>
      <c r="S78" s="50">
        <v>16.940389898543899</v>
      </c>
      <c r="T78" s="49">
        <v>4.7568466118914798E-2</v>
      </c>
      <c r="U78" s="50">
        <v>0.14919200737296001</v>
      </c>
      <c r="V78" s="48">
        <v>12.667991890096699</v>
      </c>
      <c r="W78" s="49">
        <v>-1.5989609296409699</v>
      </c>
      <c r="X78" s="50">
        <v>29.003479195685401</v>
      </c>
      <c r="Y78" s="49">
        <v>8.5399262043489799E-2</v>
      </c>
      <c r="Z78" s="50">
        <v>0.21199269500260701</v>
      </c>
      <c r="AA78" s="48">
        <v>6.0489608250625002</v>
      </c>
      <c r="AB78" s="49">
        <v>-3.57439438646509</v>
      </c>
      <c r="AC78" s="50">
        <v>16.632734847942</v>
      </c>
      <c r="AD78" s="49">
        <v>0.22695185715801999</v>
      </c>
      <c r="AE78" s="50">
        <v>0.68432625412623604</v>
      </c>
      <c r="AF78" s="48">
        <v>-0.12741802251429199</v>
      </c>
      <c r="AG78" s="49">
        <v>-1.33247400615334</v>
      </c>
      <c r="AH78" s="50">
        <v>1.0923556700069601</v>
      </c>
      <c r="AI78" s="49">
        <v>0.836965848674734</v>
      </c>
      <c r="AJ78" s="50">
        <v>0.97154505425509097</v>
      </c>
      <c r="AK78" s="48">
        <v>0.65599203483994695</v>
      </c>
      <c r="AL78" s="49">
        <v>-1.38911723069709</v>
      </c>
      <c r="AM78" s="50">
        <v>2.7435151982199999</v>
      </c>
      <c r="AN78" s="49">
        <v>0.53298415983126901</v>
      </c>
      <c r="AO78" s="50">
        <v>0.83563432480908995</v>
      </c>
      <c r="AP78" s="48">
        <v>-0.35265169053023698</v>
      </c>
      <c r="AQ78" s="49">
        <v>-1.83810575026088</v>
      </c>
      <c r="AR78" s="50">
        <v>1.1552812932313301</v>
      </c>
      <c r="AS78" s="49">
        <v>0.64503609060003797</v>
      </c>
      <c r="AT78" s="50">
        <v>0.97432110689449503</v>
      </c>
    </row>
    <row r="79" spans="1:46" x14ac:dyDescent="0.35">
      <c r="A79" s="4" t="s">
        <v>327</v>
      </c>
      <c r="B79" s="48">
        <v>0.54892408752591504</v>
      </c>
      <c r="C79" s="49">
        <v>-0.19093910098637601</v>
      </c>
      <c r="D79" s="50">
        <v>1.29427172336978</v>
      </c>
      <c r="E79" s="49">
        <v>0.14678450326623099</v>
      </c>
      <c r="F79" s="50">
        <v>0.34899548656886697</v>
      </c>
      <c r="G79" s="48">
        <v>1.1995564328456401</v>
      </c>
      <c r="H79" s="49">
        <v>0.116442654000215</v>
      </c>
      <c r="I79" s="50">
        <v>2.2943879218576102</v>
      </c>
      <c r="J79" s="49">
        <v>3.08570867015363E-2</v>
      </c>
      <c r="K79" s="50">
        <v>8.1889960861769306E-2</v>
      </c>
      <c r="L79" s="48">
        <v>5.3956375852237698E-2</v>
      </c>
      <c r="M79" s="49">
        <v>-0.96019897374960395</v>
      </c>
      <c r="N79" s="50">
        <v>1.0784965511753299</v>
      </c>
      <c r="O79" s="49">
        <v>0.91739846709168504</v>
      </c>
      <c r="P79" s="50">
        <v>0.98740708335145699</v>
      </c>
      <c r="Q79" s="48">
        <v>4.6210491505093598</v>
      </c>
      <c r="R79" s="49">
        <v>0.88021174277075298</v>
      </c>
      <c r="S79" s="50">
        <v>8.5006041944363204</v>
      </c>
      <c r="T79" s="49">
        <v>1.5296815974265099E-2</v>
      </c>
      <c r="U79" s="50">
        <v>7.2791744980985895E-2</v>
      </c>
      <c r="V79" s="48">
        <v>7.0369379125204699</v>
      </c>
      <c r="W79" s="49">
        <v>0.53359580708729504</v>
      </c>
      <c r="X79" s="50">
        <v>13.960969820211</v>
      </c>
      <c r="Y79" s="49">
        <v>3.4410946942996602E-2</v>
      </c>
      <c r="Z79" s="50">
        <v>0.110435132049617</v>
      </c>
      <c r="AA79" s="48">
        <v>3.4087776984490699</v>
      </c>
      <c r="AB79" s="49">
        <v>-1.1216030368726</v>
      </c>
      <c r="AC79" s="50">
        <v>8.1467300594983101</v>
      </c>
      <c r="AD79" s="49">
        <v>0.14328060719397301</v>
      </c>
      <c r="AE79" s="50">
        <v>0.62064109420089397</v>
      </c>
      <c r="AF79" s="48">
        <v>0.2997955853832</v>
      </c>
      <c r="AG79" s="49">
        <v>-0.26966795882214001</v>
      </c>
      <c r="AH79" s="50">
        <v>0.87251078554455597</v>
      </c>
      <c r="AI79" s="49">
        <v>0.30317981186892601</v>
      </c>
      <c r="AJ79" s="50">
        <v>0.91280860931185304</v>
      </c>
      <c r="AK79" s="48">
        <v>0.79084533900311005</v>
      </c>
      <c r="AL79" s="49">
        <v>-0.16783782115110699</v>
      </c>
      <c r="AM79" s="50">
        <v>1.7587346846341001</v>
      </c>
      <c r="AN79" s="49">
        <v>0.10747243781289501</v>
      </c>
      <c r="AO79" s="50">
        <v>0.65648543856146901</v>
      </c>
      <c r="AP79" s="48">
        <v>0.109193958945353</v>
      </c>
      <c r="AQ79" s="49">
        <v>-0.59663101962960097</v>
      </c>
      <c r="AR79" s="50">
        <v>0.82003072842327096</v>
      </c>
      <c r="AS79" s="49">
        <v>0.76257046505165005</v>
      </c>
      <c r="AT79" s="50">
        <v>0.97432110689449503</v>
      </c>
    </row>
    <row r="80" spans="1:46" x14ac:dyDescent="0.35">
      <c r="A80" s="4" t="s">
        <v>328</v>
      </c>
      <c r="B80" s="48">
        <v>-7.5029746925225904E-2</v>
      </c>
      <c r="C80" s="49">
        <v>-0.69220720179492501</v>
      </c>
      <c r="D80" s="50">
        <v>0.54598333856386005</v>
      </c>
      <c r="E80" s="49">
        <v>0.81238294422100599</v>
      </c>
      <c r="F80" s="50">
        <v>0.87585036173827202</v>
      </c>
      <c r="G80" s="48">
        <v>0.65471189233041704</v>
      </c>
      <c r="H80" s="49">
        <v>-0.41175302833242899</v>
      </c>
      <c r="I80" s="50">
        <v>1.7325973115117901</v>
      </c>
      <c r="J80" s="49">
        <v>0.23098257591326499</v>
      </c>
      <c r="K80" s="50">
        <v>0.338110910136803</v>
      </c>
      <c r="L80" s="48">
        <v>-0.43123498131739701</v>
      </c>
      <c r="M80" s="49">
        <v>-1.1892442503426699</v>
      </c>
      <c r="N80" s="50">
        <v>0.33258922199888002</v>
      </c>
      <c r="O80" s="49">
        <v>0.26834851380074298</v>
      </c>
      <c r="P80" s="50">
        <v>0.74943571612426096</v>
      </c>
      <c r="Q80" s="48">
        <v>0.83354346858208705</v>
      </c>
      <c r="R80" s="49">
        <v>-2.10829380543914</v>
      </c>
      <c r="S80" s="50">
        <v>3.8637887077236801</v>
      </c>
      <c r="T80" s="49">
        <v>0.58288017125742098</v>
      </c>
      <c r="U80" s="50">
        <v>0.73795838195893604</v>
      </c>
      <c r="V80" s="48">
        <v>-4.1270874665588798E-2</v>
      </c>
      <c r="W80" s="49">
        <v>-5.9978050969583103</v>
      </c>
      <c r="X80" s="50">
        <v>6.2927045337392196</v>
      </c>
      <c r="Y80" s="49">
        <v>0.98950313603772799</v>
      </c>
      <c r="Z80" s="50">
        <v>0.98950313603772799</v>
      </c>
      <c r="AA80" s="48">
        <v>1.1002960520879901</v>
      </c>
      <c r="AB80" s="49">
        <v>-2.2605688399915902</v>
      </c>
      <c r="AC80" s="50">
        <v>4.5767275347314396</v>
      </c>
      <c r="AD80" s="49">
        <v>0.52616935420203703</v>
      </c>
      <c r="AE80" s="50">
        <v>0.79621450679179395</v>
      </c>
      <c r="AF80" s="48">
        <v>0.19184435331736099</v>
      </c>
      <c r="AG80" s="49">
        <v>-0.27038687184570698</v>
      </c>
      <c r="AH80" s="50">
        <v>0.65621794822212598</v>
      </c>
      <c r="AI80" s="49">
        <v>0.416897621566785</v>
      </c>
      <c r="AJ80" s="50">
        <v>0.91280860931185304</v>
      </c>
      <c r="AK80" s="48">
        <v>0.40200396735243799</v>
      </c>
      <c r="AL80" s="49">
        <v>-0.53750902335320005</v>
      </c>
      <c r="AM80" s="50">
        <v>1.3503915061519001</v>
      </c>
      <c r="AN80" s="49">
        <v>0.40370514099236299</v>
      </c>
      <c r="AO80" s="50">
        <v>0.78747934909272299</v>
      </c>
      <c r="AP80" s="48">
        <v>0.17543941355489001</v>
      </c>
      <c r="AQ80" s="49">
        <v>-0.35454706025895799</v>
      </c>
      <c r="AR80" s="50">
        <v>0.70824473814556899</v>
      </c>
      <c r="AS80" s="49">
        <v>0.517574725697035</v>
      </c>
      <c r="AT80" s="50">
        <v>0.97432110689449503</v>
      </c>
    </row>
    <row r="81" spans="1:46" x14ac:dyDescent="0.35">
      <c r="A81" s="4" t="s">
        <v>329</v>
      </c>
      <c r="B81" s="48">
        <v>0.24240898806311401</v>
      </c>
      <c r="C81" s="49">
        <v>-0.676066544922171</v>
      </c>
      <c r="D81" s="50">
        <v>1.16937791509097</v>
      </c>
      <c r="E81" s="49">
        <v>0.60634786305715205</v>
      </c>
      <c r="F81" s="50">
        <v>0.75216377422673697</v>
      </c>
      <c r="G81" s="48">
        <v>0.87053574064395201</v>
      </c>
      <c r="H81" s="49">
        <v>-0.62019674331466002</v>
      </c>
      <c r="I81" s="50">
        <v>2.3836297434012299</v>
      </c>
      <c r="J81" s="49">
        <v>0.25497994203593599</v>
      </c>
      <c r="K81" s="50">
        <v>0.36275496908205301</v>
      </c>
      <c r="L81" s="48">
        <v>-0.11478477458460901</v>
      </c>
      <c r="M81" s="49">
        <v>-1.28427819365312</v>
      </c>
      <c r="N81" s="50">
        <v>1.06856373091002</v>
      </c>
      <c r="O81" s="49">
        <v>0.84851718211699101</v>
      </c>
      <c r="P81" s="50">
        <v>0.98740708335145699</v>
      </c>
      <c r="Q81" s="48">
        <v>1.7349516940921901</v>
      </c>
      <c r="R81" s="49">
        <v>-2.6909898479916299</v>
      </c>
      <c r="S81" s="50">
        <v>6.36219996515561</v>
      </c>
      <c r="T81" s="49">
        <v>0.448765029256319</v>
      </c>
      <c r="U81" s="50">
        <v>0.64675870937198299</v>
      </c>
      <c r="V81" s="48">
        <v>3.8758375681969399</v>
      </c>
      <c r="W81" s="49">
        <v>-4.6798682215619802</v>
      </c>
      <c r="X81" s="50">
        <v>13.199482933732501</v>
      </c>
      <c r="Y81" s="49">
        <v>0.38668236716915499</v>
      </c>
      <c r="Z81" s="50">
        <v>0.60638825760617499</v>
      </c>
      <c r="AA81" s="48">
        <v>0.96118729356819999</v>
      </c>
      <c r="AB81" s="49">
        <v>-4.1569663905247403</v>
      </c>
      <c r="AC81" s="50">
        <v>6.3526576303949396</v>
      </c>
      <c r="AD81" s="49">
        <v>0.71873834398005398</v>
      </c>
      <c r="AE81" s="50">
        <v>0.90996230705731596</v>
      </c>
      <c r="AF81" s="48">
        <v>-0.27436311610409297</v>
      </c>
      <c r="AG81" s="49">
        <v>-0.96458695033397901</v>
      </c>
      <c r="AH81" s="50">
        <v>0.42067120890549897</v>
      </c>
      <c r="AI81" s="49">
        <v>0.43843832455016502</v>
      </c>
      <c r="AJ81" s="50">
        <v>0.91280860931185304</v>
      </c>
      <c r="AK81" s="48">
        <v>4.0735129911007001E-2</v>
      </c>
      <c r="AL81" s="49">
        <v>-1.26793360464812</v>
      </c>
      <c r="AM81" s="50">
        <v>1.36674993975587</v>
      </c>
      <c r="AN81" s="49">
        <v>0.95170809213838103</v>
      </c>
      <c r="AO81" s="50">
        <v>0.97285716085256702</v>
      </c>
      <c r="AP81" s="48">
        <v>-0.34352870557514698</v>
      </c>
      <c r="AQ81" s="49">
        <v>-1.1550652856000501</v>
      </c>
      <c r="AR81" s="50">
        <v>0.474670751233708</v>
      </c>
      <c r="AS81" s="49">
        <v>0.40993337179078698</v>
      </c>
      <c r="AT81" s="50">
        <v>0.97432110689449503</v>
      </c>
    </row>
    <row r="82" spans="1:46" x14ac:dyDescent="0.35">
      <c r="A82" s="4" t="s">
        <v>330</v>
      </c>
      <c r="B82" s="48">
        <v>0.76497276623947996</v>
      </c>
      <c r="C82" s="49">
        <v>-2.2347325174587599E-2</v>
      </c>
      <c r="D82" s="50">
        <v>1.5584929724768299</v>
      </c>
      <c r="E82" s="49">
        <v>5.7345559694963098E-2</v>
      </c>
      <c r="F82" s="50">
        <v>0.20825492731328701</v>
      </c>
      <c r="G82" s="48">
        <v>1.0127703432028199</v>
      </c>
      <c r="H82" s="49">
        <v>-0.45498875784684101</v>
      </c>
      <c r="I82" s="50">
        <v>2.5021710790449601</v>
      </c>
      <c r="J82" s="49">
        <v>0.17846520452249801</v>
      </c>
      <c r="K82" s="50">
        <v>0.26837248881595599</v>
      </c>
      <c r="L82" s="48">
        <v>0.68338986704279403</v>
      </c>
      <c r="M82" s="49">
        <v>-0.252556481384558</v>
      </c>
      <c r="N82" s="50">
        <v>1.6281183509939701</v>
      </c>
      <c r="O82" s="49">
        <v>0.15369830330900699</v>
      </c>
      <c r="P82" s="50">
        <v>0.72231649736938397</v>
      </c>
      <c r="Q82" s="48">
        <v>2.6391301866042398</v>
      </c>
      <c r="R82" s="49">
        <v>-1.0997786314767599</v>
      </c>
      <c r="S82" s="50">
        <v>6.5193879213659498</v>
      </c>
      <c r="T82" s="49">
        <v>0.169397452831271</v>
      </c>
      <c r="U82" s="50">
        <v>0.34377718368699001</v>
      </c>
      <c r="V82" s="48">
        <v>3.0928646523202201</v>
      </c>
      <c r="W82" s="49">
        <v>-5.2202069453442403</v>
      </c>
      <c r="X82" s="50">
        <v>12.1350701419319</v>
      </c>
      <c r="Y82" s="49">
        <v>0.478274194327168</v>
      </c>
      <c r="Z82" s="50">
        <v>0.66105527666958996</v>
      </c>
      <c r="AA82" s="48">
        <v>2.5296090959692399</v>
      </c>
      <c r="AB82" s="49">
        <v>-1.62416194995634</v>
      </c>
      <c r="AC82" s="50">
        <v>6.8587668450118304</v>
      </c>
      <c r="AD82" s="49">
        <v>0.237128730440541</v>
      </c>
      <c r="AE82" s="50">
        <v>0.68432625412623604</v>
      </c>
      <c r="AF82" s="48">
        <v>-3.5433948588026197E-2</v>
      </c>
      <c r="AG82" s="49">
        <v>-0.61243434131524899</v>
      </c>
      <c r="AH82" s="50">
        <v>0.54491625405757005</v>
      </c>
      <c r="AI82" s="49">
        <v>0.904528788183106</v>
      </c>
      <c r="AJ82" s="50">
        <v>0.98287380133282398</v>
      </c>
      <c r="AK82" s="48">
        <v>0.228084565217235</v>
      </c>
      <c r="AL82" s="49">
        <v>-1.05571168719785</v>
      </c>
      <c r="AM82" s="50">
        <v>1.52853799760519</v>
      </c>
      <c r="AN82" s="49">
        <v>0.72934225743794201</v>
      </c>
      <c r="AO82" s="50">
        <v>0.88164446594471102</v>
      </c>
      <c r="AP82" s="48">
        <v>-8.8637619632103704E-2</v>
      </c>
      <c r="AQ82" s="49">
        <v>-0.73411000115125602</v>
      </c>
      <c r="AR82" s="50">
        <v>0.56103191959457899</v>
      </c>
      <c r="AS82" s="49">
        <v>0.78871364928617305</v>
      </c>
      <c r="AT82" s="50">
        <v>0.97432110689449503</v>
      </c>
    </row>
    <row r="83" spans="1:46" x14ac:dyDescent="0.35">
      <c r="A83" s="4" t="s">
        <v>331</v>
      </c>
      <c r="B83" s="48">
        <v>0.80844917938778205</v>
      </c>
      <c r="C83" s="49">
        <v>-0.122876091833346</v>
      </c>
      <c r="D83" s="50">
        <v>1.7484587891929</v>
      </c>
      <c r="E83" s="49">
        <v>8.9540452885720698E-2</v>
      </c>
      <c r="F83" s="50">
        <v>0.26107959407829001</v>
      </c>
      <c r="G83" s="48">
        <v>1.56122539397228</v>
      </c>
      <c r="H83" s="49">
        <v>5.6320728407244197E-2</v>
      </c>
      <c r="I83" s="50">
        <v>3.0887646920717802</v>
      </c>
      <c r="J83" s="49">
        <v>4.3059437851492799E-2</v>
      </c>
      <c r="K83" s="50">
        <v>9.9271446645434705E-2</v>
      </c>
      <c r="L83" s="48">
        <v>0.360564495409887</v>
      </c>
      <c r="M83" s="49">
        <v>-0.82788915486571302</v>
      </c>
      <c r="N83" s="50">
        <v>1.5632602755223599</v>
      </c>
      <c r="O83" s="49">
        <v>0.55406641595348805</v>
      </c>
      <c r="P83" s="50">
        <v>0.94059080657888094</v>
      </c>
      <c r="Q83" s="48">
        <v>4.8265158147326597</v>
      </c>
      <c r="R83" s="49">
        <v>0.23197727580168701</v>
      </c>
      <c r="S83" s="50">
        <v>9.6316636318547193</v>
      </c>
      <c r="T83" s="49">
        <v>3.9689180017182801E-2</v>
      </c>
      <c r="U83" s="50">
        <v>0.130407305770744</v>
      </c>
      <c r="V83" s="48">
        <v>5.1026309127334404</v>
      </c>
      <c r="W83" s="49">
        <v>-3.6195246723966301</v>
      </c>
      <c r="X83" s="50">
        <v>14.614116471518701</v>
      </c>
      <c r="Y83" s="49">
        <v>0.26123408040197399</v>
      </c>
      <c r="Z83" s="50">
        <v>0.468185754486655</v>
      </c>
      <c r="AA83" s="48">
        <v>4.7253785321647301</v>
      </c>
      <c r="AB83" s="49">
        <v>-0.62390230514335299</v>
      </c>
      <c r="AC83" s="50">
        <v>10.3626039169057</v>
      </c>
      <c r="AD83" s="49">
        <v>8.5103190298992007E-2</v>
      </c>
      <c r="AE83" s="50">
        <v>0.62064109420089397</v>
      </c>
      <c r="AF83" s="48">
        <v>-0.24519876432264101</v>
      </c>
      <c r="AG83" s="49">
        <v>-0.94200419972360105</v>
      </c>
      <c r="AH83" s="50">
        <v>0.45650822204228397</v>
      </c>
      <c r="AI83" s="49">
        <v>0.49268555267460201</v>
      </c>
      <c r="AJ83" s="50">
        <v>0.91280860931185304</v>
      </c>
      <c r="AK83" s="48">
        <v>2.5244581581418402E-2</v>
      </c>
      <c r="AL83" s="49">
        <v>-1.28692798700841</v>
      </c>
      <c r="AM83" s="50">
        <v>1.3548595903126499</v>
      </c>
      <c r="AN83" s="49">
        <v>0.97014417223229898</v>
      </c>
      <c r="AO83" s="50">
        <v>0.98233515105276503</v>
      </c>
      <c r="AP83" s="48">
        <v>-0.28754080586106401</v>
      </c>
      <c r="AQ83" s="49">
        <v>-1.1088199049044101</v>
      </c>
      <c r="AR83" s="50">
        <v>0.54055891518192101</v>
      </c>
      <c r="AS83" s="49">
        <v>0.49537928400126602</v>
      </c>
      <c r="AT83" s="50">
        <v>0.97432110689449503</v>
      </c>
    </row>
    <row r="84" spans="1:46" x14ac:dyDescent="0.35">
      <c r="A84" s="4" t="s">
        <v>332</v>
      </c>
      <c r="B84" s="48">
        <v>0.27480857640049799</v>
      </c>
      <c r="C84" s="49">
        <v>-0.71262010176310597</v>
      </c>
      <c r="D84" s="50">
        <v>1.2720573887590001</v>
      </c>
      <c r="E84" s="49">
        <v>0.58694836878525303</v>
      </c>
      <c r="F84" s="50">
        <v>0.73635340811240801</v>
      </c>
      <c r="G84" s="48">
        <v>0.80261313481690999</v>
      </c>
      <c r="H84" s="49">
        <v>-0.94371523594222195</v>
      </c>
      <c r="I84" s="50">
        <v>2.5797286765847098</v>
      </c>
      <c r="J84" s="49">
        <v>0.37084392415516498</v>
      </c>
      <c r="K84" s="50">
        <v>0.48279680691898802</v>
      </c>
      <c r="L84" s="48">
        <v>4.1711393614773898E-2</v>
      </c>
      <c r="M84" s="49">
        <v>-1.1588029893253999</v>
      </c>
      <c r="N84" s="50">
        <v>1.2568070931236801</v>
      </c>
      <c r="O84" s="49">
        <v>0.94605535906039895</v>
      </c>
      <c r="P84" s="50">
        <v>0.98740708335145699</v>
      </c>
      <c r="Q84" s="48">
        <v>2.7533878742190199</v>
      </c>
      <c r="R84" s="49">
        <v>-1.9712807909702501</v>
      </c>
      <c r="S84" s="50">
        <v>7.70577035813342</v>
      </c>
      <c r="T84" s="49">
        <v>0.25852531456516498</v>
      </c>
      <c r="U84" s="50">
        <v>0.454716087733887</v>
      </c>
      <c r="V84" s="48">
        <v>2.4619687342978902</v>
      </c>
      <c r="W84" s="49">
        <v>-7.3350786530341701</v>
      </c>
      <c r="X84" s="50">
        <v>13.294814092582101</v>
      </c>
      <c r="Y84" s="49">
        <v>0.63567325289746102</v>
      </c>
      <c r="Z84" s="50">
        <v>0.74341448220211603</v>
      </c>
      <c r="AA84" s="48">
        <v>2.83554572780251</v>
      </c>
      <c r="AB84" s="49">
        <v>-2.5017917678719401</v>
      </c>
      <c r="AC84" s="50">
        <v>8.4650647113142305</v>
      </c>
      <c r="AD84" s="49">
        <v>0.304443818425015</v>
      </c>
      <c r="AE84" s="50">
        <v>0.73353887935665596</v>
      </c>
      <c r="AF84" s="48">
        <v>0.128488257139936</v>
      </c>
      <c r="AG84" s="49">
        <v>-0.60566405371128595</v>
      </c>
      <c r="AH84" s="50">
        <v>0.86806320712242702</v>
      </c>
      <c r="AI84" s="49">
        <v>0.73247964571077495</v>
      </c>
      <c r="AJ84" s="50">
        <v>0.93525867217855796</v>
      </c>
      <c r="AK84" s="48">
        <v>0.35833040745871803</v>
      </c>
      <c r="AL84" s="49">
        <v>-1.17670808249252</v>
      </c>
      <c r="AM84" s="50">
        <v>1.9172129034120899</v>
      </c>
      <c r="AN84" s="49">
        <v>0.64962108950481201</v>
      </c>
      <c r="AO84" s="50">
        <v>0.877530759097086</v>
      </c>
      <c r="AP84" s="48">
        <v>9.4264463706994497E-2</v>
      </c>
      <c r="AQ84" s="49">
        <v>-0.740973728506789</v>
      </c>
      <c r="AR84" s="50">
        <v>0.93653096220121002</v>
      </c>
      <c r="AS84" s="49">
        <v>0.82568618349368805</v>
      </c>
      <c r="AT84" s="50">
        <v>0.97432110689449503</v>
      </c>
    </row>
    <row r="85" spans="1:46" x14ac:dyDescent="0.35">
      <c r="A85" s="4" t="s">
        <v>333</v>
      </c>
      <c r="B85" s="48">
        <v>0.19900081810895201</v>
      </c>
      <c r="C85" s="49">
        <v>1.92559687671068E-2</v>
      </c>
      <c r="D85" s="50">
        <v>0.37906868735884103</v>
      </c>
      <c r="E85" s="49">
        <v>3.04466529058438E-2</v>
      </c>
      <c r="F85" s="50">
        <v>0.14488407244849799</v>
      </c>
      <c r="G85" s="48">
        <v>0.35405293203556498</v>
      </c>
      <c r="H85" s="49">
        <v>0.12504610264487701</v>
      </c>
      <c r="I85" s="50">
        <v>0.58358354773093701</v>
      </c>
      <c r="J85" s="49">
        <v>2.6791392315831E-3</v>
      </c>
      <c r="K85" s="50">
        <v>1.9803000707227899E-2</v>
      </c>
      <c r="L85" s="48">
        <v>-4.6503771466332999E-2</v>
      </c>
      <c r="M85" s="49">
        <v>-0.33742231787502502</v>
      </c>
      <c r="N85" s="50">
        <v>0.24526397634385699</v>
      </c>
      <c r="O85" s="49">
        <v>0.75459743340094299</v>
      </c>
      <c r="P85" s="50">
        <v>0.965531249034001</v>
      </c>
      <c r="Q85" s="48">
        <v>1.07672204186404</v>
      </c>
      <c r="R85" s="49">
        <v>0.13957500869803399</v>
      </c>
      <c r="S85" s="50">
        <v>2.0226392796339501</v>
      </c>
      <c r="T85" s="49">
        <v>2.4568575476623999E-2</v>
      </c>
      <c r="U85" s="50">
        <v>9.4179539327058498E-2</v>
      </c>
      <c r="V85" s="48">
        <v>1.1767117070764901</v>
      </c>
      <c r="W85" s="49">
        <v>-0.19610303889117101</v>
      </c>
      <c r="X85" s="50">
        <v>2.56840968690708</v>
      </c>
      <c r="Y85" s="49">
        <v>9.4348663762466006E-2</v>
      </c>
      <c r="Z85" s="50">
        <v>0.22539869880564201</v>
      </c>
      <c r="AA85" s="48">
        <v>0.98901637268700204</v>
      </c>
      <c r="AB85" s="49">
        <v>-0.29506289927142498</v>
      </c>
      <c r="AC85" s="50">
        <v>2.2896330361188899</v>
      </c>
      <c r="AD85" s="49">
        <v>0.13242462459482199</v>
      </c>
      <c r="AE85" s="50">
        <v>0.62064109420089397</v>
      </c>
      <c r="AF85" s="48">
        <v>1.70078883752867E-2</v>
      </c>
      <c r="AG85" s="49">
        <v>-0.12718494360892699</v>
      </c>
      <c r="AH85" s="50">
        <v>0.16140890086169299</v>
      </c>
      <c r="AI85" s="49">
        <v>0.81736034123896895</v>
      </c>
      <c r="AJ85" s="50">
        <v>0.97154505425509097</v>
      </c>
      <c r="AK85" s="48">
        <v>4.8629829116597599E-2</v>
      </c>
      <c r="AL85" s="49">
        <v>-0.15589329587772899</v>
      </c>
      <c r="AM85" s="50">
        <v>0.25357190431278798</v>
      </c>
      <c r="AN85" s="49">
        <v>0.64182845301789704</v>
      </c>
      <c r="AO85" s="50">
        <v>0.877530759097086</v>
      </c>
      <c r="AP85" s="48">
        <v>2.1124005617423301E-2</v>
      </c>
      <c r="AQ85" s="49">
        <v>-0.181277228164511</v>
      </c>
      <c r="AR85" s="50">
        <v>0.22393564596736601</v>
      </c>
      <c r="AS85" s="49">
        <v>0.83815722431878503</v>
      </c>
      <c r="AT85" s="50">
        <v>0.97432110689449503</v>
      </c>
    </row>
    <row r="86" spans="1:46" x14ac:dyDescent="0.35">
      <c r="A86" s="4" t="s">
        <v>334</v>
      </c>
      <c r="B86" s="48">
        <v>0.21288056312129799</v>
      </c>
      <c r="C86" s="49">
        <v>-2.80871015952977E-2</v>
      </c>
      <c r="D86" s="50">
        <v>0.45442904512702498</v>
      </c>
      <c r="E86" s="49">
        <v>8.4000900158171202E-2</v>
      </c>
      <c r="F86" s="50">
        <v>0.25200270047451301</v>
      </c>
      <c r="G86" s="48">
        <v>0.46798941639709701</v>
      </c>
      <c r="H86" s="49">
        <v>0.16014353593674099</v>
      </c>
      <c r="I86" s="50">
        <v>0.776781472479526</v>
      </c>
      <c r="J86" s="49">
        <v>3.15842892748888E-3</v>
      </c>
      <c r="K86" s="50">
        <v>2.17931595996733E-2</v>
      </c>
      <c r="L86" s="48">
        <v>-0.18965877032829401</v>
      </c>
      <c r="M86" s="49">
        <v>-0.575934625223817</v>
      </c>
      <c r="N86" s="50">
        <v>0.19811781817245</v>
      </c>
      <c r="O86" s="49">
        <v>0.33782126239997601</v>
      </c>
      <c r="P86" s="50">
        <v>0.803781624330977</v>
      </c>
      <c r="Q86" s="48">
        <v>1.5777517374508701</v>
      </c>
      <c r="R86" s="49">
        <v>0.32236951685460402</v>
      </c>
      <c r="S86" s="50">
        <v>2.8488431615615499</v>
      </c>
      <c r="T86" s="49">
        <v>1.38775033671866E-2</v>
      </c>
      <c r="U86" s="50">
        <v>7.1469557431428896E-2</v>
      </c>
      <c r="V86" s="48">
        <v>2.2411868726411202</v>
      </c>
      <c r="W86" s="49">
        <v>0.39080091684562401</v>
      </c>
      <c r="X86" s="50">
        <v>4.1256788237483004</v>
      </c>
      <c r="Y86" s="49">
        <v>1.8058479549617999E-2</v>
      </c>
      <c r="Z86" s="50">
        <v>8.0389360575718993E-2</v>
      </c>
      <c r="AA86" s="48">
        <v>1.0041108186382499</v>
      </c>
      <c r="AB86" s="49">
        <v>-0.702390205500247</v>
      </c>
      <c r="AC86" s="50">
        <v>2.7399392933711102</v>
      </c>
      <c r="AD86" s="49">
        <v>0.25110510746058701</v>
      </c>
      <c r="AE86" s="50">
        <v>0.69591538647948104</v>
      </c>
      <c r="AF86" s="48">
        <v>1.20782445800272E-2</v>
      </c>
      <c r="AG86" s="49">
        <v>-0.18091866572318399</v>
      </c>
      <c r="AH86" s="50">
        <v>0.20544830806084</v>
      </c>
      <c r="AI86" s="49">
        <v>0.90250254120698503</v>
      </c>
      <c r="AJ86" s="50">
        <v>0.98287380133282398</v>
      </c>
      <c r="AK86" s="48">
        <v>4.2836890294095702E-2</v>
      </c>
      <c r="AL86" s="49">
        <v>-0.231701935875051</v>
      </c>
      <c r="AM86" s="50">
        <v>0.31813118256356399</v>
      </c>
      <c r="AN86" s="49">
        <v>0.760258633676961</v>
      </c>
      <c r="AO86" s="50">
        <v>0.88164446594471102</v>
      </c>
      <c r="AP86" s="48">
        <v>3.9499980463730801E-2</v>
      </c>
      <c r="AQ86" s="49">
        <v>-0.229712785919856</v>
      </c>
      <c r="AR86" s="50">
        <v>0.30943917067156601</v>
      </c>
      <c r="AS86" s="49">
        <v>0.77406379135356296</v>
      </c>
      <c r="AT86" s="50">
        <v>0.97432110689449503</v>
      </c>
    </row>
    <row r="87" spans="1:46" x14ac:dyDescent="0.35">
      <c r="A87" s="4" t="s">
        <v>335</v>
      </c>
      <c r="B87" s="48">
        <v>0.25348579003840999</v>
      </c>
      <c r="C87" s="49">
        <v>-0.443334939223128</v>
      </c>
      <c r="D87" s="50">
        <v>0.95518373297953696</v>
      </c>
      <c r="E87" s="49">
        <v>0.47707998562981602</v>
      </c>
      <c r="F87" s="50">
        <v>0.654993464169636</v>
      </c>
      <c r="G87" s="48">
        <v>0.65385496869689896</v>
      </c>
      <c r="H87" s="49">
        <v>-0.47939528010688698</v>
      </c>
      <c r="I87" s="50">
        <v>1.80000964196663</v>
      </c>
      <c r="J87" s="49">
        <v>0.26036291951652701</v>
      </c>
      <c r="K87" s="50">
        <v>0.36663349891102798</v>
      </c>
      <c r="L87" s="48">
        <v>9.2056148287778E-2</v>
      </c>
      <c r="M87" s="49">
        <v>-0.79319328720000004</v>
      </c>
      <c r="N87" s="50">
        <v>0.98520490630187296</v>
      </c>
      <c r="O87" s="49">
        <v>0.83923093592625897</v>
      </c>
      <c r="P87" s="50">
        <v>0.98740708335145699</v>
      </c>
      <c r="Q87" s="48">
        <v>0.52323543003756101</v>
      </c>
      <c r="R87" s="49">
        <v>-2.80573647779226</v>
      </c>
      <c r="S87" s="50">
        <v>3.9662269678488098</v>
      </c>
      <c r="T87" s="49">
        <v>0.76143839000209002</v>
      </c>
      <c r="U87" s="50">
        <v>0.87565414850240397</v>
      </c>
      <c r="V87" s="48">
        <v>5.4042444935364899E-2</v>
      </c>
      <c r="W87" s="49">
        <v>-6.3024016583165601</v>
      </c>
      <c r="X87" s="50">
        <v>6.8417076504659402</v>
      </c>
      <c r="Y87" s="49">
        <v>0.98714047957359596</v>
      </c>
      <c r="Z87" s="50">
        <v>0.98950313603772799</v>
      </c>
      <c r="AA87" s="48">
        <v>0.69207675146341097</v>
      </c>
      <c r="AB87" s="49">
        <v>-3.185857021436</v>
      </c>
      <c r="AC87" s="50">
        <v>4.7253428950715399</v>
      </c>
      <c r="AD87" s="49">
        <v>0.73087628921362202</v>
      </c>
      <c r="AE87" s="50">
        <v>0.91691752646799796</v>
      </c>
      <c r="AF87" s="48">
        <v>-0.51389241850249301</v>
      </c>
      <c r="AG87" s="49">
        <v>-1.0354647038011</v>
      </c>
      <c r="AH87" s="50">
        <v>1.0428706549436799E-2</v>
      </c>
      <c r="AI87" s="49">
        <v>5.5176132178413599E-2</v>
      </c>
      <c r="AJ87" s="50">
        <v>0.91049804371888698</v>
      </c>
      <c r="AK87" s="48">
        <v>0.199362140571302</v>
      </c>
      <c r="AL87" s="49">
        <v>-0.798827076788866</v>
      </c>
      <c r="AM87" s="50">
        <v>1.20759540967292</v>
      </c>
      <c r="AN87" s="49">
        <v>0.696941399923932</v>
      </c>
      <c r="AO87" s="50">
        <v>0.87807587872789705</v>
      </c>
      <c r="AP87" s="48">
        <v>-0.75111298332537502</v>
      </c>
      <c r="AQ87" s="49">
        <v>-1.36135121798258</v>
      </c>
      <c r="AR87" s="50">
        <v>-0.13709944651596501</v>
      </c>
      <c r="AS87" s="49">
        <v>1.7034742278642701E-2</v>
      </c>
      <c r="AT87" s="50">
        <v>0.81031927013500704</v>
      </c>
    </row>
    <row r="88" spans="1:46" x14ac:dyDescent="0.35">
      <c r="A88" s="4" t="s">
        <v>336</v>
      </c>
      <c r="B88" s="48">
        <v>0.19517368614076999</v>
      </c>
      <c r="C88" s="49">
        <v>-0.74596832509633604</v>
      </c>
      <c r="D88" s="50">
        <v>1.1452397508432</v>
      </c>
      <c r="E88" s="49">
        <v>0.68564956149583201</v>
      </c>
      <c r="F88" s="50">
        <v>0.78198049162334504</v>
      </c>
      <c r="G88" s="48">
        <v>0.466892927449503</v>
      </c>
      <c r="H88" s="49">
        <v>-1.0751575873243899</v>
      </c>
      <c r="I88" s="50">
        <v>2.0329810826393202</v>
      </c>
      <c r="J88" s="49">
        <v>0.55558981410256902</v>
      </c>
      <c r="K88" s="50">
        <v>0.64975757920470001</v>
      </c>
      <c r="L88" s="48">
        <v>5.66245480415839E-2</v>
      </c>
      <c r="M88" s="49">
        <v>-1.1360481230750401</v>
      </c>
      <c r="N88" s="50">
        <v>1.2636853563247099</v>
      </c>
      <c r="O88" s="49">
        <v>0.926327638075088</v>
      </c>
      <c r="P88" s="50">
        <v>0.98740708335145699</v>
      </c>
      <c r="Q88" s="48">
        <v>0.71192056454516495</v>
      </c>
      <c r="R88" s="49">
        <v>-3.7687219649866202</v>
      </c>
      <c r="S88" s="50">
        <v>5.4011871286672601</v>
      </c>
      <c r="T88" s="49">
        <v>0.76007259417440998</v>
      </c>
      <c r="U88" s="50">
        <v>0.87565414850240397</v>
      </c>
      <c r="V88" s="48">
        <v>-1.4478138462721899</v>
      </c>
      <c r="W88" s="49">
        <v>-9.8581874095090303</v>
      </c>
      <c r="X88" s="50">
        <v>7.74726086108892</v>
      </c>
      <c r="Y88" s="49">
        <v>0.74889117040818898</v>
      </c>
      <c r="Z88" s="50">
        <v>0.82677585213063998</v>
      </c>
      <c r="AA88" s="48">
        <v>1.4851514530363601</v>
      </c>
      <c r="AB88" s="49">
        <v>-3.7488720081419298</v>
      </c>
      <c r="AC88" s="50">
        <v>7.0037949718048802</v>
      </c>
      <c r="AD88" s="49">
        <v>0.58558674947997302</v>
      </c>
      <c r="AE88" s="50">
        <v>0.81772409196724005</v>
      </c>
      <c r="AF88" s="48">
        <v>-0.48768705927999501</v>
      </c>
      <c r="AG88" s="49">
        <v>-1.1922182964044299</v>
      </c>
      <c r="AH88" s="50">
        <v>0.221867711978363</v>
      </c>
      <c r="AI88" s="49">
        <v>0.17795152752250101</v>
      </c>
      <c r="AJ88" s="50">
        <v>0.91280860931185304</v>
      </c>
      <c r="AK88" s="48">
        <v>-0.26341856686714599</v>
      </c>
      <c r="AL88" s="49">
        <v>-1.61791141309899</v>
      </c>
      <c r="AM88" s="50">
        <v>1.10972249975569</v>
      </c>
      <c r="AN88" s="49">
        <v>0.705693144941683</v>
      </c>
      <c r="AO88" s="50">
        <v>0.87807587872789705</v>
      </c>
      <c r="AP88" s="48">
        <v>-0.54934581938916904</v>
      </c>
      <c r="AQ88" s="49">
        <v>-1.3738382287206801</v>
      </c>
      <c r="AR88" s="50">
        <v>0.28203916003568502</v>
      </c>
      <c r="AS88" s="49">
        <v>0.195422346068891</v>
      </c>
      <c r="AT88" s="50">
        <v>0.97432110689449503</v>
      </c>
    </row>
    <row r="89" spans="1:46" x14ac:dyDescent="0.35">
      <c r="A89" s="4" t="s">
        <v>337</v>
      </c>
      <c r="B89" s="48">
        <v>-0.45792524122924</v>
      </c>
      <c r="C89" s="49">
        <v>-1.45869525853545</v>
      </c>
      <c r="D89" s="50">
        <v>0.55300843922478904</v>
      </c>
      <c r="E89" s="49">
        <v>0.37364911626753</v>
      </c>
      <c r="F89" s="50">
        <v>0.60663032994022503</v>
      </c>
      <c r="G89" s="48">
        <v>-0.30666134110064502</v>
      </c>
      <c r="H89" s="49">
        <v>-2.0839535447856998</v>
      </c>
      <c r="I89" s="50">
        <v>1.5028908209021099</v>
      </c>
      <c r="J89" s="49">
        <v>0.73818587310025596</v>
      </c>
      <c r="K89" s="50">
        <v>0.78968721308399403</v>
      </c>
      <c r="L89" s="48">
        <v>-0.52154363306488005</v>
      </c>
      <c r="M89" s="49">
        <v>-1.73633934805832</v>
      </c>
      <c r="N89" s="50">
        <v>0.70827013254235505</v>
      </c>
      <c r="O89" s="49">
        <v>0.40470750106654702</v>
      </c>
      <c r="P89" s="50">
        <v>0.82067232779680399</v>
      </c>
      <c r="Q89" s="48">
        <v>-1.5480422457471501</v>
      </c>
      <c r="R89" s="49">
        <v>-6.1714615963597703</v>
      </c>
      <c r="S89" s="50">
        <v>3.30319698627151</v>
      </c>
      <c r="T89" s="49">
        <v>0.52519445969512002</v>
      </c>
      <c r="U89" s="50">
        <v>0.68034753568056705</v>
      </c>
      <c r="V89" s="48">
        <v>-5.4931955182072603</v>
      </c>
      <c r="W89" s="49">
        <v>-14.7450803784493</v>
      </c>
      <c r="X89" s="50">
        <v>4.7627061641389403</v>
      </c>
      <c r="Y89" s="49">
        <v>0.28347101159538002</v>
      </c>
      <c r="Z89" s="50">
        <v>0.49278246774613199</v>
      </c>
      <c r="AA89" s="48">
        <v>-0.42136293345665898</v>
      </c>
      <c r="AB89" s="49">
        <v>-5.6920635627483396</v>
      </c>
      <c r="AC89" s="50">
        <v>5.14390765646713</v>
      </c>
      <c r="AD89" s="49">
        <v>0.87911819046141904</v>
      </c>
      <c r="AE89" s="50">
        <v>0.96013298596450902</v>
      </c>
      <c r="AF89" s="48">
        <v>-6.5828148531954503E-3</v>
      </c>
      <c r="AG89" s="49">
        <v>-0.754323671509605</v>
      </c>
      <c r="AH89" s="50">
        <v>0.746791701720673</v>
      </c>
      <c r="AI89" s="49">
        <v>0.98629099568745404</v>
      </c>
      <c r="AJ89" s="50">
        <v>0.99349020003553801</v>
      </c>
      <c r="AK89" s="48">
        <v>8.1304809674853706E-2</v>
      </c>
      <c r="AL89" s="49">
        <v>-1.49369430925185</v>
      </c>
      <c r="AM89" s="50">
        <v>1.68148629847344</v>
      </c>
      <c r="AN89" s="49">
        <v>0.920091003672589</v>
      </c>
      <c r="AO89" s="50">
        <v>0.95546576621503199</v>
      </c>
      <c r="AP89" s="48">
        <v>-2.2503833914866399E-2</v>
      </c>
      <c r="AQ89" s="49">
        <v>-0.87148172076744201</v>
      </c>
      <c r="AR89" s="50">
        <v>0.83374505289692802</v>
      </c>
      <c r="AS89" s="49">
        <v>0.95877276449015902</v>
      </c>
      <c r="AT89" s="50">
        <v>0.97432110689449503</v>
      </c>
    </row>
    <row r="90" spans="1:46" x14ac:dyDescent="0.35">
      <c r="A90" s="4" t="s">
        <v>338</v>
      </c>
      <c r="B90" s="48">
        <v>-9.93317148461514E-2</v>
      </c>
      <c r="C90" s="49">
        <v>-0.28854844671334401</v>
      </c>
      <c r="D90" s="50">
        <v>9.0244082815993401E-2</v>
      </c>
      <c r="E90" s="49">
        <v>0.304600413022594</v>
      </c>
      <c r="F90" s="50">
        <v>0.53890842303997299</v>
      </c>
      <c r="G90" s="48">
        <v>0.23196516448216201</v>
      </c>
      <c r="H90" s="49">
        <v>-0.105170615749117</v>
      </c>
      <c r="I90" s="50">
        <v>0.57023874668988805</v>
      </c>
      <c r="J90" s="49">
        <v>0.178914992543971</v>
      </c>
      <c r="K90" s="50">
        <v>0.26837248881595599</v>
      </c>
      <c r="L90" s="48">
        <v>-0.246875236893906</v>
      </c>
      <c r="M90" s="49">
        <v>-0.47548322387823699</v>
      </c>
      <c r="N90" s="50">
        <v>-1.7742136968512699E-2</v>
      </c>
      <c r="O90" s="49">
        <v>3.5333442485220801E-2</v>
      </c>
      <c r="P90" s="50">
        <v>0.63397883224807405</v>
      </c>
      <c r="Q90" s="48">
        <v>2.9816747986322101E-2</v>
      </c>
      <c r="R90" s="49">
        <v>-0.86925021873867103</v>
      </c>
      <c r="S90" s="50">
        <v>0.93703780829419403</v>
      </c>
      <c r="T90" s="49">
        <v>0.94841994872867996</v>
      </c>
      <c r="U90" s="50">
        <v>0.976285955910554</v>
      </c>
      <c r="V90" s="48">
        <v>-0.112341105071612</v>
      </c>
      <c r="W90" s="49">
        <v>-2.03275385467574</v>
      </c>
      <c r="X90" s="50">
        <v>1.8457167277001301</v>
      </c>
      <c r="Y90" s="49">
        <v>0.90972935019422896</v>
      </c>
      <c r="Z90" s="50">
        <v>0.95108068429396697</v>
      </c>
      <c r="AA90" s="48">
        <v>6.9153507445207693E-2</v>
      </c>
      <c r="AB90" s="49">
        <v>-0.94655758674674395</v>
      </c>
      <c r="AC90" s="50">
        <v>1.09527987849911</v>
      </c>
      <c r="AD90" s="49">
        <v>0.89440688065905305</v>
      </c>
      <c r="AE90" s="50">
        <v>0.96013298596450902</v>
      </c>
      <c r="AF90" s="48">
        <v>2.2558153093466E-2</v>
      </c>
      <c r="AG90" s="49">
        <v>-0.118088896545632</v>
      </c>
      <c r="AH90" s="50">
        <v>0.16340325253310101</v>
      </c>
      <c r="AI90" s="49">
        <v>0.753499471241729</v>
      </c>
      <c r="AJ90" s="50">
        <v>0.94529933664871402</v>
      </c>
      <c r="AK90" s="48">
        <v>9.3299794965040497E-2</v>
      </c>
      <c r="AL90" s="49">
        <v>-0.203620765588819</v>
      </c>
      <c r="AM90" s="50">
        <v>0.39110377253219802</v>
      </c>
      <c r="AN90" s="49">
        <v>0.53892358628991999</v>
      </c>
      <c r="AO90" s="50">
        <v>0.83563432480908995</v>
      </c>
      <c r="AP90" s="48">
        <v>2.2899843359169801E-2</v>
      </c>
      <c r="AQ90" s="49">
        <v>-0.136254809836867</v>
      </c>
      <c r="AR90" s="50">
        <v>0.18230814419864</v>
      </c>
      <c r="AS90" s="49">
        <v>0.77822504293388906</v>
      </c>
      <c r="AT90" s="50">
        <v>0.97432110689449503</v>
      </c>
    </row>
    <row r="91" spans="1:46" x14ac:dyDescent="0.35">
      <c r="A91" s="4" t="s">
        <v>339</v>
      </c>
      <c r="B91" s="48">
        <v>1.1353464743901799E-4</v>
      </c>
      <c r="C91" s="49">
        <v>-0.106253428785552</v>
      </c>
      <c r="D91" s="50">
        <v>0.10659375773176499</v>
      </c>
      <c r="E91" s="49">
        <v>0.998332293788734</v>
      </c>
      <c r="F91" s="50">
        <v>0.998332293788734</v>
      </c>
      <c r="G91" s="48">
        <v>0.22274315299581901</v>
      </c>
      <c r="H91" s="49">
        <v>4.3968014441975199E-2</v>
      </c>
      <c r="I91" s="50">
        <v>0.401837756588863</v>
      </c>
      <c r="J91" s="49">
        <v>1.52702189737944E-2</v>
      </c>
      <c r="K91" s="50">
        <v>5.3605045260187799E-2</v>
      </c>
      <c r="L91" s="48">
        <v>-0.12248333092312901</v>
      </c>
      <c r="M91" s="49">
        <v>-0.254238982178356</v>
      </c>
      <c r="N91" s="50">
        <v>9.4463583208748095E-3</v>
      </c>
      <c r="O91" s="49">
        <v>6.95303365314838E-2</v>
      </c>
      <c r="P91" s="50">
        <v>0.64738094063498597</v>
      </c>
      <c r="Q91" s="48">
        <v>0.27254123506967898</v>
      </c>
      <c r="R91" s="49">
        <v>-0.23719823531619399</v>
      </c>
      <c r="S91" s="50">
        <v>0.784885226610466</v>
      </c>
      <c r="T91" s="49">
        <v>0.29565337862405999</v>
      </c>
      <c r="U91" s="50">
        <v>0.49756300305024798</v>
      </c>
      <c r="V91" s="48">
        <v>0.43429753413655198</v>
      </c>
      <c r="W91" s="49">
        <v>-0.60310634464746404</v>
      </c>
      <c r="X91" s="50">
        <v>1.48252878154487</v>
      </c>
      <c r="Y91" s="49">
        <v>0.41404803277497798</v>
      </c>
      <c r="Z91" s="50">
        <v>0.61451894830246701</v>
      </c>
      <c r="AA91" s="48">
        <v>0.22113327593582499</v>
      </c>
      <c r="AB91" s="49">
        <v>-0.36377268132162799</v>
      </c>
      <c r="AC91" s="50">
        <v>0.80947287362749298</v>
      </c>
      <c r="AD91" s="49">
        <v>0.45992366898614101</v>
      </c>
      <c r="AE91" s="50">
        <v>0.76469236530225904</v>
      </c>
      <c r="AF91" s="48">
        <v>4.9276324137936797E-2</v>
      </c>
      <c r="AG91" s="49">
        <v>-3.0368888079668199E-2</v>
      </c>
      <c r="AH91" s="50">
        <v>0.12898498922375701</v>
      </c>
      <c r="AI91" s="49">
        <v>0.22580806154711699</v>
      </c>
      <c r="AJ91" s="50">
        <v>0.91280860931185304</v>
      </c>
      <c r="AK91" s="48">
        <v>3.6661615187894001E-2</v>
      </c>
      <c r="AL91" s="49">
        <v>-0.12094695460284099</v>
      </c>
      <c r="AM91" s="50">
        <v>0.194518890392992</v>
      </c>
      <c r="AN91" s="49">
        <v>0.64902338687850303</v>
      </c>
      <c r="AO91" s="50">
        <v>0.877530759097086</v>
      </c>
      <c r="AP91" s="48">
        <v>6.9737772851530294E-2</v>
      </c>
      <c r="AQ91" s="49">
        <v>-2.1918389986663699E-2</v>
      </c>
      <c r="AR91" s="50">
        <v>0.16147796262893099</v>
      </c>
      <c r="AS91" s="49">
        <v>0.136703681088158</v>
      </c>
      <c r="AT91" s="50">
        <v>0.97432110689449503</v>
      </c>
    </row>
    <row r="92" spans="1:46" x14ac:dyDescent="0.35">
      <c r="A92" s="4" t="s">
        <v>340</v>
      </c>
      <c r="B92" s="48">
        <v>9.2083542491194798E-2</v>
      </c>
      <c r="C92" s="49">
        <v>-2.6078368671411702E-3</v>
      </c>
      <c r="D92" s="50">
        <v>0.186864588761115</v>
      </c>
      <c r="E92" s="49">
        <v>5.7144749544531297E-2</v>
      </c>
      <c r="F92" s="50">
        <v>0.20825492731328701</v>
      </c>
      <c r="G92" s="48">
        <v>0.28041650268242302</v>
      </c>
      <c r="H92" s="49">
        <v>0.15229491498900399</v>
      </c>
      <c r="I92" s="50">
        <v>0.40870199217408798</v>
      </c>
      <c r="J92" s="51">
        <v>2.5741564203358098E-5</v>
      </c>
      <c r="K92" s="50">
        <v>3.55233586006342E-3</v>
      </c>
      <c r="L92" s="48">
        <v>-0.113890901880787</v>
      </c>
      <c r="M92" s="49">
        <v>-0.25140474400575702</v>
      </c>
      <c r="N92" s="50">
        <v>2.3812517417964901E-2</v>
      </c>
      <c r="O92" s="49">
        <v>0.105738096958978</v>
      </c>
      <c r="P92" s="50">
        <v>0.64738094063498597</v>
      </c>
      <c r="Q92" s="48">
        <v>0.81572744484073001</v>
      </c>
      <c r="R92" s="49">
        <v>0.339205035336754</v>
      </c>
      <c r="S92" s="50">
        <v>1.294512914</v>
      </c>
      <c r="T92" s="49">
        <v>8.2231576626762997E-4</v>
      </c>
      <c r="U92" s="50">
        <v>2.8369893936233199E-2</v>
      </c>
      <c r="V92" s="48">
        <v>1.23248957109734</v>
      </c>
      <c r="W92" s="49">
        <v>0.46378957577091201</v>
      </c>
      <c r="X92" s="50">
        <v>2.0070712844568099</v>
      </c>
      <c r="Y92" s="49">
        <v>1.8192740306740699E-3</v>
      </c>
      <c r="Z92" s="50">
        <v>2.81986745685039E-2</v>
      </c>
      <c r="AA92" s="48">
        <v>0.55451096294325497</v>
      </c>
      <c r="AB92" s="49">
        <v>-5.2401468238361101E-2</v>
      </c>
      <c r="AC92" s="50">
        <v>1.16510875229787</v>
      </c>
      <c r="AD92" s="49">
        <v>7.4133980897089002E-2</v>
      </c>
      <c r="AE92" s="50">
        <v>0.62064109420089397</v>
      </c>
      <c r="AF92" s="48">
        <v>-4.0027804989595198E-2</v>
      </c>
      <c r="AG92" s="49">
        <v>-0.114145224156026</v>
      </c>
      <c r="AH92" s="50">
        <v>3.4144610871189598E-2</v>
      </c>
      <c r="AI92" s="49">
        <v>0.29048861039831703</v>
      </c>
      <c r="AJ92" s="50">
        <v>0.91280860931185304</v>
      </c>
      <c r="AK92" s="48">
        <v>7.6563273843977004E-3</v>
      </c>
      <c r="AL92" s="49">
        <v>-0.106236468097343</v>
      </c>
      <c r="AM92" s="50">
        <v>0.121678976506678</v>
      </c>
      <c r="AN92" s="49">
        <v>0.89533616938129001</v>
      </c>
      <c r="AO92" s="50">
        <v>0.943794148191752</v>
      </c>
      <c r="AP92" s="48">
        <v>-4.3808918412280302E-2</v>
      </c>
      <c r="AQ92" s="49">
        <v>-0.139426116799302</v>
      </c>
      <c r="AR92" s="50">
        <v>5.18998341114019E-2</v>
      </c>
      <c r="AS92" s="49">
        <v>0.37004633437283702</v>
      </c>
      <c r="AT92" s="50">
        <v>0.97432110689449503</v>
      </c>
    </row>
    <row r="93" spans="1:46" x14ac:dyDescent="0.35">
      <c r="A93" s="4" t="s">
        <v>341</v>
      </c>
      <c r="B93" s="48">
        <v>4.4104334010031103E-2</v>
      </c>
      <c r="C93" s="49">
        <v>-2.6638591722261101E-2</v>
      </c>
      <c r="D93" s="50">
        <v>0.114897318692742</v>
      </c>
      <c r="E93" s="49">
        <v>0.22225793249505699</v>
      </c>
      <c r="F93" s="50">
        <v>0.44451586499011397</v>
      </c>
      <c r="G93" s="48">
        <v>0.14886472341781901</v>
      </c>
      <c r="H93" s="49">
        <v>4.8605542320712097E-2</v>
      </c>
      <c r="I93" s="50">
        <v>0.249224374714796</v>
      </c>
      <c r="J93" s="49">
        <v>3.9368540351241103E-3</v>
      </c>
      <c r="K93" s="50">
        <v>2.49567084761614E-2</v>
      </c>
      <c r="L93" s="48">
        <v>-5.37936959069008E-2</v>
      </c>
      <c r="M93" s="49">
        <v>-0.15321367768418301</v>
      </c>
      <c r="N93" s="50">
        <v>4.5725280872033203E-2</v>
      </c>
      <c r="O93" s="49">
        <v>0.28990697254026099</v>
      </c>
      <c r="P93" s="50">
        <v>0.77909567403020397</v>
      </c>
      <c r="Q93" s="48">
        <v>0.11373005860140201</v>
      </c>
      <c r="R93" s="49">
        <v>-0.23847689943943301</v>
      </c>
      <c r="S93" s="50">
        <v>0.46718047942666502</v>
      </c>
      <c r="T93" s="49">
        <v>0.52751584288275899</v>
      </c>
      <c r="U93" s="50">
        <v>0.68034753568056705</v>
      </c>
      <c r="V93" s="48">
        <v>0.323303184831847</v>
      </c>
      <c r="W93" s="49">
        <v>-0.26823993181910299</v>
      </c>
      <c r="X93" s="50">
        <v>0.91835494565610798</v>
      </c>
      <c r="Y93" s="49">
        <v>0.285670995794859</v>
      </c>
      <c r="Z93" s="50">
        <v>0.49278246774613199</v>
      </c>
      <c r="AA93" s="48">
        <v>-1.91149140935654E-3</v>
      </c>
      <c r="AB93" s="49">
        <v>-0.44059919257668501</v>
      </c>
      <c r="AC93" s="50">
        <v>0.43870919546895598</v>
      </c>
      <c r="AD93" s="49">
        <v>0.99320501252143001</v>
      </c>
      <c r="AE93" s="50">
        <v>0.995486164993031</v>
      </c>
      <c r="AF93" s="48">
        <v>-2.3044488574675E-2</v>
      </c>
      <c r="AG93" s="49">
        <v>-7.78974346202332E-2</v>
      </c>
      <c r="AH93" s="50">
        <v>3.1838569384201598E-2</v>
      </c>
      <c r="AI93" s="49">
        <v>0.41075070251080598</v>
      </c>
      <c r="AJ93" s="50">
        <v>0.91280860931185304</v>
      </c>
      <c r="AK93" s="48">
        <v>8.4450847916306398E-3</v>
      </c>
      <c r="AL93" s="49">
        <v>-8.0595960936258301E-2</v>
      </c>
      <c r="AM93" s="50">
        <v>9.7565477548267096E-2</v>
      </c>
      <c r="AN93" s="49">
        <v>0.85273132242752903</v>
      </c>
      <c r="AO93" s="50">
        <v>0.92658994090550395</v>
      </c>
      <c r="AP93" s="48">
        <v>-2.79377303220141E-2</v>
      </c>
      <c r="AQ93" s="49">
        <v>-9.7020937711100902E-2</v>
      </c>
      <c r="AR93" s="50">
        <v>4.1193248310622502E-2</v>
      </c>
      <c r="AS93" s="49">
        <v>0.42867290490643101</v>
      </c>
      <c r="AT93" s="50">
        <v>0.97432110689449503</v>
      </c>
    </row>
    <row r="94" spans="1:46" x14ac:dyDescent="0.35">
      <c r="A94" s="4" t="s">
        <v>342</v>
      </c>
      <c r="B94" s="48">
        <v>-4.0384828203532397E-2</v>
      </c>
      <c r="C94" s="49">
        <v>-0.22268150957722699</v>
      </c>
      <c r="D94" s="50">
        <v>0.14224491563909999</v>
      </c>
      <c r="E94" s="49">
        <v>0.664666793147631</v>
      </c>
      <c r="F94" s="50">
        <v>0.77732218181672097</v>
      </c>
      <c r="G94" s="48">
        <v>8.0886085792153395E-2</v>
      </c>
      <c r="H94" s="49">
        <v>-0.158168937701753</v>
      </c>
      <c r="I94" s="50">
        <v>0.32051348765342902</v>
      </c>
      <c r="J94" s="49">
        <v>0.508228691083633</v>
      </c>
      <c r="K94" s="50">
        <v>0.62621035151376203</v>
      </c>
      <c r="L94" s="48">
        <v>-0.19662794482523399</v>
      </c>
      <c r="M94" s="49">
        <v>-0.48009008169256401</v>
      </c>
      <c r="N94" s="50">
        <v>8.7641576042973804E-2</v>
      </c>
      <c r="O94" s="49">
        <v>0.175760799947418</v>
      </c>
      <c r="P94" s="50">
        <v>0.72231649736938397</v>
      </c>
      <c r="Q94" s="48">
        <v>0.113780423136389</v>
      </c>
      <c r="R94" s="49">
        <v>-0.81789880838143403</v>
      </c>
      <c r="S94" s="50">
        <v>1.0542114977792401</v>
      </c>
      <c r="T94" s="49">
        <v>0.81166003358924199</v>
      </c>
      <c r="U94" s="50">
        <v>0.90329906963964002</v>
      </c>
      <c r="V94" s="48">
        <v>0.407908307368543</v>
      </c>
      <c r="W94" s="49">
        <v>-0.99778590959481706</v>
      </c>
      <c r="X94" s="50">
        <v>1.83356143383466</v>
      </c>
      <c r="Y94" s="49">
        <v>0.571941051780823</v>
      </c>
      <c r="Z94" s="50">
        <v>0.72424544491700404</v>
      </c>
      <c r="AA94" s="48">
        <v>-0.118563079568001</v>
      </c>
      <c r="AB94" s="49">
        <v>-1.3634011182725201</v>
      </c>
      <c r="AC94" s="50">
        <v>1.1419853725142399</v>
      </c>
      <c r="AD94" s="49">
        <v>0.85300554402751305</v>
      </c>
      <c r="AE94" s="50">
        <v>0.95703061037233195</v>
      </c>
      <c r="AF94" s="48">
        <v>3.4103801117368902E-2</v>
      </c>
      <c r="AG94" s="49">
        <v>-0.11104572695767</v>
      </c>
      <c r="AH94" s="50">
        <v>0.179464247262939</v>
      </c>
      <c r="AI94" s="49">
        <v>0.64548865844207504</v>
      </c>
      <c r="AJ94" s="50">
        <v>0.92506550114349395</v>
      </c>
      <c r="AK94" s="48">
        <v>9.2891894599156394E-2</v>
      </c>
      <c r="AL94" s="49">
        <v>-0.120841979940522</v>
      </c>
      <c r="AM94" s="50">
        <v>0.30708314353036198</v>
      </c>
      <c r="AN94" s="49">
        <v>0.39543732231781997</v>
      </c>
      <c r="AO94" s="50">
        <v>0.78747934909272299</v>
      </c>
      <c r="AP94" s="48">
        <v>7.0514436360413803E-3</v>
      </c>
      <c r="AQ94" s="49">
        <v>-0.19039766359339999</v>
      </c>
      <c r="AR94" s="50">
        <v>0.204891156068121</v>
      </c>
      <c r="AS94" s="49">
        <v>0.94428416085545797</v>
      </c>
      <c r="AT94" s="50">
        <v>0.97432110689449503</v>
      </c>
    </row>
    <row r="95" spans="1:46" x14ac:dyDescent="0.35">
      <c r="A95" s="4" t="s">
        <v>343</v>
      </c>
      <c r="B95" s="48">
        <v>9.5478537243609607E-2</v>
      </c>
      <c r="C95" s="49">
        <v>-0.12631001491107999</v>
      </c>
      <c r="D95" s="50">
        <v>0.31775961312379097</v>
      </c>
      <c r="E95" s="49">
        <v>0.39946597819559998</v>
      </c>
      <c r="F95" s="50">
        <v>0.61543811074688903</v>
      </c>
      <c r="G95" s="48">
        <v>0.25563081102000201</v>
      </c>
      <c r="H95" s="49">
        <v>-3.9732304496220602E-2</v>
      </c>
      <c r="I95" s="50">
        <v>0.55186666699618103</v>
      </c>
      <c r="J95" s="49">
        <v>9.1258773870628307E-2</v>
      </c>
      <c r="K95" s="50">
        <v>0.17491264991870401</v>
      </c>
      <c r="L95" s="48">
        <v>-9.9788469732486895E-2</v>
      </c>
      <c r="M95" s="49">
        <v>-0.43744909600853499</v>
      </c>
      <c r="N95" s="50">
        <v>0.23901731300553</v>
      </c>
      <c r="O95" s="49">
        <v>0.56361022220331902</v>
      </c>
      <c r="P95" s="50">
        <v>0.94059080657888094</v>
      </c>
      <c r="Q95" s="48">
        <v>0.36599255516987</v>
      </c>
      <c r="R95" s="49">
        <v>-0.76187033524127701</v>
      </c>
      <c r="S95" s="50">
        <v>1.50667385221428</v>
      </c>
      <c r="T95" s="49">
        <v>0.52656741577107202</v>
      </c>
      <c r="U95" s="50">
        <v>0.68034753568056705</v>
      </c>
      <c r="V95" s="48">
        <v>0.83234767364774898</v>
      </c>
      <c r="W95" s="49">
        <v>-0.90660831525458696</v>
      </c>
      <c r="X95" s="50">
        <v>2.6018200055667902</v>
      </c>
      <c r="Y95" s="49">
        <v>0.35122993634188898</v>
      </c>
      <c r="Z95" s="50">
        <v>0.55712334730092705</v>
      </c>
      <c r="AA95" s="48">
        <v>2.4603880569706901E-2</v>
      </c>
      <c r="AB95" s="49">
        <v>-1.4561363373390901</v>
      </c>
      <c r="AC95" s="50">
        <v>1.52759400335778</v>
      </c>
      <c r="AD95" s="49">
        <v>0.97422505352425803</v>
      </c>
      <c r="AE95" s="50">
        <v>0.995486164993031</v>
      </c>
      <c r="AF95" s="48">
        <v>5.0476987046721399E-2</v>
      </c>
      <c r="AG95" s="49">
        <v>-0.12504434823976701</v>
      </c>
      <c r="AH95" s="50">
        <v>0.22630678544028901</v>
      </c>
      <c r="AI95" s="49">
        <v>0.57342059565238002</v>
      </c>
      <c r="AJ95" s="50">
        <v>0.91460797530124405</v>
      </c>
      <c r="AK95" s="48">
        <v>0.117283932597845</v>
      </c>
      <c r="AL95" s="49">
        <v>-0.14612967916567399</v>
      </c>
      <c r="AM95" s="50">
        <v>0.381392427099914</v>
      </c>
      <c r="AN95" s="49">
        <v>0.38405284969637898</v>
      </c>
      <c r="AO95" s="50">
        <v>0.78747934909272299</v>
      </c>
      <c r="AP95" s="48">
        <v>2.5786636749392002E-2</v>
      </c>
      <c r="AQ95" s="49">
        <v>-0.20923210148704499</v>
      </c>
      <c r="AR95" s="50">
        <v>0.26135887115068501</v>
      </c>
      <c r="AS95" s="49">
        <v>0.83001025622143798</v>
      </c>
      <c r="AT95" s="50">
        <v>0.97432110689449503</v>
      </c>
    </row>
    <row r="96" spans="1:46" x14ac:dyDescent="0.35">
      <c r="A96" s="4" t="s">
        <v>344</v>
      </c>
      <c r="B96" s="48">
        <v>0.12130141313746499</v>
      </c>
      <c r="C96" s="49">
        <v>-0.11996045423566799</v>
      </c>
      <c r="D96" s="50">
        <v>0.363146052492969</v>
      </c>
      <c r="E96" s="49">
        <v>0.325060202745934</v>
      </c>
      <c r="F96" s="50">
        <v>0.56782668327770702</v>
      </c>
      <c r="G96" s="48">
        <v>0.28929161405841802</v>
      </c>
      <c r="H96" s="49">
        <v>-0.10553936297768</v>
      </c>
      <c r="I96" s="50">
        <v>0.68568315310599803</v>
      </c>
      <c r="J96" s="49">
        <v>0.15249507971818699</v>
      </c>
      <c r="K96" s="50">
        <v>0.247580247071881</v>
      </c>
      <c r="L96" s="48">
        <v>3.8498722003055298E-2</v>
      </c>
      <c r="M96" s="49">
        <v>-0.26752468281827602</v>
      </c>
      <c r="N96" s="50">
        <v>0.34546114216520402</v>
      </c>
      <c r="O96" s="49">
        <v>0.80562037172559497</v>
      </c>
      <c r="P96" s="50">
        <v>0.98740708335145699</v>
      </c>
      <c r="Q96" s="48">
        <v>0.69013967536379905</v>
      </c>
      <c r="R96" s="49">
        <v>-0.47388263561546401</v>
      </c>
      <c r="S96" s="50">
        <v>1.86777598010006</v>
      </c>
      <c r="T96" s="49">
        <v>0.246778462247081</v>
      </c>
      <c r="U96" s="50">
        <v>0.449393264643699</v>
      </c>
      <c r="V96" s="48">
        <v>1.4089103945726</v>
      </c>
      <c r="W96" s="49">
        <v>-0.87787324896699803</v>
      </c>
      <c r="X96" s="50">
        <v>3.7484509714404801</v>
      </c>
      <c r="Y96" s="49">
        <v>0.230355365098874</v>
      </c>
      <c r="Z96" s="50">
        <v>0.43546630662526897</v>
      </c>
      <c r="AA96" s="48">
        <v>0.43849306457937098</v>
      </c>
      <c r="AB96" s="49">
        <v>-0.91069766762829096</v>
      </c>
      <c r="AC96" s="50">
        <v>1.80605425241671</v>
      </c>
      <c r="AD96" s="49">
        <v>0.526370389654367</v>
      </c>
      <c r="AE96" s="50">
        <v>0.79621450679179395</v>
      </c>
      <c r="AF96" s="48">
        <v>9.7662708509416205E-2</v>
      </c>
      <c r="AG96" s="49">
        <v>-8.3961630827866798E-2</v>
      </c>
      <c r="AH96" s="50">
        <v>0.27961719905345001</v>
      </c>
      <c r="AI96" s="49">
        <v>0.29253174889688</v>
      </c>
      <c r="AJ96" s="50">
        <v>0.91280860931185304</v>
      </c>
      <c r="AK96" s="48">
        <v>0.26056490433121698</v>
      </c>
      <c r="AL96" s="49">
        <v>-8.8463519248882502E-2</v>
      </c>
      <c r="AM96" s="50">
        <v>0.610812614940204</v>
      </c>
      <c r="AN96" s="49">
        <v>0.14483556806110001</v>
      </c>
      <c r="AO96" s="50">
        <v>0.65648543856146901</v>
      </c>
      <c r="AP96" s="48">
        <v>5.0761291759027202E-2</v>
      </c>
      <c r="AQ96" s="49">
        <v>-0.16181825315398901</v>
      </c>
      <c r="AR96" s="50">
        <v>0.26379346974412199</v>
      </c>
      <c r="AS96" s="49">
        <v>0.64029654186220897</v>
      </c>
      <c r="AT96" s="50">
        <v>0.97432110689449503</v>
      </c>
    </row>
    <row r="97" spans="1:46" x14ac:dyDescent="0.35">
      <c r="A97" s="4" t="s">
        <v>345</v>
      </c>
      <c r="B97" s="48">
        <v>5.0447659824404099E-2</v>
      </c>
      <c r="C97" s="49">
        <v>-2.6454291303101802E-4</v>
      </c>
      <c r="D97" s="50">
        <v>0.10118557990495</v>
      </c>
      <c r="E97" s="49">
        <v>5.1636533785364903E-2</v>
      </c>
      <c r="F97" s="50">
        <v>0.20359547606801001</v>
      </c>
      <c r="G97" s="48">
        <v>7.0007710970143605E-2</v>
      </c>
      <c r="H97" s="49">
        <v>-1.8994921424453401E-2</v>
      </c>
      <c r="I97" s="50">
        <v>0.159089573100091</v>
      </c>
      <c r="J97" s="49">
        <v>0.12447358248677901</v>
      </c>
      <c r="K97" s="50">
        <v>0.212066103495994</v>
      </c>
      <c r="L97" s="48">
        <v>4.3075225831468202E-2</v>
      </c>
      <c r="M97" s="49">
        <v>-1.89656264105054E-2</v>
      </c>
      <c r="N97" s="50">
        <v>0.10515457604829399</v>
      </c>
      <c r="O97" s="49">
        <v>0.17437323064459301</v>
      </c>
      <c r="P97" s="50">
        <v>0.72231649736938397</v>
      </c>
      <c r="Q97" s="48">
        <v>0.30787007027619501</v>
      </c>
      <c r="R97" s="49">
        <v>6.6236022774890393E-2</v>
      </c>
      <c r="S97" s="50">
        <v>0.55008760143024904</v>
      </c>
      <c r="T97" s="49">
        <v>1.27572971566027E-2</v>
      </c>
      <c r="U97" s="50">
        <v>7.0420280304447094E-2</v>
      </c>
      <c r="V97" s="48">
        <v>0.49259394796348199</v>
      </c>
      <c r="W97" s="49">
        <v>-1.89345533041618E-2</v>
      </c>
      <c r="X97" s="50">
        <v>1.0067395588452299</v>
      </c>
      <c r="Y97" s="49">
        <v>6.02360155683326E-2</v>
      </c>
      <c r="Z97" s="50">
        <v>0.16964428874346699</v>
      </c>
      <c r="AA97" s="48">
        <v>0.25481839057330802</v>
      </c>
      <c r="AB97" s="49">
        <v>-1.9177808643378001E-2</v>
      </c>
      <c r="AC97" s="50">
        <v>0.52956547296478795</v>
      </c>
      <c r="AD97" s="49">
        <v>6.9093092100622699E-2</v>
      </c>
      <c r="AE97" s="50">
        <v>0.62064109420089397</v>
      </c>
      <c r="AF97" s="48">
        <v>3.47890254559502E-3</v>
      </c>
      <c r="AG97" s="49">
        <v>-3.4251173853017097E-2</v>
      </c>
      <c r="AH97" s="50">
        <v>4.1223219408381702E-2</v>
      </c>
      <c r="AI97" s="49">
        <v>0.85667211550959099</v>
      </c>
      <c r="AJ97" s="50">
        <v>0.97154505425509097</v>
      </c>
      <c r="AK97" s="48">
        <v>2.7491458744988199E-2</v>
      </c>
      <c r="AL97" s="49">
        <v>-5.0992411030004202E-2</v>
      </c>
      <c r="AM97" s="50">
        <v>0.106036957124012</v>
      </c>
      <c r="AN97" s="49">
        <v>0.49310038529862799</v>
      </c>
      <c r="AO97" s="50">
        <v>0.82657571078399805</v>
      </c>
      <c r="AP97" s="48">
        <v>-2.4892983161217699E-3</v>
      </c>
      <c r="AQ97" s="49">
        <v>-4.5536294488923698E-2</v>
      </c>
      <c r="AR97" s="50">
        <v>4.0576236737410697E-2</v>
      </c>
      <c r="AS97" s="49">
        <v>0.90983715394561604</v>
      </c>
      <c r="AT97" s="50">
        <v>0.97432110689449503</v>
      </c>
    </row>
    <row r="98" spans="1:46" x14ac:dyDescent="0.35">
      <c r="A98" s="4" t="s">
        <v>346</v>
      </c>
      <c r="B98" s="48">
        <v>0.23651041134835599</v>
      </c>
      <c r="C98" s="49">
        <v>-0.41361746728227899</v>
      </c>
      <c r="D98" s="50">
        <v>0.89088250738928998</v>
      </c>
      <c r="E98" s="49">
        <v>0.47700277914206102</v>
      </c>
      <c r="F98" s="50">
        <v>0.654993464169636</v>
      </c>
      <c r="G98" s="48">
        <v>1.33640212559345</v>
      </c>
      <c r="H98" s="49">
        <v>0.13884037880269601</v>
      </c>
      <c r="I98" s="50">
        <v>2.5482855295149398</v>
      </c>
      <c r="J98" s="49">
        <v>2.9535965574807001E-2</v>
      </c>
      <c r="K98" s="50">
        <v>7.9920848025948399E-2</v>
      </c>
      <c r="L98" s="48">
        <v>-0.16229322020128201</v>
      </c>
      <c r="M98" s="49">
        <v>-0.93514735602803201</v>
      </c>
      <c r="N98" s="50">
        <v>0.61659033473147096</v>
      </c>
      <c r="O98" s="49">
        <v>0.682274739473681</v>
      </c>
      <c r="P98" s="50">
        <v>0.94118298211470697</v>
      </c>
      <c r="Q98" s="48">
        <v>0.60114301735125797</v>
      </c>
      <c r="R98" s="49">
        <v>-2.4484819280646599</v>
      </c>
      <c r="S98" s="50">
        <v>3.7461043808108698</v>
      </c>
      <c r="T98" s="49">
        <v>0.70289102294903205</v>
      </c>
      <c r="U98" s="50">
        <v>0.84346922753883802</v>
      </c>
      <c r="V98" s="48">
        <v>2.68293929830608</v>
      </c>
      <c r="W98" s="49">
        <v>-4.1617537768793698</v>
      </c>
      <c r="X98" s="50">
        <v>10.016475034326801</v>
      </c>
      <c r="Y98" s="49">
        <v>0.45257553019366797</v>
      </c>
      <c r="Z98" s="50">
        <v>0.65057732465339801</v>
      </c>
      <c r="AA98" s="48">
        <v>9.0144561654015298E-2</v>
      </c>
      <c r="AB98" s="49">
        <v>-3.2939437727984902</v>
      </c>
      <c r="AC98" s="50">
        <v>3.59265416466152</v>
      </c>
      <c r="AD98" s="49">
        <v>0.95907520120548095</v>
      </c>
      <c r="AE98" s="50">
        <v>0.995130659897417</v>
      </c>
      <c r="AF98" s="48">
        <v>-6.5941880158293401E-2</v>
      </c>
      <c r="AG98" s="49">
        <v>-0.54535173433781803</v>
      </c>
      <c r="AH98" s="50">
        <v>0.415778914860021</v>
      </c>
      <c r="AI98" s="49">
        <v>0.78813522338006503</v>
      </c>
      <c r="AJ98" s="50">
        <v>0.95405842830218401</v>
      </c>
      <c r="AK98" s="48">
        <v>0.76085953916149596</v>
      </c>
      <c r="AL98" s="49">
        <v>-0.28907614976053703</v>
      </c>
      <c r="AM98" s="50">
        <v>1.8218508367200199</v>
      </c>
      <c r="AN98" s="49">
        <v>0.15729785383994899</v>
      </c>
      <c r="AO98" s="50">
        <v>0.65648543856146901</v>
      </c>
      <c r="AP98" s="48">
        <v>-0.21895656231915001</v>
      </c>
      <c r="AQ98" s="49">
        <v>-0.75566229298741305</v>
      </c>
      <c r="AR98" s="50">
        <v>0.32065163158265803</v>
      </c>
      <c r="AS98" s="49">
        <v>0.42616192090160698</v>
      </c>
      <c r="AT98" s="50">
        <v>0.97432110689449503</v>
      </c>
    </row>
    <row r="99" spans="1:46" x14ac:dyDescent="0.35">
      <c r="A99" s="4" t="s">
        <v>347</v>
      </c>
      <c r="B99" s="48">
        <v>0.26090400803442398</v>
      </c>
      <c r="C99" s="49">
        <v>-0.138741793837827</v>
      </c>
      <c r="D99" s="50">
        <v>0.66214919659399696</v>
      </c>
      <c r="E99" s="49">
        <v>0.20147425317223899</v>
      </c>
      <c r="F99" s="50">
        <v>0.41497681996670099</v>
      </c>
      <c r="G99" s="48">
        <v>0.94295384332727705</v>
      </c>
      <c r="H99" s="49">
        <v>0.233091382160455</v>
      </c>
      <c r="I99" s="50">
        <v>1.6578436333614801</v>
      </c>
      <c r="J99" s="49">
        <v>9.6916858745436495E-3</v>
      </c>
      <c r="K99" s="50">
        <v>4.61190569202422E-2</v>
      </c>
      <c r="L99" s="48">
        <v>-1.04387462826594E-2</v>
      </c>
      <c r="M99" s="49">
        <v>-0.49294847190600699</v>
      </c>
      <c r="N99" s="50">
        <v>0.47441066915912</v>
      </c>
      <c r="O99" s="49">
        <v>0.96628152626386898</v>
      </c>
      <c r="P99" s="50">
        <v>0.98740708335145699</v>
      </c>
      <c r="Q99" s="48">
        <v>2.0493294364569299</v>
      </c>
      <c r="R99" s="49">
        <v>0.13601081716552199</v>
      </c>
      <c r="S99" s="50">
        <v>3.9992062140877098</v>
      </c>
      <c r="T99" s="49">
        <v>3.6090489465985698E-2</v>
      </c>
      <c r="U99" s="50">
        <v>0.12147530600746401</v>
      </c>
      <c r="V99" s="48">
        <v>4.0727310629406199</v>
      </c>
      <c r="W99" s="49">
        <v>-0.105013592721992</v>
      </c>
      <c r="X99" s="50">
        <v>8.4251947013633597</v>
      </c>
      <c r="Y99" s="49">
        <v>5.72459224126185E-2</v>
      </c>
      <c r="Z99" s="50">
        <v>0.16808377219024201</v>
      </c>
      <c r="AA99" s="48">
        <v>1.5081491936286699</v>
      </c>
      <c r="AB99" s="49">
        <v>-0.63440938320460405</v>
      </c>
      <c r="AC99" s="50">
        <v>3.6969064316550799</v>
      </c>
      <c r="AD99" s="49">
        <v>0.169795115343195</v>
      </c>
      <c r="AE99" s="50">
        <v>0.63211183700217</v>
      </c>
      <c r="AF99" s="48">
        <v>-1.16948872451839E-2</v>
      </c>
      <c r="AG99" s="49">
        <v>-0.30771591018083899</v>
      </c>
      <c r="AH99" s="50">
        <v>0.28520512494045702</v>
      </c>
      <c r="AI99" s="49">
        <v>0.93839979839466303</v>
      </c>
      <c r="AJ99" s="50">
        <v>0.98374781220196805</v>
      </c>
      <c r="AK99" s="48">
        <v>0.50723025920838005</v>
      </c>
      <c r="AL99" s="49">
        <v>-0.11633038681971899</v>
      </c>
      <c r="AM99" s="50">
        <v>1.1346837125470599</v>
      </c>
      <c r="AN99" s="49">
        <v>0.11228037650816799</v>
      </c>
      <c r="AO99" s="50">
        <v>0.65648543856146901</v>
      </c>
      <c r="AP99" s="48">
        <v>-0.117790815023044</v>
      </c>
      <c r="AQ99" s="49">
        <v>-0.45257784177424898</v>
      </c>
      <c r="AR99" s="50">
        <v>0.218122130921761</v>
      </c>
      <c r="AS99" s="49">
        <v>0.49182249406605499</v>
      </c>
      <c r="AT99" s="50">
        <v>0.97432110689449503</v>
      </c>
    </row>
    <row r="100" spans="1:46" x14ac:dyDescent="0.35">
      <c r="A100" s="4" t="s">
        <v>348</v>
      </c>
      <c r="B100" s="48">
        <v>0.37817184933173198</v>
      </c>
      <c r="C100" s="49">
        <v>-0.29064022033324899</v>
      </c>
      <c r="D100" s="50">
        <v>1.0514700533527801</v>
      </c>
      <c r="E100" s="49">
        <v>0.26885467103689198</v>
      </c>
      <c r="F100" s="50">
        <v>0.50790073632320798</v>
      </c>
      <c r="G100" s="48">
        <v>0.76560012016200196</v>
      </c>
      <c r="H100" s="49">
        <v>-0.30300877625574202</v>
      </c>
      <c r="I100" s="50">
        <v>1.8456629728073499</v>
      </c>
      <c r="J100" s="49">
        <v>0.16216130930748099</v>
      </c>
      <c r="K100" s="50">
        <v>0.25564020914876601</v>
      </c>
      <c r="L100" s="48">
        <v>0.17627727188491699</v>
      </c>
      <c r="M100" s="49">
        <v>-0.68430947020714505</v>
      </c>
      <c r="N100" s="50">
        <v>1.04432113919775</v>
      </c>
      <c r="O100" s="49">
        <v>0.68929641052156498</v>
      </c>
      <c r="P100" s="50">
        <v>0.94118298211470697</v>
      </c>
      <c r="Q100" s="48">
        <v>1.8895938055277299</v>
      </c>
      <c r="R100" s="49">
        <v>-1.35723537401061</v>
      </c>
      <c r="S100" s="50">
        <v>5.2432924524930398</v>
      </c>
      <c r="T100" s="49">
        <v>0.25767179752561098</v>
      </c>
      <c r="U100" s="50">
        <v>0.454716087733887</v>
      </c>
      <c r="V100" s="48">
        <v>2.1026138176785301</v>
      </c>
      <c r="W100" s="49">
        <v>-4.0170226261063604</v>
      </c>
      <c r="X100" s="50">
        <v>8.6124230944879301</v>
      </c>
      <c r="Y100" s="49">
        <v>0.50992643749668898</v>
      </c>
      <c r="Z100" s="50">
        <v>0.670189032138506</v>
      </c>
      <c r="AA100" s="48">
        <v>1.80874183725606</v>
      </c>
      <c r="AB100" s="49">
        <v>-1.9940359825090199</v>
      </c>
      <c r="AC100" s="50">
        <v>5.7590731175831698</v>
      </c>
      <c r="AD100" s="49">
        <v>0.35657881497987398</v>
      </c>
      <c r="AE100" s="50">
        <v>0.74320673175458596</v>
      </c>
      <c r="AF100" s="48">
        <v>0.13900414246887899</v>
      </c>
      <c r="AG100" s="49">
        <v>-0.36609316308304801</v>
      </c>
      <c r="AH100" s="50">
        <v>0.64666205510906005</v>
      </c>
      <c r="AI100" s="49">
        <v>0.59048575866336295</v>
      </c>
      <c r="AJ100" s="50">
        <v>0.91460797530124405</v>
      </c>
      <c r="AK100" s="48">
        <v>0.55505250666458805</v>
      </c>
      <c r="AL100" s="49">
        <v>-0.38908966956353602</v>
      </c>
      <c r="AM100" s="50">
        <v>1.5081435464858299</v>
      </c>
      <c r="AN100" s="49">
        <v>0.25121625105385897</v>
      </c>
      <c r="AO100" s="50">
        <v>0.65648543856146901</v>
      </c>
      <c r="AP100" s="48">
        <v>5.0669769787736697E-3</v>
      </c>
      <c r="AQ100" s="49">
        <v>-0.59219955833478299</v>
      </c>
      <c r="AR100" s="50">
        <v>0.605922036659856</v>
      </c>
      <c r="AS100" s="49">
        <v>0.98678108306841805</v>
      </c>
      <c r="AT100" s="50">
        <v>0.98678108306841805</v>
      </c>
    </row>
    <row r="101" spans="1:46" x14ac:dyDescent="0.35">
      <c r="A101" s="4" t="s">
        <v>349</v>
      </c>
      <c r="B101" s="48">
        <v>0.36408404267802602</v>
      </c>
      <c r="C101" s="49">
        <v>-0.37815669212726299</v>
      </c>
      <c r="D101" s="50">
        <v>1.11185490310748</v>
      </c>
      <c r="E101" s="49">
        <v>0.33761152011353901</v>
      </c>
      <c r="F101" s="50">
        <v>0.57218369794995205</v>
      </c>
      <c r="G101" s="48">
        <v>0.84691563063832298</v>
      </c>
      <c r="H101" s="49">
        <v>-0.37507608838038797</v>
      </c>
      <c r="I101" s="50">
        <v>2.0838962068899098</v>
      </c>
      <c r="J101" s="49">
        <v>0.176380225487721</v>
      </c>
      <c r="K101" s="50">
        <v>0.26837248881595599</v>
      </c>
      <c r="L101" s="48">
        <v>0.145023146229351</v>
      </c>
      <c r="M101" s="49">
        <v>-0.79173389992918097</v>
      </c>
      <c r="N101" s="50">
        <v>1.0906253602153599</v>
      </c>
      <c r="O101" s="49">
        <v>0.76262975467178296</v>
      </c>
      <c r="P101" s="50">
        <v>0.965531249034001</v>
      </c>
      <c r="Q101" s="48">
        <v>3.4103946755959E-2</v>
      </c>
      <c r="R101" s="49">
        <v>-3.48160797911402</v>
      </c>
      <c r="S101" s="50">
        <v>3.6778767539451298</v>
      </c>
      <c r="T101" s="49">
        <v>0.985102500923553</v>
      </c>
      <c r="U101" s="50">
        <v>0.99582958614726702</v>
      </c>
      <c r="V101" s="48">
        <v>0.87106156245126998</v>
      </c>
      <c r="W101" s="49">
        <v>-6.0079201968344904</v>
      </c>
      <c r="X101" s="50">
        <v>8.2534941459307696</v>
      </c>
      <c r="Y101" s="49">
        <v>0.80999935952564195</v>
      </c>
      <c r="Z101" s="50">
        <v>0.87328055948858296</v>
      </c>
      <c r="AA101" s="48">
        <v>-0.25413166067889098</v>
      </c>
      <c r="AB101" s="49">
        <v>-4.3118330439978196</v>
      </c>
      <c r="AC101" s="50">
        <v>3.9756384437783301</v>
      </c>
      <c r="AD101" s="49">
        <v>0.90447310272018899</v>
      </c>
      <c r="AE101" s="50">
        <v>0.96013298596450902</v>
      </c>
      <c r="AF101" s="48">
        <v>-0.16940004953829299</v>
      </c>
      <c r="AG101" s="49">
        <v>-0.72518436809070297</v>
      </c>
      <c r="AH101" s="50">
        <v>0.389495795404593</v>
      </c>
      <c r="AI101" s="49">
        <v>0.55190972626466905</v>
      </c>
      <c r="AJ101" s="50">
        <v>0.91460797530124405</v>
      </c>
      <c r="AK101" s="48">
        <v>0.42546851171731997</v>
      </c>
      <c r="AL101" s="49">
        <v>-0.65090363185989997</v>
      </c>
      <c r="AM101" s="50">
        <v>1.51350233148306</v>
      </c>
      <c r="AN101" s="49">
        <v>0.44068615512159498</v>
      </c>
      <c r="AO101" s="50">
        <v>0.78980116112701504</v>
      </c>
      <c r="AP101" s="48">
        <v>-0.34830806733293601</v>
      </c>
      <c r="AQ101" s="49">
        <v>-0.99635957834911504</v>
      </c>
      <c r="AR101" s="50">
        <v>0.303985416595975</v>
      </c>
      <c r="AS101" s="49">
        <v>0.29518349686267498</v>
      </c>
      <c r="AT101" s="50">
        <v>0.97432110689449503</v>
      </c>
    </row>
    <row r="102" spans="1:46" x14ac:dyDescent="0.35">
      <c r="A102" s="4" t="s">
        <v>350</v>
      </c>
      <c r="B102" s="48">
        <v>1.14279406891755</v>
      </c>
      <c r="C102" s="49">
        <v>0.23122621170947899</v>
      </c>
      <c r="D102" s="50">
        <v>2.0626523161537702</v>
      </c>
      <c r="E102" s="49">
        <v>1.4151937910116701E-2</v>
      </c>
      <c r="F102" s="50">
        <v>0.102614586680998</v>
      </c>
      <c r="G102" s="48">
        <v>2.6629761864367598</v>
      </c>
      <c r="H102" s="49">
        <v>1.16390989117514</v>
      </c>
      <c r="I102" s="50">
        <v>4.1842559346975996</v>
      </c>
      <c r="J102" s="49">
        <v>5.4907433080686105E-4</v>
      </c>
      <c r="K102" s="50">
        <v>1.10264354760507E-2</v>
      </c>
      <c r="L102" s="48">
        <v>0.31056381483551798</v>
      </c>
      <c r="M102" s="49">
        <v>-0.83334745167339397</v>
      </c>
      <c r="N102" s="50">
        <v>1.46767037383462</v>
      </c>
      <c r="O102" s="49">
        <v>0.59646941294093603</v>
      </c>
      <c r="P102" s="50">
        <v>0.94059080657888094</v>
      </c>
      <c r="Q102" s="48">
        <v>5.7342777450849898</v>
      </c>
      <c r="R102" s="49">
        <v>1.22377260436188</v>
      </c>
      <c r="S102" s="50">
        <v>10.445769828905</v>
      </c>
      <c r="T102" s="49">
        <v>1.24390620799855E-2</v>
      </c>
      <c r="U102" s="50">
        <v>7.0420280304447094E-2</v>
      </c>
      <c r="V102" s="48">
        <v>11.755203522241001</v>
      </c>
      <c r="W102" s="49">
        <v>2.5691042607821801</v>
      </c>
      <c r="X102" s="50">
        <v>21.7640107545798</v>
      </c>
      <c r="Y102" s="49">
        <v>1.16749760214873E-2</v>
      </c>
      <c r="Z102" s="50">
        <v>5.7540953248758797E-2</v>
      </c>
      <c r="AA102" s="48">
        <v>3.7233652925560801</v>
      </c>
      <c r="AB102" s="49">
        <v>-1.39262166745953</v>
      </c>
      <c r="AC102" s="50">
        <v>9.1047819092327202</v>
      </c>
      <c r="AD102" s="49">
        <v>0.15737132359627501</v>
      </c>
      <c r="AE102" s="50">
        <v>0.62064109420089397</v>
      </c>
      <c r="AF102" s="48">
        <v>0.13229577655726699</v>
      </c>
      <c r="AG102" s="49">
        <v>-0.54790826805201098</v>
      </c>
      <c r="AH102" s="50">
        <v>0.81715208673727202</v>
      </c>
      <c r="AI102" s="49">
        <v>0.70395484350363402</v>
      </c>
      <c r="AJ102" s="50">
        <v>0.93409392695674498</v>
      </c>
      <c r="AK102" s="48">
        <v>0.845481671918491</v>
      </c>
      <c r="AL102" s="49">
        <v>-0.457515358773597</v>
      </c>
      <c r="AM102" s="50">
        <v>2.1655347492635499</v>
      </c>
      <c r="AN102" s="49">
        <v>0.20563860523458999</v>
      </c>
      <c r="AO102" s="50">
        <v>0.65648543856146901</v>
      </c>
      <c r="AP102" s="48">
        <v>-1.1167335981743199E-2</v>
      </c>
      <c r="AQ102" s="49">
        <v>-0.80416318633794703</v>
      </c>
      <c r="AR102" s="50">
        <v>0.78816791770912598</v>
      </c>
      <c r="AS102" s="49">
        <v>0.978082232755905</v>
      </c>
      <c r="AT102" s="50">
        <v>0.985221519126386</v>
      </c>
    </row>
    <row r="103" spans="1:46" x14ac:dyDescent="0.35">
      <c r="A103" s="4" t="s">
        <v>351</v>
      </c>
      <c r="B103" s="48">
        <v>1.2778954717229001</v>
      </c>
      <c r="C103" s="49">
        <v>0.376844263203857</v>
      </c>
      <c r="D103" s="50">
        <v>2.1870351321785702</v>
      </c>
      <c r="E103" s="49">
        <v>5.5127213236337499E-3</v>
      </c>
      <c r="F103" s="50">
        <v>5.6650655156412703E-2</v>
      </c>
      <c r="G103" s="48">
        <v>2.5822283538472499</v>
      </c>
      <c r="H103" s="49">
        <v>0.94109968133220301</v>
      </c>
      <c r="I103" s="50">
        <v>4.2500389560049303</v>
      </c>
      <c r="J103" s="49">
        <v>2.1664869067833598E-3</v>
      </c>
      <c r="K103" s="50">
        <v>1.8685949571006499E-2</v>
      </c>
      <c r="L103" s="48">
        <v>0.79208603460083604</v>
      </c>
      <c r="M103" s="49">
        <v>-0.28467479642342303</v>
      </c>
      <c r="N103" s="50">
        <v>1.88047410431544</v>
      </c>
      <c r="O103" s="49">
        <v>0.15070578759585801</v>
      </c>
      <c r="P103" s="50">
        <v>0.72231649736938397</v>
      </c>
      <c r="Q103" s="48">
        <v>5.8989738265390104</v>
      </c>
      <c r="R103" s="49">
        <v>1.5052054483070301</v>
      </c>
      <c r="S103" s="50">
        <v>10.482931471186401</v>
      </c>
      <c r="T103" s="49">
        <v>8.2446547548670496E-3</v>
      </c>
      <c r="U103" s="50">
        <v>6.3209019787313997E-2</v>
      </c>
      <c r="V103" s="48">
        <v>15.608268744253801</v>
      </c>
      <c r="W103" s="49">
        <v>5.3617596725705496</v>
      </c>
      <c r="X103" s="50">
        <v>26.851258403223799</v>
      </c>
      <c r="Y103" s="49">
        <v>2.4167068066802502E-3</v>
      </c>
      <c r="Z103" s="50">
        <v>3.3350553932187402E-2</v>
      </c>
      <c r="AA103" s="48">
        <v>3.5136700490858699</v>
      </c>
      <c r="AB103" s="49">
        <v>-1.2894565302696299</v>
      </c>
      <c r="AC103" s="50">
        <v>8.5505105168101991</v>
      </c>
      <c r="AD103" s="49">
        <v>0.155030989855307</v>
      </c>
      <c r="AE103" s="50">
        <v>0.62064109420089397</v>
      </c>
      <c r="AF103" s="48">
        <v>-4.2442956650701198E-2</v>
      </c>
      <c r="AG103" s="49">
        <v>-0.70179803851432299</v>
      </c>
      <c r="AH103" s="50">
        <v>0.62129034269713401</v>
      </c>
      <c r="AI103" s="49">
        <v>0.899994939021178</v>
      </c>
      <c r="AJ103" s="50">
        <v>0.98287380133282398</v>
      </c>
      <c r="AK103" s="48">
        <v>1.0145611705812501</v>
      </c>
      <c r="AL103" s="49">
        <v>-0.411190413728246</v>
      </c>
      <c r="AM103" s="50">
        <v>2.4607243612610401</v>
      </c>
      <c r="AN103" s="49">
        <v>0.165148229494818</v>
      </c>
      <c r="AO103" s="50">
        <v>0.65648543856146901</v>
      </c>
      <c r="AP103" s="48">
        <v>-0.25344817714970702</v>
      </c>
      <c r="AQ103" s="49">
        <v>-0.99422562570302697</v>
      </c>
      <c r="AR103" s="50">
        <v>0.49287188981907998</v>
      </c>
      <c r="AS103" s="49">
        <v>0.50499326002130596</v>
      </c>
      <c r="AT103" s="50">
        <v>0.97432110689449503</v>
      </c>
    </row>
    <row r="104" spans="1:46" x14ac:dyDescent="0.35">
      <c r="A104" s="4" t="s">
        <v>352</v>
      </c>
      <c r="B104" s="48">
        <v>-0.173959833976634</v>
      </c>
      <c r="C104" s="49">
        <v>-0.55992241362603501</v>
      </c>
      <c r="D104" s="50">
        <v>0.21350080477031699</v>
      </c>
      <c r="E104" s="49">
        <v>0.378682691700783</v>
      </c>
      <c r="F104" s="50">
        <v>0.60765362156637204</v>
      </c>
      <c r="G104" s="48">
        <v>0.21655782463374501</v>
      </c>
      <c r="H104" s="49">
        <v>-0.441968202686427</v>
      </c>
      <c r="I104" s="50">
        <v>0.87943966856491895</v>
      </c>
      <c r="J104" s="49">
        <v>0.52076043925696902</v>
      </c>
      <c r="K104" s="50">
        <v>0.628081637903108</v>
      </c>
      <c r="L104" s="48">
        <v>-0.34954140859674299</v>
      </c>
      <c r="M104" s="49">
        <v>-0.82701519975575399</v>
      </c>
      <c r="N104" s="50">
        <v>0.13023120639723601</v>
      </c>
      <c r="O104" s="49">
        <v>0.15382532883855701</v>
      </c>
      <c r="P104" s="50">
        <v>0.72231649736938397</v>
      </c>
      <c r="Q104" s="48">
        <v>-0.63711290252423902</v>
      </c>
      <c r="R104" s="49">
        <v>-2.4638986165062802</v>
      </c>
      <c r="S104" s="50">
        <v>1.2238872817664599</v>
      </c>
      <c r="T104" s="49">
        <v>0.49986796527264699</v>
      </c>
      <c r="U104" s="50">
        <v>0.68034753568056705</v>
      </c>
      <c r="V104" s="48">
        <v>-9.6346550044601506E-2</v>
      </c>
      <c r="W104" s="49">
        <v>-3.8253762326035701</v>
      </c>
      <c r="X104" s="50">
        <v>3.7772707776611698</v>
      </c>
      <c r="Y104" s="49">
        <v>0.96042795037164097</v>
      </c>
      <c r="Z104" s="50">
        <v>0.98909744142751099</v>
      </c>
      <c r="AA104" s="48">
        <v>-0.80581094143078502</v>
      </c>
      <c r="AB104" s="49">
        <v>-2.8933484522921198</v>
      </c>
      <c r="AC104" s="50">
        <v>1.3266031333918999</v>
      </c>
      <c r="AD104" s="49">
        <v>0.45636587124047601</v>
      </c>
      <c r="AE104" s="50">
        <v>0.76469236530225904</v>
      </c>
      <c r="AF104" s="48">
        <v>-0.224385163563667</v>
      </c>
      <c r="AG104" s="49">
        <v>-0.51282646185949499</v>
      </c>
      <c r="AH104" s="50">
        <v>6.4892407184213893E-2</v>
      </c>
      <c r="AI104" s="49">
        <v>0.12883390048790599</v>
      </c>
      <c r="AJ104" s="50">
        <v>0.91280860931185304</v>
      </c>
      <c r="AK104" s="48">
        <v>8.4926444736832502E-2</v>
      </c>
      <c r="AL104" s="49">
        <v>-0.49594058793045498</v>
      </c>
      <c r="AM104" s="50">
        <v>0.66918435925991104</v>
      </c>
      <c r="AN104" s="49">
        <v>0.77522873236297996</v>
      </c>
      <c r="AO104" s="50">
        <v>0.88414516583546499</v>
      </c>
      <c r="AP104" s="48">
        <v>-0.29746041966914899</v>
      </c>
      <c r="AQ104" s="49">
        <v>-0.62931886822615901</v>
      </c>
      <c r="AR104" s="50">
        <v>3.5506303769583497E-2</v>
      </c>
      <c r="AS104" s="49">
        <v>8.0674972502956493E-2</v>
      </c>
      <c r="AT104" s="50">
        <v>0.97432110689449503</v>
      </c>
    </row>
    <row r="105" spans="1:46" x14ac:dyDescent="0.35">
      <c r="A105" s="4" t="s">
        <v>353</v>
      </c>
      <c r="B105" s="48">
        <v>0.55247683756316501</v>
      </c>
      <c r="C105" s="49">
        <v>-0.19466862830926901</v>
      </c>
      <c r="D105" s="50">
        <v>1.3052154550188</v>
      </c>
      <c r="E105" s="49">
        <v>0.14812293157828699</v>
      </c>
      <c r="F105" s="50">
        <v>0.34899548656886697</v>
      </c>
      <c r="G105" s="48">
        <v>1.0655800581817101</v>
      </c>
      <c r="H105" s="49">
        <v>-0.186930551413966</v>
      </c>
      <c r="I105" s="50">
        <v>2.3338078763134802</v>
      </c>
      <c r="J105" s="49">
        <v>9.7005616545593795E-2</v>
      </c>
      <c r="K105" s="50">
        <v>0.180902365990432</v>
      </c>
      <c r="L105" s="48">
        <v>0.30608685475657099</v>
      </c>
      <c r="M105" s="49">
        <v>-0.627697119581616</v>
      </c>
      <c r="N105" s="50">
        <v>1.24864543213257</v>
      </c>
      <c r="O105" s="49">
        <v>0.52224247289514703</v>
      </c>
      <c r="P105" s="50">
        <v>0.924051258481699</v>
      </c>
      <c r="Q105" s="48">
        <v>2.8909604802284501</v>
      </c>
      <c r="R105" s="49">
        <v>-0.72722240248631598</v>
      </c>
      <c r="S105" s="50">
        <v>6.64101483556232</v>
      </c>
      <c r="T105" s="49">
        <v>0.11919091970476201</v>
      </c>
      <c r="U105" s="50">
        <v>0.26108487173424</v>
      </c>
      <c r="V105" s="48">
        <v>3.9178445506238502</v>
      </c>
      <c r="W105" s="49">
        <v>-3.3088724347038099</v>
      </c>
      <c r="X105" s="50">
        <v>11.684688016023401</v>
      </c>
      <c r="Y105" s="49">
        <v>0.29697681126818898</v>
      </c>
      <c r="Z105" s="50">
        <v>0.49376867415674802</v>
      </c>
      <c r="AA105" s="48">
        <v>2.5559898459885</v>
      </c>
      <c r="AB105" s="49">
        <v>-1.59069647842711</v>
      </c>
      <c r="AC105" s="50">
        <v>6.8774056609886003</v>
      </c>
      <c r="AD105" s="49">
        <v>0.23140342329033201</v>
      </c>
      <c r="AE105" s="50">
        <v>0.68432625412623604</v>
      </c>
      <c r="AF105" s="48">
        <v>5.3072095320016999E-3</v>
      </c>
      <c r="AG105" s="49">
        <v>-0.55250729280799105</v>
      </c>
      <c r="AH105" s="50">
        <v>0.56625056922729999</v>
      </c>
      <c r="AI105" s="49">
        <v>0.98516912555968705</v>
      </c>
      <c r="AJ105" s="50">
        <v>0.99349020003553801</v>
      </c>
      <c r="AK105" s="48">
        <v>0.40791901019707799</v>
      </c>
      <c r="AL105" s="49">
        <v>-0.69215282246868304</v>
      </c>
      <c r="AM105" s="50">
        <v>1.5201767684610801</v>
      </c>
      <c r="AN105" s="49">
        <v>0.46956052262597903</v>
      </c>
      <c r="AO105" s="50">
        <v>0.79999200151092797</v>
      </c>
      <c r="AP105" s="48">
        <v>-9.5930960765500103E-2</v>
      </c>
      <c r="AQ105" s="49">
        <v>-0.74248382606125796</v>
      </c>
      <c r="AR105" s="50">
        <v>0.55483348087967999</v>
      </c>
      <c r="AS105" s="49">
        <v>0.77217308380233696</v>
      </c>
      <c r="AT105" s="50">
        <v>0.97432110689449503</v>
      </c>
    </row>
    <row r="106" spans="1:46" x14ac:dyDescent="0.35">
      <c r="A106" s="4" t="s">
        <v>354</v>
      </c>
      <c r="B106" s="48">
        <v>0.94616152706539203</v>
      </c>
      <c r="C106" s="49">
        <v>0.13905455370237799</v>
      </c>
      <c r="D106" s="50">
        <v>1.75977367135649</v>
      </c>
      <c r="E106" s="49">
        <v>2.1805929901732801E-2</v>
      </c>
      <c r="F106" s="50">
        <v>0.130835579410397</v>
      </c>
      <c r="G106" s="48">
        <v>1.8311712930445301</v>
      </c>
      <c r="H106" s="49">
        <v>0.44480259177572801</v>
      </c>
      <c r="I106" s="50">
        <v>3.2366750627913699</v>
      </c>
      <c r="J106" s="49">
        <v>1.0035792504295E-2</v>
      </c>
      <c r="K106" s="50">
        <v>4.6164645519756797E-2</v>
      </c>
      <c r="L106" s="48">
        <v>0.495366173565159</v>
      </c>
      <c r="M106" s="49">
        <v>-0.49867176616987802</v>
      </c>
      <c r="N106" s="50">
        <v>1.49933474883213</v>
      </c>
      <c r="O106" s="49">
        <v>0.33048939964466401</v>
      </c>
      <c r="P106" s="50">
        <v>0.803781624330977</v>
      </c>
      <c r="Q106" s="48">
        <v>6.12481638967233</v>
      </c>
      <c r="R106" s="49">
        <v>2.1402595676482501</v>
      </c>
      <c r="S106" s="50">
        <v>10.2648133205736</v>
      </c>
      <c r="T106" s="49">
        <v>2.4322304034645999E-3</v>
      </c>
      <c r="U106" s="50">
        <v>3.3564779567811502E-2</v>
      </c>
      <c r="V106" s="48">
        <v>9.38575067375373</v>
      </c>
      <c r="W106" s="49">
        <v>1.07645024001608</v>
      </c>
      <c r="X106" s="50">
        <v>18.3781427033494</v>
      </c>
      <c r="Y106" s="49">
        <v>2.6885578969433901E-2</v>
      </c>
      <c r="Z106" s="50">
        <v>9.7637102573207499E-2</v>
      </c>
      <c r="AA106" s="48">
        <v>5.1446752337537696</v>
      </c>
      <c r="AB106" s="49">
        <v>0.64440892021526697</v>
      </c>
      <c r="AC106" s="50">
        <v>9.8461687899186003</v>
      </c>
      <c r="AD106" s="49">
        <v>2.5120243457532901E-2</v>
      </c>
      <c r="AE106" s="50">
        <v>0.54359620099247297</v>
      </c>
      <c r="AF106" s="48">
        <v>0.33773410084314598</v>
      </c>
      <c r="AG106" s="49">
        <v>-0.26243582290219603</v>
      </c>
      <c r="AH106" s="50">
        <v>0.94151554187729103</v>
      </c>
      <c r="AI106" s="49">
        <v>0.271117256578774</v>
      </c>
      <c r="AJ106" s="50">
        <v>0.91280860931185304</v>
      </c>
      <c r="AK106" s="48">
        <v>0.50828830387905599</v>
      </c>
      <c r="AL106" s="49">
        <v>-0.70068201137528696</v>
      </c>
      <c r="AM106" s="50">
        <v>1.7319778463423401</v>
      </c>
      <c r="AN106" s="49">
        <v>0.41231711322027298</v>
      </c>
      <c r="AO106" s="50">
        <v>0.78747934909272299</v>
      </c>
      <c r="AP106" s="48">
        <v>0.34451229664511601</v>
      </c>
      <c r="AQ106" s="49">
        <v>-0.345510916607705</v>
      </c>
      <c r="AR106" s="50">
        <v>1.0393133381644499</v>
      </c>
      <c r="AS106" s="49">
        <v>0.329211470147105</v>
      </c>
      <c r="AT106" s="50">
        <v>0.97432110689449503</v>
      </c>
    </row>
    <row r="107" spans="1:46" x14ac:dyDescent="0.35">
      <c r="A107" s="4" t="s">
        <v>355</v>
      </c>
      <c r="B107" s="48">
        <v>1.0106564586937199</v>
      </c>
      <c r="C107" s="49">
        <v>0.16946635997867601</v>
      </c>
      <c r="D107" s="50">
        <v>1.8589105940647299</v>
      </c>
      <c r="E107" s="49">
        <v>1.8725291803000699E-2</v>
      </c>
      <c r="F107" s="50">
        <v>0.123051917562576</v>
      </c>
      <c r="G107" s="48">
        <v>2.3063528122802399</v>
      </c>
      <c r="H107" s="49">
        <v>0.917490089445128</v>
      </c>
      <c r="I107" s="50">
        <v>3.7143295624378001</v>
      </c>
      <c r="J107" s="49">
        <v>1.22924237331689E-3</v>
      </c>
      <c r="K107" s="50">
        <v>1.71966637584458E-2</v>
      </c>
      <c r="L107" s="48">
        <v>0.29839925194306</v>
      </c>
      <c r="M107" s="49">
        <v>-0.75648869969149302</v>
      </c>
      <c r="N107" s="50">
        <v>1.3644999123574799</v>
      </c>
      <c r="O107" s="49">
        <v>0.58102517037593304</v>
      </c>
      <c r="P107" s="50">
        <v>0.94059080657888094</v>
      </c>
      <c r="Q107" s="48">
        <v>5.3168346339291404</v>
      </c>
      <c r="R107" s="49">
        <v>1.16344908372219</v>
      </c>
      <c r="S107" s="50">
        <v>9.64074236072174</v>
      </c>
      <c r="T107" s="49">
        <v>1.1871891530278201E-2</v>
      </c>
      <c r="U107" s="50">
        <v>7.0420280304447094E-2</v>
      </c>
      <c r="V107" s="48">
        <v>10.843382112246299</v>
      </c>
      <c r="W107" s="49">
        <v>2.3871398161097601</v>
      </c>
      <c r="X107" s="50">
        <v>19.9980327621996</v>
      </c>
      <c r="Y107" s="49">
        <v>1.15688307220017E-2</v>
      </c>
      <c r="Z107" s="50">
        <v>5.7540953248758797E-2</v>
      </c>
      <c r="AA107" s="48">
        <v>3.4783121898573199</v>
      </c>
      <c r="AB107" s="49">
        <v>-1.2373743198434</v>
      </c>
      <c r="AC107" s="50">
        <v>8.4191618025499793</v>
      </c>
      <c r="AD107" s="49">
        <v>0.15153689160245901</v>
      </c>
      <c r="AE107" s="50">
        <v>0.62064109420089397</v>
      </c>
      <c r="AF107" s="48">
        <v>3.1918951851728203E-2</v>
      </c>
      <c r="AG107" s="49">
        <v>-0.59547529818467804</v>
      </c>
      <c r="AH107" s="50">
        <v>0.66327301705910702</v>
      </c>
      <c r="AI107" s="49">
        <v>0.92083819676968304</v>
      </c>
      <c r="AJ107" s="50">
        <v>0.98374781220196805</v>
      </c>
      <c r="AK107" s="48">
        <v>0.55006564678881098</v>
      </c>
      <c r="AL107" s="49">
        <v>-0.657526871763225</v>
      </c>
      <c r="AM107" s="50">
        <v>1.7723374827057099</v>
      </c>
      <c r="AN107" s="49">
        <v>0.37436877135984697</v>
      </c>
      <c r="AO107" s="50">
        <v>0.782771067388772</v>
      </c>
      <c r="AP107" s="48">
        <v>-5.5847773391093397E-2</v>
      </c>
      <c r="AQ107" s="49">
        <v>-0.78678085494593397</v>
      </c>
      <c r="AR107" s="50">
        <v>0.68047030800868502</v>
      </c>
      <c r="AS107" s="49">
        <v>0.881497058333644</v>
      </c>
      <c r="AT107" s="50">
        <v>0.97432110689449503</v>
      </c>
    </row>
    <row r="108" spans="1:46" x14ac:dyDescent="0.35">
      <c r="A108" s="4" t="s">
        <v>356</v>
      </c>
      <c r="B108" s="48">
        <v>0.71520373048490304</v>
      </c>
      <c r="C108" s="49">
        <v>-8.6982766685750307E-2</v>
      </c>
      <c r="D108" s="50">
        <v>1.5238308616596099</v>
      </c>
      <c r="E108" s="49">
        <v>8.1160224358810998E-2</v>
      </c>
      <c r="F108" s="50">
        <v>0.24889135470035401</v>
      </c>
      <c r="G108" s="48">
        <v>1.60446308528874</v>
      </c>
      <c r="H108" s="49">
        <v>0.23032401447509199</v>
      </c>
      <c r="I108" s="50">
        <v>2.9974413467815002</v>
      </c>
      <c r="J108" s="49">
        <v>2.27840943384972E-2</v>
      </c>
      <c r="K108" s="50">
        <v>6.8352283015491705E-2</v>
      </c>
      <c r="L108" s="48">
        <v>0.33200131540926903</v>
      </c>
      <c r="M108" s="49">
        <v>-0.65599798268211096</v>
      </c>
      <c r="N108" s="50">
        <v>1.32982649722997</v>
      </c>
      <c r="O108" s="49">
        <v>0.51189642629146104</v>
      </c>
      <c r="P108" s="50">
        <v>0.924051258481699</v>
      </c>
      <c r="Q108" s="48">
        <v>1.2975990237472399</v>
      </c>
      <c r="R108" s="49">
        <v>-2.5106722391124801</v>
      </c>
      <c r="S108" s="50">
        <v>5.2546345702944501</v>
      </c>
      <c r="T108" s="49">
        <v>0.50987071984825705</v>
      </c>
      <c r="U108" s="50">
        <v>0.68034753568056705</v>
      </c>
      <c r="V108" s="48">
        <v>3.4835802148030801</v>
      </c>
      <c r="W108" s="49">
        <v>-4.3871922581166496</v>
      </c>
      <c r="X108" s="50">
        <v>12.0022685975631</v>
      </c>
      <c r="Y108" s="49">
        <v>0.39696162805065099</v>
      </c>
      <c r="Z108" s="50">
        <v>0.61451894830246701</v>
      </c>
      <c r="AA108" s="48">
        <v>0.63558350452037604</v>
      </c>
      <c r="AB108" s="49">
        <v>-3.67862024802871</v>
      </c>
      <c r="AC108" s="50">
        <v>5.14301906153944</v>
      </c>
      <c r="AD108" s="49">
        <v>0.77700080134331395</v>
      </c>
      <c r="AE108" s="50">
        <v>0.93519054160437798</v>
      </c>
      <c r="AF108" s="48">
        <v>-0.13539384179154201</v>
      </c>
      <c r="AG108" s="49">
        <v>-0.73038900546309504</v>
      </c>
      <c r="AH108" s="50">
        <v>0.463167561751887</v>
      </c>
      <c r="AI108" s="49">
        <v>0.65693057327581506</v>
      </c>
      <c r="AJ108" s="50">
        <v>0.92506550114349395</v>
      </c>
      <c r="AK108" s="48">
        <v>0.71519508871540305</v>
      </c>
      <c r="AL108" s="49">
        <v>-0.488301580147321</v>
      </c>
      <c r="AM108" s="50">
        <v>1.9332468727551799</v>
      </c>
      <c r="AN108" s="49">
        <v>0.246331418098479</v>
      </c>
      <c r="AO108" s="50">
        <v>0.65648543856146901</v>
      </c>
      <c r="AP108" s="48">
        <v>-0.349222624916601</v>
      </c>
      <c r="AQ108" s="49">
        <v>-1.0314196766236901</v>
      </c>
      <c r="AR108" s="50">
        <v>0.33767685675196701</v>
      </c>
      <c r="AS108" s="49">
        <v>0.318800413481023</v>
      </c>
      <c r="AT108" s="50">
        <v>0.97432110689449503</v>
      </c>
    </row>
    <row r="109" spans="1:46" x14ac:dyDescent="0.35">
      <c r="A109" s="4" t="s">
        <v>357</v>
      </c>
      <c r="B109" s="48">
        <v>0.74802913853422304</v>
      </c>
      <c r="C109" s="49">
        <v>-3.2637544925784301E-2</v>
      </c>
      <c r="D109" s="50">
        <v>1.5347922164143299</v>
      </c>
      <c r="E109" s="49">
        <v>6.0871028732521301E-2</v>
      </c>
      <c r="F109" s="50">
        <v>0.210005049127199</v>
      </c>
      <c r="G109" s="48">
        <v>1.83374156691101</v>
      </c>
      <c r="H109" s="49">
        <v>0.41852946108873501</v>
      </c>
      <c r="I109" s="50">
        <v>3.2688984510049099</v>
      </c>
      <c r="J109" s="49">
        <v>1.1517816380801999E-2</v>
      </c>
      <c r="K109" s="50">
        <v>4.9905209056770997E-2</v>
      </c>
      <c r="L109" s="48">
        <v>0.344196618181902</v>
      </c>
      <c r="M109" s="49">
        <v>-0.59104014747301004</v>
      </c>
      <c r="N109" s="50">
        <v>1.28823206565716</v>
      </c>
      <c r="O109" s="49">
        <v>0.47242209714016697</v>
      </c>
      <c r="P109" s="50">
        <v>0.881003370342473</v>
      </c>
      <c r="Q109" s="48">
        <v>1.7052215846293799</v>
      </c>
      <c r="R109" s="49">
        <v>-1.9830106906873399</v>
      </c>
      <c r="S109" s="50">
        <v>5.5322365078578999</v>
      </c>
      <c r="T109" s="49">
        <v>0.36998399383310399</v>
      </c>
      <c r="U109" s="50">
        <v>0.56107462801064101</v>
      </c>
      <c r="V109" s="48">
        <v>4.28556618049398</v>
      </c>
      <c r="W109" s="49">
        <v>-3.86246536613855</v>
      </c>
      <c r="X109" s="50">
        <v>13.124175224643601</v>
      </c>
      <c r="Y109" s="49">
        <v>0.31292774940312901</v>
      </c>
      <c r="Z109" s="50">
        <v>0.51409558830514002</v>
      </c>
      <c r="AA109" s="48">
        <v>1.0456692341277201</v>
      </c>
      <c r="AB109" s="49">
        <v>-3.0576129045457399</v>
      </c>
      <c r="AC109" s="50">
        <v>5.3226310686908196</v>
      </c>
      <c r="AD109" s="49">
        <v>0.62310727552593004</v>
      </c>
      <c r="AE109" s="50">
        <v>0.83484275750076098</v>
      </c>
      <c r="AF109" s="48">
        <v>0.10040802842907801</v>
      </c>
      <c r="AG109" s="49">
        <v>-0.47480402830500901</v>
      </c>
      <c r="AH109" s="50">
        <v>0.67894455900097095</v>
      </c>
      <c r="AI109" s="49">
        <v>0.73298450599304699</v>
      </c>
      <c r="AJ109" s="50">
        <v>0.93525867217855796</v>
      </c>
      <c r="AK109" s="48">
        <v>1.03711648591098</v>
      </c>
      <c r="AL109" s="49">
        <v>-0.20162831133915299</v>
      </c>
      <c r="AM109" s="50">
        <v>2.29123717203337</v>
      </c>
      <c r="AN109" s="49">
        <v>0.102332460391531</v>
      </c>
      <c r="AO109" s="50">
        <v>0.65648543856146901</v>
      </c>
      <c r="AP109" s="48">
        <v>-9.1934830240825202E-2</v>
      </c>
      <c r="AQ109" s="49">
        <v>-0.73913632913014105</v>
      </c>
      <c r="AR109" s="50">
        <v>0.55948655717930096</v>
      </c>
      <c r="AS109" s="49">
        <v>0.781623248474272</v>
      </c>
      <c r="AT109" s="50">
        <v>0.97432110689449503</v>
      </c>
    </row>
    <row r="110" spans="1:46" x14ac:dyDescent="0.35">
      <c r="A110" s="4" t="s">
        <v>358</v>
      </c>
      <c r="B110" s="48">
        <v>0.71259199872078005</v>
      </c>
      <c r="C110" s="49">
        <v>3.2170415830501398E-2</v>
      </c>
      <c r="D110" s="50">
        <v>1.3976418279895799</v>
      </c>
      <c r="E110" s="49">
        <v>4.04740590450876E-2</v>
      </c>
      <c r="F110" s="50">
        <v>0.16925515600673</v>
      </c>
      <c r="G110" s="48">
        <v>1.5529357408978499</v>
      </c>
      <c r="H110" s="49">
        <v>0.49326959506601498</v>
      </c>
      <c r="I110" s="50">
        <v>2.6237756931462699</v>
      </c>
      <c r="J110" s="49">
        <v>4.3402971262889401E-3</v>
      </c>
      <c r="K110" s="50">
        <v>2.49567084761614E-2</v>
      </c>
      <c r="L110" s="48">
        <v>0.182322256305123</v>
      </c>
      <c r="M110" s="49">
        <v>-0.70452501167579396</v>
      </c>
      <c r="N110" s="50">
        <v>1.0770903089624799</v>
      </c>
      <c r="O110" s="49">
        <v>0.68824673454053897</v>
      </c>
      <c r="P110" s="50">
        <v>0.94118298211470697</v>
      </c>
      <c r="Q110" s="48">
        <v>5.0263551863086304</v>
      </c>
      <c r="R110" s="49">
        <v>1.62636237547229</v>
      </c>
      <c r="S110" s="50">
        <v>8.5400975286988903</v>
      </c>
      <c r="T110" s="49">
        <v>3.6154527548832101E-3</v>
      </c>
      <c r="U110" s="50">
        <v>4.1577706681156901E-2</v>
      </c>
      <c r="V110" s="48">
        <v>8.8850300450234805</v>
      </c>
      <c r="W110" s="49">
        <v>2.4589555575919499</v>
      </c>
      <c r="X110" s="50">
        <v>15.714138440943399</v>
      </c>
      <c r="Y110" s="49">
        <v>6.5124965987913702E-3</v>
      </c>
      <c r="Z110" s="50">
        <v>5.2866148860777E-2</v>
      </c>
      <c r="AA110" s="48">
        <v>3.4750144849790399</v>
      </c>
      <c r="AB110" s="49">
        <v>-0.49488028018205299</v>
      </c>
      <c r="AC110" s="50">
        <v>7.6032937080537701</v>
      </c>
      <c r="AD110" s="49">
        <v>8.7757959694056198E-2</v>
      </c>
      <c r="AE110" s="50">
        <v>0.62064109420089397</v>
      </c>
      <c r="AF110" s="48">
        <v>0.118883506413181</v>
      </c>
      <c r="AG110" s="49">
        <v>-0.39584662116243202</v>
      </c>
      <c r="AH110" s="50">
        <v>0.63627363455351904</v>
      </c>
      <c r="AI110" s="49">
        <v>0.65157423188316099</v>
      </c>
      <c r="AJ110" s="50">
        <v>0.92506550114349395</v>
      </c>
      <c r="AK110" s="48">
        <v>0.63304540633219997</v>
      </c>
      <c r="AL110" s="49">
        <v>-0.29762295141262401</v>
      </c>
      <c r="AM110" s="50">
        <v>1.5724010553708601</v>
      </c>
      <c r="AN110" s="49">
        <v>0.18431049725711099</v>
      </c>
      <c r="AO110" s="50">
        <v>0.65648543856146901</v>
      </c>
      <c r="AP110" s="48">
        <v>-2.7060592342975601E-2</v>
      </c>
      <c r="AQ110" s="49">
        <v>-0.64239735704485501</v>
      </c>
      <c r="AR110" s="50">
        <v>0.59208704665460998</v>
      </c>
      <c r="AS110" s="49">
        <v>0.93157493228766397</v>
      </c>
      <c r="AT110" s="50">
        <v>0.97432110689449503</v>
      </c>
    </row>
    <row r="111" spans="1:46" x14ac:dyDescent="0.35">
      <c r="A111" s="4" t="s">
        <v>359</v>
      </c>
      <c r="B111" s="48">
        <v>0.38068827263928501</v>
      </c>
      <c r="C111" s="49">
        <v>-0.18844965447935</v>
      </c>
      <c r="D111" s="50">
        <v>0.95307149530701196</v>
      </c>
      <c r="E111" s="49">
        <v>0.19073426312283601</v>
      </c>
      <c r="F111" s="50">
        <v>0.40692654372008802</v>
      </c>
      <c r="G111" s="48">
        <v>1.3037480889212401</v>
      </c>
      <c r="H111" s="49">
        <v>0.41820866346082802</v>
      </c>
      <c r="I111" s="50">
        <v>2.1970966566127399</v>
      </c>
      <c r="J111" s="49">
        <v>4.18120449834169E-3</v>
      </c>
      <c r="K111" s="50">
        <v>2.49567084761614E-2</v>
      </c>
      <c r="L111" s="48">
        <v>-0.20542864427187699</v>
      </c>
      <c r="M111" s="49">
        <v>-0.94475163466340994</v>
      </c>
      <c r="N111" s="50">
        <v>0.53941246346469496</v>
      </c>
      <c r="O111" s="49">
        <v>0.58809928832788505</v>
      </c>
      <c r="P111" s="50">
        <v>0.94059080657888094</v>
      </c>
      <c r="Q111" s="48">
        <v>3.05364595675199</v>
      </c>
      <c r="R111" s="49">
        <v>0.24693922990908199</v>
      </c>
      <c r="S111" s="50">
        <v>5.9389346603716797</v>
      </c>
      <c r="T111" s="49">
        <v>3.31413863966269E-2</v>
      </c>
      <c r="U111" s="50">
        <v>0.120355561124592</v>
      </c>
      <c r="V111" s="48">
        <v>4.6480807357475804</v>
      </c>
      <c r="W111" s="49">
        <v>-0.59324709410106802</v>
      </c>
      <c r="X111" s="50">
        <v>10.1657632056673</v>
      </c>
      <c r="Y111" s="49">
        <v>8.4266777591068001E-2</v>
      </c>
      <c r="Z111" s="50">
        <v>0.21199269500260701</v>
      </c>
      <c r="AA111" s="48">
        <v>2.4113911212275898</v>
      </c>
      <c r="AB111" s="49">
        <v>-0.89097651068684702</v>
      </c>
      <c r="AC111" s="50">
        <v>5.8237954742433198</v>
      </c>
      <c r="AD111" s="49">
        <v>0.15497041053816499</v>
      </c>
      <c r="AE111" s="50">
        <v>0.62064109420089397</v>
      </c>
      <c r="AF111" s="48">
        <v>0.116441670333778</v>
      </c>
      <c r="AG111" s="49">
        <v>-0.31530328112350198</v>
      </c>
      <c r="AH111" s="50">
        <v>0.55005655478219695</v>
      </c>
      <c r="AI111" s="49">
        <v>0.59783780983150303</v>
      </c>
      <c r="AJ111" s="50">
        <v>0.91460797530124405</v>
      </c>
      <c r="AK111" s="48">
        <v>0.630349768856586</v>
      </c>
      <c r="AL111" s="49">
        <v>-0.14918954230997999</v>
      </c>
      <c r="AM111" s="50">
        <v>1.4159749749184301</v>
      </c>
      <c r="AN111" s="49">
        <v>0.114506495456909</v>
      </c>
      <c r="AO111" s="50">
        <v>0.65648543856146901</v>
      </c>
      <c r="AP111" s="48">
        <v>-2.0151393831369099E-2</v>
      </c>
      <c r="AQ111" s="49">
        <v>-0.53504239652487595</v>
      </c>
      <c r="AR111" s="50">
        <v>0.49740499726669302</v>
      </c>
      <c r="AS111" s="49">
        <v>0.93905678536863302</v>
      </c>
      <c r="AT111" s="50">
        <v>0.97432110689449503</v>
      </c>
    </row>
    <row r="112" spans="1:46" x14ac:dyDescent="0.35">
      <c r="A112" s="4" t="s">
        <v>360</v>
      </c>
      <c r="B112" s="48">
        <v>0.54481843179465805</v>
      </c>
      <c r="C112" s="49">
        <v>-0.14782158497567099</v>
      </c>
      <c r="D112" s="50">
        <v>1.24226305273534</v>
      </c>
      <c r="E112" s="49">
        <v>0.123910151146384</v>
      </c>
      <c r="F112" s="50">
        <v>0.32883847804232802</v>
      </c>
      <c r="G112" s="48">
        <v>1.1924833887067701</v>
      </c>
      <c r="H112" s="49">
        <v>9.7007841437246597E-2</v>
      </c>
      <c r="I112" s="50">
        <v>2.2999479724174798</v>
      </c>
      <c r="J112" s="49">
        <v>3.3786688095675102E-2</v>
      </c>
      <c r="K112" s="50">
        <v>8.6343758466725304E-2</v>
      </c>
      <c r="L112" s="48">
        <v>0.12199853422474299</v>
      </c>
      <c r="M112" s="49">
        <v>-0.77417352070497902</v>
      </c>
      <c r="N112" s="50">
        <v>1.0262644935394001</v>
      </c>
      <c r="O112" s="49">
        <v>0.79053918744127405</v>
      </c>
      <c r="P112" s="50">
        <v>0.98740708335145699</v>
      </c>
      <c r="Q112" s="48">
        <v>2.9295030359960199</v>
      </c>
      <c r="R112" s="49">
        <v>-0.46690716684727501</v>
      </c>
      <c r="S112" s="50">
        <v>6.4418103936209503</v>
      </c>
      <c r="T112" s="49">
        <v>9.2172956935508907E-2</v>
      </c>
      <c r="U112" s="50">
        <v>0.21559098401864801</v>
      </c>
      <c r="V112" s="48">
        <v>3.6625936296583301</v>
      </c>
      <c r="W112" s="49">
        <v>-2.6898062354371501</v>
      </c>
      <c r="X112" s="50">
        <v>10.4296775323141</v>
      </c>
      <c r="Y112" s="49">
        <v>0.26590435953374097</v>
      </c>
      <c r="Z112" s="50">
        <v>0.47044617455969501</v>
      </c>
      <c r="AA112" s="48">
        <v>2.64245017204725</v>
      </c>
      <c r="AB112" s="49">
        <v>-1.3463687579830099</v>
      </c>
      <c r="AC112" s="50">
        <v>6.7925472654482899</v>
      </c>
      <c r="AD112" s="49">
        <v>0.19787819630388601</v>
      </c>
      <c r="AE112" s="50">
        <v>0.650171216427052</v>
      </c>
      <c r="AF112" s="48">
        <v>0.196667925702743</v>
      </c>
      <c r="AG112" s="49">
        <v>-0.32716892652289198</v>
      </c>
      <c r="AH112" s="50">
        <v>0.72325783555495804</v>
      </c>
      <c r="AI112" s="49">
        <v>0.46282391426936798</v>
      </c>
      <c r="AJ112" s="50">
        <v>0.91280860931185304</v>
      </c>
      <c r="AK112" s="48">
        <v>0.36029845521425902</v>
      </c>
      <c r="AL112" s="49">
        <v>-0.60208342475822596</v>
      </c>
      <c r="AM112" s="50">
        <v>1.3319982254887699</v>
      </c>
      <c r="AN112" s="49">
        <v>0.46509362540110299</v>
      </c>
      <c r="AO112" s="50">
        <v>0.79999200151092797</v>
      </c>
      <c r="AP112" s="48">
        <v>0.187438633819315</v>
      </c>
      <c r="AQ112" s="49">
        <v>-0.43605601123240001</v>
      </c>
      <c r="AR112" s="50">
        <v>0.81483776032118505</v>
      </c>
      <c r="AS112" s="49">
        <v>0.55690142117292296</v>
      </c>
      <c r="AT112" s="50">
        <v>0.97432110689449503</v>
      </c>
    </row>
    <row r="113" spans="1:46" x14ac:dyDescent="0.35">
      <c r="A113" s="4" t="s">
        <v>361</v>
      </c>
      <c r="B113" s="48">
        <v>0.64277541707646901</v>
      </c>
      <c r="C113" s="49">
        <v>-5.2653074520914202E-2</v>
      </c>
      <c r="D113" s="50">
        <v>1.3430426642966999</v>
      </c>
      <c r="E113" s="49">
        <v>7.0582366126860793E-2</v>
      </c>
      <c r="F113" s="50">
        <v>0.231913488702543</v>
      </c>
      <c r="G113" s="48">
        <v>0.93578970291792196</v>
      </c>
      <c r="H113" s="49">
        <v>-0.232753942395858</v>
      </c>
      <c r="I113" s="50">
        <v>2.1180201473061802</v>
      </c>
      <c r="J113" s="49">
        <v>0.118209094994518</v>
      </c>
      <c r="K113" s="50">
        <v>0.20913916806722499</v>
      </c>
      <c r="L113" s="48">
        <v>0.524213620527059</v>
      </c>
      <c r="M113" s="49">
        <v>-0.34435453253454101</v>
      </c>
      <c r="N113" s="50">
        <v>1.4003519481931499</v>
      </c>
      <c r="O113" s="49">
        <v>0.238338276740682</v>
      </c>
      <c r="P113" s="50">
        <v>0.74499609326506999</v>
      </c>
      <c r="Q113" s="48">
        <v>0.92088732718891297</v>
      </c>
      <c r="R113" s="49">
        <v>-2.3897549879518998</v>
      </c>
      <c r="S113" s="50">
        <v>4.3438165496871202</v>
      </c>
      <c r="T113" s="49">
        <v>0.59031756722318296</v>
      </c>
      <c r="U113" s="50">
        <v>0.74058022069817497</v>
      </c>
      <c r="V113" s="48">
        <v>0.97383281898388896</v>
      </c>
      <c r="W113" s="49">
        <v>-5.6024273865600698</v>
      </c>
      <c r="X113" s="50">
        <v>8.0082319055785103</v>
      </c>
      <c r="Y113" s="49">
        <v>0.77812747007481398</v>
      </c>
      <c r="Z113" s="50">
        <v>0.85223484817717798</v>
      </c>
      <c r="AA113" s="48">
        <v>0.90363275951947897</v>
      </c>
      <c r="AB113" s="49">
        <v>-2.8998453511888602</v>
      </c>
      <c r="AC113" s="50">
        <v>4.8560956559983399</v>
      </c>
      <c r="AD113" s="49">
        <v>0.64656091279511096</v>
      </c>
      <c r="AE113" s="50">
        <v>0.84976577110214502</v>
      </c>
      <c r="AF113" s="48">
        <v>-7.9982978473225295E-3</v>
      </c>
      <c r="AG113" s="49">
        <v>-0.526300054864837</v>
      </c>
      <c r="AH113" s="50">
        <v>0.51300403943890205</v>
      </c>
      <c r="AI113" s="49">
        <v>0.97594411945319004</v>
      </c>
      <c r="AJ113" s="50">
        <v>0.99349020003553801</v>
      </c>
      <c r="AK113" s="48">
        <v>0.41328418482169399</v>
      </c>
      <c r="AL113" s="49">
        <v>-0.61423287419475303</v>
      </c>
      <c r="AM113" s="50">
        <v>1.4514244078696299</v>
      </c>
      <c r="AN113" s="49">
        <v>0.432634033570165</v>
      </c>
      <c r="AO113" s="50">
        <v>0.78747934909272299</v>
      </c>
      <c r="AP113" s="48">
        <v>-0.13099682814448099</v>
      </c>
      <c r="AQ113" s="49">
        <v>-0.730809622835771</v>
      </c>
      <c r="AR113" s="50">
        <v>0.47244020672956299</v>
      </c>
      <c r="AS113" s="49">
        <v>0.66997881566586404</v>
      </c>
      <c r="AT113" s="50">
        <v>0.97432110689449503</v>
      </c>
    </row>
    <row r="114" spans="1:46" x14ac:dyDescent="0.35">
      <c r="A114" s="4" t="s">
        <v>362</v>
      </c>
      <c r="B114" s="48">
        <v>0.257890611140077</v>
      </c>
      <c r="C114" s="49">
        <v>-0.42830016875837801</v>
      </c>
      <c r="D114" s="50">
        <v>0.94881022249582203</v>
      </c>
      <c r="E114" s="49">
        <v>0.46258004021622501</v>
      </c>
      <c r="F114" s="50">
        <v>0.654993464169636</v>
      </c>
      <c r="G114" s="48">
        <v>1.04808570763564</v>
      </c>
      <c r="H114" s="49">
        <v>-0.18918066554504101</v>
      </c>
      <c r="I114" s="50">
        <v>2.3006893767969698</v>
      </c>
      <c r="J114" s="49">
        <v>9.84095258977086E-2</v>
      </c>
      <c r="K114" s="50">
        <v>0.181073527651784</v>
      </c>
      <c r="L114" s="48">
        <v>-5.7501503721924002E-2</v>
      </c>
      <c r="M114" s="49">
        <v>-0.883242798116191</v>
      </c>
      <c r="N114" s="50">
        <v>0.77511903798146398</v>
      </c>
      <c r="O114" s="49">
        <v>0.89198082867143602</v>
      </c>
      <c r="P114" s="50">
        <v>0.98740708335145699</v>
      </c>
      <c r="Q114" s="48">
        <v>1.24767726079129</v>
      </c>
      <c r="R114" s="49">
        <v>-1.9994328897212199</v>
      </c>
      <c r="S114" s="50">
        <v>4.6023758124779999</v>
      </c>
      <c r="T114" s="49">
        <v>0.45622374275627098</v>
      </c>
      <c r="U114" s="50">
        <v>0.64906058247799303</v>
      </c>
      <c r="V114" s="48">
        <v>1.4234584656255</v>
      </c>
      <c r="W114" s="49">
        <v>-5.53798613132287</v>
      </c>
      <c r="X114" s="50">
        <v>8.8979316217971895</v>
      </c>
      <c r="Y114" s="49">
        <v>0.69714386058657096</v>
      </c>
      <c r="Z114" s="50">
        <v>0.79508969223922998</v>
      </c>
      <c r="AA114" s="48">
        <v>1.2008991458718501</v>
      </c>
      <c r="AB114" s="49">
        <v>-2.4446011729277402</v>
      </c>
      <c r="AC114" s="50">
        <v>4.9826263955655898</v>
      </c>
      <c r="AD114" s="49">
        <v>0.52398800370321297</v>
      </c>
      <c r="AE114" s="50">
        <v>0.79621450679179395</v>
      </c>
      <c r="AF114" s="48">
        <v>-6.0659647734440103E-2</v>
      </c>
      <c r="AG114" s="49">
        <v>-0.56835148026007598</v>
      </c>
      <c r="AH114" s="50">
        <v>0.44962442781089101</v>
      </c>
      <c r="AI114" s="49">
        <v>0.81544170640932301</v>
      </c>
      <c r="AJ114" s="50">
        <v>0.97154505425509097</v>
      </c>
      <c r="AK114" s="48">
        <v>0.448773113109868</v>
      </c>
      <c r="AL114" s="49">
        <v>-0.63629734340728805</v>
      </c>
      <c r="AM114" s="50">
        <v>1.5456927445684401</v>
      </c>
      <c r="AN114" s="49">
        <v>0.41979325365077103</v>
      </c>
      <c r="AO114" s="50">
        <v>0.78747934909272299</v>
      </c>
      <c r="AP114" s="48">
        <v>-0.155473449043875</v>
      </c>
      <c r="AQ114" s="49">
        <v>-0.72874735309013094</v>
      </c>
      <c r="AR114" s="50">
        <v>0.42111101027693099</v>
      </c>
      <c r="AS114" s="49">
        <v>0.59666733190287402</v>
      </c>
      <c r="AT114" s="50">
        <v>0.97432110689449503</v>
      </c>
    </row>
    <row r="115" spans="1:46" x14ac:dyDescent="0.35">
      <c r="A115" s="4" t="s">
        <v>363</v>
      </c>
      <c r="B115" s="48">
        <v>0.30843753015881198</v>
      </c>
      <c r="C115" s="49">
        <v>-0.45799080204144099</v>
      </c>
      <c r="D115" s="50">
        <v>1.0807670129700899</v>
      </c>
      <c r="E115" s="49">
        <v>0.43158914615865301</v>
      </c>
      <c r="F115" s="50">
        <v>0.63360959755206503</v>
      </c>
      <c r="G115" s="48">
        <v>1.40934315631451</v>
      </c>
      <c r="H115" s="49">
        <v>9.98206707004234E-2</v>
      </c>
      <c r="I115" s="50">
        <v>2.7359970326627399</v>
      </c>
      <c r="J115" s="49">
        <v>3.5827399697550097E-2</v>
      </c>
      <c r="K115" s="50">
        <v>8.9894202877489393E-2</v>
      </c>
      <c r="L115" s="48">
        <v>-0.21828594656446701</v>
      </c>
      <c r="M115" s="49">
        <v>-1.1628572521757199</v>
      </c>
      <c r="N115" s="50">
        <v>0.73531248110414404</v>
      </c>
      <c r="O115" s="49">
        <v>0.65273179927944902</v>
      </c>
      <c r="P115" s="50">
        <v>0.94059080657888094</v>
      </c>
      <c r="Q115" s="48">
        <v>2.23468183348756</v>
      </c>
      <c r="R115" s="49">
        <v>-1.4474668026594899</v>
      </c>
      <c r="S115" s="50">
        <v>6.05440398640593</v>
      </c>
      <c r="T115" s="49">
        <v>0.23810293867358001</v>
      </c>
      <c r="U115" s="50">
        <v>0.449393264643699</v>
      </c>
      <c r="V115" s="48">
        <v>3.1677082247819199</v>
      </c>
      <c r="W115" s="49">
        <v>-4.3296772081937496</v>
      </c>
      <c r="X115" s="50">
        <v>11.2526404192849</v>
      </c>
      <c r="Y115" s="49">
        <v>0.41858537058284001</v>
      </c>
      <c r="Z115" s="50">
        <v>0.61451894830246701</v>
      </c>
      <c r="AA115" s="48">
        <v>1.9468552247036099</v>
      </c>
      <c r="AB115" s="49">
        <v>-2.2463606677741499</v>
      </c>
      <c r="AC115" s="50">
        <v>6.3199422671563799</v>
      </c>
      <c r="AD115" s="49">
        <v>0.36876915179803599</v>
      </c>
      <c r="AE115" s="50">
        <v>0.74320673175458596</v>
      </c>
      <c r="AF115" s="48">
        <v>0.21970569094646999</v>
      </c>
      <c r="AG115" s="49">
        <v>-0.353389042561425</v>
      </c>
      <c r="AH115" s="50">
        <v>0.79609644797609103</v>
      </c>
      <c r="AI115" s="49">
        <v>0.45350441418556098</v>
      </c>
      <c r="AJ115" s="50">
        <v>0.91280860931185304</v>
      </c>
      <c r="AK115" s="48">
        <v>0.80291665022056402</v>
      </c>
      <c r="AL115" s="49">
        <v>-0.34730954389519098</v>
      </c>
      <c r="AM115" s="50">
        <v>1.9664191572143199</v>
      </c>
      <c r="AN115" s="49">
        <v>0.17319665355364899</v>
      </c>
      <c r="AO115" s="50">
        <v>0.65648543856146901</v>
      </c>
      <c r="AP115" s="48">
        <v>0.106469880796389</v>
      </c>
      <c r="AQ115" s="49">
        <v>-0.55230659291679596</v>
      </c>
      <c r="AR115" s="50">
        <v>0.76961032140965302</v>
      </c>
      <c r="AS115" s="49">
        <v>0.752246695012597</v>
      </c>
      <c r="AT115" s="50">
        <v>0.97432110689449503</v>
      </c>
    </row>
    <row r="116" spans="1:46" x14ac:dyDescent="0.35">
      <c r="A116" s="4" t="s">
        <v>364</v>
      </c>
      <c r="B116" s="48">
        <v>0.62938985026819205</v>
      </c>
      <c r="C116" s="49">
        <v>0.22007904981564699</v>
      </c>
      <c r="D116" s="50">
        <v>1.0403723250294901</v>
      </c>
      <c r="E116" s="49">
        <v>2.6515611775727701E-3</v>
      </c>
      <c r="F116" s="50">
        <v>3.6591544250504197E-2</v>
      </c>
      <c r="G116" s="48">
        <v>1.13328046135475</v>
      </c>
      <c r="H116" s="49">
        <v>0.49649635196307201</v>
      </c>
      <c r="I116" s="50">
        <v>1.7740994776007899</v>
      </c>
      <c r="J116" s="49">
        <v>5.5931194443735596E-4</v>
      </c>
      <c r="K116" s="50">
        <v>1.10264354760507E-2</v>
      </c>
      <c r="L116" s="48">
        <v>0.31541181135410501</v>
      </c>
      <c r="M116" s="49">
        <v>-0.218746902015821</v>
      </c>
      <c r="N116" s="50">
        <v>0.85243003512514004</v>
      </c>
      <c r="O116" s="49">
        <v>0.248332031088357</v>
      </c>
      <c r="P116" s="50">
        <v>0.74499609326506999</v>
      </c>
      <c r="Q116" s="48">
        <v>4.2038287469294602</v>
      </c>
      <c r="R116" s="49">
        <v>2.1704643395860499</v>
      </c>
      <c r="S116" s="50">
        <v>6.2776605323921597</v>
      </c>
      <c r="T116" s="51">
        <v>4.7603305961158202E-5</v>
      </c>
      <c r="U116" s="50">
        <v>3.2846281113199098E-3</v>
      </c>
      <c r="V116" s="48">
        <v>5.4064949574268901</v>
      </c>
      <c r="W116" s="49">
        <v>1.58805688025214</v>
      </c>
      <c r="X116" s="50">
        <v>9.3684584626586602</v>
      </c>
      <c r="Y116" s="49">
        <v>5.5388191919725702E-3</v>
      </c>
      <c r="Z116" s="50">
        <v>5.0957136566147601E-2</v>
      </c>
      <c r="AA116" s="48">
        <v>3.72619685875895</v>
      </c>
      <c r="AB116" s="49">
        <v>1.3342914350191699</v>
      </c>
      <c r="AC116" s="50">
        <v>6.1745610732505396</v>
      </c>
      <c r="AD116" s="49">
        <v>2.2566760542365701E-3</v>
      </c>
      <c r="AE116" s="50">
        <v>0.15571064774232299</v>
      </c>
      <c r="AF116" s="48">
        <v>-1.5943358607461999E-2</v>
      </c>
      <c r="AG116" s="49">
        <v>-0.32524024395129703</v>
      </c>
      <c r="AH116" s="50">
        <v>0.29431329391833599</v>
      </c>
      <c r="AI116" s="49">
        <v>0.91968718950003103</v>
      </c>
      <c r="AJ116" s="50">
        <v>0.98374781220196805</v>
      </c>
      <c r="AK116" s="48">
        <v>0.31747714666072702</v>
      </c>
      <c r="AL116" s="49">
        <v>-0.24217797589992701</v>
      </c>
      <c r="AM116" s="50">
        <v>0.88027201154787804</v>
      </c>
      <c r="AN116" s="49">
        <v>0.26782399484045799</v>
      </c>
      <c r="AO116" s="50">
        <v>0.67199475069060299</v>
      </c>
      <c r="AP116" s="48">
        <v>-0.114189631143957</v>
      </c>
      <c r="AQ116" s="49">
        <v>-0.48379765767277999</v>
      </c>
      <c r="AR116" s="50">
        <v>0.25679113761236699</v>
      </c>
      <c r="AS116" s="49">
        <v>0.546136916584118</v>
      </c>
      <c r="AT116" s="50">
        <v>0.97432110689449503</v>
      </c>
    </row>
    <row r="117" spans="1:46" x14ac:dyDescent="0.35">
      <c r="A117" s="4" t="s">
        <v>365</v>
      </c>
      <c r="B117" s="48">
        <v>-1.9411918703637902E-2</v>
      </c>
      <c r="C117" s="49">
        <v>-0.47816587863093202</v>
      </c>
      <c r="D117" s="50">
        <v>0.44145670478070698</v>
      </c>
      <c r="E117" s="49">
        <v>0.93408566761531697</v>
      </c>
      <c r="F117" s="50">
        <v>0.96913165825104297</v>
      </c>
      <c r="G117" s="48">
        <v>0.44425329960002802</v>
      </c>
      <c r="H117" s="49">
        <v>-0.36049112168026198</v>
      </c>
      <c r="I117" s="50">
        <v>1.2554972870752099</v>
      </c>
      <c r="J117" s="49">
        <v>0.28116891506189901</v>
      </c>
      <c r="K117" s="50">
        <v>0.38040500273080502</v>
      </c>
      <c r="L117" s="48">
        <v>-0.22078543908830001</v>
      </c>
      <c r="M117" s="49">
        <v>-0.78062899957201903</v>
      </c>
      <c r="N117" s="50">
        <v>0.342217028865344</v>
      </c>
      <c r="O117" s="49">
        <v>0.44178554405174397</v>
      </c>
      <c r="P117" s="50">
        <v>0.84675562609917499</v>
      </c>
      <c r="Q117" s="48">
        <v>-1.5968787713560601E-2</v>
      </c>
      <c r="R117" s="49">
        <v>-2.1841232645883299</v>
      </c>
      <c r="S117" s="50">
        <v>2.2002442865227199</v>
      </c>
      <c r="T117" s="49">
        <v>0.98861342972591004</v>
      </c>
      <c r="U117" s="50">
        <v>0.99582958614726702</v>
      </c>
      <c r="V117" s="48">
        <v>1.75009145920118</v>
      </c>
      <c r="W117" s="49">
        <v>-2.8559099698282702</v>
      </c>
      <c r="X117" s="50">
        <v>6.5744823873513001</v>
      </c>
      <c r="Y117" s="49">
        <v>0.46356136143888899</v>
      </c>
      <c r="Z117" s="50">
        <v>0.65896129871975695</v>
      </c>
      <c r="AA117" s="48">
        <v>-0.51994976865897802</v>
      </c>
      <c r="AB117" s="49">
        <v>-2.9651113676509602</v>
      </c>
      <c r="AC117" s="50">
        <v>1.9868269393876301</v>
      </c>
      <c r="AD117" s="49">
        <v>0.68160446218969095</v>
      </c>
      <c r="AE117" s="50">
        <v>0.88737184700167304</v>
      </c>
      <c r="AF117" s="48">
        <v>0.103657305315896</v>
      </c>
      <c r="AG117" s="49">
        <v>-0.23843503561669099</v>
      </c>
      <c r="AH117" s="50">
        <v>0.446922714952525</v>
      </c>
      <c r="AI117" s="49">
        <v>0.55327983055065599</v>
      </c>
      <c r="AJ117" s="50">
        <v>0.91460797530124405</v>
      </c>
      <c r="AK117" s="48">
        <v>0.385376077461896</v>
      </c>
      <c r="AL117" s="49">
        <v>-0.324488005482859</v>
      </c>
      <c r="AM117" s="50">
        <v>1.1002956349777799</v>
      </c>
      <c r="AN117" s="49">
        <v>0.28908104220303099</v>
      </c>
      <c r="AO117" s="50">
        <v>0.69662278413520395</v>
      </c>
      <c r="AP117" s="48">
        <v>4.90952253378696E-2</v>
      </c>
      <c r="AQ117" s="49">
        <v>-0.34088056902518099</v>
      </c>
      <c r="AR117" s="50">
        <v>0.44059703278489498</v>
      </c>
      <c r="AS117" s="49">
        <v>0.80555324570226605</v>
      </c>
      <c r="AT117" s="50">
        <v>0.97432110689449503</v>
      </c>
    </row>
    <row r="118" spans="1:46" x14ac:dyDescent="0.35">
      <c r="A118" s="4" t="s">
        <v>366</v>
      </c>
      <c r="B118" s="48">
        <v>0.128203209622613</v>
      </c>
      <c r="C118" s="49">
        <v>-0.18212127335610601</v>
      </c>
      <c r="D118" s="50">
        <v>0.43949246249992402</v>
      </c>
      <c r="E118" s="49">
        <v>0.41881605060162702</v>
      </c>
      <c r="F118" s="50">
        <v>0.63360959755206503</v>
      </c>
      <c r="G118" s="48">
        <v>0.69723246179451703</v>
      </c>
      <c r="H118" s="49">
        <v>0.18518946742216399</v>
      </c>
      <c r="I118" s="50">
        <v>1.21189248997677</v>
      </c>
      <c r="J118" s="49">
        <v>8.0596074647633197E-3</v>
      </c>
      <c r="K118" s="50">
        <v>4.1193549264345902E-2</v>
      </c>
      <c r="L118" s="48">
        <v>-0.19401733179389399</v>
      </c>
      <c r="M118" s="49">
        <v>-0.58304442354680797</v>
      </c>
      <c r="N118" s="50">
        <v>0.19653205640473001</v>
      </c>
      <c r="O118" s="49">
        <v>0.33032082621053599</v>
      </c>
      <c r="P118" s="50">
        <v>0.803781624330977</v>
      </c>
      <c r="Q118" s="48">
        <v>0.73331112074925797</v>
      </c>
      <c r="R118" s="49">
        <v>-0.75951737814565801</v>
      </c>
      <c r="S118" s="50">
        <v>2.2485955455751698</v>
      </c>
      <c r="T118" s="49">
        <v>0.33786793319550201</v>
      </c>
      <c r="U118" s="50">
        <v>0.52388510989864401</v>
      </c>
      <c r="V118" s="48">
        <v>2.5382472224840802</v>
      </c>
      <c r="W118" s="49">
        <v>-0.45155763680380101</v>
      </c>
      <c r="X118" s="50">
        <v>5.6178468880433403</v>
      </c>
      <c r="Y118" s="49">
        <v>9.8056952454391097E-2</v>
      </c>
      <c r="Z118" s="50">
        <v>0.22539869880564201</v>
      </c>
      <c r="AA118" s="48">
        <v>0.127600070905109</v>
      </c>
      <c r="AB118" s="49">
        <v>-1.5881726498987301</v>
      </c>
      <c r="AC118" s="50">
        <v>1.8732866354889599</v>
      </c>
      <c r="AD118" s="49">
        <v>0.88509580219158601</v>
      </c>
      <c r="AE118" s="50">
        <v>0.96013298596450902</v>
      </c>
      <c r="AF118" s="48">
        <v>4.7923519221071402E-2</v>
      </c>
      <c r="AG118" s="49">
        <v>-0.18515447231021201</v>
      </c>
      <c r="AH118" s="50">
        <v>0.281545771977743</v>
      </c>
      <c r="AI118" s="49">
        <v>0.68736424243202698</v>
      </c>
      <c r="AJ118" s="50">
        <v>0.93409392695674498</v>
      </c>
      <c r="AK118" s="48">
        <v>0.146121687101464</v>
      </c>
      <c r="AL118" s="49">
        <v>-0.30407374109989699</v>
      </c>
      <c r="AM118" s="50">
        <v>0.59835005617792103</v>
      </c>
      <c r="AN118" s="49">
        <v>0.52586611179438103</v>
      </c>
      <c r="AO118" s="50">
        <v>0.83413245319108698</v>
      </c>
      <c r="AP118" s="48">
        <v>5.73587853235802E-2</v>
      </c>
      <c r="AQ118" s="49">
        <v>-0.21355456788240099</v>
      </c>
      <c r="AR118" s="50">
        <v>0.32900764969672203</v>
      </c>
      <c r="AS118" s="49">
        <v>0.67870376382466502</v>
      </c>
      <c r="AT118" s="50">
        <v>0.97432110689449503</v>
      </c>
    </row>
    <row r="119" spans="1:46" x14ac:dyDescent="0.35">
      <c r="A119" s="4" t="s">
        <v>367</v>
      </c>
      <c r="B119" s="48">
        <v>0.25816172045480801</v>
      </c>
      <c r="C119" s="49">
        <v>-0.214702352651996</v>
      </c>
      <c r="D119" s="50">
        <v>0.733266608961336</v>
      </c>
      <c r="E119" s="49">
        <v>0.28550412441131301</v>
      </c>
      <c r="F119" s="50">
        <v>0.52532758891681497</v>
      </c>
      <c r="G119" s="48">
        <v>0.83052147488873496</v>
      </c>
      <c r="H119" s="49">
        <v>1.54911044670802E-2</v>
      </c>
      <c r="I119" s="50">
        <v>1.65219356148232</v>
      </c>
      <c r="J119" s="49">
        <v>4.6885542428198201E-2</v>
      </c>
      <c r="K119" s="50">
        <v>0.102701664366529</v>
      </c>
      <c r="L119" s="48">
        <v>1.2536674583563099E-3</v>
      </c>
      <c r="M119" s="49">
        <v>-0.57996796462883604</v>
      </c>
      <c r="N119" s="50">
        <v>0.58587319208984701</v>
      </c>
      <c r="O119" s="49">
        <v>0.99663874157872001</v>
      </c>
      <c r="P119" s="50">
        <v>0.99663874157872001</v>
      </c>
      <c r="Q119" s="48">
        <v>0.66256034946969899</v>
      </c>
      <c r="R119" s="49">
        <v>-1.58663177795592</v>
      </c>
      <c r="S119" s="50">
        <v>2.9631567252963902</v>
      </c>
      <c r="T119" s="49">
        <v>0.56700746614757502</v>
      </c>
      <c r="U119" s="50">
        <v>0.72450954007745705</v>
      </c>
      <c r="V119" s="48">
        <v>1.6967068157034599</v>
      </c>
      <c r="W119" s="49">
        <v>-2.9753698535738402</v>
      </c>
      <c r="X119" s="50">
        <v>6.5937603838430698</v>
      </c>
      <c r="Y119" s="49">
        <v>0.48381581843209098</v>
      </c>
      <c r="Z119" s="50">
        <v>0.66105527666958996</v>
      </c>
      <c r="AA119" s="48">
        <v>0.35379497665464199</v>
      </c>
      <c r="AB119" s="49">
        <v>-2.1999418847199999</v>
      </c>
      <c r="AC119" s="50">
        <v>2.9742145382528</v>
      </c>
      <c r="AD119" s="49">
        <v>0.78841792168791802</v>
      </c>
      <c r="AE119" s="50">
        <v>0.93519054160437798</v>
      </c>
      <c r="AF119" s="48">
        <v>-0.14263485532568501</v>
      </c>
      <c r="AG119" s="49">
        <v>-0.49434456891584999</v>
      </c>
      <c r="AH119" s="50">
        <v>0.21031800089890099</v>
      </c>
      <c r="AI119" s="49">
        <v>0.42814748316623302</v>
      </c>
      <c r="AJ119" s="50">
        <v>0.91280860931185304</v>
      </c>
      <c r="AK119" s="48">
        <v>0.24882791798999099</v>
      </c>
      <c r="AL119" s="49">
        <v>-0.466744691533516</v>
      </c>
      <c r="AM119" s="50">
        <v>0.96954498057004701</v>
      </c>
      <c r="AN119" s="49">
        <v>0.497143362283129</v>
      </c>
      <c r="AO119" s="50">
        <v>0.82657571078399805</v>
      </c>
      <c r="AP119" s="48">
        <v>-0.22748039140521001</v>
      </c>
      <c r="AQ119" s="49">
        <v>-0.630364467783606</v>
      </c>
      <c r="AR119" s="50">
        <v>0.177037137467284</v>
      </c>
      <c r="AS119" s="49">
        <v>0.27061326839633998</v>
      </c>
      <c r="AT119" s="50">
        <v>0.97432110689449503</v>
      </c>
    </row>
    <row r="120" spans="1:46" x14ac:dyDescent="0.35">
      <c r="A120" s="4" t="s">
        <v>368</v>
      </c>
      <c r="B120" s="48">
        <v>6.3254915907440298E-2</v>
      </c>
      <c r="C120" s="49">
        <v>-0.45336531056642299</v>
      </c>
      <c r="D120" s="50">
        <v>0.58255626223266999</v>
      </c>
      <c r="E120" s="49">
        <v>0.81084270091239397</v>
      </c>
      <c r="F120" s="50">
        <v>0.87585036173827202</v>
      </c>
      <c r="G120" s="48">
        <v>0.56544277524672704</v>
      </c>
      <c r="H120" s="49">
        <v>-0.35938345678121503</v>
      </c>
      <c r="I120" s="50">
        <v>1.4988528919305699</v>
      </c>
      <c r="J120" s="49">
        <v>0.232757510601423</v>
      </c>
      <c r="K120" s="50">
        <v>0.338110910136803</v>
      </c>
      <c r="L120" s="48">
        <v>-0.144507882511968</v>
      </c>
      <c r="M120" s="49">
        <v>-0.76901700573154297</v>
      </c>
      <c r="N120" s="50">
        <v>0.48393158215154197</v>
      </c>
      <c r="O120" s="49">
        <v>0.65166598927200903</v>
      </c>
      <c r="P120" s="50">
        <v>0.94059080657888094</v>
      </c>
      <c r="Q120" s="48">
        <v>1.4616487806641301</v>
      </c>
      <c r="R120" s="49">
        <v>-1.00073692976379</v>
      </c>
      <c r="S120" s="50">
        <v>3.9852808397908199</v>
      </c>
      <c r="T120" s="49">
        <v>0.24749194284725501</v>
      </c>
      <c r="U120" s="50">
        <v>0.449393264643699</v>
      </c>
      <c r="V120" s="48">
        <v>0.61282875603034803</v>
      </c>
      <c r="W120" s="49">
        <v>-4.5999194897386904</v>
      </c>
      <c r="X120" s="50">
        <v>6.1104063659721497</v>
      </c>
      <c r="Y120" s="49">
        <v>0.82208465422071497</v>
      </c>
      <c r="Z120" s="50">
        <v>0.87505062808335299</v>
      </c>
      <c r="AA120" s="48">
        <v>1.6932361849156801</v>
      </c>
      <c r="AB120" s="49">
        <v>-1.0854758648721901</v>
      </c>
      <c r="AC120" s="50">
        <v>4.5500079607463197</v>
      </c>
      <c r="AD120" s="49">
        <v>0.23557302750929099</v>
      </c>
      <c r="AE120" s="50">
        <v>0.68432625412623604</v>
      </c>
      <c r="AF120" s="48">
        <v>-6.6342560428589395E-2</v>
      </c>
      <c r="AG120" s="49">
        <v>-0.44956371709263798</v>
      </c>
      <c r="AH120" s="50">
        <v>0.31835381282314701</v>
      </c>
      <c r="AI120" s="49">
        <v>0.73507136764183001</v>
      </c>
      <c r="AJ120" s="50">
        <v>0.93525867217855796</v>
      </c>
      <c r="AK120" s="48">
        <v>0.22067424425482601</v>
      </c>
      <c r="AL120" s="49">
        <v>-0.59240624063914304</v>
      </c>
      <c r="AM120" s="50">
        <v>1.0404051252595401</v>
      </c>
      <c r="AN120" s="49">
        <v>0.59630636634951495</v>
      </c>
      <c r="AO120" s="50">
        <v>0.87336423639162197</v>
      </c>
      <c r="AP120" s="48">
        <v>-0.11718827831283</v>
      </c>
      <c r="AQ120" s="49">
        <v>-0.55117292031260401</v>
      </c>
      <c r="AR120" s="50">
        <v>0.31869022885380199</v>
      </c>
      <c r="AS120" s="49">
        <v>0.59793262252333002</v>
      </c>
      <c r="AT120" s="50">
        <v>0.97432110689449503</v>
      </c>
    </row>
    <row r="121" spans="1:46" x14ac:dyDescent="0.35">
      <c r="A121" s="4" t="s">
        <v>369</v>
      </c>
      <c r="B121" s="48">
        <v>0.10821316493314601</v>
      </c>
      <c r="C121" s="49">
        <v>-0.51914091021367803</v>
      </c>
      <c r="D121" s="50">
        <v>0.73952351005195405</v>
      </c>
      <c r="E121" s="49">
        <v>0.73607134217929504</v>
      </c>
      <c r="F121" s="50">
        <v>0.81262276176594195</v>
      </c>
      <c r="G121" s="48">
        <v>0.35728183627843402</v>
      </c>
      <c r="H121" s="49">
        <v>-0.70838011508236298</v>
      </c>
      <c r="I121" s="50">
        <v>1.43438116166834</v>
      </c>
      <c r="J121" s="49">
        <v>0.51321798902668603</v>
      </c>
      <c r="K121" s="50">
        <v>0.62676179190869596</v>
      </c>
      <c r="L121" s="48">
        <v>-2.5925126501069599E-2</v>
      </c>
      <c r="M121" s="49">
        <v>-0.80532890413219604</v>
      </c>
      <c r="N121" s="50">
        <v>0.75960267212711297</v>
      </c>
      <c r="O121" s="49">
        <v>0.94826055284339605</v>
      </c>
      <c r="P121" s="50">
        <v>0.98740708335145699</v>
      </c>
      <c r="Q121" s="48">
        <v>1.5013842386746501</v>
      </c>
      <c r="R121" s="49">
        <v>-1.5074989836613899</v>
      </c>
      <c r="S121" s="50">
        <v>4.6021869285055104</v>
      </c>
      <c r="T121" s="49">
        <v>0.33211988369774198</v>
      </c>
      <c r="U121" s="50">
        <v>0.52388510989864401</v>
      </c>
      <c r="V121" s="48">
        <v>-1.0982155790157599</v>
      </c>
      <c r="W121" s="49">
        <v>-6.9936005402860397</v>
      </c>
      <c r="X121" s="50">
        <v>5.1708594083545796</v>
      </c>
      <c r="Y121" s="49">
        <v>0.72499461750782201</v>
      </c>
      <c r="Z121" s="50">
        <v>0.81340859525267795</v>
      </c>
      <c r="AA121" s="48">
        <v>2.3346631291322399</v>
      </c>
      <c r="AB121" s="49">
        <v>-1.1365995350965299</v>
      </c>
      <c r="AC121" s="50">
        <v>5.9278077479307401</v>
      </c>
      <c r="AD121" s="49">
        <v>0.19068034196317499</v>
      </c>
      <c r="AE121" s="50">
        <v>0.64686965612047398</v>
      </c>
      <c r="AF121" s="48">
        <v>0.19237407134582399</v>
      </c>
      <c r="AG121" s="49">
        <v>-0.277811740445078</v>
      </c>
      <c r="AH121" s="50">
        <v>0.664776788937393</v>
      </c>
      <c r="AI121" s="49">
        <v>0.42355693298730401</v>
      </c>
      <c r="AJ121" s="50">
        <v>0.91280860931185304</v>
      </c>
      <c r="AK121" s="48">
        <v>0.20468761637202301</v>
      </c>
      <c r="AL121" s="49">
        <v>-0.73544830779269699</v>
      </c>
      <c r="AM121" s="50">
        <v>1.1537275807085701</v>
      </c>
      <c r="AN121" s="49">
        <v>0.67107868964791095</v>
      </c>
      <c r="AO121" s="50">
        <v>0.877530759097086</v>
      </c>
      <c r="AP121" s="48">
        <v>0.20643373200801601</v>
      </c>
      <c r="AQ121" s="49">
        <v>-0.33650739020417703</v>
      </c>
      <c r="AR121" s="50">
        <v>0.75233265807066496</v>
      </c>
      <c r="AS121" s="49">
        <v>0.45733727864401902</v>
      </c>
      <c r="AT121" s="50">
        <v>0.97432110689449503</v>
      </c>
    </row>
    <row r="122" spans="1:46" x14ac:dyDescent="0.35">
      <c r="A122" s="4" t="s">
        <v>370</v>
      </c>
      <c r="B122" s="48">
        <v>0.16317596111914401</v>
      </c>
      <c r="C122" s="49">
        <v>1.7141648918461701E-2</v>
      </c>
      <c r="D122" s="50">
        <v>0.30942349697320498</v>
      </c>
      <c r="E122" s="49">
        <v>2.8866518098272599E-2</v>
      </c>
      <c r="F122" s="50">
        <v>0.14227069634148701</v>
      </c>
      <c r="G122" s="48">
        <v>0.36494878896313798</v>
      </c>
      <c r="H122" s="49">
        <v>0.14552535160063901</v>
      </c>
      <c r="I122" s="50">
        <v>0.58485299313666395</v>
      </c>
      <c r="J122" s="49">
        <v>1.26267942358997E-3</v>
      </c>
      <c r="K122" s="50">
        <v>1.71966637584458E-2</v>
      </c>
      <c r="L122" s="48">
        <v>8.9451980127552792E-3</v>
      </c>
      <c r="M122" s="49">
        <v>-0.186642330596509</v>
      </c>
      <c r="N122" s="50">
        <v>0.204915986761178</v>
      </c>
      <c r="O122" s="49">
        <v>0.92868343482615701</v>
      </c>
      <c r="P122" s="50">
        <v>0.98740708335145699</v>
      </c>
      <c r="Q122" s="48">
        <v>0.70955573200355304</v>
      </c>
      <c r="R122" s="49">
        <v>-9.1206856766889999E-3</v>
      </c>
      <c r="S122" s="50">
        <v>1.43339757873964</v>
      </c>
      <c r="T122" s="49">
        <v>5.34263977329449E-2</v>
      </c>
      <c r="U122" s="50">
        <v>0.15360089348221601</v>
      </c>
      <c r="V122" s="48">
        <v>1.53714809836007</v>
      </c>
      <c r="W122" s="49">
        <v>0.24568288596733501</v>
      </c>
      <c r="X122" s="50">
        <v>2.8452512581117699</v>
      </c>
      <c r="Y122" s="49">
        <v>2.0245796312083199E-2</v>
      </c>
      <c r="Z122" s="50">
        <v>8.1453251895108894E-2</v>
      </c>
      <c r="AA122" s="48">
        <v>0.33562426287374603</v>
      </c>
      <c r="AB122" s="49">
        <v>-0.52718007379137799</v>
      </c>
      <c r="AC122" s="50">
        <v>1.2059123656964901</v>
      </c>
      <c r="AD122" s="49">
        <v>0.44744054370365399</v>
      </c>
      <c r="AE122" s="50">
        <v>0.76469236530225904</v>
      </c>
      <c r="AF122" s="48">
        <v>-4.0483478102593101E-3</v>
      </c>
      <c r="AG122" s="49">
        <v>-0.11567470192983501</v>
      </c>
      <c r="AH122" s="50">
        <v>0.107702755041394</v>
      </c>
      <c r="AI122" s="49">
        <v>0.943386323662739</v>
      </c>
      <c r="AJ122" s="50">
        <v>0.98374781220196805</v>
      </c>
      <c r="AK122" s="48">
        <v>4.9494480700551499E-2</v>
      </c>
      <c r="AL122" s="49">
        <v>-0.144524699337545</v>
      </c>
      <c r="AM122" s="50">
        <v>0.24389063998897501</v>
      </c>
      <c r="AN122" s="49">
        <v>0.61775840112906799</v>
      </c>
      <c r="AO122" s="50">
        <v>0.87336423639162197</v>
      </c>
      <c r="AP122" s="48">
        <v>-8.4755053407770103E-3</v>
      </c>
      <c r="AQ122" s="49">
        <v>-0.14431442650981699</v>
      </c>
      <c r="AR122" s="50">
        <v>0.12754820463021199</v>
      </c>
      <c r="AS122" s="49">
        <v>0.90279846912736905</v>
      </c>
      <c r="AT122" s="50">
        <v>0.97432110689449503</v>
      </c>
    </row>
    <row r="123" spans="1:46" x14ac:dyDescent="0.35">
      <c r="A123" s="4" t="s">
        <v>371</v>
      </c>
      <c r="B123" s="48">
        <v>0.109932844130012</v>
      </c>
      <c r="C123" s="49">
        <v>-0.112931013265183</v>
      </c>
      <c r="D123" s="50">
        <v>0.33329394605783302</v>
      </c>
      <c r="E123" s="49">
        <v>0.33427150519758397</v>
      </c>
      <c r="F123" s="50">
        <v>0.57218369794995205</v>
      </c>
      <c r="G123" s="48">
        <v>0.43730448505228098</v>
      </c>
      <c r="H123" s="49">
        <v>9.6891624672013094E-2</v>
      </c>
      <c r="I123" s="50">
        <v>0.778875032885473</v>
      </c>
      <c r="J123" s="49">
        <v>1.24167284785262E-2</v>
      </c>
      <c r="K123" s="50">
        <v>4.9905209056770997E-2</v>
      </c>
      <c r="L123" s="48">
        <v>-0.11107807495347501</v>
      </c>
      <c r="M123" s="49">
        <v>-0.40518308304334799</v>
      </c>
      <c r="N123" s="50">
        <v>0.18389542969536901</v>
      </c>
      <c r="O123" s="49">
        <v>0.46048850613625902</v>
      </c>
      <c r="P123" s="50">
        <v>0.87051251844936695</v>
      </c>
      <c r="Q123" s="48">
        <v>0.64959122666692304</v>
      </c>
      <c r="R123" s="49">
        <v>-0.43965512588168798</v>
      </c>
      <c r="S123" s="50">
        <v>1.75075454894924</v>
      </c>
      <c r="T123" s="49">
        <v>0.24392676873408001</v>
      </c>
      <c r="U123" s="50">
        <v>0.449393264643699</v>
      </c>
      <c r="V123" s="48">
        <v>1.3227941512268899</v>
      </c>
      <c r="W123" s="49">
        <v>-0.67133092657480897</v>
      </c>
      <c r="X123" s="50">
        <v>3.35695333864681</v>
      </c>
      <c r="Y123" s="49">
        <v>0.19618523488275799</v>
      </c>
      <c r="Z123" s="50">
        <v>0.38676517734029398</v>
      </c>
      <c r="AA123" s="48">
        <v>0.36202530813280698</v>
      </c>
      <c r="AB123" s="49">
        <v>-0.93583783345771998</v>
      </c>
      <c r="AC123" s="50">
        <v>1.6768920633153801</v>
      </c>
      <c r="AD123" s="49">
        <v>0.58662815293301995</v>
      </c>
      <c r="AE123" s="50">
        <v>0.81772409196724005</v>
      </c>
      <c r="AF123" s="48">
        <v>-2.8922933795483299E-2</v>
      </c>
      <c r="AG123" s="49">
        <v>-0.19863627541895101</v>
      </c>
      <c r="AH123" s="50">
        <v>0.14107900727442499</v>
      </c>
      <c r="AI123" s="49">
        <v>0.73871880628596198</v>
      </c>
      <c r="AJ123" s="50">
        <v>0.93525867217855796</v>
      </c>
      <c r="AK123" s="48">
        <v>0.14307202280541301</v>
      </c>
      <c r="AL123" s="49">
        <v>-0.15779996728714199</v>
      </c>
      <c r="AM123" s="50">
        <v>0.44485068316757498</v>
      </c>
      <c r="AN123" s="49">
        <v>0.35259372926682703</v>
      </c>
      <c r="AO123" s="50">
        <v>0.75313688744845197</v>
      </c>
      <c r="AP123" s="48">
        <v>-7.5003355632763405E-2</v>
      </c>
      <c r="AQ123" s="49">
        <v>-0.27939287924816403</v>
      </c>
      <c r="AR123" s="50">
        <v>0.12980508919231401</v>
      </c>
      <c r="AS123" s="49">
        <v>0.47302876518671899</v>
      </c>
      <c r="AT123" s="50">
        <v>0.97432110689449503</v>
      </c>
    </row>
    <row r="124" spans="1:46" x14ac:dyDescent="0.35">
      <c r="A124" s="4" t="s">
        <v>372</v>
      </c>
      <c r="B124" s="48">
        <v>0.117268232933432</v>
      </c>
      <c r="C124" s="49">
        <v>-0.133106502277724</v>
      </c>
      <c r="D124" s="50">
        <v>0.36827067874851699</v>
      </c>
      <c r="E124" s="49">
        <v>0.35927443436691298</v>
      </c>
      <c r="F124" s="50">
        <v>0.59734785473052998</v>
      </c>
      <c r="G124" s="48">
        <v>0.66603563769032104</v>
      </c>
      <c r="H124" s="49">
        <v>0.25913247888662599</v>
      </c>
      <c r="I124" s="50">
        <v>1.0745902189285701</v>
      </c>
      <c r="J124" s="49">
        <v>1.4953620659518101E-3</v>
      </c>
      <c r="K124" s="50">
        <v>1.71966637584458E-2</v>
      </c>
      <c r="L124" s="48">
        <v>-0.20044263228476999</v>
      </c>
      <c r="M124" s="49">
        <v>-0.51581072383790605</v>
      </c>
      <c r="N124" s="50">
        <v>0.115925186299304</v>
      </c>
      <c r="O124" s="49">
        <v>0.21477221051818299</v>
      </c>
      <c r="P124" s="50">
        <v>0.72231649736938397</v>
      </c>
      <c r="Q124" s="48">
        <v>1.4169783272496499</v>
      </c>
      <c r="R124" s="49">
        <v>0.20524823842649201</v>
      </c>
      <c r="S124" s="50">
        <v>2.6433612394924699</v>
      </c>
      <c r="T124" s="49">
        <v>2.2108618195123001E-2</v>
      </c>
      <c r="U124" s="50">
        <v>8.7171123169342293E-2</v>
      </c>
      <c r="V124" s="48">
        <v>2.0189633068817399</v>
      </c>
      <c r="W124" s="49">
        <v>-0.37122846447429397</v>
      </c>
      <c r="X124" s="50">
        <v>4.4664981189659301</v>
      </c>
      <c r="Y124" s="49">
        <v>9.9632758167711194E-2</v>
      </c>
      <c r="Z124" s="50">
        <v>0.22539869880564201</v>
      </c>
      <c r="AA124" s="48">
        <v>1.20905566770799</v>
      </c>
      <c r="AB124" s="49">
        <v>-0.19348203265147099</v>
      </c>
      <c r="AC124" s="50">
        <v>2.6313026219417801</v>
      </c>
      <c r="AD124" s="49">
        <v>9.2181893433511297E-2</v>
      </c>
      <c r="AE124" s="50">
        <v>0.62064109420089397</v>
      </c>
      <c r="AF124" s="48">
        <v>-6.26838001860031E-2</v>
      </c>
      <c r="AG124" s="49">
        <v>-0.25086565836301999</v>
      </c>
      <c r="AH124" s="50">
        <v>0.12585307271850699</v>
      </c>
      <c r="AI124" s="49">
        <v>0.51460531823907996</v>
      </c>
      <c r="AJ124" s="50">
        <v>0.91280860931185304</v>
      </c>
      <c r="AK124" s="48">
        <v>5.88072268763895E-2</v>
      </c>
      <c r="AL124" s="49">
        <v>-0.29887404514163901</v>
      </c>
      <c r="AM124" s="50">
        <v>0.41777169295191802</v>
      </c>
      <c r="AN124" s="49">
        <v>0.74789578474240104</v>
      </c>
      <c r="AO124" s="50">
        <v>0.88164446594471102</v>
      </c>
      <c r="AP124" s="48">
        <v>-6.3054711721610701E-2</v>
      </c>
      <c r="AQ124" s="49">
        <v>-0.28240618810964102</v>
      </c>
      <c r="AR124" s="50">
        <v>0.15677927801591701</v>
      </c>
      <c r="AS124" s="49">
        <v>0.574007463880014</v>
      </c>
      <c r="AT124" s="50">
        <v>0.97432110689449503</v>
      </c>
    </row>
    <row r="125" spans="1:46" x14ac:dyDescent="0.35">
      <c r="A125" s="4" t="s">
        <v>373</v>
      </c>
      <c r="B125" s="48">
        <v>7.91746370621738E-2</v>
      </c>
      <c r="C125" s="49">
        <v>-0.22495504525154</v>
      </c>
      <c r="D125" s="50">
        <v>0.38423135342238202</v>
      </c>
      <c r="E125" s="49">
        <v>0.61045175879271396</v>
      </c>
      <c r="F125" s="50">
        <v>0.75216377422673697</v>
      </c>
      <c r="G125" s="48">
        <v>0.61292378905670697</v>
      </c>
      <c r="H125" s="49">
        <v>9.1712292937851103E-2</v>
      </c>
      <c r="I125" s="50">
        <v>1.13684941022612</v>
      </c>
      <c r="J125" s="49">
        <v>2.1943448912318701E-2</v>
      </c>
      <c r="K125" s="50">
        <v>6.7293243331110794E-2</v>
      </c>
      <c r="L125" s="48">
        <v>-0.197272266967286</v>
      </c>
      <c r="M125" s="49">
        <v>-0.57129416623941098</v>
      </c>
      <c r="N125" s="50">
        <v>0.17815659400632899</v>
      </c>
      <c r="O125" s="49">
        <v>0.30324651250620599</v>
      </c>
      <c r="P125" s="50">
        <v>0.78958525897842302</v>
      </c>
      <c r="Q125" s="48">
        <v>0.74041853536479496</v>
      </c>
      <c r="R125" s="49">
        <v>-0.71406583421312897</v>
      </c>
      <c r="S125" s="50">
        <v>2.2162103015958698</v>
      </c>
      <c r="T125" s="49">
        <v>0.32053061857377602</v>
      </c>
      <c r="U125" s="50">
        <v>0.52388510989864401</v>
      </c>
      <c r="V125" s="48">
        <v>1.6269333937385799</v>
      </c>
      <c r="W125" s="49">
        <v>-1.3858237950704</v>
      </c>
      <c r="X125" s="50">
        <v>4.7317331896860901</v>
      </c>
      <c r="Y125" s="49">
        <v>0.29417703322362698</v>
      </c>
      <c r="Z125" s="50">
        <v>0.49376867415674802</v>
      </c>
      <c r="AA125" s="48">
        <v>0.47167362062847701</v>
      </c>
      <c r="AB125" s="49">
        <v>-1.1839893084483899</v>
      </c>
      <c r="AC125" s="50">
        <v>2.1550771933069002</v>
      </c>
      <c r="AD125" s="49">
        <v>0.57915345039917798</v>
      </c>
      <c r="AE125" s="50">
        <v>0.81772409196724005</v>
      </c>
      <c r="AF125" s="48">
        <v>-9.9612367178247799E-2</v>
      </c>
      <c r="AG125" s="49">
        <v>-0.32641137181241803</v>
      </c>
      <c r="AH125" s="50">
        <v>0.12770269982722601</v>
      </c>
      <c r="AI125" s="49">
        <v>0.39043851492727499</v>
      </c>
      <c r="AJ125" s="50">
        <v>0.91280860931185304</v>
      </c>
      <c r="AK125" s="48">
        <v>-7.4261303567324494E-2</v>
      </c>
      <c r="AL125" s="49">
        <v>-0.53136081005650304</v>
      </c>
      <c r="AM125" s="50">
        <v>0.38493876406890898</v>
      </c>
      <c r="AN125" s="49">
        <v>0.75106263321432998</v>
      </c>
      <c r="AO125" s="50">
        <v>0.88164446594471102</v>
      </c>
      <c r="AP125" s="48">
        <v>-7.0344016482382102E-2</v>
      </c>
      <c r="AQ125" s="49">
        <v>-0.330449532984256</v>
      </c>
      <c r="AR125" s="50">
        <v>0.190440291881178</v>
      </c>
      <c r="AS125" s="49">
        <v>0.59696379293135404</v>
      </c>
      <c r="AT125" s="50">
        <v>0.97432110689449503</v>
      </c>
    </row>
    <row r="126" spans="1:46" x14ac:dyDescent="0.35">
      <c r="A126" s="4" t="s">
        <v>374</v>
      </c>
      <c r="B126" s="48">
        <v>-4.3150884352716197E-2</v>
      </c>
      <c r="C126" s="49">
        <v>-0.43414423899829102</v>
      </c>
      <c r="D126" s="50">
        <v>0.34937789428142202</v>
      </c>
      <c r="E126" s="49">
        <v>0.82918473289899297</v>
      </c>
      <c r="F126" s="50">
        <v>0.88703483054310905</v>
      </c>
      <c r="G126" s="48">
        <v>0.66692849971920998</v>
      </c>
      <c r="H126" s="49">
        <v>-0.112879421917234</v>
      </c>
      <c r="I126" s="50">
        <v>1.4528242972612599</v>
      </c>
      <c r="J126" s="49">
        <v>9.5113948908517501E-2</v>
      </c>
      <c r="K126" s="50">
        <v>0.17980445136130699</v>
      </c>
      <c r="L126" s="48">
        <v>-0.261471714364925</v>
      </c>
      <c r="M126" s="49">
        <v>-0.71337706505125698</v>
      </c>
      <c r="N126" s="50">
        <v>0.19249049393166301</v>
      </c>
      <c r="O126" s="49">
        <v>0.25914817672340301</v>
      </c>
      <c r="P126" s="50">
        <v>0.74505100807978297</v>
      </c>
      <c r="Q126" s="48">
        <v>0.71094382620220398</v>
      </c>
      <c r="R126" s="49">
        <v>-1.1216802343196099</v>
      </c>
      <c r="S126" s="50">
        <v>2.5775339872317899</v>
      </c>
      <c r="T126" s="49">
        <v>0.44991910217181402</v>
      </c>
      <c r="U126" s="50">
        <v>0.64675870937198299</v>
      </c>
      <c r="V126" s="48">
        <v>1.2373417389796699</v>
      </c>
      <c r="W126" s="49">
        <v>-3.1933007774452999</v>
      </c>
      <c r="X126" s="50">
        <v>5.8707656048980503</v>
      </c>
      <c r="Y126" s="49">
        <v>0.59062046700398996</v>
      </c>
      <c r="Z126" s="50">
        <v>0.73428490492387899</v>
      </c>
      <c r="AA126" s="48">
        <v>0.604812187128134</v>
      </c>
      <c r="AB126" s="49">
        <v>-1.40047025726654</v>
      </c>
      <c r="AC126" s="50">
        <v>2.6508773582993901</v>
      </c>
      <c r="AD126" s="49">
        <v>0.55752147514500405</v>
      </c>
      <c r="AE126" s="50">
        <v>0.80143712052094396</v>
      </c>
      <c r="AF126" s="48">
        <v>-0.183432542170581</v>
      </c>
      <c r="AG126" s="49">
        <v>-0.46933266578775801</v>
      </c>
      <c r="AH126" s="50">
        <v>0.103288824615899</v>
      </c>
      <c r="AI126" s="49">
        <v>0.210168252530952</v>
      </c>
      <c r="AJ126" s="50">
        <v>0.91280860931185304</v>
      </c>
      <c r="AK126" s="48">
        <v>0.18634076753048001</v>
      </c>
      <c r="AL126" s="49">
        <v>-0.49651889205869498</v>
      </c>
      <c r="AM126" s="50">
        <v>0.87388666833956297</v>
      </c>
      <c r="AN126" s="49">
        <v>0.59413005036180699</v>
      </c>
      <c r="AO126" s="50">
        <v>0.87336423639162197</v>
      </c>
      <c r="AP126" s="48">
        <v>-0.22884231518773801</v>
      </c>
      <c r="AQ126" s="49">
        <v>-0.54272646666323499</v>
      </c>
      <c r="AR126" s="50">
        <v>8.60324451899208E-2</v>
      </c>
      <c r="AS126" s="49">
        <v>0.15490935897540301</v>
      </c>
      <c r="AT126" s="50">
        <v>0.97432110689449503</v>
      </c>
    </row>
    <row r="127" spans="1:46" x14ac:dyDescent="0.35">
      <c r="A127" s="4" t="s">
        <v>375</v>
      </c>
      <c r="B127" s="48">
        <v>1.7255183539322001E-2</v>
      </c>
      <c r="C127" s="49">
        <v>-2.81285340625437E-2</v>
      </c>
      <c r="D127" s="50">
        <v>6.2659503754658494E-2</v>
      </c>
      <c r="E127" s="49">
        <v>0.45650975541682998</v>
      </c>
      <c r="F127" s="50">
        <v>0.654993464169636</v>
      </c>
      <c r="G127" s="48">
        <v>6.4700574116627302E-2</v>
      </c>
      <c r="H127" s="49">
        <v>1.9014301431363699E-3</v>
      </c>
      <c r="I127" s="50">
        <v>0.12753915466507901</v>
      </c>
      <c r="J127" s="49">
        <v>4.4629871667727701E-2</v>
      </c>
      <c r="K127" s="50">
        <v>0.100965939182728</v>
      </c>
      <c r="L127" s="48">
        <v>-3.0991098674004701E-2</v>
      </c>
      <c r="M127" s="49">
        <v>-9.6749783267591205E-2</v>
      </c>
      <c r="N127" s="50">
        <v>3.4810869842671899E-2</v>
      </c>
      <c r="O127" s="49">
        <v>0.35642986890926898</v>
      </c>
      <c r="P127" s="50">
        <v>0.81570471820644097</v>
      </c>
      <c r="Q127" s="48">
        <v>-1.63379935847918E-2</v>
      </c>
      <c r="R127" s="49">
        <v>-0.243939297880258</v>
      </c>
      <c r="S127" s="50">
        <v>0.21178260100094301</v>
      </c>
      <c r="T127" s="49">
        <v>0.88828957676349896</v>
      </c>
      <c r="U127" s="50">
        <v>0.93965114370146696</v>
      </c>
      <c r="V127" s="48">
        <v>4.75985779314625E-2</v>
      </c>
      <c r="W127" s="49">
        <v>-0.321924300285026</v>
      </c>
      <c r="X127" s="50">
        <v>0.418491337704818</v>
      </c>
      <c r="Y127" s="49">
        <v>0.80119615773075104</v>
      </c>
      <c r="Z127" s="50">
        <v>0.87059110052632804</v>
      </c>
      <c r="AA127" s="48">
        <v>-5.5676219512401599E-2</v>
      </c>
      <c r="AB127" s="49">
        <v>-0.34520406967580902</v>
      </c>
      <c r="AC127" s="50">
        <v>0.23469279815566699</v>
      </c>
      <c r="AD127" s="49">
        <v>0.706924199110324</v>
      </c>
      <c r="AE127" s="50">
        <v>0.90569313578753996</v>
      </c>
      <c r="AF127" s="48">
        <v>-8.8571335700171605E-4</v>
      </c>
      <c r="AG127" s="49">
        <v>-3.6347397146263602E-2</v>
      </c>
      <c r="AH127" s="50">
        <v>3.45885503148846E-2</v>
      </c>
      <c r="AI127" s="49">
        <v>0.96097789868792205</v>
      </c>
      <c r="AJ127" s="50">
        <v>0.989663806111442</v>
      </c>
      <c r="AK127" s="48">
        <v>1.8451702296173898E-2</v>
      </c>
      <c r="AL127" s="49">
        <v>-3.7453930564312898E-2</v>
      </c>
      <c r="AM127" s="50">
        <v>7.43886012649186E-2</v>
      </c>
      <c r="AN127" s="49">
        <v>0.51839427623849299</v>
      </c>
      <c r="AO127" s="50">
        <v>0.83357333376813003</v>
      </c>
      <c r="AP127" s="48">
        <v>-6.7120836148348902E-3</v>
      </c>
      <c r="AQ127" s="49">
        <v>-5.2407285387168198E-2</v>
      </c>
      <c r="AR127" s="50">
        <v>3.9004009620802201E-2</v>
      </c>
      <c r="AS127" s="49">
        <v>0.77363230703864705</v>
      </c>
      <c r="AT127" s="50">
        <v>0.97432110689449503</v>
      </c>
    </row>
    <row r="128" spans="1:46" x14ac:dyDescent="0.35">
      <c r="A128" s="4" t="s">
        <v>376</v>
      </c>
      <c r="B128" s="48">
        <v>6.0229527398303298E-2</v>
      </c>
      <c r="C128" s="49">
        <v>-8.0296256825917997E-2</v>
      </c>
      <c r="D128" s="50">
        <v>0.200952945275268</v>
      </c>
      <c r="E128" s="49">
        <v>0.401372680921884</v>
      </c>
      <c r="F128" s="50">
        <v>0.61543811074688903</v>
      </c>
      <c r="G128" s="48">
        <v>0.24127259204096399</v>
      </c>
      <c r="H128" s="49">
        <v>1.5130555693687601E-2</v>
      </c>
      <c r="I128" s="50">
        <v>0.46792595322797698</v>
      </c>
      <c r="J128" s="49">
        <v>3.7543711574356098E-2</v>
      </c>
      <c r="K128" s="50">
        <v>9.0895301706335696E-2</v>
      </c>
      <c r="L128" s="48">
        <v>-4.83401895458591E-2</v>
      </c>
      <c r="M128" s="49">
        <v>-0.22800131444970001</v>
      </c>
      <c r="N128" s="50">
        <v>0.13164445418318799</v>
      </c>
      <c r="O128" s="49">
        <v>0.59865069469927001</v>
      </c>
      <c r="P128" s="50">
        <v>0.94059080657888094</v>
      </c>
      <c r="Q128" s="48">
        <v>0.445576680355875</v>
      </c>
      <c r="R128" s="49">
        <v>-0.23420534212555999</v>
      </c>
      <c r="S128" s="50">
        <v>1.1299905869382101</v>
      </c>
      <c r="T128" s="49">
        <v>0.199896053576121</v>
      </c>
      <c r="U128" s="50">
        <v>0.394080791335781</v>
      </c>
      <c r="V128" s="48">
        <v>0.82544359659064703</v>
      </c>
      <c r="W128" s="49">
        <v>-0.48597483084512599</v>
      </c>
      <c r="X128" s="50">
        <v>2.1541441939406001</v>
      </c>
      <c r="Y128" s="49">
        <v>0.21954897492525299</v>
      </c>
      <c r="Z128" s="50">
        <v>0.42080220194006801</v>
      </c>
      <c r="AA128" s="48">
        <v>0.30577880393625201</v>
      </c>
      <c r="AB128" s="49">
        <v>-0.48832981348180299</v>
      </c>
      <c r="AC128" s="50">
        <v>1.1062244519264699</v>
      </c>
      <c r="AD128" s="49">
        <v>0.45196191516062301</v>
      </c>
      <c r="AE128" s="50">
        <v>0.76469236530225904</v>
      </c>
      <c r="AF128" s="48">
        <v>-4.9075785881957899E-2</v>
      </c>
      <c r="AG128" s="49">
        <v>-0.15508043557679299</v>
      </c>
      <c r="AH128" s="50">
        <v>5.7041408204772097E-2</v>
      </c>
      <c r="AI128" s="49">
        <v>0.36491893988879198</v>
      </c>
      <c r="AJ128" s="50">
        <v>0.91280860931185304</v>
      </c>
      <c r="AK128" s="48">
        <v>1.0138501011658399E-2</v>
      </c>
      <c r="AL128" s="49">
        <v>-0.18945475361296099</v>
      </c>
      <c r="AM128" s="50">
        <v>0.210130886481563</v>
      </c>
      <c r="AN128" s="49">
        <v>0.92084744135216801</v>
      </c>
      <c r="AO128" s="50">
        <v>0.95546576621503199</v>
      </c>
      <c r="AP128" s="48">
        <v>-5.6754962056027002E-2</v>
      </c>
      <c r="AQ128" s="49">
        <v>-0.18151290279930801</v>
      </c>
      <c r="AR128" s="50">
        <v>6.8158907155324605E-2</v>
      </c>
      <c r="AS128" s="49">
        <v>0.37355544269361102</v>
      </c>
      <c r="AT128" s="50">
        <v>0.97432110689449503</v>
      </c>
    </row>
    <row r="129" spans="1:46" x14ac:dyDescent="0.35">
      <c r="A129" s="4" t="s">
        <v>377</v>
      </c>
      <c r="B129" s="48">
        <v>-0.14166137721443001</v>
      </c>
      <c r="C129" s="49">
        <v>-0.52578235406922602</v>
      </c>
      <c r="D129" s="50">
        <v>0.24394288775613199</v>
      </c>
      <c r="E129" s="49">
        <v>0.471226694355668</v>
      </c>
      <c r="F129" s="50">
        <v>0.654993464169636</v>
      </c>
      <c r="G129" s="48">
        <v>0.60590603518782005</v>
      </c>
      <c r="H129" s="49">
        <v>-0.15655065061503901</v>
      </c>
      <c r="I129" s="50">
        <v>1.3741852381564399</v>
      </c>
      <c r="J129" s="49">
        <v>0.120893619245352</v>
      </c>
      <c r="K129" s="50">
        <v>0.21083924035136201</v>
      </c>
      <c r="L129" s="48">
        <v>-0.38021478008110099</v>
      </c>
      <c r="M129" s="49">
        <v>-0.82478055006359696</v>
      </c>
      <c r="N129" s="50">
        <v>6.6343813561742196E-2</v>
      </c>
      <c r="O129" s="49">
        <v>9.5825038606196497E-2</v>
      </c>
      <c r="P129" s="50">
        <v>0.64738094063498597</v>
      </c>
      <c r="Q129" s="48">
        <v>-0.24959948593064099</v>
      </c>
      <c r="R129" s="49">
        <v>-2.0383875999122898</v>
      </c>
      <c r="S129" s="50">
        <v>1.57185206465977</v>
      </c>
      <c r="T129" s="49">
        <v>0.78672967889179302</v>
      </c>
      <c r="U129" s="50">
        <v>0.89294759375742505</v>
      </c>
      <c r="V129" s="48">
        <v>6.7072531423506596E-2</v>
      </c>
      <c r="W129" s="49">
        <v>-4.2162770396725904</v>
      </c>
      <c r="X129" s="50">
        <v>4.5419690896398004</v>
      </c>
      <c r="Y129" s="49">
        <v>0.97605819984093101</v>
      </c>
      <c r="Z129" s="50">
        <v>0.98950313603772799</v>
      </c>
      <c r="AA129" s="48">
        <v>-0.31476957427969399</v>
      </c>
      <c r="AB129" s="49">
        <v>-2.2761262492319698</v>
      </c>
      <c r="AC129" s="50">
        <v>1.6859523024265599</v>
      </c>
      <c r="AD129" s="49">
        <v>0.75599270678818797</v>
      </c>
      <c r="AE129" s="50">
        <v>0.92921241173862101</v>
      </c>
      <c r="AF129" s="48">
        <v>-0.150790069956419</v>
      </c>
      <c r="AG129" s="49">
        <v>-0.432179458298387</v>
      </c>
      <c r="AH129" s="50">
        <v>0.13139455511406201</v>
      </c>
      <c r="AI129" s="49">
        <v>0.29507883333913698</v>
      </c>
      <c r="AJ129" s="50">
        <v>0.91280860931185304</v>
      </c>
      <c r="AK129" s="48">
        <v>0.14385739164564099</v>
      </c>
      <c r="AL129" s="49">
        <v>-0.523994165893238</v>
      </c>
      <c r="AM129" s="50">
        <v>0.81619270081050299</v>
      </c>
      <c r="AN129" s="49">
        <v>0.674045365683269</v>
      </c>
      <c r="AO129" s="50">
        <v>0.877530759097086</v>
      </c>
      <c r="AP129" s="48">
        <v>-0.17901808903698599</v>
      </c>
      <c r="AQ129" s="49">
        <v>-0.48832741675819402</v>
      </c>
      <c r="AR129" s="50">
        <v>0.13125265615145901</v>
      </c>
      <c r="AS129" s="49">
        <v>0.258476089583699</v>
      </c>
      <c r="AT129" s="50">
        <v>0.97432110689449503</v>
      </c>
    </row>
    <row r="130" spans="1:46" x14ac:dyDescent="0.35">
      <c r="A130" s="4" t="s">
        <v>378</v>
      </c>
      <c r="B130" s="48">
        <v>-5.61988334281893E-2</v>
      </c>
      <c r="C130" s="49">
        <v>-0.39972562159623598</v>
      </c>
      <c r="D130" s="50">
        <v>0.28851279740142999</v>
      </c>
      <c r="E130" s="49">
        <v>0.74907365429476702</v>
      </c>
      <c r="F130" s="50">
        <v>0.82041400232284101</v>
      </c>
      <c r="G130" s="48">
        <v>0.66890138504154295</v>
      </c>
      <c r="H130" s="49">
        <v>1.6298727830621501E-2</v>
      </c>
      <c r="I130" s="50">
        <v>1.3257622505006701</v>
      </c>
      <c r="J130" s="49">
        <v>4.5595124205516799E-2</v>
      </c>
      <c r="K130" s="50">
        <v>0.101485921618731</v>
      </c>
      <c r="L130" s="48">
        <v>-0.32091805315061001</v>
      </c>
      <c r="M130" s="49">
        <v>-0.72431584035919105</v>
      </c>
      <c r="N130" s="50">
        <v>8.4118904576935299E-2</v>
      </c>
      <c r="O130" s="49">
        <v>0.121063815861915</v>
      </c>
      <c r="P130" s="50">
        <v>0.64738094063498597</v>
      </c>
      <c r="Q130" s="48">
        <v>0.54456425048146095</v>
      </c>
      <c r="R130" s="49">
        <v>-1.07395650083093</v>
      </c>
      <c r="S130" s="50">
        <v>2.1895654848877801</v>
      </c>
      <c r="T130" s="49">
        <v>0.51214688593204205</v>
      </c>
      <c r="U130" s="50">
        <v>0.68034753568056705</v>
      </c>
      <c r="V130" s="48">
        <v>0.16587839908122101</v>
      </c>
      <c r="W130" s="49">
        <v>-3.52446638627729</v>
      </c>
      <c r="X130" s="50">
        <v>3.9973848253729698</v>
      </c>
      <c r="Y130" s="49">
        <v>0.931103303911895</v>
      </c>
      <c r="Z130" s="50">
        <v>0.96610718751760605</v>
      </c>
      <c r="AA130" s="48">
        <v>0.63180630244943403</v>
      </c>
      <c r="AB130" s="49">
        <v>-1.16298892043711</v>
      </c>
      <c r="AC130" s="50">
        <v>2.45919346490306</v>
      </c>
      <c r="AD130" s="49">
        <v>0.49313446499247798</v>
      </c>
      <c r="AE130" s="50">
        <v>0.79621450679179395</v>
      </c>
      <c r="AF130" s="53">
        <v>1.80379626124605E-5</v>
      </c>
      <c r="AG130" s="49">
        <v>-0.25306148601664802</v>
      </c>
      <c r="AH130" s="50">
        <v>0.25373967934827502</v>
      </c>
      <c r="AI130" s="49">
        <v>0.99988872856841204</v>
      </c>
      <c r="AJ130" s="50">
        <v>0.99988872856841204</v>
      </c>
      <c r="AK130" s="48">
        <v>0.21728165151893</v>
      </c>
      <c r="AL130" s="49">
        <v>-0.35491504911170402</v>
      </c>
      <c r="AM130" s="50">
        <v>0.792764104420973</v>
      </c>
      <c r="AN130" s="49">
        <v>0.458180829589109</v>
      </c>
      <c r="AO130" s="50">
        <v>0.79999200151092797</v>
      </c>
      <c r="AP130" s="48">
        <v>-1.43771486393329E-2</v>
      </c>
      <c r="AQ130" s="49">
        <v>-0.29535207860423901</v>
      </c>
      <c r="AR130" s="50">
        <v>0.26738958905885302</v>
      </c>
      <c r="AS130" s="49">
        <v>0.92028093977908898</v>
      </c>
      <c r="AT130" s="50">
        <v>0.97432110689449503</v>
      </c>
    </row>
    <row r="131" spans="1:46" x14ac:dyDescent="0.35">
      <c r="A131" s="13" t="s">
        <v>88</v>
      </c>
      <c r="B131" s="48"/>
      <c r="C131" s="49"/>
      <c r="D131" s="50"/>
      <c r="E131" s="49"/>
      <c r="F131" s="50"/>
      <c r="G131" s="48"/>
      <c r="H131" s="49"/>
      <c r="I131" s="50"/>
      <c r="J131" s="49"/>
      <c r="K131" s="50"/>
      <c r="L131" s="48"/>
      <c r="M131" s="49"/>
      <c r="N131" s="50"/>
      <c r="O131" s="49"/>
      <c r="P131" s="50"/>
      <c r="Q131" s="48"/>
      <c r="R131" s="49"/>
      <c r="S131" s="50"/>
      <c r="T131" s="49"/>
      <c r="U131" s="50"/>
      <c r="V131" s="48"/>
      <c r="W131" s="49"/>
      <c r="X131" s="50"/>
      <c r="Y131" s="49"/>
      <c r="Z131" s="50"/>
      <c r="AA131" s="48"/>
      <c r="AB131" s="49"/>
      <c r="AC131" s="50"/>
      <c r="AD131" s="49"/>
      <c r="AE131" s="50"/>
      <c r="AF131" s="48"/>
      <c r="AG131" s="49"/>
      <c r="AH131" s="50"/>
      <c r="AI131" s="49"/>
      <c r="AJ131" s="50"/>
      <c r="AK131" s="48"/>
      <c r="AL131" s="49"/>
      <c r="AM131" s="50"/>
      <c r="AN131" s="49"/>
      <c r="AO131" s="50"/>
      <c r="AP131" s="48"/>
      <c r="AQ131" s="49"/>
      <c r="AR131" s="50"/>
      <c r="AS131" s="49"/>
      <c r="AT131" s="50"/>
    </row>
    <row r="132" spans="1:46" x14ac:dyDescent="0.35">
      <c r="A132" s="4" t="s">
        <v>379</v>
      </c>
      <c r="B132" s="48">
        <v>0.22880614525249099</v>
      </c>
      <c r="C132" s="49">
        <v>-0.42709970672876202</v>
      </c>
      <c r="D132" s="50">
        <v>0.88903257527650503</v>
      </c>
      <c r="E132" s="49">
        <v>0.49531588819515399</v>
      </c>
      <c r="F132" s="50">
        <v>0.66984084835313096</v>
      </c>
      <c r="G132" s="48">
        <v>1.42578645836691</v>
      </c>
      <c r="H132" s="49">
        <v>0.27727739510103899</v>
      </c>
      <c r="I132" s="50">
        <v>2.5874497785359298</v>
      </c>
      <c r="J132" s="49">
        <v>1.5537694278315301E-2</v>
      </c>
      <c r="K132" s="50">
        <v>5.3605045260187799E-2</v>
      </c>
      <c r="L132" s="48">
        <v>-0.37305394472335601</v>
      </c>
      <c r="M132" s="49">
        <v>-1.1698264446600799</v>
      </c>
      <c r="N132" s="50">
        <v>0.43014216445960202</v>
      </c>
      <c r="O132" s="49">
        <v>0.36215742007183699</v>
      </c>
      <c r="P132" s="50">
        <v>0.81570471820644097</v>
      </c>
      <c r="Q132" s="48">
        <v>1.01755836622952</v>
      </c>
      <c r="R132" s="49">
        <v>-2.0947972671935</v>
      </c>
      <c r="S132" s="50">
        <v>4.2288541715587797</v>
      </c>
      <c r="T132" s="49">
        <v>0.52627306141388996</v>
      </c>
      <c r="U132" s="50">
        <v>0.68034753568056705</v>
      </c>
      <c r="V132" s="48">
        <v>3.60186798313251</v>
      </c>
      <c r="W132" s="49">
        <v>-3.0250133255837799</v>
      </c>
      <c r="X132" s="50">
        <v>10.681603758612001</v>
      </c>
      <c r="Y132" s="49">
        <v>0.29504974391643002</v>
      </c>
      <c r="Z132" s="50">
        <v>0.49376867415674802</v>
      </c>
      <c r="AA132" s="48">
        <v>0.28315037285195899</v>
      </c>
      <c r="AB132" s="49">
        <v>-3.2168319922032498</v>
      </c>
      <c r="AC132" s="50">
        <v>3.90970305801397</v>
      </c>
      <c r="AD132" s="49">
        <v>0.87610869562622096</v>
      </c>
      <c r="AE132" s="50">
        <v>0.96013298596450902</v>
      </c>
      <c r="AF132" s="48">
        <v>-7.3114933641071897E-2</v>
      </c>
      <c r="AG132" s="49">
        <v>-0.56054004519659995</v>
      </c>
      <c r="AH132" s="50">
        <v>0.41669940287083501</v>
      </c>
      <c r="AI132" s="49">
        <v>0.76948739777104502</v>
      </c>
      <c r="AJ132" s="50">
        <v>0.95116810612730796</v>
      </c>
      <c r="AK132" s="48">
        <v>-0.188850965255449</v>
      </c>
      <c r="AL132" s="49">
        <v>-1.1867524878710001</v>
      </c>
      <c r="AM132" s="50">
        <v>0.81912822886578396</v>
      </c>
      <c r="AN132" s="49">
        <v>0.71264129288061195</v>
      </c>
      <c r="AO132" s="50">
        <v>0.87807587872789705</v>
      </c>
      <c r="AP132" s="48">
        <v>4.1419975434409097E-2</v>
      </c>
      <c r="AQ132" s="49">
        <v>-0.51461365608140897</v>
      </c>
      <c r="AR132" s="50">
        <v>0.600561333730387</v>
      </c>
      <c r="AS132" s="49">
        <v>0.88428847084585505</v>
      </c>
      <c r="AT132" s="50">
        <v>0.97432110689449503</v>
      </c>
    </row>
    <row r="133" spans="1:46" x14ac:dyDescent="0.35">
      <c r="A133" s="4" t="s">
        <v>380</v>
      </c>
      <c r="B133" s="48">
        <v>0.33358064919859498</v>
      </c>
      <c r="C133" s="49">
        <v>-0.30155365552287899</v>
      </c>
      <c r="D133" s="50">
        <v>0.97276111110533603</v>
      </c>
      <c r="E133" s="49">
        <v>0.30440521876994903</v>
      </c>
      <c r="F133" s="50">
        <v>0.53890842303997299</v>
      </c>
      <c r="G133" s="48">
        <v>1.1327394654220899</v>
      </c>
      <c r="H133" s="49">
        <v>-3.5083801033108902E-2</v>
      </c>
      <c r="I133" s="50">
        <v>2.3142056301413101</v>
      </c>
      <c r="J133" s="49">
        <v>5.8500466481536902E-2</v>
      </c>
      <c r="K133" s="50">
        <v>0.124200990376186</v>
      </c>
      <c r="L133" s="48">
        <v>-1.2838984700180901E-2</v>
      </c>
      <c r="M133" s="49">
        <v>-0.77065167093728304</v>
      </c>
      <c r="N133" s="50">
        <v>0.75076110291656395</v>
      </c>
      <c r="O133" s="49">
        <v>0.97362850786240196</v>
      </c>
      <c r="P133" s="50">
        <v>0.98740708335145699</v>
      </c>
      <c r="Q133" s="48">
        <v>2.6019061057297002</v>
      </c>
      <c r="R133" s="49">
        <v>-0.43435344694928701</v>
      </c>
      <c r="S133" s="50">
        <v>5.7307565508539096</v>
      </c>
      <c r="T133" s="49">
        <v>9.4286744833615099E-2</v>
      </c>
      <c r="U133" s="50">
        <v>0.21685951311731499</v>
      </c>
      <c r="V133" s="48">
        <v>8.1791335906609408</v>
      </c>
      <c r="W133" s="49">
        <v>1.2271106911491101</v>
      </c>
      <c r="X133" s="50">
        <v>15.6086039058438</v>
      </c>
      <c r="Y133" s="49">
        <v>2.1121758443612599E-2</v>
      </c>
      <c r="Z133" s="50">
        <v>8.1453251895108894E-2</v>
      </c>
      <c r="AA133" s="48">
        <v>1.2272442319597501</v>
      </c>
      <c r="AB133" s="49">
        <v>-2.1187568889869701</v>
      </c>
      <c r="AC133" s="50">
        <v>4.6876260365342803</v>
      </c>
      <c r="AD133" s="49">
        <v>0.47733169042506102</v>
      </c>
      <c r="AE133" s="50">
        <v>0.78418777712688503</v>
      </c>
      <c r="AF133" s="48">
        <v>-9.1317155328207694E-2</v>
      </c>
      <c r="AG133" s="49">
        <v>-0.559497804666786</v>
      </c>
      <c r="AH133" s="50">
        <v>0.37906775802327702</v>
      </c>
      <c r="AI133" s="49">
        <v>0.70318000292632998</v>
      </c>
      <c r="AJ133" s="50">
        <v>0.93409392695674498</v>
      </c>
      <c r="AK133" s="48">
        <v>-0.117169352713464</v>
      </c>
      <c r="AL133" s="49">
        <v>-1.1341742142389399</v>
      </c>
      <c r="AM133" s="50">
        <v>0.91029715094310704</v>
      </c>
      <c r="AN133" s="49">
        <v>0.82252594666203405</v>
      </c>
      <c r="AO133" s="50">
        <v>0.90806864511488505</v>
      </c>
      <c r="AP133" s="48">
        <v>-3.8667746312282002E-2</v>
      </c>
      <c r="AQ133" s="49">
        <v>-0.56507970522818896</v>
      </c>
      <c r="AR133" s="50">
        <v>0.49053105599494701</v>
      </c>
      <c r="AS133" s="49">
        <v>0.88591654178409796</v>
      </c>
      <c r="AT133" s="50">
        <v>0.97432110689449503</v>
      </c>
    </row>
    <row r="134" spans="1:46" x14ac:dyDescent="0.35">
      <c r="A134" s="4" t="s">
        <v>381</v>
      </c>
      <c r="B134" s="48">
        <v>-5.2541085340973598E-2</v>
      </c>
      <c r="C134" s="49">
        <v>-0.77818050574748299</v>
      </c>
      <c r="D134" s="50">
        <v>0.67840515740695795</v>
      </c>
      <c r="E134" s="49">
        <v>0.88762616855494703</v>
      </c>
      <c r="F134" s="50">
        <v>0.93505657450826496</v>
      </c>
      <c r="G134" s="48">
        <v>0.16856667178242199</v>
      </c>
      <c r="H134" s="49">
        <v>-1.0539590665842999</v>
      </c>
      <c r="I134" s="50">
        <v>1.40619730132892</v>
      </c>
      <c r="J134" s="49">
        <v>0.78829097897808798</v>
      </c>
      <c r="K134" s="50">
        <v>0.83041339770210798</v>
      </c>
      <c r="L134" s="48">
        <v>-0.18181005294250999</v>
      </c>
      <c r="M134" s="49">
        <v>-1.08712757605209</v>
      </c>
      <c r="N134" s="50">
        <v>0.73179354858703405</v>
      </c>
      <c r="O134" s="49">
        <v>0.69565698678043597</v>
      </c>
      <c r="P134" s="50">
        <v>0.94118298211470697</v>
      </c>
      <c r="Q134" s="48">
        <v>-0.73251879484613802</v>
      </c>
      <c r="R134" s="49">
        <v>-4.1431212530046899</v>
      </c>
      <c r="S134" s="50">
        <v>2.7994334222410302</v>
      </c>
      <c r="T134" s="49">
        <v>0.68036075583188305</v>
      </c>
      <c r="U134" s="50">
        <v>0.83088304694513204</v>
      </c>
      <c r="V134" s="48">
        <v>0.80438643037612501</v>
      </c>
      <c r="W134" s="49">
        <v>-6.0732335687766597</v>
      </c>
      <c r="X134" s="50">
        <v>8.1856078910716299</v>
      </c>
      <c r="Y134" s="49">
        <v>0.82432305544083995</v>
      </c>
      <c r="Z134" s="50">
        <v>0.87505062808335299</v>
      </c>
      <c r="AA134" s="48">
        <v>-1.2268260951218799</v>
      </c>
      <c r="AB134" s="49">
        <v>-5.1236358695580302</v>
      </c>
      <c r="AC134" s="50">
        <v>2.8300354114534101</v>
      </c>
      <c r="AD134" s="49">
        <v>0.54811868221174198</v>
      </c>
      <c r="AE134" s="50">
        <v>0.79621450679179395</v>
      </c>
      <c r="AF134" s="48">
        <v>-0.17804693205463201</v>
      </c>
      <c r="AG134" s="49">
        <v>-0.72152281870837598</v>
      </c>
      <c r="AH134" s="50">
        <v>0.36840408121023799</v>
      </c>
      <c r="AI134" s="49">
        <v>0.52254985605533599</v>
      </c>
      <c r="AJ134" s="50">
        <v>0.91280860931185304</v>
      </c>
      <c r="AK134" s="48">
        <v>-0.23467740874449899</v>
      </c>
      <c r="AL134" s="49">
        <v>-1.3108500963788701</v>
      </c>
      <c r="AM134" s="50">
        <v>0.853230587733256</v>
      </c>
      <c r="AN134" s="49">
        <v>0.67148662831712402</v>
      </c>
      <c r="AO134" s="50">
        <v>0.877530759097086</v>
      </c>
      <c r="AP134" s="48">
        <v>-0.14212448896605601</v>
      </c>
      <c r="AQ134" s="49">
        <v>-0.77170378660473804</v>
      </c>
      <c r="AR134" s="50">
        <v>0.49144933550762099</v>
      </c>
      <c r="AS134" s="49">
        <v>0.65963282829279501</v>
      </c>
      <c r="AT134" s="50">
        <v>0.97432110689449503</v>
      </c>
    </row>
    <row r="135" spans="1:46" x14ac:dyDescent="0.35">
      <c r="A135" s="4" t="s">
        <v>382</v>
      </c>
      <c r="B135" s="48">
        <v>4.13912198773847E-2</v>
      </c>
      <c r="C135" s="49">
        <v>-0.65204752841726599</v>
      </c>
      <c r="D135" s="50">
        <v>0.73967010111559695</v>
      </c>
      <c r="E135" s="49">
        <v>0.907205110634283</v>
      </c>
      <c r="F135" s="50">
        <v>0.94844170657220495</v>
      </c>
      <c r="G135" s="48">
        <v>-7.8380106205133707E-2</v>
      </c>
      <c r="H135" s="49">
        <v>-1.2705330953279901</v>
      </c>
      <c r="I135" s="50">
        <v>1.1281680659773801</v>
      </c>
      <c r="J135" s="49">
        <v>0.89821849247626895</v>
      </c>
      <c r="K135" s="50">
        <v>0.91817890342018604</v>
      </c>
      <c r="L135" s="48">
        <v>9.1654830456433495E-2</v>
      </c>
      <c r="M135" s="49">
        <v>-0.76431784951121995</v>
      </c>
      <c r="N135" s="50">
        <v>0.95501083477851401</v>
      </c>
      <c r="O135" s="49">
        <v>0.83450091874941201</v>
      </c>
      <c r="P135" s="50">
        <v>0.98740708335145699</v>
      </c>
      <c r="Q135" s="48">
        <v>0.33879041232958201</v>
      </c>
      <c r="R135" s="49">
        <v>-2.9424088884389201</v>
      </c>
      <c r="S135" s="50">
        <v>3.7309163158301599</v>
      </c>
      <c r="T135" s="49">
        <v>0.842030583071818</v>
      </c>
      <c r="U135" s="50">
        <v>0.92207785144586596</v>
      </c>
      <c r="V135" s="48">
        <v>2.75581238636657</v>
      </c>
      <c r="W135" s="49">
        <v>-4.0896255924364002</v>
      </c>
      <c r="X135" s="50">
        <v>10.0898317247054</v>
      </c>
      <c r="Y135" s="49">
        <v>0.44028450257764701</v>
      </c>
      <c r="Z135" s="50">
        <v>0.63957117216542403</v>
      </c>
      <c r="AA135" s="48">
        <v>-0.38294788689772202</v>
      </c>
      <c r="AB135" s="49">
        <v>-4.0931278537009703</v>
      </c>
      <c r="AC135" s="50">
        <v>3.4707612668971599</v>
      </c>
      <c r="AD135" s="49">
        <v>0.84304097931826505</v>
      </c>
      <c r="AE135" s="50">
        <v>0.95360373070426696</v>
      </c>
      <c r="AF135" s="48">
        <v>-0.142963919373429</v>
      </c>
      <c r="AG135" s="49">
        <v>-0.66000567635469098</v>
      </c>
      <c r="AH135" s="50">
        <v>0.37676892069358198</v>
      </c>
      <c r="AI135" s="49">
        <v>0.58928998249479903</v>
      </c>
      <c r="AJ135" s="50">
        <v>0.91460797530124405</v>
      </c>
      <c r="AK135" s="48">
        <v>-0.26259562108419399</v>
      </c>
      <c r="AL135" s="49">
        <v>-1.31356715654477</v>
      </c>
      <c r="AM135" s="50">
        <v>0.79956834616789996</v>
      </c>
      <c r="AN135" s="49">
        <v>0.62702490699000801</v>
      </c>
      <c r="AO135" s="50">
        <v>0.87403471883455697</v>
      </c>
      <c r="AP135" s="48">
        <v>-0.113137416210118</v>
      </c>
      <c r="AQ135" s="49">
        <v>-0.706859409389338</v>
      </c>
      <c r="AR135" s="50">
        <v>0.484134729608932</v>
      </c>
      <c r="AS135" s="49">
        <v>0.70996355904928699</v>
      </c>
      <c r="AT135" s="50">
        <v>0.97432110689449503</v>
      </c>
    </row>
    <row r="136" spans="1:46" x14ac:dyDescent="0.35">
      <c r="A136" s="4" t="s">
        <v>383</v>
      </c>
      <c r="B136" s="48">
        <v>3.9198430076381498E-2</v>
      </c>
      <c r="C136" s="49">
        <v>-0.123957519262552</v>
      </c>
      <c r="D136" s="50">
        <v>0.202620908436146</v>
      </c>
      <c r="E136" s="49">
        <v>0.63808771185283097</v>
      </c>
      <c r="F136" s="50">
        <v>0.75910434685940298</v>
      </c>
      <c r="G136" s="48">
        <v>2.8070850285843999E-2</v>
      </c>
      <c r="H136" s="49">
        <v>-0.21477511874191699</v>
      </c>
      <c r="I136" s="50">
        <v>0.27150783030487302</v>
      </c>
      <c r="J136" s="49">
        <v>0.82114514930666904</v>
      </c>
      <c r="K136" s="50">
        <v>0.85846992882060902</v>
      </c>
      <c r="L136" s="48">
        <v>3.9743858649732303E-2</v>
      </c>
      <c r="M136" s="49">
        <v>-0.182169856878101</v>
      </c>
      <c r="N136" s="50">
        <v>0.26215092989434502</v>
      </c>
      <c r="O136" s="49">
        <v>0.72598859840137797</v>
      </c>
      <c r="P136" s="50">
        <v>0.96333102480182897</v>
      </c>
      <c r="Q136" s="48">
        <v>-0.13508541843292299</v>
      </c>
      <c r="R136" s="49">
        <v>-0.93447262873011006</v>
      </c>
      <c r="S136" s="50">
        <v>0.67075226892670003</v>
      </c>
      <c r="T136" s="49">
        <v>0.74176209543309901</v>
      </c>
      <c r="U136" s="50">
        <v>0.86748448448955695</v>
      </c>
      <c r="V136" s="48">
        <v>-0.405477853625347</v>
      </c>
      <c r="W136" s="49">
        <v>-1.7997806563783401</v>
      </c>
      <c r="X136" s="50">
        <v>1.0086220566978501</v>
      </c>
      <c r="Y136" s="49">
        <v>0.57265437739198999</v>
      </c>
      <c r="Z136" s="50">
        <v>0.72424544491700404</v>
      </c>
      <c r="AA136" s="48">
        <v>-4.0073199480405997E-3</v>
      </c>
      <c r="AB136" s="49">
        <v>-0.97918928479108203</v>
      </c>
      <c r="AC136" s="50">
        <v>0.98077848329711803</v>
      </c>
      <c r="AD136" s="49">
        <v>0.99360908958608596</v>
      </c>
      <c r="AE136" s="50">
        <v>0.995486164993031</v>
      </c>
      <c r="AF136" s="48">
        <v>9.1410080691756199E-2</v>
      </c>
      <c r="AG136" s="49">
        <v>-3.3944840863731097E-2</v>
      </c>
      <c r="AH136" s="50">
        <v>0.21692219416935599</v>
      </c>
      <c r="AI136" s="49">
        <v>0.153484742701537</v>
      </c>
      <c r="AJ136" s="50">
        <v>0.91280860931185304</v>
      </c>
      <c r="AK136" s="48">
        <v>3.9151944961179901E-2</v>
      </c>
      <c r="AL136" s="49">
        <v>-0.176394931529367</v>
      </c>
      <c r="AM136" s="50">
        <v>0.25516424699845203</v>
      </c>
      <c r="AN136" s="49">
        <v>0.72235639496002702</v>
      </c>
      <c r="AO136" s="50">
        <v>0.88164446594471102</v>
      </c>
      <c r="AP136" s="48">
        <v>0.117210723088479</v>
      </c>
      <c r="AQ136" s="49">
        <v>-3.7071068713867603E-2</v>
      </c>
      <c r="AR136" s="50">
        <v>0.271730631876133</v>
      </c>
      <c r="AS136" s="49">
        <v>0.13732481891239301</v>
      </c>
      <c r="AT136" s="50">
        <v>0.97432110689449503</v>
      </c>
    </row>
    <row r="137" spans="1:46" x14ac:dyDescent="0.35">
      <c r="A137" s="4" t="s">
        <v>384</v>
      </c>
      <c r="B137" s="48">
        <v>0.86085671285440801</v>
      </c>
      <c r="C137" s="49">
        <v>0.12878171289669699</v>
      </c>
      <c r="D137" s="50">
        <v>1.59828415789727</v>
      </c>
      <c r="E137" s="49">
        <v>2.1411098353548701E-2</v>
      </c>
      <c r="F137" s="50">
        <v>0.130835579410397</v>
      </c>
      <c r="G137" s="48">
        <v>2.3959081416260002</v>
      </c>
      <c r="H137" s="49">
        <v>1.12047105415165</v>
      </c>
      <c r="I137" s="50">
        <v>3.6874323749289699</v>
      </c>
      <c r="J137" s="49">
        <v>2.64615653232793E-4</v>
      </c>
      <c r="K137" s="50">
        <v>9.1292400365313407E-3</v>
      </c>
      <c r="L137" s="48">
        <v>7.6171992752982504E-2</v>
      </c>
      <c r="M137" s="49">
        <v>-0.81277436920058599</v>
      </c>
      <c r="N137" s="50">
        <v>0.97308536486744301</v>
      </c>
      <c r="O137" s="49">
        <v>0.86724674428033899</v>
      </c>
      <c r="P137" s="50">
        <v>0.98740708335145699</v>
      </c>
      <c r="Q137" s="48">
        <v>5.8038604519791797</v>
      </c>
      <c r="R137" s="49">
        <v>2.20460070484945</v>
      </c>
      <c r="S137" s="50">
        <v>9.5298725237397797</v>
      </c>
      <c r="T137" s="49">
        <v>1.4733029518494199E-3</v>
      </c>
      <c r="U137" s="50">
        <v>3.0189536251302902E-2</v>
      </c>
      <c r="V137" s="48">
        <v>14.081460243356601</v>
      </c>
      <c r="W137" s="49">
        <v>6.1249262403100504</v>
      </c>
      <c r="X137" s="50">
        <v>22.6345217125169</v>
      </c>
      <c r="Y137" s="49">
        <v>4.23055034731513E-4</v>
      </c>
      <c r="Z137" s="50">
        <v>1.45953986982372E-2</v>
      </c>
      <c r="AA137" s="48">
        <v>3.4969715898897298</v>
      </c>
      <c r="AB137" s="49">
        <v>-0.48886434875360402</v>
      </c>
      <c r="AC137" s="50">
        <v>7.6424568785862901</v>
      </c>
      <c r="AD137" s="49">
        <v>8.7034611059824699E-2</v>
      </c>
      <c r="AE137" s="50">
        <v>0.62064109420089397</v>
      </c>
      <c r="AF137" s="48">
        <v>0.13898614968001999</v>
      </c>
      <c r="AG137" s="49">
        <v>-0.40336121482711401</v>
      </c>
      <c r="AH137" s="50">
        <v>0.68428683336916296</v>
      </c>
      <c r="AI137" s="49">
        <v>0.61636624422475195</v>
      </c>
      <c r="AJ137" s="50">
        <v>0.91460797530124405</v>
      </c>
      <c r="AK137" s="48">
        <v>-9.5105752562774093E-3</v>
      </c>
      <c r="AL137" s="49">
        <v>-1.10944202716122</v>
      </c>
      <c r="AM137" s="50">
        <v>1.1026551002559599</v>
      </c>
      <c r="AN137" s="49">
        <v>0.98656726446290399</v>
      </c>
      <c r="AO137" s="50">
        <v>0.98656726446290399</v>
      </c>
      <c r="AP137" s="48">
        <v>0.28792185841801698</v>
      </c>
      <c r="AQ137" s="49">
        <v>-0.33126838357675498</v>
      </c>
      <c r="AR137" s="50">
        <v>0.91095880889959802</v>
      </c>
      <c r="AS137" s="49">
        <v>0.36343760317159501</v>
      </c>
      <c r="AT137" s="50">
        <v>0.97432110689449503</v>
      </c>
    </row>
    <row r="138" spans="1:46" x14ac:dyDescent="0.35">
      <c r="A138" s="4" t="s">
        <v>385</v>
      </c>
      <c r="B138" s="48">
        <v>0.226383801855401</v>
      </c>
      <c r="C138" s="49">
        <v>-0.535416192210592</v>
      </c>
      <c r="D138" s="50">
        <v>0.994018427794785</v>
      </c>
      <c r="E138" s="49">
        <v>0.56151465978003701</v>
      </c>
      <c r="F138" s="50">
        <v>0.71090846834536803</v>
      </c>
      <c r="G138" s="48">
        <v>1.17273011906489</v>
      </c>
      <c r="H138" s="49">
        <v>-0.13054928113349601</v>
      </c>
      <c r="I138" s="50">
        <v>2.4930170944802699</v>
      </c>
      <c r="J138" s="49">
        <v>7.9225462225219603E-2</v>
      </c>
      <c r="K138" s="50">
        <v>0.15398751812789199</v>
      </c>
      <c r="L138" s="48">
        <v>-0.28400105559234201</v>
      </c>
      <c r="M138" s="49">
        <v>-1.2233772277547501</v>
      </c>
      <c r="N138" s="50">
        <v>0.664308683724535</v>
      </c>
      <c r="O138" s="49">
        <v>0.55623840804008795</v>
      </c>
      <c r="P138" s="50">
        <v>0.94059080657888094</v>
      </c>
      <c r="Q138" s="48">
        <v>-0.25283559828700503</v>
      </c>
      <c r="R138" s="49">
        <v>-3.8303939642867899</v>
      </c>
      <c r="S138" s="50">
        <v>3.4578097625516802</v>
      </c>
      <c r="T138" s="49">
        <v>0.89198767989052297</v>
      </c>
      <c r="U138" s="50">
        <v>0.93965114370146696</v>
      </c>
      <c r="V138" s="48">
        <v>4.5474301523609197</v>
      </c>
      <c r="W138" s="49">
        <v>-2.99714374074044</v>
      </c>
      <c r="X138" s="50">
        <v>12.67879702686</v>
      </c>
      <c r="Y138" s="49">
        <v>0.24559505458789699</v>
      </c>
      <c r="Z138" s="50">
        <v>0.45189490044173097</v>
      </c>
      <c r="AA138" s="48">
        <v>-1.70065305043349</v>
      </c>
      <c r="AB138" s="49">
        <v>-5.7242616460659503</v>
      </c>
      <c r="AC138" s="50">
        <v>2.49467974925739</v>
      </c>
      <c r="AD138" s="49">
        <v>0.42162261230750597</v>
      </c>
      <c r="AE138" s="50">
        <v>0.76469236530225904</v>
      </c>
      <c r="AF138" s="48">
        <v>0.15815002873398301</v>
      </c>
      <c r="AG138" s="49">
        <v>-0.41156121321690398</v>
      </c>
      <c r="AH138" s="50">
        <v>0.73112039296012699</v>
      </c>
      <c r="AI138" s="49">
        <v>0.58735164366669801</v>
      </c>
      <c r="AJ138" s="50">
        <v>0.91460797530124405</v>
      </c>
      <c r="AK138" s="48">
        <v>9.7569358443139201E-2</v>
      </c>
      <c r="AL138" s="49">
        <v>-1.0417652079537001</v>
      </c>
      <c r="AM138" s="50">
        <v>1.2500214107866301</v>
      </c>
      <c r="AN138" s="49">
        <v>0.86752319478048401</v>
      </c>
      <c r="AO138" s="50">
        <v>0.93529844437270904</v>
      </c>
      <c r="AP138" s="48">
        <v>0.24576827514466401</v>
      </c>
      <c r="AQ138" s="49">
        <v>-0.41072132205276501</v>
      </c>
      <c r="AR138" s="50">
        <v>0.906585432466533</v>
      </c>
      <c r="AS138" s="49">
        <v>0.46444346909967499</v>
      </c>
      <c r="AT138" s="50">
        <v>0.97432110689449503</v>
      </c>
    </row>
    <row r="139" spans="1:46" x14ac:dyDescent="0.35">
      <c r="A139" s="4" t="s">
        <v>386</v>
      </c>
      <c r="B139" s="48">
        <v>1.8975257153797099E-2</v>
      </c>
      <c r="C139" s="49">
        <v>-2.74104537104858E-2</v>
      </c>
      <c r="D139" s="50">
        <v>6.5382490259136006E-2</v>
      </c>
      <c r="E139" s="49">
        <v>0.42309013568376003</v>
      </c>
      <c r="F139" s="50">
        <v>0.63360959755206503</v>
      </c>
      <c r="G139" s="48">
        <v>7.3715416647512896E-2</v>
      </c>
      <c r="H139" s="49">
        <v>1.2412835900521601E-2</v>
      </c>
      <c r="I139" s="50">
        <v>0.135055572794407</v>
      </c>
      <c r="J139" s="49">
        <v>1.9269573870013299E-2</v>
      </c>
      <c r="K139" s="50">
        <v>6.0436390774132598E-2</v>
      </c>
      <c r="L139" s="48">
        <v>-5.6970131978562003E-2</v>
      </c>
      <c r="M139" s="49">
        <v>-0.12774175017158401</v>
      </c>
      <c r="N139" s="50">
        <v>1.38516364967201E-2</v>
      </c>
      <c r="O139" s="49">
        <v>0.115635902336301</v>
      </c>
      <c r="P139" s="50">
        <v>0.64738094063498597</v>
      </c>
      <c r="Q139" s="48">
        <v>0.235261206142168</v>
      </c>
      <c r="R139" s="49">
        <v>-9.0229312876832801E-4</v>
      </c>
      <c r="S139" s="50">
        <v>0.47198244242940801</v>
      </c>
      <c r="T139" s="49">
        <v>5.1310747629609597E-2</v>
      </c>
      <c r="U139" s="50">
        <v>0.15165474182101199</v>
      </c>
      <c r="V139" s="48">
        <v>0.57498047729820401</v>
      </c>
      <c r="W139" s="49">
        <v>0.21655266559195099</v>
      </c>
      <c r="X139" s="50">
        <v>0.93469021791525697</v>
      </c>
      <c r="Y139" s="49">
        <v>1.83904399359808E-3</v>
      </c>
      <c r="Z139" s="50">
        <v>2.81986745685039E-2</v>
      </c>
      <c r="AA139" s="48">
        <v>-2.29299432811025E-2</v>
      </c>
      <c r="AB139" s="49">
        <v>-0.33526920650938102</v>
      </c>
      <c r="AC139" s="50">
        <v>0.29038815984949701</v>
      </c>
      <c r="AD139" s="49">
        <v>0.88584812439209204</v>
      </c>
      <c r="AE139" s="50">
        <v>0.96013298596450902</v>
      </c>
      <c r="AF139" s="48">
        <v>1.3888831516717401E-2</v>
      </c>
      <c r="AG139" s="49">
        <v>-2.28685409313534E-2</v>
      </c>
      <c r="AH139" s="50">
        <v>5.0659718099588198E-2</v>
      </c>
      <c r="AI139" s="49">
        <v>0.45926609396745699</v>
      </c>
      <c r="AJ139" s="50">
        <v>0.91280860931185304</v>
      </c>
      <c r="AK139" s="48">
        <v>8.5608186248808896E-3</v>
      </c>
      <c r="AL139" s="49">
        <v>-4.6155497938993303E-2</v>
      </c>
      <c r="AM139" s="50">
        <v>6.3307087766517597E-2</v>
      </c>
      <c r="AN139" s="49">
        <v>0.75942100723226302</v>
      </c>
      <c r="AO139" s="50">
        <v>0.88164446594471102</v>
      </c>
      <c r="AP139" s="48">
        <v>2.8592230817925401E-2</v>
      </c>
      <c r="AQ139" s="49">
        <v>-2.0627237712578201E-2</v>
      </c>
      <c r="AR139" s="50">
        <v>7.7835929907332804E-2</v>
      </c>
      <c r="AS139" s="49">
        <v>0.25560400074461298</v>
      </c>
      <c r="AT139" s="50">
        <v>0.97432110689449503</v>
      </c>
    </row>
    <row r="140" spans="1:46" x14ac:dyDescent="0.35">
      <c r="A140" s="4" t="s">
        <v>387</v>
      </c>
      <c r="B140" s="48">
        <v>-3.7411466904424498E-2</v>
      </c>
      <c r="C140" s="49">
        <v>-0.13673998270417001</v>
      </c>
      <c r="D140" s="50">
        <v>6.2015845530338801E-2</v>
      </c>
      <c r="E140" s="49">
        <v>0.46095640794519599</v>
      </c>
      <c r="F140" s="50">
        <v>0.654993464169636</v>
      </c>
      <c r="G140" s="48">
        <v>2.14940933274788E-2</v>
      </c>
      <c r="H140" s="49">
        <v>-0.12937646644607401</v>
      </c>
      <c r="I140" s="50">
        <v>0.172592567226348</v>
      </c>
      <c r="J140" s="49">
        <v>0.78044556625896699</v>
      </c>
      <c r="K140" s="50">
        <v>0.82847298572105699</v>
      </c>
      <c r="L140" s="48">
        <v>-8.3354969779547705E-2</v>
      </c>
      <c r="M140" s="49">
        <v>-0.21615613157647301</v>
      </c>
      <c r="N140" s="50">
        <v>4.9622935545112802E-2</v>
      </c>
      <c r="O140" s="49">
        <v>0.21983545572111701</v>
      </c>
      <c r="P140" s="50">
        <v>0.72231649736938397</v>
      </c>
      <c r="Q140" s="48">
        <v>-0.157023248451793</v>
      </c>
      <c r="R140" s="49">
        <v>-0.642161514790351</v>
      </c>
      <c r="S140" s="50">
        <v>0.33048382080209698</v>
      </c>
      <c r="T140" s="49">
        <v>0.52738616620652001</v>
      </c>
      <c r="U140" s="50">
        <v>0.68034753568056705</v>
      </c>
      <c r="V140" s="48">
        <v>0.21945209476799099</v>
      </c>
      <c r="W140" s="49">
        <v>-0.65305191321676204</v>
      </c>
      <c r="X140" s="50">
        <v>1.09961877642928</v>
      </c>
      <c r="Y140" s="49">
        <v>0.62358024848940696</v>
      </c>
      <c r="Z140" s="50">
        <v>0.741845468030501</v>
      </c>
      <c r="AA140" s="48">
        <v>-0.32636960745188198</v>
      </c>
      <c r="AB140" s="49">
        <v>-0.90968619391755801</v>
      </c>
      <c r="AC140" s="50">
        <v>0.260380798395077</v>
      </c>
      <c r="AD140" s="49">
        <v>0.27564043418341899</v>
      </c>
      <c r="AE140" s="50">
        <v>0.71308570436462104</v>
      </c>
      <c r="AF140" s="48">
        <v>1.9768343135106999E-2</v>
      </c>
      <c r="AG140" s="49">
        <v>-5.6190285727730799E-2</v>
      </c>
      <c r="AH140" s="50">
        <v>9.5784701569345806E-2</v>
      </c>
      <c r="AI140" s="49">
        <v>0.61026238794865395</v>
      </c>
      <c r="AJ140" s="50">
        <v>0.91460797530124405</v>
      </c>
      <c r="AK140" s="48">
        <v>2.18874851486861E-2</v>
      </c>
      <c r="AL140" s="49">
        <v>-0.111882669235519</v>
      </c>
      <c r="AM140" s="50">
        <v>0.15583678450710201</v>
      </c>
      <c r="AN140" s="49">
        <v>0.74884546194893797</v>
      </c>
      <c r="AO140" s="50">
        <v>0.88164446594471102</v>
      </c>
      <c r="AP140" s="48">
        <v>2.5020065520986502E-2</v>
      </c>
      <c r="AQ140" s="49">
        <v>-6.7317182333670497E-2</v>
      </c>
      <c r="AR140" s="50">
        <v>0.117442632483478</v>
      </c>
      <c r="AS140" s="49">
        <v>0.595777795705698</v>
      </c>
      <c r="AT140" s="50">
        <v>0.97432110689449503</v>
      </c>
    </row>
    <row r="141" spans="1:46" x14ac:dyDescent="0.35">
      <c r="A141" s="4" t="s">
        <v>388</v>
      </c>
      <c r="B141" s="48">
        <v>0.41996618406048303</v>
      </c>
      <c r="C141" s="49">
        <v>-0.21018957584085801</v>
      </c>
      <c r="D141" s="50">
        <v>1.05410127090964</v>
      </c>
      <c r="E141" s="49">
        <v>0.19243289548366499</v>
      </c>
      <c r="F141" s="50">
        <v>0.40692654372008802</v>
      </c>
      <c r="G141" s="48">
        <v>1.31253097452662</v>
      </c>
      <c r="H141" s="49">
        <v>4.6641832689009503E-2</v>
      </c>
      <c r="I141" s="50">
        <v>2.5944373988043599</v>
      </c>
      <c r="J141" s="49">
        <v>4.3161498541493301E-2</v>
      </c>
      <c r="K141" s="50">
        <v>9.9271446645434705E-2</v>
      </c>
      <c r="L141" s="48">
        <v>0.13852473786768499</v>
      </c>
      <c r="M141" s="49">
        <v>-0.58891157451028697</v>
      </c>
      <c r="N141" s="50">
        <v>0.87128403379754804</v>
      </c>
      <c r="O141" s="49">
        <v>0.70998688052655301</v>
      </c>
      <c r="P141" s="50">
        <v>0.95124455837538102</v>
      </c>
      <c r="Q141" s="48">
        <v>1.6664321552955199</v>
      </c>
      <c r="R141" s="49">
        <v>-1.28693776722141</v>
      </c>
      <c r="S141" s="50">
        <v>4.7081631690594898</v>
      </c>
      <c r="T141" s="49">
        <v>0.272335476678294</v>
      </c>
      <c r="U141" s="50">
        <v>0.469778697270057</v>
      </c>
      <c r="V141" s="48">
        <v>5.0076797057655398</v>
      </c>
      <c r="W141" s="49">
        <v>-2.3090114878616501</v>
      </c>
      <c r="X141" s="50">
        <v>12.8723638190902</v>
      </c>
      <c r="Y141" s="49">
        <v>0.18600648974791001</v>
      </c>
      <c r="Z141" s="50">
        <v>0.37201297949582002</v>
      </c>
      <c r="AA141" s="48">
        <v>1.01411258145419</v>
      </c>
      <c r="AB141" s="49">
        <v>-2.1935813101656501</v>
      </c>
      <c r="AC141" s="50">
        <v>4.3270071361814599</v>
      </c>
      <c r="AD141" s="49">
        <v>0.54032523418012501</v>
      </c>
      <c r="AE141" s="50">
        <v>0.79621450679179395</v>
      </c>
      <c r="AF141" s="48">
        <v>0.13114661244033601</v>
      </c>
      <c r="AG141" s="49">
        <v>-0.32896171299452398</v>
      </c>
      <c r="AH141" s="50">
        <v>0.59337892168003203</v>
      </c>
      <c r="AI141" s="49">
        <v>0.57724609633055302</v>
      </c>
      <c r="AJ141" s="50">
        <v>0.91460797530124405</v>
      </c>
      <c r="AK141" s="48">
        <v>0.44333867333568</v>
      </c>
      <c r="AL141" s="49">
        <v>-0.66112912889056996</v>
      </c>
      <c r="AM141" s="50">
        <v>1.56008615133694</v>
      </c>
      <c r="AN141" s="49">
        <v>0.43368427921048502</v>
      </c>
      <c r="AO141" s="50">
        <v>0.78747934909272299</v>
      </c>
      <c r="AP141" s="48">
        <v>0.106130655102565</v>
      </c>
      <c r="AQ141" s="49">
        <v>-0.39900856239381</v>
      </c>
      <c r="AR141" s="50">
        <v>0.61383175100364595</v>
      </c>
      <c r="AS141" s="49">
        <v>0.68131154794204296</v>
      </c>
      <c r="AT141" s="50">
        <v>0.97432110689449503</v>
      </c>
    </row>
    <row r="142" spans="1:46" x14ac:dyDescent="0.35">
      <c r="A142" s="4" t="s">
        <v>389</v>
      </c>
      <c r="B142" s="48">
        <v>9.5375957868371095E-2</v>
      </c>
      <c r="C142" s="49">
        <v>-0.42533762881542497</v>
      </c>
      <c r="D142" s="50">
        <v>0.61881255292499704</v>
      </c>
      <c r="E142" s="49">
        <v>0.72028514139724598</v>
      </c>
      <c r="F142" s="50">
        <v>0.80812479278715399</v>
      </c>
      <c r="G142" s="48">
        <v>0.39455469180305103</v>
      </c>
      <c r="H142" s="49">
        <v>-0.56735323216607902</v>
      </c>
      <c r="I142" s="50">
        <v>1.3657680791614399</v>
      </c>
      <c r="J142" s="49">
        <v>0.423516331432848</v>
      </c>
      <c r="K142" s="50">
        <v>0.53132048852484504</v>
      </c>
      <c r="L142" s="48">
        <v>-2.6542800018292099E-2</v>
      </c>
      <c r="M142" s="49">
        <v>-0.64815112007935405</v>
      </c>
      <c r="N142" s="50">
        <v>0.59895469682131897</v>
      </c>
      <c r="O142" s="49">
        <v>0.93355866226067996</v>
      </c>
      <c r="P142" s="50">
        <v>0.98740708335145699</v>
      </c>
      <c r="Q142" s="48">
        <v>0.20528283704170899</v>
      </c>
      <c r="R142" s="49">
        <v>-2.2376951652213801</v>
      </c>
      <c r="S142" s="50">
        <v>2.7093083108187699</v>
      </c>
      <c r="T142" s="49">
        <v>0.87069454190133699</v>
      </c>
      <c r="U142" s="50">
        <v>0.93144067273166298</v>
      </c>
      <c r="V142" s="48">
        <v>1.0640458363426299</v>
      </c>
      <c r="W142" s="49">
        <v>-4.36630340737333</v>
      </c>
      <c r="X142" s="50">
        <v>6.8027455251359301</v>
      </c>
      <c r="Y142" s="49">
        <v>0.70750642601823999</v>
      </c>
      <c r="Z142" s="50">
        <v>0.80029415402063198</v>
      </c>
      <c r="AA142" s="48">
        <v>-7.96887279985725E-3</v>
      </c>
      <c r="AB142" s="49">
        <v>-2.7293067134803799</v>
      </c>
      <c r="AC142" s="50">
        <v>2.7895037150784199</v>
      </c>
      <c r="AD142" s="49">
        <v>0.995486164993031</v>
      </c>
      <c r="AE142" s="50">
        <v>0.995486164993031</v>
      </c>
      <c r="AF142" s="48">
        <v>0.12598397522183299</v>
      </c>
      <c r="AG142" s="49">
        <v>-0.25920274066280102</v>
      </c>
      <c r="AH142" s="50">
        <v>0.512658234921748</v>
      </c>
      <c r="AI142" s="49">
        <v>0.52227824948151702</v>
      </c>
      <c r="AJ142" s="50">
        <v>0.91280860931185304</v>
      </c>
      <c r="AK142" s="48">
        <v>0.18884843252280301</v>
      </c>
      <c r="AL142" s="49">
        <v>-0.65731665167061404</v>
      </c>
      <c r="AM142" s="50">
        <v>1.04222084518346</v>
      </c>
      <c r="AN142" s="49">
        <v>0.66320748913757999</v>
      </c>
      <c r="AO142" s="50">
        <v>0.877530759097086</v>
      </c>
      <c r="AP142" s="48">
        <v>0.12651231446929601</v>
      </c>
      <c r="AQ142" s="49">
        <v>-0.30595914682137698</v>
      </c>
      <c r="AR142" s="50">
        <v>0.560859831372018</v>
      </c>
      <c r="AS142" s="49">
        <v>0.56731453698849399</v>
      </c>
      <c r="AT142" s="50">
        <v>0.97432110689449503</v>
      </c>
    </row>
    <row r="143" spans="1:46" x14ac:dyDescent="0.35">
      <c r="A143" s="4" t="s">
        <v>390</v>
      </c>
      <c r="B143" s="48">
        <v>0.89140863372885204</v>
      </c>
      <c r="C143" s="49">
        <v>0.177923961245741</v>
      </c>
      <c r="D143" s="50">
        <v>1.6099748686734501</v>
      </c>
      <c r="E143" s="49">
        <v>1.4513208280495101E-2</v>
      </c>
      <c r="F143" s="50">
        <v>0.102614586680998</v>
      </c>
      <c r="G143" s="48">
        <v>1.9570529356561299</v>
      </c>
      <c r="H143" s="49">
        <v>0.69514572893565296</v>
      </c>
      <c r="I143" s="50">
        <v>3.2347743088574799</v>
      </c>
      <c r="J143" s="49">
        <v>2.5423921383961401E-3</v>
      </c>
      <c r="K143" s="50">
        <v>1.9803000707227899E-2</v>
      </c>
      <c r="L143" s="48">
        <v>0.38213057452500798</v>
      </c>
      <c r="M143" s="49">
        <v>-0.48264847090269097</v>
      </c>
      <c r="N143" s="50">
        <v>1.2544243174996299</v>
      </c>
      <c r="O143" s="49">
        <v>0.388112319814653</v>
      </c>
      <c r="P143" s="50">
        <v>0.82067232779680399</v>
      </c>
      <c r="Q143" s="48">
        <v>4.4210424609670804</v>
      </c>
      <c r="R143" s="49">
        <v>0.95375441004339501</v>
      </c>
      <c r="S143" s="50">
        <v>8.0074155969213692</v>
      </c>
      <c r="T143" s="49">
        <v>1.2308773424776201E-2</v>
      </c>
      <c r="U143" s="50">
        <v>7.0420280304447094E-2</v>
      </c>
      <c r="V143" s="48">
        <v>11.234785724069599</v>
      </c>
      <c r="W143" s="49">
        <v>3.5394215095786699</v>
      </c>
      <c r="X143" s="50">
        <v>19.502092774731398</v>
      </c>
      <c r="Y143" s="49">
        <v>3.9202819241074896E-3</v>
      </c>
      <c r="Z143" s="50">
        <v>4.1615300425141E-2</v>
      </c>
      <c r="AA143" s="48">
        <v>2.57804092930016</v>
      </c>
      <c r="AB143" s="49">
        <v>-1.2655856698527199</v>
      </c>
      <c r="AC143" s="50">
        <v>6.5712958574803997</v>
      </c>
      <c r="AD143" s="49">
        <v>0.192185912325648</v>
      </c>
      <c r="AE143" s="50">
        <v>0.64686965612047398</v>
      </c>
      <c r="AF143" s="48">
        <v>0.22532533804111601</v>
      </c>
      <c r="AG143" s="49">
        <v>-0.30238607963681802</v>
      </c>
      <c r="AH143" s="50">
        <v>0.75582999549077501</v>
      </c>
      <c r="AI143" s="49">
        <v>0.40370443545984203</v>
      </c>
      <c r="AJ143" s="50">
        <v>0.91280860931185304</v>
      </c>
      <c r="AK143" s="48">
        <v>0.27848026216044097</v>
      </c>
      <c r="AL143" s="49">
        <v>-0.81710713067950602</v>
      </c>
      <c r="AM143" s="50">
        <v>1.38616965868901</v>
      </c>
      <c r="AN143" s="49">
        <v>0.62021518236506501</v>
      </c>
      <c r="AO143" s="50">
        <v>0.87336423639162197</v>
      </c>
      <c r="AP143" s="48">
        <v>0.27800470571268698</v>
      </c>
      <c r="AQ143" s="49">
        <v>-0.32240451960910999</v>
      </c>
      <c r="AR143" s="50">
        <v>0.88203050340576195</v>
      </c>
      <c r="AS143" s="49">
        <v>0.36545452224646802</v>
      </c>
      <c r="AT143" s="50">
        <v>0.97432110689449503</v>
      </c>
    </row>
    <row r="144" spans="1:46" x14ac:dyDescent="0.35">
      <c r="A144" s="4" t="s">
        <v>391</v>
      </c>
      <c r="B144" s="48">
        <v>0.65030013959033195</v>
      </c>
      <c r="C144" s="49">
        <v>3.5122606006265898E-2</v>
      </c>
      <c r="D144" s="50">
        <v>1.2692607784275101</v>
      </c>
      <c r="E144" s="49">
        <v>3.8648092793686598E-2</v>
      </c>
      <c r="F144" s="50">
        <v>0.16925515600673</v>
      </c>
      <c r="G144" s="48">
        <v>1.2108270719351399</v>
      </c>
      <c r="H144" s="49">
        <v>5.5955776596561299E-2</v>
      </c>
      <c r="I144" s="50">
        <v>2.3790281855583499</v>
      </c>
      <c r="J144" s="49">
        <v>4.0890205104154399E-2</v>
      </c>
      <c r="K144" s="50">
        <v>9.7290488006436304E-2</v>
      </c>
      <c r="L144" s="48">
        <v>0.43552205629631102</v>
      </c>
      <c r="M144" s="49">
        <v>-0.29332652505057499</v>
      </c>
      <c r="N144" s="50">
        <v>1.1696984681285301</v>
      </c>
      <c r="O144" s="49">
        <v>0.242912749802251</v>
      </c>
      <c r="P144" s="50">
        <v>0.74499609326506999</v>
      </c>
      <c r="Q144" s="48">
        <v>2.5464821195709999</v>
      </c>
      <c r="R144" s="49">
        <v>-0.383108702460566</v>
      </c>
      <c r="S144" s="50">
        <v>5.5622280331010003</v>
      </c>
      <c r="T144" s="49">
        <v>8.95981952821127E-2</v>
      </c>
      <c r="U144" s="50">
        <v>0.21318191291261299</v>
      </c>
      <c r="V144" s="48">
        <v>8.0683394097568399</v>
      </c>
      <c r="W144" s="49">
        <v>1.20478235680357</v>
      </c>
      <c r="X144" s="50">
        <v>15.3973726420181</v>
      </c>
      <c r="Y144" s="49">
        <v>2.1248674407419701E-2</v>
      </c>
      <c r="Z144" s="50">
        <v>8.1453251895108894E-2</v>
      </c>
      <c r="AA144" s="48">
        <v>1.26495663237789</v>
      </c>
      <c r="AB144" s="49">
        <v>-1.9485940327686999</v>
      </c>
      <c r="AC144" s="50">
        <v>4.5838286621249402</v>
      </c>
      <c r="AD144" s="49">
        <v>0.44531768625469398</v>
      </c>
      <c r="AE144" s="50">
        <v>0.76469236530225904</v>
      </c>
      <c r="AF144" s="48">
        <v>0.31563044009499402</v>
      </c>
      <c r="AG144" s="49">
        <v>-0.13693683866721201</v>
      </c>
      <c r="AH144" s="50">
        <v>0.770248698822384</v>
      </c>
      <c r="AI144" s="49">
        <v>0.17247724098071501</v>
      </c>
      <c r="AJ144" s="50">
        <v>0.91280860931185304</v>
      </c>
      <c r="AK144" s="48">
        <v>0.48166200842036899</v>
      </c>
      <c r="AL144" s="49">
        <v>-0.52875461305853499</v>
      </c>
      <c r="AM144" s="50">
        <v>1.50234231710848</v>
      </c>
      <c r="AN144" s="49">
        <v>0.352300534243976</v>
      </c>
      <c r="AO144" s="50">
        <v>0.75313688744845197</v>
      </c>
      <c r="AP144" s="48">
        <v>0.304356607211198</v>
      </c>
      <c r="AQ144" s="49">
        <v>-0.201350181782955</v>
      </c>
      <c r="AR144" s="50">
        <v>0.81262594947535405</v>
      </c>
      <c r="AS144" s="49">
        <v>0.23933453561746501</v>
      </c>
      <c r="AT144" s="50">
        <v>0.97432110689449503</v>
      </c>
    </row>
    <row r="145" spans="1:46" x14ac:dyDescent="0.35">
      <c r="A145" s="4" t="s">
        <v>392</v>
      </c>
      <c r="B145" s="48">
        <v>0.287015555336256</v>
      </c>
      <c r="C145" s="49">
        <v>3.5970523480144401E-2</v>
      </c>
      <c r="D145" s="50">
        <v>0.53869059665485597</v>
      </c>
      <c r="E145" s="49">
        <v>2.5346772353798799E-2</v>
      </c>
      <c r="F145" s="50">
        <v>0.13991418339296999</v>
      </c>
      <c r="G145" s="48">
        <v>0.52323504164109003</v>
      </c>
      <c r="H145" s="49">
        <v>0.10494730098458099</v>
      </c>
      <c r="I145" s="50">
        <v>0.94327059435583804</v>
      </c>
      <c r="J145" s="49">
        <v>1.48708493830881E-2</v>
      </c>
      <c r="K145" s="50">
        <v>5.3605045260187799E-2</v>
      </c>
      <c r="L145" s="48">
        <v>0.137258391375017</v>
      </c>
      <c r="M145" s="49">
        <v>-0.17738029145412099</v>
      </c>
      <c r="N145" s="50">
        <v>0.45288880835239198</v>
      </c>
      <c r="O145" s="49">
        <v>0.39346591628899202</v>
      </c>
      <c r="P145" s="50">
        <v>0.82067232779680399</v>
      </c>
      <c r="Q145" s="48">
        <v>1.3128398727214401</v>
      </c>
      <c r="R145" s="49">
        <v>9.8679442750815305E-2</v>
      </c>
      <c r="S145" s="50">
        <v>2.5417276253491901</v>
      </c>
      <c r="T145" s="49">
        <v>3.4381860512815103E-2</v>
      </c>
      <c r="U145" s="50">
        <v>0.121057570890444</v>
      </c>
      <c r="V145" s="48">
        <v>3.9848768627995801</v>
      </c>
      <c r="W145" s="49">
        <v>1.53321484127964</v>
      </c>
      <c r="X145" s="50">
        <v>6.4957377058791499</v>
      </c>
      <c r="Y145" s="49">
        <v>1.4950209219615599E-3</v>
      </c>
      <c r="Z145" s="50">
        <v>2.81986745685039E-2</v>
      </c>
      <c r="AA145" s="48">
        <v>0.42948597755398898</v>
      </c>
      <c r="AB145" s="49">
        <v>-0.95812376413010303</v>
      </c>
      <c r="AC145" s="50">
        <v>1.83653659483931</v>
      </c>
      <c r="AD145" s="49">
        <v>0.54635429517351997</v>
      </c>
      <c r="AE145" s="50">
        <v>0.79621450679179395</v>
      </c>
      <c r="AF145" s="48">
        <v>0.174358960788212</v>
      </c>
      <c r="AG145" s="49">
        <v>-1.38947130245093E-2</v>
      </c>
      <c r="AH145" s="50">
        <v>0.36296707830691899</v>
      </c>
      <c r="AI145" s="49">
        <v>6.9982939519450005E-2</v>
      </c>
      <c r="AJ145" s="50">
        <v>0.91049804371888698</v>
      </c>
      <c r="AK145" s="48">
        <v>4.8837246827115897E-2</v>
      </c>
      <c r="AL145" s="49">
        <v>-0.319072688846123</v>
      </c>
      <c r="AM145" s="50">
        <v>0.41810509242772298</v>
      </c>
      <c r="AN145" s="49">
        <v>0.79526057244020198</v>
      </c>
      <c r="AO145" s="50">
        <v>0.89955704095694999</v>
      </c>
      <c r="AP145" s="48">
        <v>0.236967424958689</v>
      </c>
      <c r="AQ145" s="49">
        <v>1.82215654060069E-2</v>
      </c>
      <c r="AR145" s="50">
        <v>0.45619169484825101</v>
      </c>
      <c r="AS145" s="49">
        <v>3.43329635545946E-2</v>
      </c>
      <c r="AT145" s="50">
        <v>0.81031927013500704</v>
      </c>
    </row>
    <row r="146" spans="1:46" x14ac:dyDescent="0.35">
      <c r="A146" s="13" t="s">
        <v>90</v>
      </c>
      <c r="B146" s="48"/>
      <c r="C146" s="49"/>
      <c r="D146" s="50"/>
      <c r="E146" s="49"/>
      <c r="F146" s="50"/>
      <c r="G146" s="48"/>
      <c r="H146" s="49"/>
      <c r="I146" s="50"/>
      <c r="J146" s="49"/>
      <c r="K146" s="50"/>
      <c r="L146" s="48"/>
      <c r="M146" s="49"/>
      <c r="N146" s="50"/>
      <c r="O146" s="49"/>
      <c r="P146" s="50"/>
      <c r="Q146" s="48"/>
      <c r="R146" s="49"/>
      <c r="S146" s="50"/>
      <c r="T146" s="49"/>
      <c r="U146" s="50"/>
      <c r="V146" s="48"/>
      <c r="W146" s="49"/>
      <c r="X146" s="50"/>
      <c r="Y146" s="49"/>
      <c r="Z146" s="50"/>
      <c r="AA146" s="48"/>
      <c r="AB146" s="49"/>
      <c r="AC146" s="50"/>
      <c r="AD146" s="49"/>
      <c r="AE146" s="50"/>
      <c r="AF146" s="48"/>
      <c r="AG146" s="49"/>
      <c r="AH146" s="50"/>
      <c r="AI146" s="49"/>
      <c r="AJ146" s="50"/>
      <c r="AK146" s="48"/>
      <c r="AL146" s="49"/>
      <c r="AM146" s="50"/>
      <c r="AN146" s="49"/>
      <c r="AO146" s="50"/>
      <c r="AP146" s="48"/>
      <c r="AQ146" s="49"/>
      <c r="AR146" s="50"/>
      <c r="AS146" s="49"/>
      <c r="AT146" s="50"/>
    </row>
    <row r="147" spans="1:46" x14ac:dyDescent="0.35">
      <c r="A147" s="4" t="s">
        <v>90</v>
      </c>
      <c r="B147" s="48">
        <v>-0.82397324342141598</v>
      </c>
      <c r="C147" s="49">
        <v>-1.5314738740796401</v>
      </c>
      <c r="D147" s="50">
        <v>-0.111389190048594</v>
      </c>
      <c r="E147" s="49">
        <v>2.38329903490841E-2</v>
      </c>
      <c r="F147" s="50">
        <v>0.13703969450723399</v>
      </c>
      <c r="G147" s="48">
        <v>-1.1425150342320101</v>
      </c>
      <c r="H147" s="49">
        <v>-2.26477025334174</v>
      </c>
      <c r="I147" s="50">
        <v>-7.3733996497238304E-3</v>
      </c>
      <c r="J147" s="49">
        <v>4.9612349652791501E-2</v>
      </c>
      <c r="K147" s="50">
        <v>0.106976628938832</v>
      </c>
      <c r="L147" s="48">
        <v>-0.49162895081747998</v>
      </c>
      <c r="M147" s="49">
        <v>-1.40145167969736</v>
      </c>
      <c r="N147" s="50">
        <v>0.42658920996367899</v>
      </c>
      <c r="O147" s="49">
        <v>0.293572282967903</v>
      </c>
      <c r="P147" s="50">
        <v>0.77909567403020397</v>
      </c>
      <c r="Q147" s="48">
        <v>-0.459773731730928</v>
      </c>
      <c r="R147" s="49">
        <v>-3.8606980130864499</v>
      </c>
      <c r="S147" s="50">
        <v>3.0614581213301602</v>
      </c>
      <c r="T147" s="49">
        <v>0.79508743641882496</v>
      </c>
      <c r="U147" s="50">
        <v>0.89294759375742505</v>
      </c>
      <c r="V147" s="48">
        <v>-6.42131441387607</v>
      </c>
      <c r="W147" s="49">
        <v>-12.4480482673975</v>
      </c>
      <c r="X147" s="50">
        <v>2.0276221503423598E-2</v>
      </c>
      <c r="Y147" s="49">
        <v>5.1719371328862403E-2</v>
      </c>
      <c r="Z147" s="50">
        <v>0.15515811398658699</v>
      </c>
      <c r="AA147" s="48">
        <v>1.8443603210981201</v>
      </c>
      <c r="AB147" s="49">
        <v>-2.21148965674106</v>
      </c>
      <c r="AC147" s="50">
        <v>6.0684296427537996</v>
      </c>
      <c r="AD147" s="49">
        <v>0.37859177596023302</v>
      </c>
      <c r="AE147" s="50">
        <v>0.74636664403588704</v>
      </c>
      <c r="AF147" s="48">
        <v>0.14298968584243199</v>
      </c>
      <c r="AG147" s="49">
        <v>-0.39712882749352002</v>
      </c>
      <c r="AH147" s="50">
        <v>0.68603711081529595</v>
      </c>
      <c r="AI147" s="49">
        <v>0.60474263486323498</v>
      </c>
      <c r="AJ147" s="50">
        <v>0.91460797530124405</v>
      </c>
      <c r="AK147" s="48">
        <v>1.1444437360552899</v>
      </c>
      <c r="AL147" s="49">
        <v>0.12792832877410701</v>
      </c>
      <c r="AM147" s="50">
        <v>2.1712789770780301</v>
      </c>
      <c r="AN147" s="49">
        <v>2.8089710202923699E-2</v>
      </c>
      <c r="AO147" s="50">
        <v>0.64606333466724597</v>
      </c>
      <c r="AP147" s="48">
        <v>-0.27864027108826001</v>
      </c>
      <c r="AQ147" s="49">
        <v>-0.91255931873848195</v>
      </c>
      <c r="AR147" s="50">
        <v>0.35933431938566202</v>
      </c>
      <c r="AS147" s="49">
        <v>0.391621503854506</v>
      </c>
      <c r="AT147" s="50">
        <v>0.97432110689449503</v>
      </c>
    </row>
    <row r="148" spans="1:46" x14ac:dyDescent="0.35">
      <c r="A148" s="24" t="s">
        <v>422</v>
      </c>
      <c r="B148" s="11"/>
      <c r="C148" s="45"/>
      <c r="D148" s="9"/>
      <c r="E148" s="45"/>
      <c r="F148" s="9"/>
      <c r="G148" s="11"/>
      <c r="H148" s="45"/>
      <c r="I148" s="9"/>
      <c r="J148" s="45"/>
      <c r="K148" s="9"/>
      <c r="L148" s="11"/>
      <c r="M148" s="45"/>
      <c r="N148" s="9"/>
      <c r="O148" s="45"/>
      <c r="P148" s="9"/>
      <c r="Q148" s="11"/>
      <c r="R148" s="45"/>
      <c r="S148" s="9"/>
      <c r="T148" s="45"/>
      <c r="U148" s="9"/>
      <c r="V148" s="11"/>
      <c r="W148" s="45"/>
      <c r="X148" s="9"/>
      <c r="Y148" s="45"/>
      <c r="Z148" s="9"/>
      <c r="AA148" s="11"/>
      <c r="AB148" s="45"/>
      <c r="AC148" s="9"/>
      <c r="AD148" s="45"/>
      <c r="AE148" s="9"/>
      <c r="AF148" s="11"/>
      <c r="AG148" s="45"/>
      <c r="AH148" s="9"/>
      <c r="AI148" s="45"/>
      <c r="AJ148" s="9"/>
      <c r="AK148" s="11"/>
      <c r="AL148" s="45"/>
      <c r="AM148" s="9"/>
      <c r="AN148" s="45"/>
      <c r="AO148" s="9"/>
      <c r="AP148" s="11"/>
      <c r="AQ148" s="45"/>
      <c r="AR148" s="9"/>
      <c r="AS148" s="45"/>
      <c r="AT148" s="9"/>
    </row>
    <row r="149" spans="1:46" x14ac:dyDescent="0.35">
      <c r="A149" s="24" t="s">
        <v>394</v>
      </c>
      <c r="B149" s="11"/>
      <c r="C149" s="45"/>
      <c r="D149" s="9"/>
      <c r="E149" s="45"/>
      <c r="F149" s="9"/>
      <c r="G149" s="11"/>
      <c r="H149" s="45"/>
      <c r="I149" s="9"/>
      <c r="J149" s="45"/>
      <c r="K149" s="9"/>
      <c r="L149" s="11"/>
      <c r="M149" s="45"/>
      <c r="N149" s="9"/>
      <c r="O149" s="45"/>
      <c r="P149" s="9"/>
      <c r="Q149" s="11"/>
      <c r="R149" s="45"/>
      <c r="S149" s="9"/>
      <c r="T149" s="45"/>
      <c r="U149" s="9"/>
      <c r="V149" s="11"/>
      <c r="W149" s="45"/>
      <c r="X149" s="9"/>
      <c r="Y149" s="45"/>
      <c r="Z149" s="9"/>
      <c r="AA149" s="11"/>
      <c r="AB149" s="45"/>
      <c r="AC149" s="9"/>
      <c r="AD149" s="45"/>
      <c r="AE149" s="9"/>
      <c r="AF149" s="11"/>
      <c r="AG149" s="45"/>
      <c r="AH149" s="9"/>
      <c r="AI149" s="45"/>
      <c r="AJ149" s="9"/>
      <c r="AK149" s="11"/>
      <c r="AL149" s="45"/>
      <c r="AM149" s="9"/>
      <c r="AN149" s="45"/>
      <c r="AO149" s="9"/>
      <c r="AP149" s="11"/>
      <c r="AQ149" s="45"/>
      <c r="AR149" s="9"/>
      <c r="AS149" s="45"/>
      <c r="AT149" s="9"/>
    </row>
    <row r="150" spans="1:46" ht="15" x14ac:dyDescent="0.35">
      <c r="A150" s="55" t="s">
        <v>468</v>
      </c>
      <c r="B150" s="11"/>
      <c r="C150" s="45"/>
      <c r="D150" s="9"/>
      <c r="E150" s="45"/>
      <c r="F150" s="9"/>
      <c r="G150" s="11"/>
      <c r="H150" s="45"/>
      <c r="I150" s="9"/>
      <c r="J150" s="45"/>
      <c r="K150" s="9"/>
      <c r="L150" s="11"/>
      <c r="M150" s="45"/>
      <c r="N150" s="9"/>
      <c r="O150" s="45"/>
      <c r="P150" s="9"/>
      <c r="Q150" s="11"/>
      <c r="R150" s="45"/>
      <c r="S150" s="9"/>
      <c r="T150" s="45"/>
      <c r="U150" s="9"/>
      <c r="V150" s="11"/>
      <c r="W150" s="45"/>
      <c r="X150" s="9"/>
      <c r="Y150" s="45"/>
      <c r="Z150" s="9"/>
      <c r="AA150" s="11"/>
      <c r="AB150" s="45"/>
      <c r="AC150" s="9"/>
      <c r="AD150" s="45"/>
      <c r="AE150" s="9"/>
      <c r="AF150" s="11"/>
      <c r="AG150" s="45"/>
      <c r="AH150" s="9"/>
      <c r="AI150" s="45"/>
      <c r="AJ150" s="9"/>
      <c r="AK150" s="11"/>
      <c r="AL150" s="45"/>
      <c r="AM150" s="9"/>
      <c r="AN150" s="45"/>
      <c r="AO150" s="9"/>
      <c r="AP150" s="11"/>
      <c r="AQ150" s="45"/>
      <c r="AR150" s="9"/>
      <c r="AS150" s="45"/>
      <c r="AT150" s="9"/>
    </row>
    <row r="151" spans="1:46" x14ac:dyDescent="0.35">
      <c r="A151" s="55" t="s">
        <v>465</v>
      </c>
      <c r="B151" s="11"/>
      <c r="C151" s="45"/>
      <c r="D151" s="9"/>
      <c r="E151" s="45"/>
      <c r="F151" s="9"/>
      <c r="G151" s="11"/>
      <c r="H151" s="45"/>
      <c r="I151" s="9"/>
      <c r="J151" s="45"/>
      <c r="K151" s="9"/>
      <c r="L151" s="11"/>
      <c r="M151" s="45"/>
      <c r="N151" s="9"/>
      <c r="O151" s="45"/>
      <c r="P151" s="9"/>
      <c r="Q151" s="11"/>
      <c r="R151" s="45"/>
      <c r="S151" s="9"/>
      <c r="T151" s="45"/>
      <c r="U151" s="9"/>
      <c r="V151" s="11"/>
      <c r="W151" s="45"/>
      <c r="X151" s="9"/>
      <c r="Y151" s="45"/>
      <c r="Z151" s="9"/>
      <c r="AA151" s="11"/>
      <c r="AB151" s="45"/>
      <c r="AC151" s="9"/>
      <c r="AD151" s="45"/>
      <c r="AE151" s="9"/>
      <c r="AF151" s="11"/>
      <c r="AG151" s="45"/>
      <c r="AH151" s="9"/>
      <c r="AI151" s="45"/>
      <c r="AJ151" s="9"/>
      <c r="AK151" s="11"/>
      <c r="AL151" s="45"/>
      <c r="AM151" s="9"/>
      <c r="AN151" s="45"/>
      <c r="AO151" s="9"/>
      <c r="AP151" s="11"/>
      <c r="AQ151" s="45"/>
      <c r="AR151" s="9"/>
      <c r="AS151" s="45"/>
      <c r="AT151" s="9"/>
    </row>
  </sheetData>
  <mergeCells count="9">
    <mergeCell ref="AF2:AJ2"/>
    <mergeCell ref="AK2:AO2"/>
    <mergeCell ref="AP2:AT2"/>
    <mergeCell ref="B2:F2"/>
    <mergeCell ref="G2:K2"/>
    <mergeCell ref="L2:P2"/>
    <mergeCell ref="Q2:U2"/>
    <mergeCell ref="V2:Z2"/>
    <mergeCell ref="AA2:AE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Title page</vt:lpstr>
      <vt:lpstr>Supplementary Table 1</vt:lpstr>
      <vt:lpstr>Supplementary Table 2</vt:lpstr>
      <vt:lpstr>Supplementary Table 3</vt:lpstr>
      <vt:lpstr>Supplementary Table 4</vt:lpstr>
      <vt:lpstr>Supplementary 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Roekel, Eline van (EPID)</dc:creator>
  <cp:lastModifiedBy>Weijenberg, MP (EPID)</cp:lastModifiedBy>
  <dcterms:created xsi:type="dcterms:W3CDTF">2020-03-20T11:27:46Z</dcterms:created>
  <dcterms:modified xsi:type="dcterms:W3CDTF">2021-05-17T17:44:18Z</dcterms:modified>
</cp:coreProperties>
</file>