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SciRep_Revision3\"/>
    </mc:Choice>
  </mc:AlternateContent>
  <bookViews>
    <workbookView xWindow="-120" yWindow="-120" windowWidth="24240" windowHeight="13140" activeTab="1"/>
  </bookViews>
  <sheets>
    <sheet name="Suppl. Table 1" sheetId="6" r:id="rId1"/>
    <sheet name="Suppl. Table 2" sheetId="5" r:id="rId2"/>
    <sheet name="Suppl. Table 3" sheetId="7" r:id="rId3"/>
  </sheets>
  <calcPr calcId="152511"/>
</workbook>
</file>

<file path=xl/calcChain.xml><?xml version="1.0" encoding="utf-8"?>
<calcChain xmlns="http://schemas.openxmlformats.org/spreadsheetml/2006/main">
  <c r="C201" i="5" l="1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11" i="5"/>
  <c r="C47" i="5"/>
  <c r="C22" i="5"/>
  <c r="C29" i="5"/>
  <c r="C6" i="5"/>
  <c r="C21" i="5"/>
  <c r="C53" i="5"/>
  <c r="C51" i="5"/>
  <c r="C42" i="5"/>
  <c r="C27" i="5"/>
  <c r="C40" i="5"/>
  <c r="C9" i="5"/>
  <c r="C17" i="5"/>
  <c r="C46" i="5"/>
  <c r="C10" i="5"/>
  <c r="C18" i="5"/>
  <c r="C24" i="5"/>
  <c r="C34" i="5"/>
  <c r="C37" i="5"/>
  <c r="C15" i="5"/>
  <c r="C7" i="5"/>
  <c r="C28" i="5"/>
  <c r="C35" i="5"/>
  <c r="C41" i="5"/>
  <c r="C39" i="5"/>
  <c r="C25" i="5"/>
  <c r="C43" i="5"/>
  <c r="C49" i="5"/>
  <c r="C16" i="5"/>
  <c r="C32" i="5"/>
  <c r="C30" i="5"/>
  <c r="C54" i="5"/>
  <c r="C5" i="5"/>
  <c r="C45" i="5"/>
  <c r="C19" i="5"/>
  <c r="C12" i="5"/>
  <c r="C36" i="5"/>
  <c r="C33" i="5"/>
  <c r="C52" i="5"/>
  <c r="C20" i="5"/>
  <c r="C38" i="5"/>
  <c r="C8" i="5"/>
  <c r="C23" i="5"/>
  <c r="C48" i="5"/>
  <c r="C14" i="5"/>
  <c r="C26" i="5"/>
  <c r="C50" i="5"/>
  <c r="C44" i="5"/>
  <c r="C13" i="5"/>
  <c r="C31" i="5"/>
</calcChain>
</file>

<file path=xl/sharedStrings.xml><?xml version="1.0" encoding="utf-8"?>
<sst xmlns="http://schemas.openxmlformats.org/spreadsheetml/2006/main" count="570" uniqueCount="487">
  <si>
    <t>Gene_id</t>
  </si>
  <si>
    <t>NR description</t>
  </si>
  <si>
    <t>Inflor2</t>
  </si>
  <si>
    <t>Inflor3</t>
  </si>
  <si>
    <t>Leaf2</t>
  </si>
  <si>
    <t>Leaf3</t>
  </si>
  <si>
    <t>Root2</t>
  </si>
  <si>
    <t>Root3</t>
  </si>
  <si>
    <t>Seed2</t>
  </si>
  <si>
    <t>Seed3</t>
  </si>
  <si>
    <t>Stem2</t>
  </si>
  <si>
    <t>Stem3</t>
  </si>
  <si>
    <t>polyubiquitin [Olea europaea var. sylvestris] &gt;XP_022886640.1 polyubiquitin [Olea europaea var. sylvestris] &gt;AAL27563.1 polyubiquitin OUB1 [Olea europaea] &gt;ESQ38064.1 hypothetical protein EUTSA_v10028730mg [Eutrema salsugineum]</t>
  </si>
  <si>
    <t>Glutathione S-transferase/chloride channel, C-terminal [Cinnamomum micranthum f. kanehirae]</t>
  </si>
  <si>
    <t>chaperone [Agave tequilana]</t>
  </si>
  <si>
    <t>stress-related protein-like isoform X1 [Asparagus officinalis] &gt;ONK78660.1 uncharacterized protein A4U43_C02F21120 [Asparagus officinalis]</t>
  </si>
  <si>
    <t>translationally-controlled tumor protein homolog [Asparagus officinalis]</t>
  </si>
  <si>
    <t>unnamed protein product [Brassica oleracea]</t>
  </si>
  <si>
    <t>hypothetical protein BRARA_C02961 [Brassica rapa]</t>
  </si>
  <si>
    <t>40S ribosomal protein S8-like [Panicum miliaceum]</t>
  </si>
  <si>
    <t>PREDICTED: eukaryotic translation initiation factor 5A-5 [Musa acuminata subsp. malaccensis]</t>
  </si>
  <si>
    <t>70 kDa peptidyl-prolyl isomerase-like isoform X1 [Asparagus officinalis] &gt;ONK72553.1 uncharacterized protein A4U43_C04F20620 [Asparagus officinalis]</t>
  </si>
  <si>
    <t>Elongation factor 1-alpha, partial [Mucuna pruriens]</t>
  </si>
  <si>
    <t>60S ribosomal protein L37-3 [Cinnamomum micranthum f. kanehirae]</t>
  </si>
  <si>
    <t>hypothetical protein DM860_006801 [Cuscuta australis]</t>
  </si>
  <si>
    <t>Reticulon-like protein B1 [Triticum urartu]</t>
  </si>
  <si>
    <t>40S ribosomal protein S19-1-like [Phalaenopsis equestris]</t>
  </si>
  <si>
    <t>trans-resveratrol di-O-methyltransferase-like [Asparagus officinalis] &gt;ONK67228.1 uncharacterized protein A4U43_C06F17970 [Asparagus officinalis]</t>
  </si>
  <si>
    <t>N-carbamoylputrescine amidase [Asparagus officinalis]</t>
  </si>
  <si>
    <t>18.2 kDa class I heat shock protein [Citrus clementina] &gt;ESR48810.1 hypothetical protein CICLE_v10032971mg [Citrus clementina]</t>
  </si>
  <si>
    <t>40S ribosomal protein S24-1 [Citrus clementina] &gt;XP_006479701.1 40S ribosomal protein S24-1 [Citrus sinensis] &gt;ESR57285.1 hypothetical protein CICLE_v10022807mg [Citrus clementina] &gt;ESR57286.1 hypothetical protein CICLE_v10022807mg [Citrus clementina] &gt;KDO68696.1 hypothetical protein CISIN_1g032727mg [Citrus sinensis]</t>
  </si>
  <si>
    <t>60S ribosomal protein L7a-1-like [Asparagus officinalis] &gt;ONK72045.1 uncharacterized protein A4U43_C04F15110 [Asparagus officinalis]</t>
  </si>
  <si>
    <t>ubiquitin-40S ribosomal protein S27a [Cicer arietinum]</t>
  </si>
  <si>
    <t>aquaporin 2 [Allium cepa]</t>
  </si>
  <si>
    <t>PREDICTED: acyl-CoA-binding protein-like [Tarenaya hassleriana]</t>
  </si>
  <si>
    <t>PREDICTED: histone H1-like isoform X1 [Nicotiana tomentosiformis] &gt;XP_016462345.1 PREDICTED: histone H1-like isoform X2 [Nicotiana tabacum] &gt;XP_016462346.1 PREDICTED: histone H1-like isoform X3 [Nicotiana tabacum] &gt;ABP87679.1 histone H1E [Nicotiana tabacum]</t>
  </si>
  <si>
    <t>PREDICTED: 40S ribosomal protein S11-like [Tarenaya hassleriana]</t>
  </si>
  <si>
    <t>Os02g0814700, partial [Oryza sativa Japonica Group]</t>
  </si>
  <si>
    <t>ribosomal protein L19 [Hyacinthus orientalis]</t>
  </si>
  <si>
    <t>uncharacterized protein LOC101504461 [Cicer arietinum]</t>
  </si>
  <si>
    <t>class I heat shock-like protein [Cinnamomum micranthum f. kanehirae]</t>
  </si>
  <si>
    <t>60S ribosomal protein L15-1 [Asparagus officinalis] &gt;ONK59140.1 uncharacterized protein A4U43_C08F3400 [Asparagus officinalis]</t>
  </si>
  <si>
    <t>PREDICTED: 60S ribosomal protein L17-2 [Vigna angularis] &gt;KOM25460.1 hypothetical protein LR48_Vigan102s011800 [Vigna angularis]</t>
  </si>
  <si>
    <t>60S ribosomal protein L29-1 [Ananas comosus]</t>
  </si>
  <si>
    <t>PREDICTED: 60S ribosomal protein L26-1 [Vitis vinifera] &gt;CAN72392.1 hypothetical protein VITISV_032611 [Vitis vinifera] &gt;CAN73296.1 hypothetical protein VITISV_001956 [Vitis vinifera]</t>
  </si>
  <si>
    <t>heat shock 70 kDa protein-like [Vigna unguiculata]</t>
  </si>
  <si>
    <t>uncharacterized protein A4U43_C07F18320 [Asparagus officinalis]</t>
  </si>
  <si>
    <t>SKP1-like protein 1A [Asparagus officinalis] &gt;ONK72621.1 uncharacterized protein A4U43_C04F21310 [Asparagus officinalis]</t>
  </si>
  <si>
    <t>hypothetical protein C2845_PM13G23270 [Panicum miliaceum]</t>
  </si>
  <si>
    <t>uncharacterized protein A4U43_C07F2910 [Asparagus officinalis]</t>
  </si>
  <si>
    <t>HMG1/2-like protein isoform X1 [Quercus suber]</t>
  </si>
  <si>
    <t>PREDICTED: protein ABHD11 [Nelumbo nucifera]</t>
  </si>
  <si>
    <t>polyubiquitin-like [Lactuca sativa] &gt;PLY66829.1 hypothetical protein LSAT_7X16760 [Lactuca sativa]</t>
  </si>
  <si>
    <t>hypothetical protein SORBI_3001G493001 [Sorghum bicolor]</t>
  </si>
  <si>
    <t>glyceraldehyde-3-phosphate dehydrogenase 2, cytosolic-like [Asparagus officinalis]</t>
  </si>
  <si>
    <t>copper transport protein ATX1 [Phoenix dactylifera]</t>
  </si>
  <si>
    <t>40S ribosomal protein S15-like isoform X1 [Asparagus officinalis]</t>
  </si>
  <si>
    <t>hypothetical protein B296_00039996 [Ensete ventricosum]</t>
  </si>
  <si>
    <t>PREDICTED: histone H2B [Cucumis sativus] &gt;KGN47176.1 hypothetical protein Csa_6G193620 [Cucumis sativus]</t>
  </si>
  <si>
    <t>trans-resveratrol di-O-methyltransferase-like isoform X1 [Asparagus officinalis] &gt;ONK57098.1 uncharacterized protein A4U43_C10F16600 [Asparagus officinalis]</t>
  </si>
  <si>
    <t>eukaryotic translation initiation factor 5A [Picrorhiza kurrooa]</t>
  </si>
  <si>
    <t>sorbitol dehydrogenase [Asparagus officinalis] &gt;ONK80404.1 uncharacterized protein A4U43_C01F17300 [Asparagus officinalis]</t>
  </si>
  <si>
    <t>40S ribosomal protein S20-1 [Phoenix dactylifera]</t>
  </si>
  <si>
    <t>cyclophilin [Lycoris longituba]</t>
  </si>
  <si>
    <t>hypothetical protein CR513_38538, partial [Mucuna pruriens]</t>
  </si>
  <si>
    <t>malate dehydrogenase [Asparagus officinalis] &gt;ONK55276.1 uncharacterized protein A4U43_UnF5600 [Asparagus officinalis]</t>
  </si>
  <si>
    <t>PREDICTED: histone H1-like [Solanum tuberosum]</t>
  </si>
  <si>
    <t>60S ribosomal protein L31 [Asparagus officinalis] &gt;ONK79042.1 uncharacterized protein A4U43_C01F2270 [Asparagus officinalis]</t>
  </si>
  <si>
    <t>hypothetical protein C5167_032359 [Papaver somniferum]</t>
  </si>
  <si>
    <t>elongation factor 2-like [Asparagus officinalis] &gt;XP_020264944.1 elongation factor 2-like [Asparagus officinalis] &gt;ONK69796.1 uncharacterized protein A4U43_C05F26830 [Asparagus officinalis]</t>
  </si>
  <si>
    <t>PREDICTED: polyubiquitin-like [Tarenaya hassleriana]</t>
  </si>
  <si>
    <t>PREDICTED: polyubiquitin-like [Gossypium raimondii] &gt;XP_016707527.1 PREDICTED: polyubiquitin-like [Gossypium hirsutum] &gt;PPD87364.1 hypothetical protein GOBAR_DD15699 [Gossypium barbadense]</t>
  </si>
  <si>
    <t>uncharacterized protein A4U43_C06F2590 [Asparagus officinalis]</t>
  </si>
  <si>
    <t>RecName: Full=DnaJ protein homolog;</t>
  </si>
  <si>
    <t>Ribosomal protein [Parasponia andersonii]</t>
  </si>
  <si>
    <t>Zinc finger protein 706, partial [Cynara cardunculus var. scolymus]</t>
  </si>
  <si>
    <t>Calmodulin [Vitis vinifera]</t>
  </si>
  <si>
    <t>uncharacterized protein A4U43_C05F32590 [Asparagus officinalis]</t>
  </si>
  <si>
    <t>gamma-glutamylcyclotransferase 2-2-like [Asparagus officinalis] &gt;ONK82035.1 uncharacterized protein A4U43_C01F35460 [Asparagus officinalis]</t>
  </si>
  <si>
    <t>hypothetical protein TSUD_11990 [Trifolium subterraneum]</t>
  </si>
  <si>
    <t>protein DEHYDRATION-INDUCED 19 isoform X2 [Elaeis guineensis]</t>
  </si>
  <si>
    <t>uncharacterized protein LOC109723805 [Ananas comosus]</t>
  </si>
  <si>
    <t>60S ribosomal protein L3 isoform X1 [Asparagus officinalis] &gt;XP_020247596.1 60S ribosomal protein L3 isoform X2 [Asparagus officinalis] &gt;XP_020247597.1 60S ribosomal protein L3 isoform X3 [Asparagus officinalis]</t>
  </si>
  <si>
    <t>60S ribosomal protein L30 [Asparagus officinalis] &gt;XP_020242492.1 60S ribosomal protein L30 [Asparagus officinalis] &gt;ONK61672.1 uncharacterized protein A4U43_C08F32380 [Asparagus officinalis] &gt;ONK69270.1 uncharacterized protein A4U43_C05F21100 [Asparagus officinalis]</t>
  </si>
  <si>
    <t>vacuolar protein sorting-associated protein 2 homolog 1 [Asparagus officinalis] &gt;ONK67774.1 uncharacterized protein A4U43_C05F3630 [Asparagus officinalis]</t>
  </si>
  <si>
    <t>RGG repeats nuclear RNA binding protein A [Elaeis guineensis]</t>
  </si>
  <si>
    <t>PREDICTED: histone H1-like [Ipomoea nil]</t>
  </si>
  <si>
    <t>GF14 protein [Fritillaria agrestis]</t>
  </si>
  <si>
    <t>heat shock cognate 70 kDa protein 2-like [Dorcoceras hygrometricum]</t>
  </si>
  <si>
    <t>PREDICTED: uncharacterized protein LOC104741134 [Camelina sativa]</t>
  </si>
  <si>
    <t>hypothetical protein B296_00013357, partial [Ensete ventricosum]</t>
  </si>
  <si>
    <t>ADP-ribosylation factor 2-like protein [Cinnamomum micranthum f. kanehirae]</t>
  </si>
  <si>
    <t>putative 26S proteasome complex subunit sem1-1 [Apostasia shenzhenica]</t>
  </si>
  <si>
    <t>YTH domain-containing family protein 2-like [Asparagus officinalis] &gt;ONK74313.1 uncharacterized protein A4U43_C03F4960 [Asparagus officinalis]</t>
  </si>
  <si>
    <t>hypothetical protein DVH24_037522 [Malus domestica]</t>
  </si>
  <si>
    <t>hypothetical protein GLYMA_13G018000 [Glycine max]</t>
  </si>
  <si>
    <t>putative cold-regulated protein [Allium sativum]</t>
  </si>
  <si>
    <t>glutathione S-transferase, partial [Allium cepa]</t>
  </si>
  <si>
    <t>hypothetical protein Saspl_026433 [Salvia splendens]</t>
  </si>
  <si>
    <t>PREDICTED: 40S ribosomal protein S7-like [Musa acuminata subsp. malaccensis] &gt;XP_018686873.1 PREDICTED: 40S ribosomal protein S7-like [Musa acuminata subsp. malaccensis]</t>
  </si>
  <si>
    <t>hypothetical protein C4D60_Mb05t27050 [Musa balbisiana]</t>
  </si>
  <si>
    <t>Adenosylhomocysteinase [Capsicum baccatum]</t>
  </si>
  <si>
    <t>phosphatidylglycerol/phosphatidylinositol transfer protein-like [Asparagus officinalis] &gt;ONK64400.1 uncharacterized protein A4U43_C07F25460 [Asparagus officinalis]</t>
  </si>
  <si>
    <t>40S ribosomal protein S9-2 [Amborella trichopoda]</t>
  </si>
  <si>
    <t>aldehyde dehydrogenase family 2 member B7, mitochondrial-like [Ananas comosus] &gt;OAY65831.1 Aldehyde dehydrogenase family 2 member B7, mitochondrial [Ananas comosus]</t>
  </si>
  <si>
    <t>PREDICTED: 60S ribosomal protein L14-1 [Musa acuminata subsp. malaccensis] &gt;RWW32049.1 hypothetical protein GW17_00003294 [Ensete ventricosum] &gt;RWW75269.1 hypothetical protein BHE74_00016716 [Ensete ventricosum]</t>
  </si>
  <si>
    <t>tubulin alpha-3 chain-like [Asparagus officinalis] &gt;ONK65478.1 uncharacterized protein A4U43_C07F37520 [Asparagus officinalis]</t>
  </si>
  <si>
    <t>60S ribosomal protein L18-3-like [Helianthus annuus] &gt;OTG21806.1 putative 60S ribosomal protein L18 [Helianthus annuus]</t>
  </si>
  <si>
    <t>hypothetical protein C4D60_Mb02t21150 [Musa balbisiana]</t>
  </si>
  <si>
    <t>unknown [Medicago truncatula]</t>
  </si>
  <si>
    <t>hypothetical protein DVH24_012782 [Malus domestica]</t>
  </si>
  <si>
    <t>S-adenosylmethionine synthase [Ananas comosus]</t>
  </si>
  <si>
    <t>ABH-like cyclophilin [Eschscholzia californica]</t>
  </si>
  <si>
    <t>putative 40S ribosomal protein S3 [Zostera marina]</t>
  </si>
  <si>
    <t>PREDICTED: ubiquitin-conjugating enzyme E2 10 isoform X1 [Raphanus sativus] &gt;XP_018472519.1 PREDICTED: ubiquitin-conjugating enzyme E2 10 isoform X1 [Raphanus sativus]</t>
  </si>
  <si>
    <t>hypothetical protein C4D60_Mb10t16330 [Musa balbisiana]</t>
  </si>
  <si>
    <t>plant UBX domain-containing protein 4-like [Asparagus officinalis]</t>
  </si>
  <si>
    <t>hypothetical protein Ahy_B09g095323 [Arachis hypogaea]</t>
  </si>
  <si>
    <t>GTP-binding nuclear protein Ran-3 [Ananas comosus]</t>
  </si>
  <si>
    <t>auxin-repressed 12.5 kDa protein [Asparagus officinalis] &gt;ONK74911.1 uncharacterized protein A4U43_C03F11380 [Asparagus officinalis]</t>
  </si>
  <si>
    <t>glyoxalase I homolog 1 [Allium cepa]</t>
  </si>
  <si>
    <t>macrophage migration inhibitory factor homolog isoform X2 [Prosopis alba] &gt;XP_028767545.1 macrophage migration inhibitory factor homolog isoform X2 [Prosopis alba]</t>
  </si>
  <si>
    <t>heat shock protein 81-1 isoform X2 [Asparagus officinalis]</t>
  </si>
  <si>
    <t>thioredoxin-like protein YLS8 [Dendrobium catenatum]</t>
  </si>
  <si>
    <t>histone H2B isoform X2 [Cucurbita moschata]</t>
  </si>
  <si>
    <t>Guanylate kinase 2, chloroplastic/mitochondrial [Dichanthelium oligosanthes]</t>
  </si>
  <si>
    <t>uncharacterized protein A4U43_C02F1660 [Asparagus officinalis]</t>
  </si>
  <si>
    <t>small EDRK-rich factor 2-like [Papaver somniferum] &gt;XP_026387937.1 small EDRK-rich factor 2-like [Papaver somniferum] &gt;XP_026387938.1 small EDRK-rich factor 2-like [Papaver somniferum] &gt;XP_026400885.1 small EDRK-rich factor 2-like [Papaver somniferum]</t>
  </si>
  <si>
    <t>U11/U12 small nuclear ribonucleoprotein 59 kDa protein-like [Elaeis guineensis]</t>
  </si>
  <si>
    <t>PREDICTED: zinc finger A20 and AN1 domain-containing stress-associated protein 8-like [Lupinus angustifolius] &gt;OIW15943.1 hypothetical protein TanjilG_04478 [Lupinus angustifolius]</t>
  </si>
  <si>
    <t>multiprotein-bridging factor 1a [Quercus suber]</t>
  </si>
  <si>
    <t>trans-resveratrol di-O-methyltransferase-like [Asparagus officinalis] &gt;ONK57105.1 uncharacterized protein A4U43_C10F16670 [Asparagus officinalis]</t>
  </si>
  <si>
    <t>nascent polypeptide-associated complex subunit alpha-like protein 1 [Asparagus officinalis]</t>
  </si>
  <si>
    <t>hypothetical protein AQUCO_03000083v1 [Aquilegia coerulea]</t>
  </si>
  <si>
    <t>LOW QUALITY PROTEIN: phosphoinositide phospholipase C 4-like [Asparagus officinalis]</t>
  </si>
  <si>
    <t>probable phospholipid hydroperoxide glutathione peroxidase [Papaver somniferum]</t>
  </si>
  <si>
    <t>phytepsin-like isoform X1 [Asparagus officinalis] &gt;XP_020268107.1 phytepsin-like isoform X1 [Asparagus officinalis] &gt;ONK68066.1 uncharacterized protein A4U43_C05F7060 [Asparagus officinalis]</t>
  </si>
  <si>
    <t>uncharacterized protein A4U43_C01F30830 [Asparagus officinalis]</t>
  </si>
  <si>
    <t>outer envelope pore protein 16-3, chloroplastic/mitochondrial-like [Asparagus officinalis] &gt;XP_020261992.1 outer envelope pore protein 16-3, chloroplastic/mitochondrial-like [Asparagus officinalis] &gt;ONK81840.1 uncharacterized protein A4U43_C01F33410 [Asparagus officinalis]</t>
  </si>
  <si>
    <t>hypothetical protein D0Y65_029016 [Glycine soja]</t>
  </si>
  <si>
    <t>Ubiquitin-conjugating enzyme/RWD-like protein [Corchorus olitorius]</t>
  </si>
  <si>
    <t>1,2-dihydroxy-3-keto-5-methylthiopentene dioxygenase 2-like [Asparagus officinalis]</t>
  </si>
  <si>
    <t>60S ribosomal protein L5-like [Asparagus officinalis]</t>
  </si>
  <si>
    <t>heat- and acid-stable phosphoprotein, partial [Trifolium pratense]</t>
  </si>
  <si>
    <t>uncharacterized protein LOC113760759 isoform X2 [Coffea eugenioides]</t>
  </si>
  <si>
    <t>PREDICTED: catalase isozyme A [Musa acuminata subsp. malaccensis]</t>
  </si>
  <si>
    <t>PREDICTED: uncharacterized protein LOC103976067 [Musa acuminata subsp. malaccensis]</t>
  </si>
  <si>
    <t>60S ribosomal protein L21-1 [Cinnamomum micranthum f. kanehirae]</t>
  </si>
  <si>
    <t>40S ribosomal protein S10-1-like [Coffea arabica] &gt;XP_027169052.1 40S ribosomal protein S10-1-like isoform X1 [Coffea eugenioides]</t>
  </si>
  <si>
    <t>large subunit ribosomal protein L27Ae [Salvia splendens]</t>
  </si>
  <si>
    <t>metallothionein MT2a [Allium sativum]</t>
  </si>
  <si>
    <t>translationally-controlled tumor protein homolog isoform X1 [Asparagus officinalis]</t>
  </si>
  <si>
    <t>uncharacterized protein A4U43_UnF10120 [Asparagus officinalis]</t>
  </si>
  <si>
    <t>uncharacterized protein LOC113735936 [Coffea arabica]</t>
  </si>
  <si>
    <t>Histone H1.2 [Apostasia shenzhenica]</t>
  </si>
  <si>
    <t>PREDICTED: eukaryotic initiation factor 4A-2 [Juglans regia]</t>
  </si>
  <si>
    <t>PREDICTED: RNA-binding protein 34-like isoform X1 [Camelina sativa]</t>
  </si>
  <si>
    <t>elongation factor 1-beta [Salvia splendens]</t>
  </si>
  <si>
    <t>pheophorbide a oxygenase, chloroplastic [Asparagus officinalis]</t>
  </si>
  <si>
    <t>rab3 GTPase-activating protein catalytic subunit [Asparagus officinalis] &gt;ONK74943.1 uncharacterized protein A4U43_C03F11700 [Asparagus officinalis]</t>
  </si>
  <si>
    <t>cysteine proteinase inhibitor 12-like [Ananas comosus]</t>
  </si>
  <si>
    <t>60S ribosomal protein L13a-4-like [Asparagus officinalis]</t>
  </si>
  <si>
    <t>HMG transcription factor [Allium sativum]</t>
  </si>
  <si>
    <t>cell division cycle protein 48 homolog [Asparagus officinalis] &gt;ONK57017.1 uncharacterized protein A4U43_C10F15700 [Asparagus officinalis]</t>
  </si>
  <si>
    <t>PREDICTED: 60S ribosomal protein L27a-3-like [Lupinus angustifolius] &gt;OIW17742.1 hypothetical protein TanjilG_29092 [Lupinus angustifolius]</t>
  </si>
  <si>
    <t>eukaryotic translation initiation factor 1A [Populus trichocarpa] &gt;XP_024441266.1 eukaryotic translation initiation factor 1A [Populus trichocarpa] &gt;ABK94036.1 unknown [Populus trichocarpa] &gt;PNT05205.1 hypothetical protein POPTR_014G160900 [Populus trichocarpa] &gt;PNT05206.1 hypothetical protein POPTR_014G160900 [Populus trichocarpa] &gt;TKS06288.1 translation initiation factor eIF-1A family protein [Populus alba] &gt;TKS18453.1 translation initiation factor eIF-1A family protein [Populus alba]</t>
  </si>
  <si>
    <t>uncharacterized protein LOC109841113 isoform X1 [Asparagus officinalis]</t>
  </si>
  <si>
    <t>MIP1.3 [Nicotiana benthamiana]</t>
  </si>
  <si>
    <t>ketol-acid reductoisomerase, chloroplastic [Asparagus officinalis]</t>
  </si>
  <si>
    <t>vacuolar-sorting receptor 1-like [Asparagus officinalis] &gt;ONK61774.1 uncharacterized protein A4U43_C08F33450 [Asparagus officinalis]</t>
  </si>
  <si>
    <t>PREDICTED: 60S acidic ribosomal protein P3-like [Musa acuminata subsp. malaccensis]</t>
  </si>
  <si>
    <t>glutaredoxin-like [Papaver somniferum] &gt;RZC59195.1 hypothetical protein C5167_006501 [Papaver somniferum]</t>
  </si>
  <si>
    <t>glycine-rich RNA-binding protein-like [Camellia sinensis] &gt;THF99005.1 hypothetical protein TEA_017920 [Camellia sinensis var. sinensis]</t>
  </si>
  <si>
    <t>polyubiquitin-like [Helianthus annuus] &gt;OTG28215.1 putative ubiquitin [Helianthus annuus]</t>
  </si>
  <si>
    <t>uncharacterized protein A4U43_C04F33540 [Asparagus officinalis]</t>
  </si>
  <si>
    <t>DN100079_c0_g1</t>
  </si>
  <si>
    <t>DN1009_c0_g1</t>
  </si>
  <si>
    <t>DN10283_c1_g1</t>
  </si>
  <si>
    <t>DN10297_c0_g1</t>
  </si>
  <si>
    <t>DN11012_c0_g2</t>
  </si>
  <si>
    <t>DN11091_c0_g4</t>
  </si>
  <si>
    <t>DN11367_c0_g1</t>
  </si>
  <si>
    <t>DN1186_c0_g1</t>
  </si>
  <si>
    <t>DN12048_c0_g1</t>
  </si>
  <si>
    <t>DN1214_c0_g1</t>
  </si>
  <si>
    <t>DN12194_c1_g1</t>
  </si>
  <si>
    <t>DN12521_c0_g1</t>
  </si>
  <si>
    <t>DN12657_c0_g1</t>
  </si>
  <si>
    <t>DN12864_c0_g1</t>
  </si>
  <si>
    <t>DN12865_c0_g1</t>
  </si>
  <si>
    <t>DN12865_c0_g3</t>
  </si>
  <si>
    <t>DN129153_c2_g1</t>
  </si>
  <si>
    <t>DN12948_c3_g1</t>
  </si>
  <si>
    <t>DN129723_c0_g1</t>
  </si>
  <si>
    <t>DN129734_c0_g2</t>
  </si>
  <si>
    <t>DN13010_c0_g1</t>
  </si>
  <si>
    <t>DN13010_c0_g2</t>
  </si>
  <si>
    <t>DN13126_c0_g1</t>
  </si>
  <si>
    <t>DN1353_c0_g1</t>
  </si>
  <si>
    <t>DN13906_c1_g1</t>
  </si>
  <si>
    <t>DN13923_c0_g2</t>
  </si>
  <si>
    <t>DN1404_c0_g1</t>
  </si>
  <si>
    <t>DN1404_c0_g4</t>
  </si>
  <si>
    <t>DN14067_c1_g1</t>
  </si>
  <si>
    <t>DN14067_c1_g2</t>
  </si>
  <si>
    <t>DN14123_c0_g1</t>
  </si>
  <si>
    <t>DN14259_c0_g2</t>
  </si>
  <si>
    <t>DN14464_c0_g1</t>
  </si>
  <si>
    <t>DN14652_c0_g1</t>
  </si>
  <si>
    <t>DN14691_c0_g2</t>
  </si>
  <si>
    <t>DN147_c0_g2</t>
  </si>
  <si>
    <t>DN14937_c0_g1</t>
  </si>
  <si>
    <t>DN14981_c0_g1</t>
  </si>
  <si>
    <t>DN15406_c0_g1</t>
  </si>
  <si>
    <t>DN15788_c0_g2</t>
  </si>
  <si>
    <t>DN16028_c0_g1</t>
  </si>
  <si>
    <t>DN161974_c0_g1</t>
  </si>
  <si>
    <t>DN1626_c1_g1</t>
  </si>
  <si>
    <t>DN16309_c0_g1</t>
  </si>
  <si>
    <t>DN16419_c1_g1</t>
  </si>
  <si>
    <t>DN164454_c0_g2</t>
  </si>
  <si>
    <t>DN16520_c0_g3</t>
  </si>
  <si>
    <t>DN1682_c1_g1</t>
  </si>
  <si>
    <t>DN1690_c0_g1</t>
  </si>
  <si>
    <t>DN169426_c0_g1</t>
  </si>
  <si>
    <t>DN17056_c0_g1</t>
  </si>
  <si>
    <t>DN17103_c0_g1</t>
  </si>
  <si>
    <t>DN17201_c2_g2</t>
  </si>
  <si>
    <t>DN17755_c0_g1</t>
  </si>
  <si>
    <t>DN18166_c0_g3</t>
  </si>
  <si>
    <t>DN18197_c0_g1</t>
  </si>
  <si>
    <t>DN18331_c0_g1</t>
  </si>
  <si>
    <t>DN18522_c0_g2</t>
  </si>
  <si>
    <t>DN18529_c0_g1</t>
  </si>
  <si>
    <t>DN18728_c0_g1</t>
  </si>
  <si>
    <t>DN1895_c0_g3</t>
  </si>
  <si>
    <t>DN1936_c0_g1</t>
  </si>
  <si>
    <t>DN1936_c1_g1</t>
  </si>
  <si>
    <t>DN1962_c2_g1</t>
  </si>
  <si>
    <t>DN1990_c0_g1</t>
  </si>
  <si>
    <t>DN20092_c1_g3</t>
  </si>
  <si>
    <t>DN2021_c0_g2</t>
  </si>
  <si>
    <t>DN2021_c0_g4</t>
  </si>
  <si>
    <t>DN2021_c2_g1</t>
  </si>
  <si>
    <t>DN2021_c7_g1</t>
  </si>
  <si>
    <t>DN2022_c2_g1</t>
  </si>
  <si>
    <t>DN2031_c0_g1</t>
  </si>
  <si>
    <t>DN20328_c0_g2</t>
  </si>
  <si>
    <t>DN2055_c0_g1</t>
  </si>
  <si>
    <t>DN20619_c0_g1</t>
  </si>
  <si>
    <t>DN2160_c1_g1</t>
  </si>
  <si>
    <t>DN21636_c0_g2</t>
  </si>
  <si>
    <t>DN21784_c0_g1</t>
  </si>
  <si>
    <t>DN2192_c0_g1</t>
  </si>
  <si>
    <t>DN2205_c1_g1</t>
  </si>
  <si>
    <t>DN2255_c0_g4</t>
  </si>
  <si>
    <t>DN22630_c0_g1</t>
  </si>
  <si>
    <t>DN22630_c1_g1</t>
  </si>
  <si>
    <t>DN2292_c0_g2</t>
  </si>
  <si>
    <t>DN23019_c0_g1</t>
  </si>
  <si>
    <t>DN23706_c0_g3</t>
  </si>
  <si>
    <t>DN24222_c0_g1</t>
  </si>
  <si>
    <t>DN2430_c0_g3</t>
  </si>
  <si>
    <t>DN24802_c0_g1</t>
  </si>
  <si>
    <t>DN25077_c0_g1</t>
  </si>
  <si>
    <t>DN25286_c0_g3</t>
  </si>
  <si>
    <t>DN253_c0_g1</t>
  </si>
  <si>
    <t>DN2546_c0_g1</t>
  </si>
  <si>
    <t>DN2546_c1_g1</t>
  </si>
  <si>
    <t>DN258_c0_g1</t>
  </si>
  <si>
    <t>DN26385_c0_g1</t>
  </si>
  <si>
    <t>DN26559_c1_g1</t>
  </si>
  <si>
    <t>DN2684_c0_g1</t>
  </si>
  <si>
    <t>DN27028_c0_g2</t>
  </si>
  <si>
    <t>DN2759_c1_g2</t>
  </si>
  <si>
    <t>DN27738_c0_g1</t>
  </si>
  <si>
    <t>DN27779_c0_g3</t>
  </si>
  <si>
    <t>DN2919_c0_g1</t>
  </si>
  <si>
    <t>DN30008_c0_g1</t>
  </si>
  <si>
    <t>DN30244_c0_g2</t>
  </si>
  <si>
    <t>DN3067_c1_g1</t>
  </si>
  <si>
    <t>DN31138_c0_g1</t>
  </si>
  <si>
    <t>DN3140_c0_g3</t>
  </si>
  <si>
    <t>DN3208_c1_g2</t>
  </si>
  <si>
    <t>DN3218_c0_g1</t>
  </si>
  <si>
    <t>DN3241_c0_g2</t>
  </si>
  <si>
    <t>DN3243_c0_g1</t>
  </si>
  <si>
    <t>DN347_c2_g1</t>
  </si>
  <si>
    <t>DN348_c1_g1</t>
  </si>
  <si>
    <t>DN348_c2_g3</t>
  </si>
  <si>
    <t>DN3561_c3_g1</t>
  </si>
  <si>
    <t>DN3586_c0_g1</t>
  </si>
  <si>
    <t>DN36106_c0_g1</t>
  </si>
  <si>
    <t>DN36142_c0_g1</t>
  </si>
  <si>
    <t>DN3700_c0_g1</t>
  </si>
  <si>
    <t>DN3726_c0_g1</t>
  </si>
  <si>
    <t>DN37404_c0_g1</t>
  </si>
  <si>
    <t>DN37409_c0_g1</t>
  </si>
  <si>
    <t>DN374_c0_g1</t>
  </si>
  <si>
    <t>DN3869_c0_g3</t>
  </si>
  <si>
    <t>DN4061_c0_g1</t>
  </si>
  <si>
    <t>DN4106_c1_g1</t>
  </si>
  <si>
    <t>DN4128_c0_g1</t>
  </si>
  <si>
    <t>DN4187_c0_g1</t>
  </si>
  <si>
    <t>DN4271_c0_g1</t>
  </si>
  <si>
    <t>DN4379_c0_g1</t>
  </si>
  <si>
    <t>DN45051_c0_g1</t>
  </si>
  <si>
    <t>DN459_c0_g1</t>
  </si>
  <si>
    <t>DN459_c1_g1</t>
  </si>
  <si>
    <t>DN46_c1_g1</t>
  </si>
  <si>
    <t>DN46_c1_g2</t>
  </si>
  <si>
    <t>DN4715_c0_g1</t>
  </si>
  <si>
    <t>DN4738_c0_g1</t>
  </si>
  <si>
    <t>DN47561_c0_g1</t>
  </si>
  <si>
    <t>DN4810_c1_g1</t>
  </si>
  <si>
    <t>DN4890_c1_g1</t>
  </si>
  <si>
    <t>DN49189_c0_g1</t>
  </si>
  <si>
    <t>DN5032_c1_g1</t>
  </si>
  <si>
    <t>DN5072_c0_g1</t>
  </si>
  <si>
    <t>DN5298_c0_g2</t>
  </si>
  <si>
    <t>DN5310_c0_g1</t>
  </si>
  <si>
    <t>DN5408_c0_g1</t>
  </si>
  <si>
    <t>DN553_c0_g1</t>
  </si>
  <si>
    <t>DN569_c0_g2</t>
  </si>
  <si>
    <t>DN58153_c0_g1</t>
  </si>
  <si>
    <t>DN583_c0_g1</t>
  </si>
  <si>
    <t>DN58674_c0_g2</t>
  </si>
  <si>
    <t>DN587_c0_g1</t>
  </si>
  <si>
    <t>DN5892_c0_g2</t>
  </si>
  <si>
    <t>DN58980_c0_g1</t>
  </si>
  <si>
    <t>DN5961_c0_g1</t>
  </si>
  <si>
    <t>DN59657_c0_g1</t>
  </si>
  <si>
    <t>DN60126_c0_g1</t>
  </si>
  <si>
    <t>DN6155_c0_g2</t>
  </si>
  <si>
    <t>DN6295_c0_g1</t>
  </si>
  <si>
    <t>DN664_c0_g1</t>
  </si>
  <si>
    <t>DN66959_c1_g1</t>
  </si>
  <si>
    <t>DN6877_c0_g1</t>
  </si>
  <si>
    <t>DN68_c0_g1</t>
  </si>
  <si>
    <t>DN69238_c0_g2</t>
  </si>
  <si>
    <t>DN6928_c0_g1</t>
  </si>
  <si>
    <t>DN6958_c0_g1</t>
  </si>
  <si>
    <t>DN6964_c0_g1</t>
  </si>
  <si>
    <t>DN7116_c0_g2</t>
  </si>
  <si>
    <t>DN7186_c0_g1</t>
  </si>
  <si>
    <t>DN7194_c0_g2</t>
  </si>
  <si>
    <t>DN7194_c1_g1</t>
  </si>
  <si>
    <t>DN7204_c1_g1</t>
  </si>
  <si>
    <t>DN735_c0_g1</t>
  </si>
  <si>
    <t>DN7593_c0_g1</t>
  </si>
  <si>
    <t>DN759_c0_g1</t>
  </si>
  <si>
    <t>DN76448_c0_g1</t>
  </si>
  <si>
    <t>DN7679_c0_g2</t>
  </si>
  <si>
    <t>DN7808_c0_g1</t>
  </si>
  <si>
    <t>DN7848_c1_g1</t>
  </si>
  <si>
    <t>DN8012_c0_g1</t>
  </si>
  <si>
    <t>DN8079_c1_g3</t>
  </si>
  <si>
    <t>DN8098_c0_g1</t>
  </si>
  <si>
    <t>DN8205_c0_g1</t>
  </si>
  <si>
    <t>DN8245_c0_g1</t>
  </si>
  <si>
    <t>DN88053_c0_g2</t>
  </si>
  <si>
    <t>DN89376_c0_g2</t>
  </si>
  <si>
    <t>DN900_c0_g1</t>
  </si>
  <si>
    <t>DN9041_c0_g1</t>
  </si>
  <si>
    <t>DN9049_c0_g1</t>
  </si>
  <si>
    <t>DN9485_c0_g2</t>
  </si>
  <si>
    <t>DN9570_c0_g2</t>
  </si>
  <si>
    <t>DN957_c0_g1</t>
  </si>
  <si>
    <t>DN96756_c0_g1</t>
  </si>
  <si>
    <t>DN9707_c0_g2</t>
  </si>
  <si>
    <t>DN984_c0_g1</t>
  </si>
  <si>
    <t>DN9853_c1_g1</t>
  </si>
  <si>
    <t>CV</t>
    <phoneticPr fontId="1" type="noConversion"/>
  </si>
  <si>
    <t>Normalized MAD</t>
  </si>
  <si>
    <t>d</t>
    <phoneticPr fontId="1" type="noConversion"/>
  </si>
  <si>
    <t>Shapiro-Wilk p</t>
    <phoneticPr fontId="1" type="noConversion"/>
  </si>
  <si>
    <t>eIF5A-5, PREDICTED: eukaryotic translation initiation factor 5A-5 [Musa acuminata subsp. malaccensis]</t>
  </si>
  <si>
    <t>DN240_c0_g1</t>
  </si>
  <si>
    <t>DN3070_c0_g1</t>
  </si>
  <si>
    <t>ubiquitin-conjugating enzyme E2 variant 1C [Asparagus officinalis] &gt;ONK61458.1 uncharacterized protein A4U43_C08F30130 [Asparagus officinalis]</t>
  </si>
  <si>
    <t>DN106693_c0_g1</t>
  </si>
  <si>
    <t>ubiquitin-like protein 5 [Setaria italica] &gt;RCV36440.1 hypothetical protein SETIT_7G319200v2 [Setaria italica]</t>
  </si>
  <si>
    <t>DN3070_c0_g2</t>
  </si>
  <si>
    <t>DN10599_c1_g1</t>
  </si>
  <si>
    <t>ubiquitin receptor RAD23d-like [Asparagus officinalis]</t>
  </si>
  <si>
    <t>hypothetical protein CQW23_31306 [Capsicum baccatum]</t>
    <phoneticPr fontId="1" type="noConversion"/>
  </si>
  <si>
    <t>Supplementary Table 1.  FPKM analysis of several frequently used reference genes across various tissues in A. tuberosum</t>
    <phoneticPr fontId="1" type="noConversion"/>
  </si>
  <si>
    <t>eIF1A, eukaryotic translation initiation factor 5A [Picrorhiza kurrooa]</t>
    <phoneticPr fontId="1" type="noConversion"/>
  </si>
  <si>
    <t>ACTIN 7, hypothetical protein Ahy_A10g048551 isoform A [Arachis hypogaea]</t>
    <phoneticPr fontId="1" type="noConversion"/>
  </si>
  <si>
    <t>Primer Name</t>
  </si>
  <si>
    <t>Sequences (5' --&gt; 3')</t>
  </si>
  <si>
    <t>Gene No.</t>
  </si>
  <si>
    <t>Atu61</t>
  </si>
  <si>
    <t>TCCACTACCACCACCTCCTC</t>
  </si>
  <si>
    <t>DN3791_c0_g1</t>
  </si>
  <si>
    <t>Atu62</t>
  </si>
  <si>
    <t>CAATGTGGTAGCCAAGCTGA</t>
  </si>
  <si>
    <t>Atu63</t>
  </si>
  <si>
    <t>CGTACATTACGGGCAAAGGT</t>
  </si>
  <si>
    <t>DN7889_c0_g1</t>
  </si>
  <si>
    <t>Atu64</t>
  </si>
  <si>
    <t>ACCAGCTGCAGCAGAAAAAT</t>
  </si>
  <si>
    <t>Atu65</t>
  </si>
  <si>
    <t>GAGCTAATGGGCAATGGAAA</t>
  </si>
  <si>
    <t>DN4756_c1_g1</t>
  </si>
  <si>
    <t>Atu66</t>
  </si>
  <si>
    <t>ACTCGCCGGTTAGGTAGGAT</t>
  </si>
  <si>
    <t>Atu73</t>
  </si>
  <si>
    <t>CGTGAGACAAAACCTGCTGA</t>
  </si>
  <si>
    <t>DN10141_c0_g1</t>
  </si>
  <si>
    <t>Atu74</t>
  </si>
  <si>
    <t>CTGGGATGCAAACTCATCCT</t>
  </si>
  <si>
    <t>Atu75</t>
  </si>
  <si>
    <t>AAGGTCCTCGTGTTCCTCCT</t>
  </si>
  <si>
    <t>DN7391_c1_g1</t>
  </si>
  <si>
    <t>Atu76</t>
  </si>
  <si>
    <t>AAACGATTGCAGAAGGTTCG</t>
  </si>
  <si>
    <t>Rep1</t>
    <phoneticPr fontId="1" type="noConversion"/>
  </si>
  <si>
    <t>Rep2</t>
  </si>
  <si>
    <t>Rep3</t>
  </si>
  <si>
    <t>Stem</t>
    <phoneticPr fontId="1" type="noConversion"/>
  </si>
  <si>
    <t>Flower</t>
    <phoneticPr fontId="1" type="noConversion"/>
  </si>
  <si>
    <t>Inflor</t>
    <phoneticPr fontId="1" type="noConversion"/>
  </si>
  <si>
    <t>Leaf</t>
    <phoneticPr fontId="1" type="noConversion"/>
  </si>
  <si>
    <t>Root</t>
    <phoneticPr fontId="1" type="noConversion"/>
  </si>
  <si>
    <t>Seed</t>
    <phoneticPr fontId="1" type="noConversion"/>
  </si>
  <si>
    <t>Normalized MAD</t>
    <phoneticPr fontId="1" type="noConversion"/>
  </si>
  <si>
    <t>Shapiro-Wilk p</t>
    <phoneticPr fontId="1" type="noConversion"/>
  </si>
  <si>
    <t>Gene_id</t>
    <phoneticPr fontId="1" type="noConversion"/>
  </si>
  <si>
    <t>Supplementary Table 3. Primers used for validation experiments</t>
    <phoneticPr fontId="1" type="noConversion"/>
  </si>
  <si>
    <t>membrane steroid-binding protein 2-like [Asparagus officinalis]</t>
    <phoneticPr fontId="1" type="noConversion"/>
  </si>
  <si>
    <t>CTCAACGCTCCACCGTTACT</t>
  </si>
  <si>
    <t>AGCCAACCAAAAATTCCACT</t>
  </si>
  <si>
    <t>GGGATGCCGATTTTGTTAAA</t>
  </si>
  <si>
    <t>TTTCCGGATCTCTTCTGGTG</t>
  </si>
  <si>
    <t>Atu67</t>
  </si>
  <si>
    <t>GGTGCTTTCAAATCCATGCT</t>
  </si>
  <si>
    <t>Atu68</t>
  </si>
  <si>
    <t>ATGCAAGCAATGCTATCACG</t>
  </si>
  <si>
    <t>Atu69</t>
  </si>
  <si>
    <t>TTCTAGCTCGAAGGGTCCAA</t>
  </si>
  <si>
    <t>Atu70</t>
  </si>
  <si>
    <t>GATGTCACCCAGAGCAGGAT</t>
  </si>
  <si>
    <t>Atu71</t>
  </si>
  <si>
    <t>GGTAGCTGGTTCACCTTGGA</t>
  </si>
  <si>
    <t>Atu72</t>
  </si>
  <si>
    <t>AATTCCCCTGATGGTGATGA</t>
  </si>
  <si>
    <t>CAACCGAAACGAGAATGGTT</t>
  </si>
  <si>
    <t>CGGCATCTCCTTCAACATTT</t>
  </si>
  <si>
    <t>Atu77</t>
  </si>
  <si>
    <t>AACAATGCAGGGCCATTAAG</t>
  </si>
  <si>
    <t>Atu78</t>
  </si>
  <si>
    <t>CCGAAATCGATGAAGAATGG</t>
  </si>
  <si>
    <t>Atu79</t>
  </si>
  <si>
    <t>AAAAGCAAAAGCTGCAAAGG</t>
  </si>
  <si>
    <t>Atu80</t>
  </si>
  <si>
    <t>CACTTATCACCAGCGGCTTT</t>
  </si>
  <si>
    <t>Atu81</t>
  </si>
  <si>
    <t>GGATCTTTTCGAGGATGACG</t>
  </si>
  <si>
    <t>Atu82</t>
  </si>
  <si>
    <t>TTCCTTAGCTGCAGGGAGAA</t>
  </si>
  <si>
    <t>Atu83</t>
  </si>
  <si>
    <t>TCAAGGAAAGCGGTGATCTT</t>
  </si>
  <si>
    <t>Atu84</t>
  </si>
  <si>
    <t>AGGGCAATGCTTATGGACAG</t>
  </si>
  <si>
    <t>GGGCATCTGAATCTCTCAGC</t>
  </si>
  <si>
    <t>TCGTCCGTGACATCAAAGAA</t>
  </si>
  <si>
    <t>Atu89</t>
  </si>
  <si>
    <t>TCTGACGAGGAGCATTTTGA</t>
  </si>
  <si>
    <t>Atu90</t>
  </si>
  <si>
    <t>ATGCTTGCCTGTTTTGGAAG</t>
  </si>
  <si>
    <t>Atu91</t>
  </si>
  <si>
    <t>TCATGCAAGCTCGTATGGAT</t>
  </si>
  <si>
    <t>TTTCACTCCAAGCACCCTCT</t>
  </si>
  <si>
    <t>DN17056_c0_g1</t>
    <phoneticPr fontId="8" type="noConversion"/>
  </si>
  <si>
    <t>DN2684_c0_g1</t>
    <phoneticPr fontId="8" type="noConversion"/>
  </si>
  <si>
    <t>Atu92</t>
  </si>
  <si>
    <t>Supplementary Table 2. Comprehensive rankings of expression stability based on the FPKM values among different tissues in A. tuberosum</t>
    <phoneticPr fontId="1" type="noConversion"/>
  </si>
  <si>
    <t>NR description</t>
    <phoneticPr fontId="1" type="noConversion"/>
  </si>
  <si>
    <t>Amplicon Size (bp)</t>
    <phoneticPr fontId="1" type="noConversion"/>
  </si>
  <si>
    <t>ACT2, hypothetical protein Ahy_A10g048551 isoform A [Arachis hypogaea]</t>
    <phoneticPr fontId="1" type="noConversion"/>
  </si>
  <si>
    <t>DN2684_c0_g1</t>
    <phoneticPr fontId="1" type="noConversion"/>
  </si>
  <si>
    <t>ACT2, hypothetical protein Ahy_A10g048551 isoform A [Arachis hypogaea]</t>
    <phoneticPr fontId="1" type="noConversion"/>
  </si>
  <si>
    <t>DN13010_c0_g1</t>
    <phoneticPr fontId="1" type="noConversion"/>
  </si>
  <si>
    <t>ubiquitin-conjugating enzyme E2 I [Zea mays]</t>
    <phoneticPr fontId="1" type="noConversion"/>
  </si>
  <si>
    <t>UBQ1, ubiquitin-conjugating enzyme  [Camellia sinensis]</t>
    <phoneticPr fontId="1" type="noConversion"/>
  </si>
  <si>
    <t>UBQ1, ubiquitin-conjugating enzyme [Camellia sinensis]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</si>
</sst>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"/>
  </numFmts>
  <fonts count="11" x14ac:knownFonts="1">
    <font>
      <sz val="11"/>
      <color rgb="FF000000"/>
      <name val="Calibri"/>
    </font>
    <font>
      <sz val="9"/>
      <name val="宋体"/>
      <family val="3"/>
      <charset val="134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9"/>
      <name val="宋体"/>
      <family val="2"/>
      <charset val="134"/>
      <scheme val="minor"/>
    </font>
    <font>
      <sz val="1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Fill="1"/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0" fillId="0" borderId="0" xfId="0" applyAlignment="1">
      <alignment horizontal="center"/>
    </xf>
    <xf numFmtId="0" fontId="3" fillId="0" borderId="2" xfId="0" applyFont="1" applyBorder="1"/>
    <xf numFmtId="176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/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7" fontId="9" fillId="0" borderId="0" xfId="0" applyNumberFormat="1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/>
    </xf>
    <xf numFmtId="177" fontId="10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177" fontId="3" fillId="0" borderId="0" xfId="0" applyNumberFormat="1" applyFont="1" applyAlignment="1">
      <alignment horizontal="center"/>
    </xf>
    <xf numFmtId="177" fontId="3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>
      <selection activeCell="T6" sqref="T6"/>
    </sheetView>
  </sheetViews>
  <sheetFormatPr defaultRowHeight="15" x14ac:dyDescent="0.25"/>
  <cols>
    <col min="1" max="1" width="18.42578125" customWidth="1"/>
    <col min="2" max="19" width="9.140625" style="9"/>
    <col min="20" max="20" width="28.140625" customWidth="1"/>
  </cols>
  <sheetData>
    <row r="1" spans="1:20" x14ac:dyDescent="0.25">
      <c r="A1" s="3" t="s">
        <v>386</v>
      </c>
    </row>
    <row r="2" spans="1:20" x14ac:dyDescent="0.25">
      <c r="A2" s="1"/>
    </row>
    <row r="3" spans="1:20" x14ac:dyDescent="0.25">
      <c r="A3" s="39" t="s">
        <v>0</v>
      </c>
      <c r="B3" s="39" t="s">
        <v>421</v>
      </c>
      <c r="C3" s="39"/>
      <c r="D3" s="39"/>
      <c r="E3" s="39" t="s">
        <v>422</v>
      </c>
      <c r="F3" s="39" t="s">
        <v>2</v>
      </c>
      <c r="G3" s="39" t="s">
        <v>3</v>
      </c>
      <c r="H3" s="39" t="s">
        <v>423</v>
      </c>
      <c r="I3" s="39" t="s">
        <v>4</v>
      </c>
      <c r="J3" s="39" t="s">
        <v>5</v>
      </c>
      <c r="K3" s="39" t="s">
        <v>424</v>
      </c>
      <c r="L3" s="39" t="s">
        <v>6</v>
      </c>
      <c r="M3" s="39" t="s">
        <v>7</v>
      </c>
      <c r="N3" s="39" t="s">
        <v>425</v>
      </c>
      <c r="O3" s="39" t="s">
        <v>8</v>
      </c>
      <c r="P3" s="39" t="s">
        <v>9</v>
      </c>
      <c r="Q3" s="39" t="s">
        <v>420</v>
      </c>
      <c r="R3" s="39" t="s">
        <v>10</v>
      </c>
      <c r="S3" s="39" t="s">
        <v>11</v>
      </c>
      <c r="T3" s="39" t="s">
        <v>478</v>
      </c>
    </row>
    <row r="4" spans="1:20" x14ac:dyDescent="0.25">
      <c r="A4" s="40"/>
      <c r="B4" s="19" t="s">
        <v>417</v>
      </c>
      <c r="C4" s="19" t="s">
        <v>418</v>
      </c>
      <c r="D4" s="19" t="s">
        <v>419</v>
      </c>
      <c r="E4" s="19" t="s">
        <v>417</v>
      </c>
      <c r="F4" s="19" t="s">
        <v>418</v>
      </c>
      <c r="G4" s="19" t="s">
        <v>419</v>
      </c>
      <c r="H4" s="19" t="s">
        <v>417</v>
      </c>
      <c r="I4" s="19" t="s">
        <v>418</v>
      </c>
      <c r="J4" s="19" t="s">
        <v>419</v>
      </c>
      <c r="K4" s="19" t="s">
        <v>417</v>
      </c>
      <c r="L4" s="19" t="s">
        <v>418</v>
      </c>
      <c r="M4" s="19" t="s">
        <v>419</v>
      </c>
      <c r="N4" s="19" t="s">
        <v>417</v>
      </c>
      <c r="O4" s="19" t="s">
        <v>418</v>
      </c>
      <c r="P4" s="19" t="s">
        <v>419</v>
      </c>
      <c r="Q4" s="19" t="s">
        <v>417</v>
      </c>
      <c r="R4" s="19" t="s">
        <v>418</v>
      </c>
      <c r="S4" s="19" t="s">
        <v>419</v>
      </c>
      <c r="T4" s="40"/>
    </row>
    <row r="5" spans="1:20" x14ac:dyDescent="0.25">
      <c r="A5" s="14" t="s">
        <v>481</v>
      </c>
      <c r="B5" s="26">
        <v>769.04</v>
      </c>
      <c r="C5" s="26">
        <v>732.83</v>
      </c>
      <c r="D5" s="26">
        <v>710.09</v>
      </c>
      <c r="E5" s="26">
        <v>790.72</v>
      </c>
      <c r="F5" s="26">
        <v>754.25</v>
      </c>
      <c r="G5" s="26">
        <v>824.75</v>
      </c>
      <c r="H5" s="26">
        <v>587.20000000000005</v>
      </c>
      <c r="I5" s="26">
        <v>589.64</v>
      </c>
      <c r="J5" s="26">
        <v>551.28</v>
      </c>
      <c r="K5" s="26">
        <v>1234.21</v>
      </c>
      <c r="L5" s="26">
        <v>1808.61</v>
      </c>
      <c r="M5" s="26">
        <v>1768.12</v>
      </c>
      <c r="N5" s="26">
        <v>134.52000000000001</v>
      </c>
      <c r="O5" s="26">
        <v>193.9</v>
      </c>
      <c r="P5" s="26">
        <v>158.93</v>
      </c>
      <c r="Q5" s="26">
        <v>1939.94</v>
      </c>
      <c r="R5" s="26">
        <v>1747.67</v>
      </c>
      <c r="S5" s="26">
        <v>1449.68</v>
      </c>
      <c r="T5" s="15" t="s">
        <v>480</v>
      </c>
    </row>
    <row r="6" spans="1:20" x14ac:dyDescent="0.25">
      <c r="A6" s="14" t="s">
        <v>483</v>
      </c>
      <c r="B6" s="26">
        <v>617.78</v>
      </c>
      <c r="C6" s="26">
        <v>463.18</v>
      </c>
      <c r="D6" s="26">
        <v>462.31</v>
      </c>
      <c r="E6" s="26">
        <v>142.93</v>
      </c>
      <c r="F6" s="26">
        <v>510.41</v>
      </c>
      <c r="G6" s="26">
        <v>644.61</v>
      </c>
      <c r="H6" s="26">
        <v>120.23</v>
      </c>
      <c r="I6" s="26">
        <v>126.47</v>
      </c>
      <c r="J6" s="26">
        <v>84.01</v>
      </c>
      <c r="K6" s="26">
        <v>399.8</v>
      </c>
      <c r="L6" s="26">
        <v>436.35</v>
      </c>
      <c r="M6" s="26">
        <v>404.7</v>
      </c>
      <c r="N6" s="26">
        <v>214.72</v>
      </c>
      <c r="O6" s="26">
        <v>238.25</v>
      </c>
      <c r="P6" s="26">
        <v>187.46</v>
      </c>
      <c r="Q6" s="26">
        <v>412.1</v>
      </c>
      <c r="R6" s="26">
        <v>422.05</v>
      </c>
      <c r="S6" s="26">
        <v>503.76</v>
      </c>
      <c r="T6" s="15" t="s">
        <v>485</v>
      </c>
    </row>
    <row r="7" spans="1:20" x14ac:dyDescent="0.25">
      <c r="A7" s="14" t="s">
        <v>225</v>
      </c>
      <c r="B7" s="26">
        <v>343.18</v>
      </c>
      <c r="C7" s="26">
        <v>270.33</v>
      </c>
      <c r="D7" s="26">
        <v>256.41000000000003</v>
      </c>
      <c r="E7" s="26">
        <v>208.9</v>
      </c>
      <c r="F7" s="26">
        <v>279.87</v>
      </c>
      <c r="G7" s="26">
        <v>339.12</v>
      </c>
      <c r="H7" s="26">
        <v>238.86</v>
      </c>
      <c r="I7" s="26">
        <v>240.31</v>
      </c>
      <c r="J7" s="26">
        <v>187.47</v>
      </c>
      <c r="K7" s="26">
        <v>427.26</v>
      </c>
      <c r="L7" s="26">
        <v>536.83000000000004</v>
      </c>
      <c r="M7" s="26">
        <v>760.03</v>
      </c>
      <c r="N7" s="26">
        <v>160.36000000000001</v>
      </c>
      <c r="O7" s="26">
        <v>166.77</v>
      </c>
      <c r="P7" s="26">
        <v>149.43</v>
      </c>
      <c r="Q7" s="26">
        <v>619.28</v>
      </c>
      <c r="R7" s="26">
        <v>619.95000000000005</v>
      </c>
      <c r="S7" s="26">
        <v>416.71</v>
      </c>
      <c r="T7" s="15" t="s">
        <v>387</v>
      </c>
    </row>
    <row r="8" spans="1:20" x14ac:dyDescent="0.25">
      <c r="A8" s="14" t="s">
        <v>272</v>
      </c>
      <c r="B8" s="26">
        <v>769.04</v>
      </c>
      <c r="C8" s="26">
        <v>732.83</v>
      </c>
      <c r="D8" s="26">
        <v>710.09</v>
      </c>
      <c r="E8" s="26">
        <v>790.72</v>
      </c>
      <c r="F8" s="26">
        <v>754.25</v>
      </c>
      <c r="G8" s="26">
        <v>824.75</v>
      </c>
      <c r="H8" s="26">
        <v>587.20000000000005</v>
      </c>
      <c r="I8" s="26">
        <v>589.64</v>
      </c>
      <c r="J8" s="26">
        <v>551.28</v>
      </c>
      <c r="K8" s="26">
        <v>1234.21</v>
      </c>
      <c r="L8" s="26">
        <v>1808.61</v>
      </c>
      <c r="M8" s="26">
        <v>1768.12</v>
      </c>
      <c r="N8" s="26">
        <v>1939.94</v>
      </c>
      <c r="O8" s="26">
        <v>1747.67</v>
      </c>
      <c r="P8" s="26">
        <v>1449.68</v>
      </c>
      <c r="Q8" s="26">
        <v>134.52000000000001</v>
      </c>
      <c r="R8" s="26">
        <v>193.9</v>
      </c>
      <c r="S8" s="26">
        <v>158.93</v>
      </c>
      <c r="T8" s="15" t="s">
        <v>388</v>
      </c>
    </row>
    <row r="9" spans="1:20" x14ac:dyDescent="0.25">
      <c r="A9" s="16" t="s">
        <v>182</v>
      </c>
      <c r="B9" s="27">
        <v>940.41</v>
      </c>
      <c r="C9" s="27">
        <v>742.16</v>
      </c>
      <c r="D9" s="27">
        <v>714.18</v>
      </c>
      <c r="E9" s="27">
        <v>553.88</v>
      </c>
      <c r="F9" s="27">
        <v>620.49</v>
      </c>
      <c r="G9" s="27">
        <v>756.3</v>
      </c>
      <c r="H9" s="27">
        <v>494.27</v>
      </c>
      <c r="I9" s="27">
        <v>490.81</v>
      </c>
      <c r="J9" s="27">
        <v>469.82</v>
      </c>
      <c r="K9" s="27">
        <v>666.74</v>
      </c>
      <c r="L9" s="27">
        <v>708.99</v>
      </c>
      <c r="M9" s="27">
        <v>889.57</v>
      </c>
      <c r="N9" s="27">
        <v>269.69</v>
      </c>
      <c r="O9" s="27">
        <v>323.10000000000002</v>
      </c>
      <c r="P9" s="27">
        <v>238.05</v>
      </c>
      <c r="Q9" s="27">
        <v>698.94</v>
      </c>
      <c r="R9" s="27">
        <v>716.52</v>
      </c>
      <c r="S9" s="27">
        <v>738.96</v>
      </c>
      <c r="T9" s="16" t="s">
        <v>376</v>
      </c>
    </row>
    <row r="10" spans="1:20" x14ac:dyDescent="0.25">
      <c r="A10" s="16" t="s">
        <v>377</v>
      </c>
      <c r="B10" s="27">
        <v>136.35</v>
      </c>
      <c r="C10" s="27">
        <v>135.30000000000001</v>
      </c>
      <c r="D10" s="27">
        <v>141.91999999999999</v>
      </c>
      <c r="E10" s="27">
        <v>96.05</v>
      </c>
      <c r="F10" s="27">
        <v>119.78</v>
      </c>
      <c r="G10" s="27">
        <v>124.91</v>
      </c>
      <c r="H10" s="27">
        <v>72.150000000000006</v>
      </c>
      <c r="I10" s="27">
        <v>71.66</v>
      </c>
      <c r="J10" s="27">
        <v>74.290000000000006</v>
      </c>
      <c r="K10" s="27">
        <v>177.49</v>
      </c>
      <c r="L10" s="27">
        <v>106.96</v>
      </c>
      <c r="M10" s="27">
        <v>137.09</v>
      </c>
      <c r="N10" s="27">
        <v>98.42</v>
      </c>
      <c r="O10" s="27">
        <v>86.24</v>
      </c>
      <c r="P10" s="27">
        <v>76.81</v>
      </c>
      <c r="Q10" s="27">
        <v>84.05</v>
      </c>
      <c r="R10" s="27">
        <v>94.69</v>
      </c>
      <c r="S10" s="27">
        <v>75.36</v>
      </c>
      <c r="T10" s="17" t="s">
        <v>384</v>
      </c>
    </row>
    <row r="11" spans="1:20" x14ac:dyDescent="0.25">
      <c r="A11" s="16" t="s">
        <v>378</v>
      </c>
      <c r="B11" s="27">
        <v>213.07</v>
      </c>
      <c r="C11" s="27">
        <v>196.12</v>
      </c>
      <c r="D11" s="27">
        <v>183.04</v>
      </c>
      <c r="E11" s="27">
        <v>119.63</v>
      </c>
      <c r="F11" s="27">
        <v>168.29</v>
      </c>
      <c r="G11" s="27">
        <v>180.15</v>
      </c>
      <c r="H11" s="27">
        <v>112.23</v>
      </c>
      <c r="I11" s="27">
        <v>98.3</v>
      </c>
      <c r="J11" s="27">
        <v>100.88</v>
      </c>
      <c r="K11" s="27">
        <v>174.52</v>
      </c>
      <c r="L11" s="27">
        <v>140.91</v>
      </c>
      <c r="M11" s="27">
        <v>172.19</v>
      </c>
      <c r="N11" s="27">
        <v>75.41</v>
      </c>
      <c r="O11" s="27">
        <v>81.61</v>
      </c>
      <c r="P11" s="27">
        <v>65.17</v>
      </c>
      <c r="Q11" s="27">
        <v>182.49</v>
      </c>
      <c r="R11" s="27">
        <v>202.31</v>
      </c>
      <c r="S11" s="27">
        <v>153.93</v>
      </c>
      <c r="T11" s="16" t="s">
        <v>379</v>
      </c>
    </row>
    <row r="12" spans="1:20" x14ac:dyDescent="0.25">
      <c r="A12" s="16" t="s">
        <v>380</v>
      </c>
      <c r="B12" s="27">
        <v>261.49</v>
      </c>
      <c r="C12" s="27">
        <v>237.2</v>
      </c>
      <c r="D12" s="27">
        <v>228.42</v>
      </c>
      <c r="E12" s="27">
        <v>172.55</v>
      </c>
      <c r="F12" s="27">
        <v>222.75</v>
      </c>
      <c r="G12" s="27">
        <v>253.53</v>
      </c>
      <c r="H12" s="27">
        <v>235.38</v>
      </c>
      <c r="I12" s="27">
        <v>193.79</v>
      </c>
      <c r="J12" s="27">
        <v>204.27</v>
      </c>
      <c r="K12" s="27">
        <v>198.19</v>
      </c>
      <c r="L12" s="27">
        <v>132.08000000000001</v>
      </c>
      <c r="M12" s="27">
        <v>181.59</v>
      </c>
      <c r="N12" s="27">
        <v>109.38</v>
      </c>
      <c r="O12" s="27">
        <v>99.35</v>
      </c>
      <c r="P12" s="27">
        <v>73.09</v>
      </c>
      <c r="Q12" s="27">
        <v>104.58</v>
      </c>
      <c r="R12" s="27">
        <v>129.94999999999999</v>
      </c>
      <c r="S12" s="27">
        <v>131.30000000000001</v>
      </c>
      <c r="T12" s="16" t="s">
        <v>381</v>
      </c>
    </row>
    <row r="13" spans="1:20" x14ac:dyDescent="0.25">
      <c r="A13" s="16" t="s">
        <v>382</v>
      </c>
      <c r="B13" s="27">
        <v>218.02</v>
      </c>
      <c r="C13" s="27">
        <v>175.44</v>
      </c>
      <c r="D13" s="27">
        <v>187.7</v>
      </c>
      <c r="E13" s="27">
        <v>162.02000000000001</v>
      </c>
      <c r="F13" s="27">
        <v>212.45</v>
      </c>
      <c r="G13" s="27">
        <v>244.52</v>
      </c>
      <c r="H13" s="27">
        <v>145.93</v>
      </c>
      <c r="I13" s="27">
        <v>152.63</v>
      </c>
      <c r="J13" s="27">
        <v>122.88</v>
      </c>
      <c r="K13" s="27">
        <v>254.98</v>
      </c>
      <c r="L13" s="27">
        <v>240.88</v>
      </c>
      <c r="M13" s="27">
        <v>305.52</v>
      </c>
      <c r="N13" s="27">
        <v>58.7</v>
      </c>
      <c r="O13" s="27">
        <v>78.290000000000006</v>
      </c>
      <c r="P13" s="27">
        <v>70.03</v>
      </c>
      <c r="Q13" s="27">
        <v>210.68</v>
      </c>
      <c r="R13" s="27">
        <v>207.43</v>
      </c>
      <c r="S13" s="27">
        <v>225.98</v>
      </c>
      <c r="T13" s="16" t="s">
        <v>379</v>
      </c>
    </row>
    <row r="14" spans="1:20" x14ac:dyDescent="0.25">
      <c r="A14" s="18" t="s">
        <v>383</v>
      </c>
      <c r="B14" s="28">
        <v>222.91</v>
      </c>
      <c r="C14" s="28">
        <v>245.13</v>
      </c>
      <c r="D14" s="28">
        <v>246.11</v>
      </c>
      <c r="E14" s="28">
        <v>132.32</v>
      </c>
      <c r="F14" s="28">
        <v>157.4</v>
      </c>
      <c r="G14" s="28">
        <v>170.63</v>
      </c>
      <c r="H14" s="28">
        <v>129.88</v>
      </c>
      <c r="I14" s="28">
        <v>117.38</v>
      </c>
      <c r="J14" s="28">
        <v>114.53</v>
      </c>
      <c r="K14" s="28">
        <v>173.62</v>
      </c>
      <c r="L14" s="28">
        <v>111.25</v>
      </c>
      <c r="M14" s="28">
        <v>159.83000000000001</v>
      </c>
      <c r="N14" s="28">
        <v>73.86</v>
      </c>
      <c r="O14" s="28">
        <v>76.28</v>
      </c>
      <c r="P14" s="28">
        <v>69.78</v>
      </c>
      <c r="Q14" s="28">
        <v>98.71</v>
      </c>
      <c r="R14" s="28">
        <v>116.39</v>
      </c>
      <c r="S14" s="28">
        <v>108.42</v>
      </c>
      <c r="T14" s="10" t="s">
        <v>484</v>
      </c>
    </row>
  </sheetData>
  <mergeCells count="8">
    <mergeCell ref="T3:T4"/>
    <mergeCell ref="N3:P3"/>
    <mergeCell ref="Q3:S3"/>
    <mergeCell ref="A3:A4"/>
    <mergeCell ref="B3:D3"/>
    <mergeCell ref="E3:G3"/>
    <mergeCell ref="H3:J3"/>
    <mergeCell ref="K3:M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4"/>
  <sheetViews>
    <sheetView tabSelected="1" topLeftCell="A75" workbookViewId="0">
      <selection activeCell="S98" sqref="S98"/>
    </sheetView>
  </sheetViews>
  <sheetFormatPr defaultRowHeight="15" x14ac:dyDescent="0.25"/>
  <cols>
    <col min="1" max="1" width="9.140625" style="1"/>
    <col min="2" max="2" width="15.5703125" style="1" customWidth="1"/>
    <col min="3" max="3" width="8.7109375" style="1" customWidth="1"/>
    <col min="4" max="4" width="8.7109375" style="7" customWidth="1"/>
    <col min="5" max="5" width="16.140625" style="1" customWidth="1"/>
    <col min="6" max="6" width="15.42578125" style="2" customWidth="1"/>
    <col min="7" max="24" width="8.7109375" style="1" customWidth="1"/>
    <col min="25" max="25" width="70.7109375" style="1" customWidth="1"/>
    <col min="26" max="16384" width="9.140625" style="1"/>
  </cols>
  <sheetData>
    <row r="1" spans="1:25" x14ac:dyDescent="0.25">
      <c r="B1" s="3" t="s">
        <v>477</v>
      </c>
    </row>
    <row r="2" spans="1:25" x14ac:dyDescent="0.25">
      <c r="B2" s="3"/>
    </row>
    <row r="3" spans="1:25" s="3" customFormat="1" ht="14.25" customHeight="1" x14ac:dyDescent="0.25">
      <c r="A3" s="29"/>
      <c r="B3" s="43" t="s">
        <v>428</v>
      </c>
      <c r="C3" s="43" t="s">
        <v>374</v>
      </c>
      <c r="D3" s="43" t="s">
        <v>372</v>
      </c>
      <c r="E3" s="46" t="s">
        <v>426</v>
      </c>
      <c r="F3" s="46" t="s">
        <v>427</v>
      </c>
      <c r="G3" s="45" t="s">
        <v>421</v>
      </c>
      <c r="H3" s="45"/>
      <c r="I3" s="45"/>
      <c r="J3" s="45" t="s">
        <v>422</v>
      </c>
      <c r="K3" s="45" t="s">
        <v>2</v>
      </c>
      <c r="L3" s="45" t="s">
        <v>3</v>
      </c>
      <c r="M3" s="45" t="s">
        <v>423</v>
      </c>
      <c r="N3" s="45" t="s">
        <v>4</v>
      </c>
      <c r="O3" s="45" t="s">
        <v>5</v>
      </c>
      <c r="P3" s="45" t="s">
        <v>424</v>
      </c>
      <c r="Q3" s="45" t="s">
        <v>6</v>
      </c>
      <c r="R3" s="45" t="s">
        <v>7</v>
      </c>
      <c r="S3" s="45" t="s">
        <v>420</v>
      </c>
      <c r="T3" s="45" t="s">
        <v>10</v>
      </c>
      <c r="U3" s="45" t="s">
        <v>11</v>
      </c>
      <c r="V3" s="45" t="s">
        <v>425</v>
      </c>
      <c r="W3" s="45" t="s">
        <v>8</v>
      </c>
      <c r="X3" s="45" t="s">
        <v>9</v>
      </c>
      <c r="Y3" s="41" t="s">
        <v>1</v>
      </c>
    </row>
    <row r="4" spans="1:25" s="3" customFormat="1" ht="14.25" customHeight="1" x14ac:dyDescent="0.25">
      <c r="A4" s="30"/>
      <c r="B4" s="44" t="s">
        <v>0</v>
      </c>
      <c r="C4" s="44"/>
      <c r="D4" s="44" t="s">
        <v>372</v>
      </c>
      <c r="E4" s="47" t="s">
        <v>373</v>
      </c>
      <c r="F4" s="47" t="s">
        <v>375</v>
      </c>
      <c r="G4" s="33" t="s">
        <v>417</v>
      </c>
      <c r="H4" s="33" t="s">
        <v>418</v>
      </c>
      <c r="I4" s="33" t="s">
        <v>419</v>
      </c>
      <c r="J4" s="33" t="s">
        <v>417</v>
      </c>
      <c r="K4" s="33" t="s">
        <v>418</v>
      </c>
      <c r="L4" s="33" t="s">
        <v>419</v>
      </c>
      <c r="M4" s="33" t="s">
        <v>417</v>
      </c>
      <c r="N4" s="33" t="s">
        <v>418</v>
      </c>
      <c r="O4" s="33" t="s">
        <v>419</v>
      </c>
      <c r="P4" s="33" t="s">
        <v>417</v>
      </c>
      <c r="Q4" s="33" t="s">
        <v>418</v>
      </c>
      <c r="R4" s="33" t="s">
        <v>419</v>
      </c>
      <c r="S4" s="33" t="s">
        <v>417</v>
      </c>
      <c r="T4" s="33" t="s">
        <v>418</v>
      </c>
      <c r="U4" s="33" t="s">
        <v>419</v>
      </c>
      <c r="V4" s="33" t="s">
        <v>417</v>
      </c>
      <c r="W4" s="33" t="s">
        <v>418</v>
      </c>
      <c r="X4" s="33" t="s">
        <v>419</v>
      </c>
      <c r="Y4" s="42"/>
    </row>
    <row r="5" spans="1:25" x14ac:dyDescent="0.25">
      <c r="A5" s="1">
        <v>1</v>
      </c>
      <c r="B5" s="4" t="s">
        <v>313</v>
      </c>
      <c r="C5" s="5">
        <f t="shared" ref="C5:C36" si="0">SQRT(D5^2+E5^2+(1-F5)^2)</f>
        <v>0.15404467318932988</v>
      </c>
      <c r="D5" s="6">
        <v>0.1301867836978825</v>
      </c>
      <c r="E5" s="5">
        <v>7.8772855022578692E-2</v>
      </c>
      <c r="F5" s="2">
        <v>0.97599999999999998</v>
      </c>
      <c r="G5" s="31">
        <v>391.73</v>
      </c>
      <c r="H5" s="31">
        <v>344.19</v>
      </c>
      <c r="I5" s="31">
        <v>315.26</v>
      </c>
      <c r="J5" s="31">
        <v>261.67</v>
      </c>
      <c r="K5" s="31">
        <v>311.70999999999998</v>
      </c>
      <c r="L5" s="31">
        <v>327.42</v>
      </c>
      <c r="M5" s="31">
        <v>294.3</v>
      </c>
      <c r="N5" s="31">
        <v>262.32</v>
      </c>
      <c r="O5" s="31">
        <v>231</v>
      </c>
      <c r="P5" s="31">
        <v>310.39</v>
      </c>
      <c r="Q5" s="31">
        <v>318.08</v>
      </c>
      <c r="R5" s="31">
        <v>373.25</v>
      </c>
      <c r="S5" s="31">
        <v>331.31</v>
      </c>
      <c r="T5" s="31">
        <v>357.43</v>
      </c>
      <c r="U5" s="31">
        <v>302.60000000000002</v>
      </c>
      <c r="V5" s="31">
        <v>347.55</v>
      </c>
      <c r="W5" s="31">
        <v>330.65</v>
      </c>
      <c r="X5" s="31">
        <v>272.8</v>
      </c>
      <c r="Y5" s="1" t="s">
        <v>130</v>
      </c>
    </row>
    <row r="6" spans="1:25" x14ac:dyDescent="0.25">
      <c r="A6" s="1">
        <v>2</v>
      </c>
      <c r="B6" s="4" t="s">
        <v>187</v>
      </c>
      <c r="C6" s="5">
        <f t="shared" si="0"/>
        <v>0.2324140403325495</v>
      </c>
      <c r="D6" s="6">
        <v>0.17167191079597846</v>
      </c>
      <c r="E6" s="5">
        <v>0.14880874029222058</v>
      </c>
      <c r="F6" s="2">
        <v>0.95099999999999996</v>
      </c>
      <c r="G6" s="31">
        <v>161.44999999999999</v>
      </c>
      <c r="H6" s="31">
        <v>142.72</v>
      </c>
      <c r="I6" s="31">
        <v>130.80000000000001</v>
      </c>
      <c r="J6" s="31">
        <v>133.36000000000001</v>
      </c>
      <c r="K6" s="31">
        <v>185</v>
      </c>
      <c r="L6" s="31">
        <v>185.91</v>
      </c>
      <c r="M6" s="31">
        <v>161.16</v>
      </c>
      <c r="N6" s="31">
        <v>131.75</v>
      </c>
      <c r="O6" s="31">
        <v>162.99</v>
      </c>
      <c r="P6" s="31">
        <v>133.19</v>
      </c>
      <c r="Q6" s="31">
        <v>125.24</v>
      </c>
      <c r="R6" s="31">
        <v>187.69</v>
      </c>
      <c r="S6" s="31">
        <v>176.52</v>
      </c>
      <c r="T6" s="31">
        <v>205.49</v>
      </c>
      <c r="U6" s="31">
        <v>127.86</v>
      </c>
      <c r="V6" s="31">
        <v>181.05</v>
      </c>
      <c r="W6" s="31">
        <v>120.9</v>
      </c>
      <c r="X6" s="31">
        <v>138.16999999999999</v>
      </c>
    </row>
    <row r="7" spans="1:25" x14ac:dyDescent="0.25">
      <c r="A7" s="1">
        <v>3</v>
      </c>
      <c r="B7" s="4" t="s">
        <v>266</v>
      </c>
      <c r="C7" s="5">
        <f t="shared" si="0"/>
        <v>0.2335585054460084</v>
      </c>
      <c r="D7" s="6">
        <v>0.20324836192981077</v>
      </c>
      <c r="E7" s="5">
        <v>0.10546885245901641</v>
      </c>
      <c r="F7" s="2">
        <v>0.95399999999999996</v>
      </c>
      <c r="G7" s="31">
        <v>228.28</v>
      </c>
      <c r="H7" s="31">
        <v>226.73</v>
      </c>
      <c r="I7" s="31">
        <v>205.54</v>
      </c>
      <c r="J7" s="31">
        <v>136.26</v>
      </c>
      <c r="K7" s="31">
        <v>187.56</v>
      </c>
      <c r="L7" s="31">
        <v>189.41</v>
      </c>
      <c r="M7" s="31">
        <v>140.78</v>
      </c>
      <c r="N7" s="31">
        <v>128.97999999999999</v>
      </c>
      <c r="O7" s="31">
        <v>125.95</v>
      </c>
      <c r="P7" s="31">
        <v>244.54</v>
      </c>
      <c r="Q7" s="31">
        <v>188.9</v>
      </c>
      <c r="R7" s="31">
        <v>258.04000000000002</v>
      </c>
      <c r="S7" s="31">
        <v>191.84</v>
      </c>
      <c r="T7" s="31">
        <v>210.81</v>
      </c>
      <c r="U7" s="31">
        <v>170.6</v>
      </c>
      <c r="V7" s="31">
        <v>207.3</v>
      </c>
      <c r="W7" s="31">
        <v>202.85</v>
      </c>
      <c r="X7" s="31">
        <v>174.2</v>
      </c>
      <c r="Y7" s="1" t="s">
        <v>47</v>
      </c>
    </row>
    <row r="8" spans="1:25" x14ac:dyDescent="0.25">
      <c r="A8" s="1">
        <v>4</v>
      </c>
      <c r="B8" s="4" t="s">
        <v>340</v>
      </c>
      <c r="C8" s="5">
        <f t="shared" si="0"/>
        <v>0.23425904096532438</v>
      </c>
      <c r="D8" s="6">
        <v>0.19199401464334359</v>
      </c>
      <c r="E8" s="5">
        <v>9.1714756801318992E-2</v>
      </c>
      <c r="F8" s="2">
        <v>0.90200000000000002</v>
      </c>
      <c r="G8" s="31">
        <v>350.76</v>
      </c>
      <c r="H8" s="31">
        <v>315.07</v>
      </c>
      <c r="I8" s="31">
        <v>259.14999999999998</v>
      </c>
      <c r="J8" s="31">
        <v>304.12</v>
      </c>
      <c r="K8" s="31">
        <v>302.60000000000002</v>
      </c>
      <c r="L8" s="31">
        <v>343.52</v>
      </c>
      <c r="M8" s="31">
        <v>401.72</v>
      </c>
      <c r="N8" s="31">
        <v>361.1</v>
      </c>
      <c r="O8" s="31">
        <v>342.36</v>
      </c>
      <c r="P8" s="31">
        <v>290.48</v>
      </c>
      <c r="Q8" s="31">
        <v>316.24</v>
      </c>
      <c r="R8" s="31">
        <v>374.4</v>
      </c>
      <c r="S8" s="31">
        <v>310.98</v>
      </c>
      <c r="T8" s="31">
        <v>315.69</v>
      </c>
      <c r="U8" s="31">
        <v>345.09</v>
      </c>
      <c r="V8" s="31">
        <v>199.66</v>
      </c>
      <c r="W8" s="31">
        <v>215.67</v>
      </c>
      <c r="X8" s="31">
        <v>187.82</v>
      </c>
      <c r="Y8" s="1" t="s">
        <v>152</v>
      </c>
    </row>
    <row r="9" spans="1:25" x14ac:dyDescent="0.25">
      <c r="A9" s="1">
        <v>5</v>
      </c>
      <c r="B9" s="4" t="s">
        <v>230</v>
      </c>
      <c r="C9" s="5">
        <f t="shared" si="0"/>
        <v>0.27226743348315069</v>
      </c>
      <c r="D9" s="6">
        <v>0.21387210522500752</v>
      </c>
      <c r="E9" s="5">
        <v>0.16459732058003004</v>
      </c>
      <c r="F9" s="2">
        <v>0.96399999999999997</v>
      </c>
      <c r="G9" s="31">
        <v>188.04</v>
      </c>
      <c r="H9" s="31">
        <v>210.09</v>
      </c>
      <c r="I9" s="31">
        <v>199.86</v>
      </c>
      <c r="J9" s="31">
        <v>182.95</v>
      </c>
      <c r="K9" s="31">
        <v>168.38</v>
      </c>
      <c r="L9" s="31">
        <v>157.81</v>
      </c>
      <c r="M9" s="31">
        <v>139.29</v>
      </c>
      <c r="N9" s="31">
        <v>142.06</v>
      </c>
      <c r="O9" s="31">
        <v>131.88</v>
      </c>
      <c r="P9" s="31">
        <v>206.72</v>
      </c>
      <c r="Q9" s="31">
        <v>169.74</v>
      </c>
      <c r="R9" s="31">
        <v>191.84</v>
      </c>
      <c r="S9" s="31">
        <v>93.33</v>
      </c>
      <c r="T9" s="31">
        <v>117.32</v>
      </c>
      <c r="U9" s="31">
        <v>123.38</v>
      </c>
      <c r="V9" s="31">
        <v>169.16</v>
      </c>
      <c r="W9" s="31">
        <v>151.34</v>
      </c>
      <c r="X9" s="31">
        <v>119.94</v>
      </c>
      <c r="Y9" s="1" t="s">
        <v>430</v>
      </c>
    </row>
    <row r="10" spans="1:25" x14ac:dyDescent="0.25">
      <c r="A10" s="1">
        <v>6</v>
      </c>
      <c r="B10" s="4" t="s">
        <v>245</v>
      </c>
      <c r="C10" s="5">
        <f t="shared" si="0"/>
        <v>0.27700637022486252</v>
      </c>
      <c r="D10" s="6">
        <v>0.22050000200925784</v>
      </c>
      <c r="E10" s="5">
        <v>0.166217563028312</v>
      </c>
      <c r="F10" s="2">
        <v>0.97799999999999998</v>
      </c>
      <c r="G10" s="31">
        <v>164.83</v>
      </c>
      <c r="H10" s="31">
        <v>162.63</v>
      </c>
      <c r="I10" s="31">
        <v>119.18</v>
      </c>
      <c r="J10" s="31">
        <v>98.63</v>
      </c>
      <c r="K10" s="31">
        <v>154.13</v>
      </c>
      <c r="L10" s="31">
        <v>146.56</v>
      </c>
      <c r="M10" s="31">
        <v>119.6</v>
      </c>
      <c r="N10" s="31">
        <v>132.34</v>
      </c>
      <c r="O10" s="31">
        <v>93.71</v>
      </c>
      <c r="P10" s="31">
        <v>110.86</v>
      </c>
      <c r="Q10" s="31">
        <v>158.5</v>
      </c>
      <c r="R10" s="31">
        <v>179.33</v>
      </c>
      <c r="S10" s="31">
        <v>188.14</v>
      </c>
      <c r="T10" s="31">
        <v>203.9</v>
      </c>
      <c r="U10" s="31">
        <v>113.47</v>
      </c>
      <c r="V10" s="31">
        <v>138.16</v>
      </c>
      <c r="W10" s="31">
        <v>120.02</v>
      </c>
      <c r="X10" s="31">
        <v>132.75</v>
      </c>
      <c r="Y10" s="1" t="s">
        <v>72</v>
      </c>
    </row>
    <row r="11" spans="1:25" x14ac:dyDescent="0.25">
      <c r="A11" s="1">
        <v>7</v>
      </c>
      <c r="B11" s="4" t="s">
        <v>258</v>
      </c>
      <c r="C11" s="5">
        <f t="shared" si="0"/>
        <v>0.28501368987025683</v>
      </c>
      <c r="D11" s="6">
        <v>0.21920233218983423</v>
      </c>
      <c r="E11" s="5">
        <v>0.11026396045851299</v>
      </c>
      <c r="F11" s="2">
        <v>0.85499999999999998</v>
      </c>
      <c r="G11" s="31">
        <v>359.6</v>
      </c>
      <c r="H11" s="31">
        <v>349.8</v>
      </c>
      <c r="I11" s="31">
        <v>353.72</v>
      </c>
      <c r="J11" s="31">
        <v>280.36</v>
      </c>
      <c r="K11" s="31">
        <v>302.37</v>
      </c>
      <c r="L11" s="31">
        <v>325.5</v>
      </c>
      <c r="M11" s="31">
        <v>299.14</v>
      </c>
      <c r="N11" s="31">
        <v>280.73</v>
      </c>
      <c r="O11" s="31">
        <v>251.79</v>
      </c>
      <c r="P11" s="31">
        <v>289.81</v>
      </c>
      <c r="Q11" s="31">
        <v>272.52</v>
      </c>
      <c r="R11" s="31">
        <v>314.7</v>
      </c>
      <c r="S11" s="31">
        <v>275.35000000000002</v>
      </c>
      <c r="T11" s="31">
        <v>319.20999999999998</v>
      </c>
      <c r="U11" s="31">
        <v>278.79000000000002</v>
      </c>
      <c r="V11" s="31">
        <v>166.83</v>
      </c>
      <c r="W11" s="31">
        <v>164.04</v>
      </c>
      <c r="X11" s="31">
        <v>159.24</v>
      </c>
      <c r="Y11" s="1" t="s">
        <v>85</v>
      </c>
    </row>
    <row r="12" spans="1:25" x14ac:dyDescent="0.25">
      <c r="A12" s="1">
        <v>8</v>
      </c>
      <c r="B12" s="4" t="s">
        <v>318</v>
      </c>
      <c r="C12" s="5">
        <f t="shared" si="0"/>
        <v>0.28783326853118801</v>
      </c>
      <c r="D12" s="6">
        <v>0.23143527296483601</v>
      </c>
      <c r="E12" s="5">
        <v>0.16971065052329165</v>
      </c>
      <c r="F12" s="2">
        <v>0.97799999999999998</v>
      </c>
      <c r="G12" s="31">
        <v>146.53</v>
      </c>
      <c r="H12" s="31">
        <v>99.23</v>
      </c>
      <c r="I12" s="31">
        <v>86.38</v>
      </c>
      <c r="J12" s="31">
        <v>112.97</v>
      </c>
      <c r="K12" s="31">
        <v>110.46</v>
      </c>
      <c r="L12" s="31">
        <v>129.83000000000001</v>
      </c>
      <c r="M12" s="31">
        <v>151.46</v>
      </c>
      <c r="N12" s="31">
        <v>105.84</v>
      </c>
      <c r="O12" s="31">
        <v>100.83</v>
      </c>
      <c r="P12" s="31">
        <v>90.47</v>
      </c>
      <c r="Q12" s="31">
        <v>134.13</v>
      </c>
      <c r="R12" s="31">
        <v>117.67</v>
      </c>
      <c r="S12" s="31">
        <v>165.33</v>
      </c>
      <c r="T12" s="31">
        <v>142.18</v>
      </c>
      <c r="U12" s="31">
        <v>125.98</v>
      </c>
      <c r="V12" s="31">
        <v>137.75</v>
      </c>
      <c r="W12" s="31">
        <v>155.85</v>
      </c>
      <c r="X12" s="31">
        <v>57.37</v>
      </c>
    </row>
    <row r="13" spans="1:25" x14ac:dyDescent="0.25">
      <c r="A13" s="1">
        <v>9</v>
      </c>
      <c r="B13" s="4" t="s">
        <v>362</v>
      </c>
      <c r="C13" s="5">
        <f t="shared" si="0"/>
        <v>0.29615941343987667</v>
      </c>
      <c r="D13" s="6">
        <v>0.26201215463737509</v>
      </c>
      <c r="E13" s="5">
        <v>0.11779655763787009</v>
      </c>
      <c r="F13" s="2">
        <v>0.92800000000000005</v>
      </c>
      <c r="G13" s="31">
        <v>323.95999999999998</v>
      </c>
      <c r="H13" s="31">
        <v>270.02</v>
      </c>
      <c r="I13" s="31">
        <v>263.08</v>
      </c>
      <c r="J13" s="31">
        <v>217.07</v>
      </c>
      <c r="K13" s="31">
        <v>269.73</v>
      </c>
      <c r="L13" s="31">
        <v>304.97000000000003</v>
      </c>
      <c r="M13" s="31">
        <v>224.11</v>
      </c>
      <c r="N13" s="31">
        <v>236.52</v>
      </c>
      <c r="O13" s="31">
        <v>196</v>
      </c>
      <c r="P13" s="31">
        <v>272.33999999999997</v>
      </c>
      <c r="Q13" s="31">
        <v>247.45</v>
      </c>
      <c r="R13" s="31">
        <v>332.65</v>
      </c>
      <c r="S13" s="31">
        <v>229.68</v>
      </c>
      <c r="T13" s="31">
        <v>260.14</v>
      </c>
      <c r="U13" s="31">
        <v>213.01</v>
      </c>
      <c r="V13" s="31">
        <v>131.97999999999999</v>
      </c>
      <c r="W13" s="31">
        <v>132.94999999999999</v>
      </c>
      <c r="X13" s="31">
        <v>118.23</v>
      </c>
      <c r="Y13" s="1" t="s">
        <v>166</v>
      </c>
    </row>
    <row r="14" spans="1:25" x14ac:dyDescent="0.25">
      <c r="A14" s="1">
        <v>10</v>
      </c>
      <c r="B14" s="4" t="s">
        <v>356</v>
      </c>
      <c r="C14" s="5">
        <f t="shared" si="0"/>
        <v>0.30134447831287198</v>
      </c>
      <c r="D14" s="6">
        <v>0.22826692831888085</v>
      </c>
      <c r="E14" s="5">
        <v>0.18859136789768474</v>
      </c>
      <c r="F14" s="2">
        <v>0.94399999999999995</v>
      </c>
      <c r="G14" s="31">
        <v>420.81</v>
      </c>
      <c r="H14" s="31">
        <v>407.76</v>
      </c>
      <c r="I14" s="31">
        <v>393.66</v>
      </c>
      <c r="J14" s="31">
        <v>267.73</v>
      </c>
      <c r="K14" s="31">
        <v>381.13</v>
      </c>
      <c r="L14" s="31">
        <v>441.19</v>
      </c>
      <c r="M14" s="31">
        <v>321.58999999999997</v>
      </c>
      <c r="N14" s="31">
        <v>295.88</v>
      </c>
      <c r="O14" s="31">
        <v>274.33</v>
      </c>
      <c r="P14" s="31">
        <v>256</v>
      </c>
      <c r="Q14" s="31">
        <v>228.76</v>
      </c>
      <c r="R14" s="31">
        <v>356.98</v>
      </c>
      <c r="S14" s="31">
        <v>185.87</v>
      </c>
      <c r="T14" s="31">
        <v>296.05</v>
      </c>
      <c r="U14" s="31">
        <v>280.26</v>
      </c>
      <c r="V14" s="31">
        <v>425</v>
      </c>
      <c r="W14" s="31">
        <v>411.03</v>
      </c>
      <c r="X14" s="31">
        <v>346.15</v>
      </c>
      <c r="Y14" s="1" t="s">
        <v>162</v>
      </c>
    </row>
    <row r="15" spans="1:25" x14ac:dyDescent="0.25">
      <c r="A15" s="1">
        <v>11</v>
      </c>
      <c r="B15" s="4" t="s">
        <v>265</v>
      </c>
      <c r="C15" s="5">
        <f t="shared" si="0"/>
        <v>0.30318247719476937</v>
      </c>
      <c r="D15" s="6">
        <v>0.23225111051934416</v>
      </c>
      <c r="E15" s="5">
        <v>0.19352011818022491</v>
      </c>
      <c r="F15" s="2">
        <v>0.97699999999999998</v>
      </c>
      <c r="G15" s="31">
        <v>258.39999999999998</v>
      </c>
      <c r="H15" s="31">
        <v>203.38</v>
      </c>
      <c r="I15" s="31">
        <v>190.64</v>
      </c>
      <c r="J15" s="31">
        <v>141.68</v>
      </c>
      <c r="K15" s="31">
        <v>264.95</v>
      </c>
      <c r="L15" s="31">
        <v>304.79000000000002</v>
      </c>
      <c r="M15" s="31">
        <v>159.96</v>
      </c>
      <c r="N15" s="31">
        <v>158.36000000000001</v>
      </c>
      <c r="O15" s="31">
        <v>144.12</v>
      </c>
      <c r="P15" s="31">
        <v>237.57</v>
      </c>
      <c r="Q15" s="31">
        <v>196.01</v>
      </c>
      <c r="R15" s="31">
        <v>212.02</v>
      </c>
      <c r="S15" s="31">
        <v>239.11</v>
      </c>
      <c r="T15" s="31">
        <v>176.87</v>
      </c>
      <c r="U15" s="31">
        <v>216.2</v>
      </c>
      <c r="V15" s="31">
        <v>226.33</v>
      </c>
      <c r="W15" s="31">
        <v>193.74</v>
      </c>
      <c r="X15" s="31">
        <v>130.88999999999999</v>
      </c>
      <c r="Y15" s="1" t="s">
        <v>92</v>
      </c>
    </row>
    <row r="16" spans="1:25" x14ac:dyDescent="0.25">
      <c r="A16" s="1">
        <v>12</v>
      </c>
      <c r="B16" s="4" t="s">
        <v>298</v>
      </c>
      <c r="C16" s="5">
        <f t="shared" si="0"/>
        <v>0.31154795473102487</v>
      </c>
      <c r="D16" s="6">
        <v>0.26566467388495202</v>
      </c>
      <c r="E16" s="5">
        <v>0.15087547563035816</v>
      </c>
      <c r="F16" s="2">
        <v>0.93899999999999995</v>
      </c>
      <c r="G16" s="31">
        <v>301.26</v>
      </c>
      <c r="H16" s="31">
        <v>273.22000000000003</v>
      </c>
      <c r="I16" s="31">
        <v>287.52</v>
      </c>
      <c r="J16" s="31">
        <v>217.78</v>
      </c>
      <c r="K16" s="31">
        <v>355.7</v>
      </c>
      <c r="L16" s="31">
        <v>298.56</v>
      </c>
      <c r="M16" s="31">
        <v>178.96</v>
      </c>
      <c r="N16" s="31">
        <v>174.34</v>
      </c>
      <c r="O16" s="31">
        <v>177.96</v>
      </c>
      <c r="P16" s="31">
        <v>368.78</v>
      </c>
      <c r="Q16" s="31">
        <v>359.37</v>
      </c>
      <c r="R16" s="31">
        <v>319.68</v>
      </c>
      <c r="S16" s="31">
        <v>457.9</v>
      </c>
      <c r="T16" s="31">
        <v>402.4</v>
      </c>
      <c r="U16" s="31">
        <v>392.68</v>
      </c>
      <c r="V16" s="31">
        <v>349.97</v>
      </c>
      <c r="W16" s="31">
        <v>391.1</v>
      </c>
      <c r="X16" s="31">
        <v>313.69</v>
      </c>
      <c r="Y16" s="1" t="s">
        <v>120</v>
      </c>
    </row>
    <row r="17" spans="1:25" x14ac:dyDescent="0.25">
      <c r="A17" s="1">
        <v>13</v>
      </c>
      <c r="B17" s="1" t="s">
        <v>234</v>
      </c>
      <c r="C17" s="5">
        <f t="shared" si="0"/>
        <v>0.33001849070699302</v>
      </c>
      <c r="D17" s="6">
        <v>0.26910036219726852</v>
      </c>
      <c r="E17" s="5">
        <v>0.13211055701124161</v>
      </c>
      <c r="F17" s="2">
        <v>0.86199999999999999</v>
      </c>
      <c r="G17" s="31">
        <v>112.43</v>
      </c>
      <c r="H17" s="31">
        <v>117.45</v>
      </c>
      <c r="I17" s="31">
        <v>113.46</v>
      </c>
      <c r="J17" s="31">
        <v>97.18</v>
      </c>
      <c r="K17" s="31">
        <v>113.98</v>
      </c>
      <c r="L17" s="31">
        <v>102.19</v>
      </c>
      <c r="M17" s="31">
        <v>121.17</v>
      </c>
      <c r="N17" s="31">
        <v>89.42</v>
      </c>
      <c r="O17" s="31">
        <v>111.43</v>
      </c>
      <c r="P17" s="31">
        <v>133.44999999999999</v>
      </c>
      <c r="Q17" s="31">
        <v>147.25</v>
      </c>
      <c r="R17" s="31">
        <v>146.47999999999999</v>
      </c>
      <c r="S17" s="31">
        <v>196.94</v>
      </c>
      <c r="T17" s="31">
        <v>119.17</v>
      </c>
      <c r="U17" s="31">
        <v>104.99</v>
      </c>
      <c r="V17" s="31">
        <v>201.71</v>
      </c>
      <c r="W17" s="31">
        <v>199.14</v>
      </c>
      <c r="X17" s="31">
        <v>165.88</v>
      </c>
    </row>
    <row r="18" spans="1:25" x14ac:dyDescent="0.25">
      <c r="A18" s="1">
        <v>14</v>
      </c>
      <c r="B18" s="1" t="s">
        <v>247</v>
      </c>
      <c r="C18" s="5">
        <f t="shared" si="0"/>
        <v>0.33348466087709361</v>
      </c>
      <c r="D18" s="6">
        <v>0.27829652842999736</v>
      </c>
      <c r="E18" s="5">
        <v>0.16393310008696169</v>
      </c>
      <c r="F18" s="2">
        <v>0.91700000000000004</v>
      </c>
      <c r="G18" s="31">
        <v>594.01</v>
      </c>
      <c r="H18" s="31">
        <v>515</v>
      </c>
      <c r="I18" s="31">
        <v>516.71</v>
      </c>
      <c r="J18" s="31">
        <v>292.14</v>
      </c>
      <c r="K18" s="31">
        <v>473.49</v>
      </c>
      <c r="L18" s="31">
        <v>540.49</v>
      </c>
      <c r="M18" s="31">
        <v>345.3</v>
      </c>
      <c r="N18" s="31">
        <v>335.61</v>
      </c>
      <c r="O18" s="31">
        <v>289.83</v>
      </c>
      <c r="P18" s="31">
        <v>499.6</v>
      </c>
      <c r="Q18" s="31">
        <v>557.04999999999995</v>
      </c>
      <c r="R18" s="31">
        <v>741.97</v>
      </c>
      <c r="S18" s="31">
        <v>501.62</v>
      </c>
      <c r="T18" s="31">
        <v>489.34</v>
      </c>
      <c r="U18" s="31">
        <v>510.96</v>
      </c>
      <c r="V18" s="31">
        <v>302.97000000000003</v>
      </c>
      <c r="W18" s="31">
        <v>363.93</v>
      </c>
      <c r="X18" s="31">
        <v>299.67</v>
      </c>
      <c r="Y18" s="1" t="s">
        <v>75</v>
      </c>
    </row>
    <row r="19" spans="1:25" x14ac:dyDescent="0.25">
      <c r="A19" s="1">
        <v>15</v>
      </c>
      <c r="B19" s="1" t="s">
        <v>317</v>
      </c>
      <c r="C19" s="5">
        <f t="shared" si="0"/>
        <v>0.3425409406796992</v>
      </c>
      <c r="D19" s="6">
        <v>0.2791645105901252</v>
      </c>
      <c r="E19" s="5">
        <v>0.19209755872657272</v>
      </c>
      <c r="F19" s="2">
        <v>0.95</v>
      </c>
      <c r="G19" s="31">
        <v>240.32</v>
      </c>
      <c r="H19" s="31">
        <v>215.65</v>
      </c>
      <c r="I19" s="31">
        <v>221.35</v>
      </c>
      <c r="J19" s="31">
        <v>167.24</v>
      </c>
      <c r="K19" s="31">
        <v>216.49</v>
      </c>
      <c r="L19" s="31">
        <v>244.08</v>
      </c>
      <c r="M19" s="31">
        <v>217.3</v>
      </c>
      <c r="N19" s="31">
        <v>174.94</v>
      </c>
      <c r="O19" s="31">
        <v>147.55000000000001</v>
      </c>
      <c r="P19" s="31">
        <v>228.08</v>
      </c>
      <c r="Q19" s="31">
        <v>273.74</v>
      </c>
      <c r="R19" s="31">
        <v>275.64</v>
      </c>
      <c r="S19" s="31">
        <v>312.08</v>
      </c>
      <c r="T19" s="31">
        <v>258.27</v>
      </c>
      <c r="U19" s="31">
        <v>200.18</v>
      </c>
      <c r="V19" s="31">
        <v>118.47</v>
      </c>
      <c r="W19" s="31">
        <v>119.86</v>
      </c>
      <c r="X19" s="31">
        <v>110.11</v>
      </c>
      <c r="Y19" s="1" t="s">
        <v>132</v>
      </c>
    </row>
    <row r="20" spans="1:25" x14ac:dyDescent="0.25">
      <c r="A20" s="1">
        <v>16</v>
      </c>
      <c r="B20" s="1" t="s">
        <v>331</v>
      </c>
      <c r="C20" s="5">
        <f t="shared" si="0"/>
        <v>0.34700236558379755</v>
      </c>
      <c r="D20" s="6">
        <v>0.29701099634306011</v>
      </c>
      <c r="E20" s="5">
        <v>0.1736954512129037</v>
      </c>
      <c r="F20" s="2">
        <v>0.95499999999999996</v>
      </c>
      <c r="G20" s="31">
        <v>173.38</v>
      </c>
      <c r="H20" s="31">
        <v>152.74</v>
      </c>
      <c r="I20" s="31">
        <v>158.74</v>
      </c>
      <c r="J20" s="31">
        <v>115.18</v>
      </c>
      <c r="K20" s="31">
        <v>180.27</v>
      </c>
      <c r="L20" s="31">
        <v>218.74</v>
      </c>
      <c r="M20" s="31">
        <v>121.09</v>
      </c>
      <c r="N20" s="31">
        <v>105.27</v>
      </c>
      <c r="O20" s="31">
        <v>85.27</v>
      </c>
      <c r="P20" s="31">
        <v>131.86000000000001</v>
      </c>
      <c r="Q20" s="31">
        <v>214.33</v>
      </c>
      <c r="R20" s="31">
        <v>174.97</v>
      </c>
      <c r="S20" s="31">
        <v>288.07</v>
      </c>
      <c r="T20" s="31">
        <v>189.91</v>
      </c>
      <c r="U20" s="31">
        <v>177.79</v>
      </c>
      <c r="V20" s="31">
        <v>140.36000000000001</v>
      </c>
      <c r="W20" s="31">
        <v>154.97</v>
      </c>
      <c r="X20" s="31">
        <v>127.36</v>
      </c>
      <c r="Y20" s="1" t="s">
        <v>143</v>
      </c>
    </row>
    <row r="21" spans="1:25" x14ac:dyDescent="0.25">
      <c r="A21" s="1">
        <v>17</v>
      </c>
      <c r="B21" s="1" t="s">
        <v>188</v>
      </c>
      <c r="C21" s="5">
        <f t="shared" si="0"/>
        <v>0.35589946634170877</v>
      </c>
      <c r="D21" s="6">
        <v>0.28700699565174215</v>
      </c>
      <c r="E21" s="5">
        <v>0.20699617047006924</v>
      </c>
      <c r="F21" s="2">
        <v>0.96199999999999997</v>
      </c>
      <c r="G21" s="31">
        <v>216.85</v>
      </c>
      <c r="H21" s="31">
        <v>180.97</v>
      </c>
      <c r="I21" s="31">
        <v>252.19</v>
      </c>
      <c r="J21" s="31">
        <v>210.61</v>
      </c>
      <c r="K21" s="31">
        <v>330.39</v>
      </c>
      <c r="L21" s="31">
        <v>299.05</v>
      </c>
      <c r="M21" s="31">
        <v>176.62</v>
      </c>
      <c r="N21" s="31">
        <v>182.73</v>
      </c>
      <c r="O21" s="31">
        <v>229.68</v>
      </c>
      <c r="P21" s="31">
        <v>276.48</v>
      </c>
      <c r="Q21" s="31">
        <v>243.54</v>
      </c>
      <c r="R21" s="31">
        <v>269.05</v>
      </c>
      <c r="S21" s="31">
        <v>212.54</v>
      </c>
      <c r="T21" s="31">
        <v>316.83999999999997</v>
      </c>
      <c r="U21" s="31">
        <v>289.45</v>
      </c>
      <c r="V21" s="31">
        <v>135.54</v>
      </c>
      <c r="W21" s="31">
        <v>113.89</v>
      </c>
      <c r="X21" s="31">
        <v>126.78</v>
      </c>
      <c r="Y21" s="1" t="s">
        <v>25</v>
      </c>
    </row>
    <row r="22" spans="1:25" x14ac:dyDescent="0.25">
      <c r="A22" s="1">
        <v>18</v>
      </c>
      <c r="B22" s="1" t="s">
        <v>182</v>
      </c>
      <c r="C22" s="5">
        <f t="shared" si="0"/>
        <v>0.36399580941232723</v>
      </c>
      <c r="D22" s="6">
        <v>0.32456126907267019</v>
      </c>
      <c r="E22" s="5">
        <v>0.14821920215570261</v>
      </c>
      <c r="F22" s="2">
        <v>0.92800000000000005</v>
      </c>
      <c r="G22" s="31">
        <v>940.41</v>
      </c>
      <c r="H22" s="31">
        <v>742.16</v>
      </c>
      <c r="I22" s="31">
        <v>714.18</v>
      </c>
      <c r="J22" s="31">
        <v>553.88</v>
      </c>
      <c r="K22" s="31">
        <v>620.49</v>
      </c>
      <c r="L22" s="31">
        <v>756.3</v>
      </c>
      <c r="M22" s="31">
        <v>494.27</v>
      </c>
      <c r="N22" s="31">
        <v>490.81</v>
      </c>
      <c r="O22" s="31">
        <v>469.82</v>
      </c>
      <c r="P22" s="31">
        <v>666.74</v>
      </c>
      <c r="Q22" s="31">
        <v>708.99</v>
      </c>
      <c r="R22" s="31">
        <v>889.57</v>
      </c>
      <c r="S22" s="31">
        <v>698.94</v>
      </c>
      <c r="T22" s="31">
        <v>716.52</v>
      </c>
      <c r="U22" s="31">
        <v>738.96</v>
      </c>
      <c r="V22" s="31">
        <v>269.69</v>
      </c>
      <c r="W22" s="31">
        <v>323.10000000000002</v>
      </c>
      <c r="X22" s="31">
        <v>238.05</v>
      </c>
      <c r="Y22" s="1" t="s">
        <v>20</v>
      </c>
    </row>
    <row r="23" spans="1:25" x14ac:dyDescent="0.25">
      <c r="A23" s="1">
        <v>19</v>
      </c>
      <c r="B23" s="1" t="s">
        <v>342</v>
      </c>
      <c r="C23" s="5">
        <f t="shared" si="0"/>
        <v>0.36419426021571982</v>
      </c>
      <c r="D23" s="6">
        <v>0.28560808626179257</v>
      </c>
      <c r="E23" s="5">
        <v>0.22480320334895568</v>
      </c>
      <c r="F23" s="2">
        <v>0.97699999999999998</v>
      </c>
      <c r="G23" s="31">
        <v>258.76</v>
      </c>
      <c r="H23" s="31">
        <v>217.85</v>
      </c>
      <c r="I23" s="31">
        <v>171.6</v>
      </c>
      <c r="J23" s="31">
        <v>166.6</v>
      </c>
      <c r="K23" s="31">
        <v>255.34</v>
      </c>
      <c r="L23" s="31">
        <v>303.32</v>
      </c>
      <c r="M23" s="31">
        <v>296.79000000000002</v>
      </c>
      <c r="N23" s="31">
        <v>250.69</v>
      </c>
      <c r="O23" s="31">
        <v>225.73</v>
      </c>
      <c r="P23" s="31">
        <v>122.29</v>
      </c>
      <c r="Q23" s="31">
        <v>155.08000000000001</v>
      </c>
      <c r="R23" s="31">
        <v>169.13</v>
      </c>
      <c r="S23" s="31">
        <v>193.38</v>
      </c>
      <c r="T23" s="31">
        <v>221.69</v>
      </c>
      <c r="U23" s="31">
        <v>180.66</v>
      </c>
      <c r="V23" s="31">
        <v>307</v>
      </c>
      <c r="W23" s="31">
        <v>276.83999999999997</v>
      </c>
      <c r="X23" s="31">
        <v>103.68</v>
      </c>
    </row>
    <row r="24" spans="1:25" x14ac:dyDescent="0.25">
      <c r="A24" s="1">
        <v>20</v>
      </c>
      <c r="B24" s="1" t="s">
        <v>250</v>
      </c>
      <c r="C24" s="5">
        <f t="shared" si="0"/>
        <v>0.36895213298467278</v>
      </c>
      <c r="D24" s="6">
        <v>0.30893843485210554</v>
      </c>
      <c r="E24" s="5">
        <v>0.19256874072671032</v>
      </c>
      <c r="F24" s="2">
        <v>0.94</v>
      </c>
      <c r="G24" s="31">
        <v>171.25</v>
      </c>
      <c r="H24" s="31">
        <v>158.28</v>
      </c>
      <c r="I24" s="31">
        <v>191.28</v>
      </c>
      <c r="J24" s="31">
        <v>180.93</v>
      </c>
      <c r="K24" s="31">
        <v>111.56</v>
      </c>
      <c r="L24" s="31">
        <v>106.67</v>
      </c>
      <c r="M24" s="31">
        <v>269.92</v>
      </c>
      <c r="N24" s="31">
        <v>152.19999999999999</v>
      </c>
      <c r="O24" s="31">
        <v>158.49</v>
      </c>
      <c r="P24" s="31">
        <v>123.21</v>
      </c>
      <c r="Q24" s="31">
        <v>108.84</v>
      </c>
      <c r="R24" s="31">
        <v>186.49</v>
      </c>
      <c r="S24" s="31">
        <v>96.65</v>
      </c>
      <c r="T24" s="31">
        <v>167.98</v>
      </c>
      <c r="U24" s="31">
        <v>145.66999999999999</v>
      </c>
      <c r="V24" s="31">
        <v>270.91000000000003</v>
      </c>
      <c r="W24" s="31">
        <v>223.64</v>
      </c>
      <c r="X24" s="31">
        <v>142.63999999999999</v>
      </c>
    </row>
    <row r="25" spans="1:25" x14ac:dyDescent="0.25">
      <c r="A25" s="1">
        <v>21</v>
      </c>
      <c r="B25" s="1" t="s">
        <v>284</v>
      </c>
      <c r="C25" s="5">
        <f t="shared" si="0"/>
        <v>0.38661330900675489</v>
      </c>
      <c r="D25" s="6">
        <v>0.32222159398578315</v>
      </c>
      <c r="E25" s="5">
        <v>0.18879378980891728</v>
      </c>
      <c r="F25" s="2">
        <v>0.9</v>
      </c>
      <c r="G25" s="31">
        <v>398.39</v>
      </c>
      <c r="H25" s="31">
        <v>335.68</v>
      </c>
      <c r="I25" s="31">
        <v>305.27999999999997</v>
      </c>
      <c r="J25" s="31">
        <v>193.24</v>
      </c>
      <c r="K25" s="31">
        <v>316.25</v>
      </c>
      <c r="L25" s="31">
        <v>347.48</v>
      </c>
      <c r="M25" s="31">
        <v>204.77</v>
      </c>
      <c r="N25" s="31">
        <v>184.96</v>
      </c>
      <c r="O25" s="31">
        <v>175.61</v>
      </c>
      <c r="P25" s="31">
        <v>259.77</v>
      </c>
      <c r="Q25" s="31">
        <v>297.60000000000002</v>
      </c>
      <c r="R25" s="31">
        <v>339.66</v>
      </c>
      <c r="S25" s="31">
        <v>369.22</v>
      </c>
      <c r="T25" s="31">
        <v>340.93</v>
      </c>
      <c r="U25" s="31">
        <v>334.26</v>
      </c>
      <c r="V25" s="31">
        <v>145.11000000000001</v>
      </c>
      <c r="W25" s="31">
        <v>166.85</v>
      </c>
      <c r="X25" s="31">
        <v>127.42</v>
      </c>
      <c r="Y25" s="1" t="s">
        <v>110</v>
      </c>
    </row>
    <row r="26" spans="1:25" x14ac:dyDescent="0.25">
      <c r="A26" s="1">
        <v>22</v>
      </c>
      <c r="B26" s="1" t="s">
        <v>357</v>
      </c>
      <c r="C26" s="5">
        <f t="shared" si="0"/>
        <v>0.39690684754444266</v>
      </c>
      <c r="D26" s="6">
        <v>0.30881285752144633</v>
      </c>
      <c r="E26" s="5">
        <v>0.24296844374754997</v>
      </c>
      <c r="F26" s="2">
        <v>0.94399999999999995</v>
      </c>
      <c r="G26" s="31">
        <v>297.24</v>
      </c>
      <c r="H26" s="31">
        <v>257.51</v>
      </c>
      <c r="I26" s="31">
        <v>256.64</v>
      </c>
      <c r="J26" s="31">
        <v>111.63</v>
      </c>
      <c r="K26" s="31">
        <v>221.71</v>
      </c>
      <c r="L26" s="31">
        <v>268.24</v>
      </c>
      <c r="M26" s="31">
        <v>119.22</v>
      </c>
      <c r="N26" s="31">
        <v>116.92</v>
      </c>
      <c r="O26" s="31">
        <v>101.64</v>
      </c>
      <c r="P26" s="31">
        <v>181.36</v>
      </c>
      <c r="Q26" s="31">
        <v>197.54</v>
      </c>
      <c r="R26" s="31">
        <v>238.18</v>
      </c>
      <c r="S26" s="31">
        <v>272.08</v>
      </c>
      <c r="T26" s="31">
        <v>242.85</v>
      </c>
      <c r="U26" s="31">
        <v>210.62</v>
      </c>
      <c r="V26" s="31">
        <v>164.01</v>
      </c>
      <c r="W26" s="31">
        <v>177.5</v>
      </c>
      <c r="X26" s="31">
        <v>157.47</v>
      </c>
      <c r="Y26" s="1" t="s">
        <v>96</v>
      </c>
    </row>
    <row r="27" spans="1:25" x14ac:dyDescent="0.25">
      <c r="A27" s="1">
        <v>23</v>
      </c>
      <c r="B27" s="1" t="s">
        <v>219</v>
      </c>
      <c r="C27" s="5">
        <f t="shared" si="0"/>
        <v>0.39702485858803244</v>
      </c>
      <c r="D27" s="6">
        <v>0.31467041133450835</v>
      </c>
      <c r="E27" s="5">
        <v>0.2370870527199207</v>
      </c>
      <c r="F27" s="2">
        <v>0.95099999999999996</v>
      </c>
      <c r="G27" s="31">
        <v>369.11</v>
      </c>
      <c r="H27" s="31">
        <v>315.38</v>
      </c>
      <c r="I27" s="31">
        <v>360.88</v>
      </c>
      <c r="J27" s="31">
        <v>404.24</v>
      </c>
      <c r="K27" s="31">
        <v>322.3</v>
      </c>
      <c r="L27" s="31">
        <v>300.33</v>
      </c>
      <c r="M27" s="31">
        <v>314.27</v>
      </c>
      <c r="N27" s="31">
        <v>283.70999999999998</v>
      </c>
      <c r="O27" s="31">
        <v>326.27999999999997</v>
      </c>
      <c r="P27" s="31">
        <v>240.57</v>
      </c>
      <c r="Q27" s="31">
        <v>179.25</v>
      </c>
      <c r="R27" s="31">
        <v>194.38</v>
      </c>
      <c r="S27" s="31">
        <v>222.81</v>
      </c>
      <c r="T27" s="31">
        <v>220.94</v>
      </c>
      <c r="U27" s="31">
        <v>214.53</v>
      </c>
      <c r="V27" s="31">
        <v>145.03</v>
      </c>
      <c r="W27" s="31">
        <v>170.66</v>
      </c>
      <c r="X27" s="31">
        <v>124.01</v>
      </c>
      <c r="Y27" s="1" t="s">
        <v>54</v>
      </c>
    </row>
    <row r="28" spans="1:25" x14ac:dyDescent="0.25">
      <c r="A28" s="1">
        <v>24</v>
      </c>
      <c r="B28" s="1" t="s">
        <v>269</v>
      </c>
      <c r="C28" s="5">
        <f t="shared" si="0"/>
        <v>0.39878486838437177</v>
      </c>
      <c r="D28" s="6">
        <v>0.34704332403063609</v>
      </c>
      <c r="E28" s="5">
        <v>0.19443842855286519</v>
      </c>
      <c r="F28" s="2">
        <v>0.97199999999999998</v>
      </c>
      <c r="G28" s="31">
        <v>499.09</v>
      </c>
      <c r="H28" s="31">
        <v>464.88</v>
      </c>
      <c r="I28" s="31">
        <v>411.78</v>
      </c>
      <c r="J28" s="31">
        <v>281.16000000000003</v>
      </c>
      <c r="K28" s="31">
        <v>172.57</v>
      </c>
      <c r="L28" s="31">
        <v>162.82</v>
      </c>
      <c r="M28" s="31">
        <v>305.8</v>
      </c>
      <c r="N28" s="31">
        <v>284.56</v>
      </c>
      <c r="O28" s="31">
        <v>277.11</v>
      </c>
      <c r="P28" s="31">
        <v>517.84</v>
      </c>
      <c r="Q28" s="31">
        <v>323.41000000000003</v>
      </c>
      <c r="R28" s="31">
        <v>344.89</v>
      </c>
      <c r="S28" s="31">
        <v>337.87</v>
      </c>
      <c r="T28" s="31">
        <v>347.72</v>
      </c>
      <c r="U28" s="31">
        <v>390.59</v>
      </c>
      <c r="V28" s="31">
        <v>596.86</v>
      </c>
      <c r="W28" s="31">
        <v>630.95000000000005</v>
      </c>
      <c r="X28" s="31">
        <v>487.06</v>
      </c>
      <c r="Y28" s="1" t="s">
        <v>97</v>
      </c>
    </row>
    <row r="29" spans="1:25" x14ac:dyDescent="0.25">
      <c r="A29" s="1">
        <v>25</v>
      </c>
      <c r="B29" s="1" t="s">
        <v>185</v>
      </c>
      <c r="C29" s="5">
        <f t="shared" si="0"/>
        <v>0.39998112329377</v>
      </c>
      <c r="D29" s="6">
        <v>0.34272067524546451</v>
      </c>
      <c r="E29" s="5">
        <v>0.16981883803229514</v>
      </c>
      <c r="F29" s="2">
        <v>0.88300000000000001</v>
      </c>
      <c r="G29" s="31">
        <v>397.42</v>
      </c>
      <c r="H29" s="31">
        <v>321.33</v>
      </c>
      <c r="I29" s="31">
        <v>343.88</v>
      </c>
      <c r="J29" s="31">
        <v>345.22</v>
      </c>
      <c r="K29" s="31">
        <v>391.49</v>
      </c>
      <c r="L29" s="31">
        <v>407.25</v>
      </c>
      <c r="M29" s="31">
        <v>193.78</v>
      </c>
      <c r="N29" s="31">
        <v>214.72</v>
      </c>
      <c r="O29" s="31">
        <v>211.97</v>
      </c>
      <c r="P29" s="31">
        <v>290.68</v>
      </c>
      <c r="Q29" s="31">
        <v>184.62</v>
      </c>
      <c r="R29" s="31">
        <v>205.69</v>
      </c>
      <c r="S29" s="31">
        <v>197.74</v>
      </c>
      <c r="T29" s="31">
        <v>198.28</v>
      </c>
      <c r="U29" s="31">
        <v>244.91</v>
      </c>
      <c r="V29" s="31">
        <v>190.88</v>
      </c>
      <c r="W29" s="31">
        <v>172.45</v>
      </c>
      <c r="X29" s="31">
        <v>125.56</v>
      </c>
    </row>
    <row r="30" spans="1:25" x14ac:dyDescent="0.25">
      <c r="A30" s="1">
        <v>26</v>
      </c>
      <c r="B30" s="1" t="s">
        <v>303</v>
      </c>
      <c r="C30" s="5">
        <f t="shared" si="0"/>
        <v>0.40737757385164391</v>
      </c>
      <c r="D30" s="6">
        <v>0.31080501485609235</v>
      </c>
      <c r="E30" s="5">
        <v>0.25689050277804315</v>
      </c>
      <c r="F30" s="2">
        <v>0.94199999999999995</v>
      </c>
      <c r="G30" s="31">
        <v>420.52</v>
      </c>
      <c r="H30" s="31">
        <v>368.89</v>
      </c>
      <c r="I30" s="31">
        <v>403.81</v>
      </c>
      <c r="J30" s="31">
        <v>263.94</v>
      </c>
      <c r="K30" s="31">
        <v>363.64</v>
      </c>
      <c r="L30" s="31">
        <v>419.09</v>
      </c>
      <c r="M30" s="31">
        <v>264.43</v>
      </c>
      <c r="N30" s="31">
        <v>256.77999999999997</v>
      </c>
      <c r="O30" s="31">
        <v>220.25</v>
      </c>
      <c r="P30" s="31">
        <v>410.66</v>
      </c>
      <c r="Q30" s="31">
        <v>616.11</v>
      </c>
      <c r="R30" s="31">
        <v>571.59</v>
      </c>
      <c r="S30" s="31">
        <v>507.12</v>
      </c>
      <c r="T30" s="31">
        <v>517.51</v>
      </c>
      <c r="U30" s="31">
        <v>347.57</v>
      </c>
      <c r="V30" s="31">
        <v>246.58</v>
      </c>
      <c r="W30" s="31">
        <v>279.92</v>
      </c>
      <c r="X30" s="31">
        <v>310.85000000000002</v>
      </c>
      <c r="Y30" s="1" t="s">
        <v>77</v>
      </c>
    </row>
    <row r="31" spans="1:25" x14ac:dyDescent="0.25">
      <c r="A31" s="1">
        <v>27</v>
      </c>
      <c r="B31" s="1" t="s">
        <v>365</v>
      </c>
      <c r="C31" s="5">
        <f t="shared" si="0"/>
        <v>0.41436358939011764</v>
      </c>
      <c r="D31" s="6">
        <v>0.31981772602430319</v>
      </c>
      <c r="E31" s="5">
        <v>0.23894101015293659</v>
      </c>
      <c r="F31" s="2">
        <v>0.88900000000000001</v>
      </c>
      <c r="G31" s="31">
        <v>209.63</v>
      </c>
      <c r="H31" s="31">
        <v>220.67</v>
      </c>
      <c r="I31" s="31">
        <v>251.06</v>
      </c>
      <c r="J31" s="31">
        <v>160.68</v>
      </c>
      <c r="K31" s="31">
        <v>240.78</v>
      </c>
      <c r="L31" s="31">
        <v>207.53</v>
      </c>
      <c r="M31" s="31">
        <v>98.11</v>
      </c>
      <c r="N31" s="31">
        <v>105.06</v>
      </c>
      <c r="O31" s="31">
        <v>97.51</v>
      </c>
      <c r="P31" s="31">
        <v>263.27</v>
      </c>
      <c r="Q31" s="31">
        <v>241.23</v>
      </c>
      <c r="R31" s="31">
        <v>204.39</v>
      </c>
      <c r="S31" s="31">
        <v>186.6</v>
      </c>
      <c r="T31" s="31">
        <v>193.15</v>
      </c>
      <c r="U31" s="31">
        <v>195.9</v>
      </c>
      <c r="V31" s="31">
        <v>110.2</v>
      </c>
      <c r="W31" s="31">
        <v>120.62</v>
      </c>
      <c r="X31" s="31">
        <v>116.19</v>
      </c>
      <c r="Y31" s="1" t="s">
        <v>169</v>
      </c>
    </row>
    <row r="32" spans="1:25" x14ac:dyDescent="0.25">
      <c r="A32" s="1">
        <v>28</v>
      </c>
      <c r="B32" s="1" t="s">
        <v>300</v>
      </c>
      <c r="C32" s="5">
        <f t="shared" si="0"/>
        <v>0.42223100496753524</v>
      </c>
      <c r="D32" s="6">
        <v>0.34510515514099699</v>
      </c>
      <c r="E32" s="5">
        <v>0.24141552031922711</v>
      </c>
      <c r="F32" s="2">
        <v>0.97</v>
      </c>
      <c r="G32" s="31">
        <v>263.83</v>
      </c>
      <c r="H32" s="31">
        <v>241.38</v>
      </c>
      <c r="I32" s="31">
        <v>211.28</v>
      </c>
      <c r="J32" s="31">
        <v>174.25</v>
      </c>
      <c r="K32" s="31">
        <v>239.45</v>
      </c>
      <c r="L32" s="31">
        <v>248.24</v>
      </c>
      <c r="M32" s="31">
        <v>212.2</v>
      </c>
      <c r="N32" s="31">
        <v>181.89</v>
      </c>
      <c r="O32" s="31">
        <v>162.21</v>
      </c>
      <c r="P32" s="31">
        <v>236.7</v>
      </c>
      <c r="Q32" s="31">
        <v>321.87</v>
      </c>
      <c r="R32" s="31">
        <v>341.52</v>
      </c>
      <c r="S32" s="31">
        <v>385.32</v>
      </c>
      <c r="T32" s="31">
        <v>295.01</v>
      </c>
      <c r="U32" s="31">
        <v>296.08999999999997</v>
      </c>
      <c r="V32" s="31">
        <v>115.24</v>
      </c>
      <c r="W32" s="31">
        <v>119.42</v>
      </c>
      <c r="X32" s="31">
        <v>102.93</v>
      </c>
      <c r="Y32" s="1" t="s">
        <v>123</v>
      </c>
    </row>
    <row r="33" spans="1:25" x14ac:dyDescent="0.25">
      <c r="A33" s="1">
        <v>29</v>
      </c>
      <c r="B33" s="1" t="s">
        <v>326</v>
      </c>
      <c r="C33" s="5">
        <f t="shared" si="0"/>
        <v>0.42293014003386936</v>
      </c>
      <c r="D33" s="6">
        <v>0.31607540686933155</v>
      </c>
      <c r="E33" s="5">
        <v>0.2718919647975182</v>
      </c>
      <c r="F33" s="2">
        <v>0.92900000000000005</v>
      </c>
      <c r="G33" s="31">
        <v>407.47</v>
      </c>
      <c r="H33" s="31">
        <v>304.68</v>
      </c>
      <c r="I33" s="31">
        <v>288.72000000000003</v>
      </c>
      <c r="J33" s="31">
        <v>191.1</v>
      </c>
      <c r="K33" s="31">
        <v>306.88</v>
      </c>
      <c r="L33" s="31">
        <v>363.38</v>
      </c>
      <c r="M33" s="31">
        <v>202.11</v>
      </c>
      <c r="N33" s="31">
        <v>189.72</v>
      </c>
      <c r="O33" s="31">
        <v>175.82</v>
      </c>
      <c r="P33" s="31">
        <v>322.57</v>
      </c>
      <c r="Q33" s="31">
        <v>309.19</v>
      </c>
      <c r="R33" s="31">
        <v>425.47</v>
      </c>
      <c r="S33" s="31">
        <v>304.42</v>
      </c>
      <c r="T33" s="31">
        <v>327.62</v>
      </c>
      <c r="U33" s="31">
        <v>284.57</v>
      </c>
      <c r="V33" s="31">
        <v>190.11</v>
      </c>
      <c r="W33" s="31">
        <v>169.24</v>
      </c>
      <c r="X33" s="31">
        <v>131.32</v>
      </c>
      <c r="Y33" s="1" t="s">
        <v>139</v>
      </c>
    </row>
    <row r="34" spans="1:25" x14ac:dyDescent="0.25">
      <c r="A34" s="1">
        <v>30</v>
      </c>
      <c r="B34" s="1" t="s">
        <v>255</v>
      </c>
      <c r="C34" s="5">
        <f t="shared" si="0"/>
        <v>0.42731838885440848</v>
      </c>
      <c r="D34" s="6">
        <v>0.38196572809117796</v>
      </c>
      <c r="E34" s="5">
        <v>0.14254538932180083</v>
      </c>
      <c r="F34" s="2">
        <v>0.872</v>
      </c>
      <c r="G34" s="31">
        <v>558.46</v>
      </c>
      <c r="H34" s="31">
        <v>586.11</v>
      </c>
      <c r="I34" s="31">
        <v>622.83000000000004</v>
      </c>
      <c r="J34" s="31">
        <v>359.61</v>
      </c>
      <c r="K34" s="31">
        <v>512.58000000000004</v>
      </c>
      <c r="L34" s="31">
        <v>514.98</v>
      </c>
      <c r="M34" s="31">
        <v>314.06</v>
      </c>
      <c r="N34" s="31">
        <v>314.44</v>
      </c>
      <c r="O34" s="31">
        <v>283.89999999999998</v>
      </c>
      <c r="P34" s="31">
        <v>443.06</v>
      </c>
      <c r="Q34" s="31">
        <v>546.91999999999996</v>
      </c>
      <c r="R34" s="31">
        <v>490.96</v>
      </c>
      <c r="S34" s="31">
        <v>559.63</v>
      </c>
      <c r="T34" s="31">
        <v>548.42999999999995</v>
      </c>
      <c r="U34" s="31">
        <v>529.95000000000005</v>
      </c>
      <c r="V34" s="31">
        <v>127.11</v>
      </c>
      <c r="W34" s="31">
        <v>148.29</v>
      </c>
      <c r="X34" s="31">
        <v>163.35</v>
      </c>
      <c r="Y34" s="1" t="s">
        <v>84</v>
      </c>
    </row>
    <row r="35" spans="1:25" x14ac:dyDescent="0.25">
      <c r="A35" s="1">
        <v>31</v>
      </c>
      <c r="B35" s="1" t="s">
        <v>273</v>
      </c>
      <c r="C35" s="5">
        <f t="shared" si="0"/>
        <v>0.42977040092507651</v>
      </c>
      <c r="D35" s="6">
        <v>0.33359248336494007</v>
      </c>
      <c r="E35" s="5">
        <v>0.26510875608646572</v>
      </c>
      <c r="F35" s="2">
        <v>0.94399999999999995</v>
      </c>
      <c r="G35" s="31">
        <v>530.36</v>
      </c>
      <c r="H35" s="31">
        <v>409.58</v>
      </c>
      <c r="I35" s="31">
        <v>360.55</v>
      </c>
      <c r="J35" s="31">
        <v>487.9</v>
      </c>
      <c r="K35" s="31">
        <v>372.68</v>
      </c>
      <c r="L35" s="31">
        <v>341.74</v>
      </c>
      <c r="M35" s="31">
        <v>405.18</v>
      </c>
      <c r="N35" s="31">
        <v>321.89</v>
      </c>
      <c r="O35" s="31">
        <v>381.3</v>
      </c>
      <c r="P35" s="31">
        <v>271.64</v>
      </c>
      <c r="Q35" s="31">
        <v>208.21</v>
      </c>
      <c r="R35" s="31">
        <v>237.96</v>
      </c>
      <c r="S35" s="31">
        <v>262.27999999999997</v>
      </c>
      <c r="T35" s="31">
        <v>247.65</v>
      </c>
      <c r="U35" s="31">
        <v>241.32</v>
      </c>
      <c r="V35" s="31">
        <v>175.07</v>
      </c>
      <c r="W35" s="31">
        <v>215.33</v>
      </c>
      <c r="X35" s="31">
        <v>171.68</v>
      </c>
      <c r="Y35" s="1" t="s">
        <v>100</v>
      </c>
    </row>
    <row r="36" spans="1:25" x14ac:dyDescent="0.25">
      <c r="A36" s="1">
        <v>32</v>
      </c>
      <c r="B36" s="1" t="s">
        <v>325</v>
      </c>
      <c r="C36" s="5">
        <f t="shared" si="0"/>
        <v>0.4358779489851512</v>
      </c>
      <c r="D36" s="6">
        <v>0.34619386965721832</v>
      </c>
      <c r="E36" s="5">
        <v>0.24136775058665771</v>
      </c>
      <c r="F36" s="2">
        <v>0.89100000000000001</v>
      </c>
      <c r="G36" s="31">
        <v>308.77</v>
      </c>
      <c r="H36" s="31">
        <v>269.54000000000002</v>
      </c>
      <c r="I36" s="31">
        <v>263.12</v>
      </c>
      <c r="J36" s="31">
        <v>278.95</v>
      </c>
      <c r="K36" s="31">
        <v>317.82</v>
      </c>
      <c r="L36" s="31">
        <v>304.33999999999997</v>
      </c>
      <c r="M36" s="31">
        <v>236.37</v>
      </c>
      <c r="N36" s="31">
        <v>240.91</v>
      </c>
      <c r="O36" s="31">
        <v>231.72</v>
      </c>
      <c r="P36" s="31">
        <v>271.10000000000002</v>
      </c>
      <c r="Q36" s="31">
        <v>189.14</v>
      </c>
      <c r="R36" s="31">
        <v>246.8</v>
      </c>
      <c r="S36" s="31">
        <v>122.71</v>
      </c>
      <c r="T36" s="31">
        <v>147.16999999999999</v>
      </c>
      <c r="U36" s="31">
        <v>143.61000000000001</v>
      </c>
      <c r="V36" s="31">
        <v>108.23</v>
      </c>
      <c r="W36" s="31">
        <v>115.48</v>
      </c>
      <c r="X36" s="31">
        <v>100.81</v>
      </c>
      <c r="Y36" s="1" t="s">
        <v>138</v>
      </c>
    </row>
    <row r="37" spans="1:25" x14ac:dyDescent="0.25">
      <c r="A37" s="1">
        <v>33</v>
      </c>
      <c r="B37" s="1" t="s">
        <v>261</v>
      </c>
      <c r="C37" s="5">
        <f t="shared" ref="C37:C100" si="1">SQRT(D37^2+E37^2+(1-F37)^2)</f>
        <v>0.44829425220873453</v>
      </c>
      <c r="D37" s="6">
        <v>0.34286964940032832</v>
      </c>
      <c r="E37" s="5">
        <v>0.28292073109527416</v>
      </c>
      <c r="F37" s="2">
        <v>0.94199999999999995</v>
      </c>
      <c r="G37" s="31">
        <v>566.51</v>
      </c>
      <c r="H37" s="31">
        <v>649.35</v>
      </c>
      <c r="I37" s="31">
        <v>711.15</v>
      </c>
      <c r="J37" s="31">
        <v>343.57</v>
      </c>
      <c r="K37" s="31">
        <v>576.52</v>
      </c>
      <c r="L37" s="31">
        <v>412.65</v>
      </c>
      <c r="M37" s="31">
        <v>319.67</v>
      </c>
      <c r="N37" s="31">
        <v>348.28</v>
      </c>
      <c r="O37" s="31">
        <v>401.1</v>
      </c>
      <c r="P37" s="31">
        <v>550.72</v>
      </c>
      <c r="Q37" s="31">
        <v>807.75</v>
      </c>
      <c r="R37" s="31">
        <v>822.88</v>
      </c>
      <c r="S37" s="31">
        <v>657.2</v>
      </c>
      <c r="T37" s="31">
        <v>504.36</v>
      </c>
      <c r="U37" s="31">
        <v>801.09</v>
      </c>
      <c r="V37" s="31">
        <v>318.58999999999997</v>
      </c>
      <c r="W37" s="31">
        <v>545.16999999999996</v>
      </c>
      <c r="X37" s="31">
        <v>254.37</v>
      </c>
      <c r="Y37" s="1" t="s">
        <v>88</v>
      </c>
    </row>
    <row r="38" spans="1:25" x14ac:dyDescent="0.25">
      <c r="A38" s="1">
        <v>34</v>
      </c>
      <c r="B38" s="1" t="s">
        <v>337</v>
      </c>
      <c r="C38" s="5">
        <f t="shared" si="1"/>
        <v>0.45281512637191312</v>
      </c>
      <c r="D38" s="6">
        <v>0.37754585477448993</v>
      </c>
      <c r="E38" s="5">
        <v>0.2170821646607832</v>
      </c>
      <c r="F38" s="2">
        <v>0.876</v>
      </c>
      <c r="G38" s="31">
        <v>6373.46</v>
      </c>
      <c r="H38" s="31">
        <v>4403.3599999999997</v>
      </c>
      <c r="I38" s="31">
        <v>3537.66</v>
      </c>
      <c r="J38" s="31">
        <v>4019.97</v>
      </c>
      <c r="K38" s="31">
        <v>2728.29</v>
      </c>
      <c r="L38" s="31">
        <v>3411.62</v>
      </c>
      <c r="M38" s="31">
        <v>1742.83</v>
      </c>
      <c r="N38" s="31">
        <v>2397.38</v>
      </c>
      <c r="O38" s="31">
        <v>2206.56</v>
      </c>
      <c r="P38" s="31">
        <v>2980.3</v>
      </c>
      <c r="Q38" s="31">
        <v>2332.8000000000002</v>
      </c>
      <c r="R38" s="31">
        <v>2822.88</v>
      </c>
      <c r="S38" s="31">
        <v>1975.47</v>
      </c>
      <c r="T38" s="31">
        <v>2834.02</v>
      </c>
      <c r="U38" s="31">
        <v>3973.8</v>
      </c>
      <c r="V38" s="31">
        <v>2428.94</v>
      </c>
      <c r="W38" s="31">
        <v>2360.8000000000002</v>
      </c>
      <c r="X38" s="31">
        <v>1828.02</v>
      </c>
      <c r="Y38" s="1" t="s">
        <v>150</v>
      </c>
    </row>
    <row r="39" spans="1:25" x14ac:dyDescent="0.25">
      <c r="A39" s="1">
        <v>35</v>
      </c>
      <c r="B39" s="1" t="s">
        <v>280</v>
      </c>
      <c r="C39" s="5">
        <f t="shared" si="1"/>
        <v>0.45779906625870398</v>
      </c>
      <c r="D39" s="6">
        <v>0.40553691328680974</v>
      </c>
      <c r="E39" s="5">
        <v>0.19796665635694258</v>
      </c>
      <c r="F39" s="2">
        <v>0.92300000000000004</v>
      </c>
      <c r="G39" s="31">
        <v>570.26</v>
      </c>
      <c r="H39" s="31">
        <v>609.09</v>
      </c>
      <c r="I39" s="31">
        <v>598.28</v>
      </c>
      <c r="J39" s="31">
        <v>762.66</v>
      </c>
      <c r="K39" s="31">
        <v>602.42999999999995</v>
      </c>
      <c r="L39" s="31">
        <v>499.81</v>
      </c>
      <c r="M39" s="31">
        <v>255.98</v>
      </c>
      <c r="N39" s="31">
        <v>502.48</v>
      </c>
      <c r="O39" s="31">
        <v>456.05</v>
      </c>
      <c r="P39" s="31">
        <v>787.52</v>
      </c>
      <c r="Q39" s="31">
        <v>596.98</v>
      </c>
      <c r="R39" s="31">
        <v>584.87</v>
      </c>
      <c r="S39" s="31">
        <v>370.68</v>
      </c>
      <c r="T39" s="31">
        <v>456.26</v>
      </c>
      <c r="U39" s="31">
        <v>428.39</v>
      </c>
      <c r="V39" s="31">
        <v>151.05000000000001</v>
      </c>
      <c r="W39" s="31">
        <v>169.99</v>
      </c>
      <c r="X39" s="31">
        <v>151.69</v>
      </c>
      <c r="Y39" s="1" t="s">
        <v>106</v>
      </c>
    </row>
    <row r="40" spans="1:25" x14ac:dyDescent="0.25">
      <c r="A40" s="1">
        <v>36</v>
      </c>
      <c r="B40" s="1" t="s">
        <v>220</v>
      </c>
      <c r="C40" s="5">
        <f t="shared" si="1"/>
        <v>0.46122208077567262</v>
      </c>
      <c r="D40" s="6">
        <v>0.39414968192437355</v>
      </c>
      <c r="E40" s="5">
        <v>0.23525908278737345</v>
      </c>
      <c r="F40" s="2">
        <v>0.95499999999999996</v>
      </c>
      <c r="G40" s="31">
        <v>411.42</v>
      </c>
      <c r="H40" s="31">
        <v>298.77</v>
      </c>
      <c r="I40" s="31">
        <v>250.1</v>
      </c>
      <c r="J40" s="31">
        <v>238.17</v>
      </c>
      <c r="K40" s="31">
        <v>331.63</v>
      </c>
      <c r="L40" s="31">
        <v>476.65</v>
      </c>
      <c r="M40" s="31">
        <v>320.89</v>
      </c>
      <c r="N40" s="31">
        <v>243.2</v>
      </c>
      <c r="O40" s="31">
        <v>201.28</v>
      </c>
      <c r="P40" s="31">
        <v>400.26</v>
      </c>
      <c r="Q40" s="31">
        <v>413.87</v>
      </c>
      <c r="R40" s="31">
        <v>464.48</v>
      </c>
      <c r="S40" s="31">
        <v>269.37</v>
      </c>
      <c r="T40" s="31">
        <v>284.7</v>
      </c>
      <c r="U40" s="31">
        <v>228.41</v>
      </c>
      <c r="V40" s="31">
        <v>112.32</v>
      </c>
      <c r="W40" s="31">
        <v>129.13999999999999</v>
      </c>
      <c r="X40" s="31">
        <v>108.96</v>
      </c>
      <c r="Y40" s="1" t="s">
        <v>55</v>
      </c>
    </row>
    <row r="41" spans="1:25" x14ac:dyDescent="0.25">
      <c r="A41" s="1">
        <v>37</v>
      </c>
      <c r="B41" s="1" t="s">
        <v>278</v>
      </c>
      <c r="C41" s="5">
        <f t="shared" si="1"/>
        <v>0.46122550788058692</v>
      </c>
      <c r="D41" s="6">
        <v>0.40963917655614335</v>
      </c>
      <c r="E41" s="5">
        <v>0.19545002980329826</v>
      </c>
      <c r="F41" s="2">
        <v>0.91800000000000004</v>
      </c>
      <c r="G41" s="31">
        <v>126.53</v>
      </c>
      <c r="H41" s="31">
        <v>125.12</v>
      </c>
      <c r="I41" s="31">
        <v>100.94</v>
      </c>
      <c r="J41" s="31">
        <v>162.08000000000001</v>
      </c>
      <c r="K41" s="31">
        <v>98.67</v>
      </c>
      <c r="L41" s="31">
        <v>83.08</v>
      </c>
      <c r="M41" s="31">
        <v>264.91000000000003</v>
      </c>
      <c r="N41" s="31">
        <v>274.76</v>
      </c>
      <c r="O41" s="31">
        <v>227.7</v>
      </c>
      <c r="P41" s="31">
        <v>358.9</v>
      </c>
      <c r="Q41" s="31">
        <v>326.07</v>
      </c>
      <c r="R41" s="31">
        <v>409.63</v>
      </c>
      <c r="S41" s="31">
        <v>269.89999999999998</v>
      </c>
      <c r="T41" s="31">
        <v>270.04000000000002</v>
      </c>
      <c r="U41" s="31">
        <v>243.22</v>
      </c>
      <c r="V41" s="31">
        <v>256.95</v>
      </c>
      <c r="W41" s="31">
        <v>270.23</v>
      </c>
      <c r="X41" s="31">
        <v>246.35</v>
      </c>
      <c r="Y41" s="1" t="s">
        <v>104</v>
      </c>
    </row>
    <row r="42" spans="1:25" x14ac:dyDescent="0.25">
      <c r="A42" s="1">
        <v>38</v>
      </c>
      <c r="B42" s="1" t="s">
        <v>199</v>
      </c>
      <c r="C42" s="5">
        <f t="shared" si="1"/>
        <v>0.46148389948721746</v>
      </c>
      <c r="D42" s="6">
        <v>0.36403664554097054</v>
      </c>
      <c r="E42" s="5">
        <v>0.27121155983697665</v>
      </c>
      <c r="F42" s="2">
        <v>0.91700000000000004</v>
      </c>
      <c r="G42" s="31">
        <v>303.35000000000002</v>
      </c>
      <c r="H42" s="31">
        <v>220.16</v>
      </c>
      <c r="I42" s="31">
        <v>212.87</v>
      </c>
      <c r="J42" s="31">
        <v>232.05</v>
      </c>
      <c r="K42" s="31">
        <v>320.16000000000003</v>
      </c>
      <c r="L42" s="31">
        <v>374.5</v>
      </c>
      <c r="M42" s="31">
        <v>209.63</v>
      </c>
      <c r="N42" s="31">
        <v>205.54</v>
      </c>
      <c r="O42" s="31">
        <v>174.11</v>
      </c>
      <c r="P42" s="31">
        <v>395.54</v>
      </c>
      <c r="Q42" s="31">
        <v>336.7</v>
      </c>
      <c r="R42" s="31">
        <v>401.26</v>
      </c>
      <c r="S42" s="31">
        <v>209.86</v>
      </c>
      <c r="T42" s="31">
        <v>205.63</v>
      </c>
      <c r="U42" s="31">
        <v>218.97</v>
      </c>
      <c r="V42" s="31">
        <v>116.78</v>
      </c>
      <c r="W42" s="31">
        <v>140.61000000000001</v>
      </c>
      <c r="X42" s="31">
        <v>129.65</v>
      </c>
    </row>
    <row r="43" spans="1:25" x14ac:dyDescent="0.25">
      <c r="A43" s="1">
        <v>39</v>
      </c>
      <c r="B43" s="1" t="s">
        <v>288</v>
      </c>
      <c r="C43" s="5">
        <f t="shared" si="1"/>
        <v>0.46189702328656429</v>
      </c>
      <c r="D43" s="6">
        <v>0.39989645941978741</v>
      </c>
      <c r="E43" s="5">
        <v>0.22892724142073442</v>
      </c>
      <c r="F43" s="2">
        <v>0.96799999999999997</v>
      </c>
      <c r="G43" s="31">
        <v>720.45</v>
      </c>
      <c r="H43" s="31">
        <v>583.32000000000005</v>
      </c>
      <c r="I43" s="31">
        <v>508.14</v>
      </c>
      <c r="J43" s="31">
        <v>393.87</v>
      </c>
      <c r="K43" s="31">
        <v>679.72</v>
      </c>
      <c r="L43" s="31">
        <v>867.94</v>
      </c>
      <c r="M43" s="31">
        <v>371.03</v>
      </c>
      <c r="N43" s="31">
        <v>378.34</v>
      </c>
      <c r="O43" s="31">
        <v>272.24</v>
      </c>
      <c r="P43" s="31">
        <v>506.21</v>
      </c>
      <c r="Q43" s="31">
        <v>530.66999999999996</v>
      </c>
      <c r="R43" s="31">
        <v>607.02</v>
      </c>
      <c r="S43" s="31">
        <v>444.28</v>
      </c>
      <c r="T43" s="31">
        <v>566.30999999999995</v>
      </c>
      <c r="U43" s="31">
        <v>492.71</v>
      </c>
      <c r="V43" s="31">
        <v>170.68</v>
      </c>
      <c r="W43" s="31">
        <v>211.11</v>
      </c>
      <c r="X43" s="31">
        <v>198.96</v>
      </c>
    </row>
    <row r="44" spans="1:25" x14ac:dyDescent="0.25">
      <c r="A44" s="1">
        <v>40</v>
      </c>
      <c r="B44" s="1" t="s">
        <v>361</v>
      </c>
      <c r="C44" s="5">
        <f t="shared" si="1"/>
        <v>0.46277536808424613</v>
      </c>
      <c r="D44" s="6">
        <v>0.38777853159317294</v>
      </c>
      <c r="E44" s="5">
        <v>0.24458097174750135</v>
      </c>
      <c r="F44" s="2">
        <v>0.93700000000000006</v>
      </c>
      <c r="G44" s="31">
        <v>395.68</v>
      </c>
      <c r="H44" s="31">
        <v>388.85</v>
      </c>
      <c r="I44" s="31">
        <v>389.87</v>
      </c>
      <c r="J44" s="31">
        <v>223.02</v>
      </c>
      <c r="K44" s="31">
        <v>278.45</v>
      </c>
      <c r="L44" s="31">
        <v>275.81</v>
      </c>
      <c r="M44" s="31">
        <v>189.41</v>
      </c>
      <c r="N44" s="31">
        <v>180.65</v>
      </c>
      <c r="O44" s="31">
        <v>163.63999999999999</v>
      </c>
      <c r="P44" s="31">
        <v>308.45999999999998</v>
      </c>
      <c r="Q44" s="31">
        <v>239.24</v>
      </c>
      <c r="R44" s="31">
        <v>293.70999999999998</v>
      </c>
      <c r="S44" s="31">
        <v>213.54</v>
      </c>
      <c r="T44" s="31">
        <v>271.36</v>
      </c>
      <c r="U44" s="31">
        <v>217.55</v>
      </c>
      <c r="V44" s="31">
        <v>103.16</v>
      </c>
      <c r="W44" s="31">
        <v>108.03</v>
      </c>
      <c r="X44" s="31">
        <v>101.87</v>
      </c>
      <c r="Y44" s="1" t="s">
        <v>165</v>
      </c>
    </row>
    <row r="45" spans="1:25" x14ac:dyDescent="0.25">
      <c r="A45" s="1">
        <v>41</v>
      </c>
      <c r="B45" s="1" t="s">
        <v>315</v>
      </c>
      <c r="C45" s="5">
        <f t="shared" si="1"/>
        <v>0.46836232656375604</v>
      </c>
      <c r="D45" s="6">
        <v>0.38875675564627238</v>
      </c>
      <c r="E45" s="5">
        <v>0.24558186798621537</v>
      </c>
      <c r="F45" s="2">
        <v>0.91100000000000003</v>
      </c>
      <c r="G45" s="31">
        <v>242.93</v>
      </c>
      <c r="H45" s="31">
        <v>206.32</v>
      </c>
      <c r="I45" s="31">
        <v>167.62</v>
      </c>
      <c r="J45" s="31">
        <v>155.57</v>
      </c>
      <c r="K45" s="31">
        <v>434.99</v>
      </c>
      <c r="L45" s="31">
        <v>485.15</v>
      </c>
      <c r="M45" s="31">
        <v>191.24</v>
      </c>
      <c r="N45" s="31">
        <v>220.39</v>
      </c>
      <c r="O45" s="31">
        <v>178.77</v>
      </c>
      <c r="P45" s="31">
        <v>173.89</v>
      </c>
      <c r="Q45" s="31">
        <v>271</v>
      </c>
      <c r="R45" s="31">
        <v>119.61</v>
      </c>
      <c r="S45" s="31">
        <v>285.64999999999998</v>
      </c>
      <c r="T45" s="31">
        <v>210.83</v>
      </c>
      <c r="U45" s="31">
        <v>381.17</v>
      </c>
      <c r="V45" s="31">
        <v>286.43</v>
      </c>
      <c r="W45" s="31">
        <v>289.42</v>
      </c>
      <c r="X45" s="31">
        <v>232.29</v>
      </c>
      <c r="Y45" s="1" t="s">
        <v>78</v>
      </c>
    </row>
    <row r="46" spans="1:25" x14ac:dyDescent="0.25">
      <c r="A46" s="1">
        <v>42</v>
      </c>
      <c r="B46" s="1" t="s">
        <v>239</v>
      </c>
      <c r="C46" s="5">
        <f t="shared" si="1"/>
        <v>0.46851525203903571</v>
      </c>
      <c r="D46" s="6">
        <v>0.38874527144769572</v>
      </c>
      <c r="E46" s="5">
        <v>0.25988969837271059</v>
      </c>
      <c r="F46" s="2">
        <v>0.97099999999999997</v>
      </c>
      <c r="G46" s="31">
        <v>511.4</v>
      </c>
      <c r="H46" s="31">
        <v>530.9</v>
      </c>
      <c r="I46" s="31">
        <v>641.71</v>
      </c>
      <c r="J46" s="31">
        <v>308.01</v>
      </c>
      <c r="K46" s="31">
        <v>496.86</v>
      </c>
      <c r="L46" s="31">
        <v>499.53</v>
      </c>
      <c r="M46" s="31">
        <v>298.45</v>
      </c>
      <c r="N46" s="31">
        <v>278.60000000000002</v>
      </c>
      <c r="O46" s="31">
        <v>264.89999999999998</v>
      </c>
      <c r="P46" s="31">
        <v>378.66</v>
      </c>
      <c r="Q46" s="31">
        <v>367.48</v>
      </c>
      <c r="R46" s="31">
        <v>366.87</v>
      </c>
      <c r="S46" s="31">
        <v>402.6</v>
      </c>
      <c r="T46" s="31">
        <v>395.93</v>
      </c>
      <c r="U46" s="31">
        <v>348.91</v>
      </c>
      <c r="V46" s="31">
        <v>113.47</v>
      </c>
      <c r="W46" s="31">
        <v>156.22999999999999</v>
      </c>
      <c r="X46" s="31">
        <v>161.19999999999999</v>
      </c>
      <c r="Y46" s="1" t="s">
        <v>69</v>
      </c>
    </row>
    <row r="47" spans="1:25" x14ac:dyDescent="0.25">
      <c r="A47" s="1">
        <v>43</v>
      </c>
      <c r="B47" s="1" t="s">
        <v>179</v>
      </c>
      <c r="C47" s="5">
        <f t="shared" si="1"/>
        <v>0.46871895035830169</v>
      </c>
      <c r="D47" s="6">
        <v>0.37269051004222042</v>
      </c>
      <c r="E47" s="5">
        <v>0.27999685382064149</v>
      </c>
      <c r="F47" s="2">
        <v>0.95099999999999996</v>
      </c>
      <c r="G47" s="31">
        <v>514.02</v>
      </c>
      <c r="H47" s="31">
        <v>560.48</v>
      </c>
      <c r="I47" s="31">
        <v>578.71</v>
      </c>
      <c r="J47" s="31">
        <v>334.47</v>
      </c>
      <c r="K47" s="31">
        <v>430.12</v>
      </c>
      <c r="L47" s="31">
        <v>448.53</v>
      </c>
      <c r="M47" s="31">
        <v>287.7</v>
      </c>
      <c r="N47" s="31">
        <v>261.54000000000002</v>
      </c>
      <c r="O47" s="31">
        <v>255.22</v>
      </c>
      <c r="P47" s="31">
        <v>382.15</v>
      </c>
      <c r="Q47" s="31">
        <v>342.25</v>
      </c>
      <c r="R47" s="31">
        <v>380.68</v>
      </c>
      <c r="S47" s="31">
        <v>530.65</v>
      </c>
      <c r="T47" s="31">
        <v>434.86</v>
      </c>
      <c r="U47" s="31">
        <v>431.15</v>
      </c>
      <c r="V47" s="31">
        <v>154.01</v>
      </c>
      <c r="W47" s="31">
        <v>168.56</v>
      </c>
      <c r="X47" s="31">
        <v>135.30000000000001</v>
      </c>
      <c r="Y47" s="1" t="s">
        <v>17</v>
      </c>
    </row>
    <row r="48" spans="1:25" x14ac:dyDescent="0.25">
      <c r="A48" s="1">
        <v>44</v>
      </c>
      <c r="B48" s="1" t="s">
        <v>347</v>
      </c>
      <c r="C48" s="5">
        <f t="shared" si="1"/>
        <v>0.46980731715863938</v>
      </c>
      <c r="D48" s="6">
        <v>0.37790486580032051</v>
      </c>
      <c r="E48" s="5">
        <v>0.2781687035959296</v>
      </c>
      <c r="F48" s="2">
        <v>0.97699999999999998</v>
      </c>
      <c r="G48" s="31">
        <v>322.35000000000002</v>
      </c>
      <c r="H48" s="31">
        <v>288.27999999999997</v>
      </c>
      <c r="I48" s="31">
        <v>365.28</v>
      </c>
      <c r="J48" s="31">
        <v>219.2</v>
      </c>
      <c r="K48" s="31">
        <v>278.75</v>
      </c>
      <c r="L48" s="31">
        <v>246.45</v>
      </c>
      <c r="M48" s="31">
        <v>205.81</v>
      </c>
      <c r="N48" s="31">
        <v>203.49</v>
      </c>
      <c r="O48" s="31">
        <v>173.16</v>
      </c>
      <c r="P48" s="31">
        <v>289.76</v>
      </c>
      <c r="Q48" s="31">
        <v>355.91</v>
      </c>
      <c r="R48" s="31">
        <v>399.82</v>
      </c>
      <c r="S48" s="31">
        <v>469.22</v>
      </c>
      <c r="T48" s="31">
        <v>426.88</v>
      </c>
      <c r="U48" s="31">
        <v>304.26</v>
      </c>
      <c r="V48" s="31">
        <v>102.33</v>
      </c>
      <c r="W48" s="31">
        <v>148.77000000000001</v>
      </c>
      <c r="X48" s="31">
        <v>139.71</v>
      </c>
      <c r="Y48" s="1" t="s">
        <v>156</v>
      </c>
    </row>
    <row r="49" spans="1:25" x14ac:dyDescent="0.25">
      <c r="A49" s="1">
        <v>45</v>
      </c>
      <c r="B49" s="1" t="s">
        <v>295</v>
      </c>
      <c r="C49" s="5">
        <f t="shared" si="1"/>
        <v>0.47329695033614927</v>
      </c>
      <c r="D49" s="6">
        <v>0.37097655992514011</v>
      </c>
      <c r="E49" s="5">
        <v>0.29104191310463901</v>
      </c>
      <c r="F49" s="2">
        <v>0.95899999999999996</v>
      </c>
      <c r="G49" s="31">
        <v>421.52</v>
      </c>
      <c r="H49" s="31">
        <v>458.62</v>
      </c>
      <c r="I49" s="31">
        <v>526.49</v>
      </c>
      <c r="J49" s="31">
        <v>257.5</v>
      </c>
      <c r="K49" s="31">
        <v>440.99</v>
      </c>
      <c r="L49" s="31">
        <v>464.72</v>
      </c>
      <c r="M49" s="31">
        <v>296.55</v>
      </c>
      <c r="N49" s="31">
        <v>246.06</v>
      </c>
      <c r="O49" s="31">
        <v>278.82</v>
      </c>
      <c r="P49" s="31">
        <v>329.03</v>
      </c>
      <c r="Q49" s="31">
        <v>263.69</v>
      </c>
      <c r="R49" s="31">
        <v>345.29</v>
      </c>
      <c r="S49" s="31">
        <v>415.63</v>
      </c>
      <c r="T49" s="31">
        <v>274.23</v>
      </c>
      <c r="U49" s="31">
        <v>392.02</v>
      </c>
      <c r="V49" s="31">
        <v>145.79</v>
      </c>
      <c r="W49" s="31">
        <v>142.63999999999999</v>
      </c>
      <c r="X49" s="31">
        <v>113.42</v>
      </c>
      <c r="Y49" s="1" t="s">
        <v>118</v>
      </c>
    </row>
    <row r="50" spans="1:25" x14ac:dyDescent="0.25">
      <c r="A50" s="1">
        <v>46</v>
      </c>
      <c r="B50" s="1" t="s">
        <v>359</v>
      </c>
      <c r="C50" s="5">
        <f t="shared" si="1"/>
        <v>0.47474149461625531</v>
      </c>
      <c r="D50" s="6">
        <v>0.36473024273142735</v>
      </c>
      <c r="E50" s="5">
        <v>0.30007888420805295</v>
      </c>
      <c r="F50" s="2">
        <v>0.95199999999999996</v>
      </c>
      <c r="G50" s="31">
        <v>323.07</v>
      </c>
      <c r="H50" s="31">
        <v>420.45</v>
      </c>
      <c r="I50" s="31">
        <v>478.36</v>
      </c>
      <c r="J50" s="31">
        <v>269.99</v>
      </c>
      <c r="K50" s="31">
        <v>322.14</v>
      </c>
      <c r="L50" s="31">
        <v>256.95999999999998</v>
      </c>
      <c r="M50" s="31">
        <v>207.56</v>
      </c>
      <c r="N50" s="31">
        <v>205.53</v>
      </c>
      <c r="O50" s="31">
        <v>206.47</v>
      </c>
      <c r="P50" s="31">
        <v>363.88</v>
      </c>
      <c r="Q50" s="31">
        <v>374.34</v>
      </c>
      <c r="R50" s="31">
        <v>469.27</v>
      </c>
      <c r="S50" s="31">
        <v>330.64</v>
      </c>
      <c r="T50" s="31">
        <v>386.35</v>
      </c>
      <c r="U50" s="31">
        <v>273.67</v>
      </c>
      <c r="V50" s="31">
        <v>134.13</v>
      </c>
      <c r="W50" s="31">
        <v>146.22999999999999</v>
      </c>
      <c r="X50" s="31">
        <v>148.58000000000001</v>
      </c>
      <c r="Y50" s="1" t="s">
        <v>163</v>
      </c>
    </row>
    <row r="51" spans="1:25" x14ac:dyDescent="0.25">
      <c r="A51" s="1">
        <v>47</v>
      </c>
      <c r="B51" s="1" t="s">
        <v>194</v>
      </c>
      <c r="C51" s="5">
        <f t="shared" si="1"/>
        <v>0.4760187914339617</v>
      </c>
      <c r="D51" s="6">
        <v>0.3651723857673197</v>
      </c>
      <c r="E51" s="5">
        <v>0.29940443963183538</v>
      </c>
      <c r="F51" s="2">
        <v>0.94</v>
      </c>
      <c r="G51" s="31">
        <v>305.11</v>
      </c>
      <c r="H51" s="31">
        <v>253.41</v>
      </c>
      <c r="I51" s="31">
        <v>245.28</v>
      </c>
      <c r="J51" s="31">
        <v>132.28</v>
      </c>
      <c r="K51" s="31">
        <v>279.38</v>
      </c>
      <c r="L51" s="31">
        <v>341.33</v>
      </c>
      <c r="M51" s="31">
        <v>145.07</v>
      </c>
      <c r="N51" s="31">
        <v>153.66999999999999</v>
      </c>
      <c r="O51" s="31">
        <v>99.09</v>
      </c>
      <c r="P51" s="31">
        <v>236.14</v>
      </c>
      <c r="Q51" s="31">
        <v>337.14</v>
      </c>
      <c r="R51" s="31">
        <v>404.03</v>
      </c>
      <c r="S51" s="31">
        <v>313.92</v>
      </c>
      <c r="T51" s="31">
        <v>300.77999999999997</v>
      </c>
      <c r="U51" s="31">
        <v>311.24</v>
      </c>
      <c r="V51" s="31">
        <v>169.11</v>
      </c>
      <c r="W51" s="31">
        <v>180.27</v>
      </c>
      <c r="X51" s="31">
        <v>144.24</v>
      </c>
      <c r="Y51" s="1" t="s">
        <v>30</v>
      </c>
    </row>
    <row r="52" spans="1:25" x14ac:dyDescent="0.25">
      <c r="A52" s="1">
        <v>48</v>
      </c>
      <c r="B52" s="1" t="s">
        <v>327</v>
      </c>
      <c r="C52" s="5">
        <f t="shared" si="1"/>
        <v>0.47815831321618535</v>
      </c>
      <c r="D52" s="6">
        <v>0.4399324061450145</v>
      </c>
      <c r="E52" s="5">
        <v>0.13584495029704141</v>
      </c>
      <c r="F52" s="2">
        <v>0.871</v>
      </c>
      <c r="G52" s="31">
        <v>554.67999999999995</v>
      </c>
      <c r="H52" s="31">
        <v>450.62</v>
      </c>
      <c r="I52" s="31">
        <v>514.79999999999995</v>
      </c>
      <c r="J52" s="31">
        <v>406.87</v>
      </c>
      <c r="K52" s="31">
        <v>533.37</v>
      </c>
      <c r="L52" s="31">
        <v>535.84</v>
      </c>
      <c r="M52" s="31">
        <v>216.02</v>
      </c>
      <c r="N52" s="31">
        <v>239.52</v>
      </c>
      <c r="O52" s="31">
        <v>241.81</v>
      </c>
      <c r="P52" s="31">
        <v>561.58000000000004</v>
      </c>
      <c r="Q52" s="31">
        <v>589.19000000000005</v>
      </c>
      <c r="R52" s="31">
        <v>731.57</v>
      </c>
      <c r="S52" s="31">
        <v>546.84</v>
      </c>
      <c r="T52" s="31">
        <v>505.26</v>
      </c>
      <c r="U52" s="31">
        <v>546.58000000000004</v>
      </c>
      <c r="V52" s="31">
        <v>137.4</v>
      </c>
      <c r="W52" s="31">
        <v>144.84</v>
      </c>
      <c r="X52" s="31">
        <v>130.94</v>
      </c>
      <c r="Y52" s="1" t="s">
        <v>140</v>
      </c>
    </row>
    <row r="53" spans="1:25" x14ac:dyDescent="0.25">
      <c r="A53" s="1">
        <v>49</v>
      </c>
      <c r="B53" s="1" t="s">
        <v>192</v>
      </c>
      <c r="C53" s="5">
        <f t="shared" si="1"/>
        <v>0.48191944324124236</v>
      </c>
      <c r="D53" s="6">
        <v>0.38283966428014954</v>
      </c>
      <c r="E53" s="5">
        <v>0.27979303284358498</v>
      </c>
      <c r="F53" s="2">
        <v>0.91400000000000003</v>
      </c>
      <c r="G53" s="31">
        <v>237.86</v>
      </c>
      <c r="H53" s="31">
        <v>224.67</v>
      </c>
      <c r="I53" s="31">
        <v>203.17</v>
      </c>
      <c r="J53" s="31">
        <v>157.38</v>
      </c>
      <c r="K53" s="31">
        <v>172.36</v>
      </c>
      <c r="L53" s="31">
        <v>183.25</v>
      </c>
      <c r="M53" s="31">
        <v>168.17</v>
      </c>
      <c r="N53" s="31">
        <v>178.16</v>
      </c>
      <c r="O53" s="31">
        <v>167.8</v>
      </c>
      <c r="P53" s="31">
        <v>169.05</v>
      </c>
      <c r="Q53" s="31">
        <v>316.13</v>
      </c>
      <c r="R53" s="31">
        <v>352.03</v>
      </c>
      <c r="S53" s="31">
        <v>315.87</v>
      </c>
      <c r="T53" s="31">
        <v>344.89</v>
      </c>
      <c r="U53" s="31">
        <v>290.97000000000003</v>
      </c>
      <c r="V53" s="31">
        <v>102.07</v>
      </c>
      <c r="W53" s="31">
        <v>110.95</v>
      </c>
      <c r="X53" s="31">
        <v>108.69</v>
      </c>
      <c r="Y53" s="1" t="s">
        <v>28</v>
      </c>
    </row>
    <row r="54" spans="1:25" x14ac:dyDescent="0.25">
      <c r="A54" s="1">
        <v>50</v>
      </c>
      <c r="B54" s="1" t="s">
        <v>304</v>
      </c>
      <c r="C54" s="5">
        <f t="shared" si="1"/>
        <v>0.48480258217423394</v>
      </c>
      <c r="D54" s="6">
        <v>0.41218399151576141</v>
      </c>
      <c r="E54" s="5">
        <v>0.23993520129597415</v>
      </c>
      <c r="F54" s="2">
        <v>0.91300000000000003</v>
      </c>
      <c r="G54" s="31">
        <v>554.12</v>
      </c>
      <c r="H54" s="31">
        <v>419.08</v>
      </c>
      <c r="I54" s="31">
        <v>448.23</v>
      </c>
      <c r="J54" s="31">
        <v>291.77</v>
      </c>
      <c r="K54" s="31">
        <v>423.35</v>
      </c>
      <c r="L54" s="31">
        <v>477.74</v>
      </c>
      <c r="M54" s="31">
        <v>311.72000000000003</v>
      </c>
      <c r="N54" s="31">
        <v>260.61</v>
      </c>
      <c r="O54" s="31">
        <v>234.44</v>
      </c>
      <c r="P54" s="31">
        <v>291.74</v>
      </c>
      <c r="Q54" s="31">
        <v>230.53</v>
      </c>
      <c r="R54" s="31">
        <v>239.4</v>
      </c>
      <c r="S54" s="31">
        <v>191.75</v>
      </c>
      <c r="T54" s="31">
        <v>195.3</v>
      </c>
      <c r="U54" s="31">
        <v>236.75</v>
      </c>
      <c r="V54" s="31">
        <v>159.5</v>
      </c>
      <c r="W54" s="31">
        <v>184.96</v>
      </c>
      <c r="X54" s="31">
        <v>133.15</v>
      </c>
      <c r="Y54" s="1" t="s">
        <v>127</v>
      </c>
    </row>
    <row r="55" spans="1:25" x14ac:dyDescent="0.25">
      <c r="A55" s="1">
        <v>51</v>
      </c>
      <c r="B55" s="1" t="s">
        <v>289</v>
      </c>
      <c r="C55" s="5">
        <f t="shared" si="1"/>
        <v>0.4858384647024141</v>
      </c>
      <c r="D55" s="6">
        <v>0.43146200855868194</v>
      </c>
      <c r="E55" s="5">
        <v>0.21935256769617878</v>
      </c>
      <c r="F55" s="2">
        <v>0.95799999999999996</v>
      </c>
      <c r="G55" s="31">
        <v>511.55</v>
      </c>
      <c r="H55" s="31">
        <v>462.96</v>
      </c>
      <c r="I55" s="31">
        <v>423.99</v>
      </c>
      <c r="J55" s="31">
        <v>284.62</v>
      </c>
      <c r="K55" s="31">
        <v>564.14</v>
      </c>
      <c r="L55" s="31">
        <v>669.41</v>
      </c>
      <c r="M55" s="31">
        <v>294.70999999999998</v>
      </c>
      <c r="N55" s="31">
        <v>310.87</v>
      </c>
      <c r="O55" s="31">
        <v>220.54</v>
      </c>
      <c r="P55" s="31">
        <v>390.65</v>
      </c>
      <c r="Q55" s="31">
        <v>416.32</v>
      </c>
      <c r="R55" s="31">
        <v>387.21</v>
      </c>
      <c r="S55" s="31">
        <v>379.82</v>
      </c>
      <c r="T55" s="31">
        <v>441.83</v>
      </c>
      <c r="U55" s="31">
        <v>354.94</v>
      </c>
      <c r="V55" s="31">
        <v>92.44</v>
      </c>
      <c r="W55" s="31">
        <v>114.8</v>
      </c>
      <c r="X55" s="31">
        <v>124.81</v>
      </c>
    </row>
    <row r="56" spans="1:25" x14ac:dyDescent="0.25">
      <c r="A56" s="1">
        <v>52</v>
      </c>
      <c r="B56" s="1" t="s">
        <v>248</v>
      </c>
      <c r="C56" s="5">
        <f t="shared" si="1"/>
        <v>0.49479645860924976</v>
      </c>
      <c r="D56" s="6">
        <v>0.40269044718696956</v>
      </c>
      <c r="E56" s="5">
        <v>0.28347828699322541</v>
      </c>
      <c r="F56" s="2">
        <v>0.95199999999999996</v>
      </c>
      <c r="G56" s="31">
        <v>422.11</v>
      </c>
      <c r="H56" s="31">
        <v>482.62</v>
      </c>
      <c r="I56" s="31">
        <v>550.08000000000004</v>
      </c>
      <c r="J56" s="31">
        <v>290.72000000000003</v>
      </c>
      <c r="K56" s="31">
        <v>320.02</v>
      </c>
      <c r="L56" s="31">
        <v>345.71</v>
      </c>
      <c r="M56" s="31">
        <v>210.19</v>
      </c>
      <c r="N56" s="31">
        <v>247.82</v>
      </c>
      <c r="O56" s="31">
        <v>225.05</v>
      </c>
      <c r="P56" s="31">
        <v>435.11</v>
      </c>
      <c r="Q56" s="31">
        <v>298.32</v>
      </c>
      <c r="R56" s="31">
        <v>378.33</v>
      </c>
      <c r="S56" s="31">
        <v>421.69</v>
      </c>
      <c r="T56" s="31">
        <v>432.34</v>
      </c>
      <c r="U56" s="31">
        <v>378.15</v>
      </c>
      <c r="V56" s="31">
        <v>115.96</v>
      </c>
      <c r="W56" s="31">
        <v>124.9</v>
      </c>
      <c r="X56" s="31">
        <v>109.38</v>
      </c>
      <c r="Y56" s="1" t="s">
        <v>76</v>
      </c>
    </row>
    <row r="57" spans="1:25" x14ac:dyDescent="0.25">
      <c r="A57" s="1">
        <v>53</v>
      </c>
      <c r="B57" s="1" t="s">
        <v>330</v>
      </c>
      <c r="C57" s="5">
        <f t="shared" si="1"/>
        <v>0.49676784523770662</v>
      </c>
      <c r="D57" s="6">
        <v>0.42154059349198347</v>
      </c>
      <c r="E57" s="5">
        <v>0.16695155015914165</v>
      </c>
      <c r="F57" s="2">
        <v>0.79700000000000004</v>
      </c>
      <c r="G57" s="31">
        <v>392.67</v>
      </c>
      <c r="H57" s="31">
        <v>347.93</v>
      </c>
      <c r="I57" s="31">
        <v>378.2</v>
      </c>
      <c r="J57" s="31">
        <v>161.38999999999999</v>
      </c>
      <c r="K57" s="31">
        <v>338.97</v>
      </c>
      <c r="L57" s="31">
        <v>399.27</v>
      </c>
      <c r="M57" s="31">
        <v>162.63999999999999</v>
      </c>
      <c r="N57" s="31">
        <v>142.37</v>
      </c>
      <c r="O57" s="31">
        <v>116.63</v>
      </c>
      <c r="P57" s="31">
        <v>339.67</v>
      </c>
      <c r="Q57" s="31">
        <v>379.64</v>
      </c>
      <c r="R57" s="31">
        <v>415.29</v>
      </c>
      <c r="S57" s="31">
        <v>389.67</v>
      </c>
      <c r="T57" s="31">
        <v>332.58</v>
      </c>
      <c r="U57" s="31">
        <v>359.92</v>
      </c>
      <c r="V57" s="31">
        <v>110.75</v>
      </c>
      <c r="W57" s="31">
        <v>139.74</v>
      </c>
      <c r="X57" s="31">
        <v>144.02000000000001</v>
      </c>
      <c r="Y57" s="1" t="s">
        <v>142</v>
      </c>
    </row>
    <row r="58" spans="1:25" x14ac:dyDescent="0.25">
      <c r="A58" s="1">
        <v>54</v>
      </c>
      <c r="B58" s="1" t="s">
        <v>319</v>
      </c>
      <c r="C58" s="5">
        <f t="shared" si="1"/>
        <v>0.49839203320384695</v>
      </c>
      <c r="D58" s="6">
        <v>0.47434778398263178</v>
      </c>
      <c r="E58" s="5">
        <v>5.9226671287781772E-2</v>
      </c>
      <c r="F58" s="2">
        <v>0.85899999999999999</v>
      </c>
      <c r="G58" s="31">
        <v>948.68</v>
      </c>
      <c r="H58" s="31">
        <v>890.31</v>
      </c>
      <c r="I58" s="31">
        <v>859.28</v>
      </c>
      <c r="J58" s="31">
        <v>842.73</v>
      </c>
      <c r="K58" s="31">
        <v>885.45</v>
      </c>
      <c r="L58" s="31">
        <v>908.31</v>
      </c>
      <c r="M58" s="31">
        <v>853.27</v>
      </c>
      <c r="N58" s="31">
        <v>898.58</v>
      </c>
      <c r="O58" s="31">
        <v>858.97</v>
      </c>
      <c r="P58" s="31">
        <v>921.6</v>
      </c>
      <c r="Q58" s="31">
        <v>1403.97</v>
      </c>
      <c r="R58" s="31">
        <v>1583.15</v>
      </c>
      <c r="S58" s="31">
        <v>1116.96</v>
      </c>
      <c r="T58" s="31">
        <v>1463.54</v>
      </c>
      <c r="U58" s="31">
        <v>1067.3800000000001</v>
      </c>
      <c r="V58" s="31">
        <v>85.38</v>
      </c>
      <c r="W58" s="31">
        <v>129.44</v>
      </c>
      <c r="X58" s="31">
        <v>132.1</v>
      </c>
      <c r="Y58" s="1" t="s">
        <v>133</v>
      </c>
    </row>
    <row r="59" spans="1:25" x14ac:dyDescent="0.25">
      <c r="A59" s="1">
        <v>55</v>
      </c>
      <c r="B59" s="1" t="s">
        <v>287</v>
      </c>
      <c r="C59" s="5">
        <f t="shared" si="1"/>
        <v>0.49889034125475595</v>
      </c>
      <c r="D59" s="6">
        <v>0.36710922067889928</v>
      </c>
      <c r="E59" s="5">
        <v>0.33424750214447091</v>
      </c>
      <c r="F59" s="2">
        <v>0.95099999999999996</v>
      </c>
      <c r="G59" s="31">
        <v>666.83</v>
      </c>
      <c r="H59" s="31">
        <v>659.16</v>
      </c>
      <c r="I59" s="31">
        <v>553.45000000000005</v>
      </c>
      <c r="J59" s="31">
        <v>276.79000000000002</v>
      </c>
      <c r="K59" s="31">
        <v>365.07</v>
      </c>
      <c r="L59" s="31">
        <v>386.98</v>
      </c>
      <c r="M59" s="31">
        <v>221.58</v>
      </c>
      <c r="N59" s="31">
        <v>182.52</v>
      </c>
      <c r="O59" s="31">
        <v>154.94999999999999</v>
      </c>
      <c r="P59" s="31">
        <v>364.19</v>
      </c>
      <c r="Q59" s="31">
        <v>388.46</v>
      </c>
      <c r="R59" s="31">
        <v>554.25</v>
      </c>
      <c r="S59" s="31">
        <v>390.12</v>
      </c>
      <c r="T59" s="31">
        <v>437.59</v>
      </c>
      <c r="U59" s="31">
        <v>529.64</v>
      </c>
      <c r="V59" s="31">
        <v>569.17999999999995</v>
      </c>
      <c r="W59" s="31">
        <v>636.30999999999995</v>
      </c>
      <c r="X59" s="31">
        <v>452.96</v>
      </c>
      <c r="Y59" s="1" t="s">
        <v>112</v>
      </c>
    </row>
    <row r="60" spans="1:25" x14ac:dyDescent="0.25">
      <c r="A60" s="1">
        <v>56</v>
      </c>
      <c r="B60" s="1" t="s">
        <v>181</v>
      </c>
      <c r="C60" s="5">
        <f t="shared" si="1"/>
        <v>0.50332383853876084</v>
      </c>
      <c r="D60" s="6">
        <v>0.39378582643324234</v>
      </c>
      <c r="E60" s="5">
        <v>0.3094634216538053</v>
      </c>
      <c r="F60" s="2">
        <v>0.95</v>
      </c>
      <c r="G60" s="31">
        <v>949.32</v>
      </c>
      <c r="H60" s="31">
        <v>834.77</v>
      </c>
      <c r="I60" s="31">
        <v>844.3</v>
      </c>
      <c r="J60" s="31">
        <v>534.67999999999995</v>
      </c>
      <c r="K60" s="31">
        <v>902.91</v>
      </c>
      <c r="L60" s="31">
        <v>1083.67</v>
      </c>
      <c r="M60" s="31">
        <v>487.22</v>
      </c>
      <c r="N60" s="31">
        <v>483.83</v>
      </c>
      <c r="O60" s="31">
        <v>401.35</v>
      </c>
      <c r="P60" s="31">
        <v>512.37</v>
      </c>
      <c r="Q60" s="31">
        <v>598.91</v>
      </c>
      <c r="R60" s="31">
        <v>603.70000000000005</v>
      </c>
      <c r="S60" s="31">
        <v>745.43</v>
      </c>
      <c r="T60" s="31">
        <v>577.17999999999995</v>
      </c>
      <c r="U60" s="31">
        <v>508.05</v>
      </c>
      <c r="V60" s="31">
        <v>301</v>
      </c>
      <c r="W60" s="31">
        <v>294.75</v>
      </c>
      <c r="X60" s="31">
        <v>256.32</v>
      </c>
      <c r="Y60" s="1" t="s">
        <v>18</v>
      </c>
    </row>
    <row r="61" spans="1:25" x14ac:dyDescent="0.25">
      <c r="A61" s="1">
        <v>57</v>
      </c>
      <c r="B61" s="1" t="s">
        <v>180</v>
      </c>
      <c r="C61" s="5">
        <f t="shared" si="1"/>
        <v>0.50392408198065175</v>
      </c>
      <c r="D61" s="6">
        <v>0.37836133171350672</v>
      </c>
      <c r="E61" s="5">
        <v>0.32809477756286265</v>
      </c>
      <c r="F61" s="2">
        <v>0.94399999999999995</v>
      </c>
      <c r="G61" s="31">
        <v>264.75</v>
      </c>
      <c r="H61" s="31">
        <v>254.26</v>
      </c>
      <c r="I61" s="31">
        <v>286.26</v>
      </c>
      <c r="J61" s="31">
        <v>116.7</v>
      </c>
      <c r="K61" s="31">
        <v>315.93</v>
      </c>
      <c r="L61" s="31">
        <v>332.86</v>
      </c>
      <c r="M61" s="31">
        <v>151.80000000000001</v>
      </c>
      <c r="N61" s="31">
        <v>129.05000000000001</v>
      </c>
      <c r="O61" s="31">
        <v>97.16</v>
      </c>
      <c r="P61" s="31">
        <v>218.33</v>
      </c>
      <c r="Q61" s="31">
        <v>197.04</v>
      </c>
      <c r="R61" s="31">
        <v>301.45999999999998</v>
      </c>
      <c r="S61" s="31">
        <v>179.47</v>
      </c>
      <c r="T61" s="31">
        <v>236</v>
      </c>
      <c r="U61" s="31">
        <v>216.56</v>
      </c>
      <c r="V61" s="31">
        <v>149.43</v>
      </c>
      <c r="W61" s="31">
        <v>128.57</v>
      </c>
      <c r="X61" s="31">
        <v>96.38</v>
      </c>
    </row>
    <row r="62" spans="1:25" x14ac:dyDescent="0.25">
      <c r="A62" s="1">
        <v>58</v>
      </c>
      <c r="B62" s="1" t="s">
        <v>186</v>
      </c>
      <c r="C62" s="5">
        <f t="shared" si="1"/>
        <v>0.51005717499666614</v>
      </c>
      <c r="D62" s="6">
        <v>0.40711562674951635</v>
      </c>
      <c r="E62" s="5">
        <v>0.30230810148245807</v>
      </c>
      <c r="F62" s="2">
        <v>0.94499999999999995</v>
      </c>
      <c r="G62" s="31">
        <v>440.48</v>
      </c>
      <c r="H62" s="31">
        <v>490.43</v>
      </c>
      <c r="I62" s="31">
        <v>475.3</v>
      </c>
      <c r="J62" s="31">
        <v>217.12</v>
      </c>
      <c r="K62" s="31">
        <v>579.20000000000005</v>
      </c>
      <c r="L62" s="31">
        <v>629.51</v>
      </c>
      <c r="M62" s="31">
        <v>323.99</v>
      </c>
      <c r="N62" s="31">
        <v>244.06</v>
      </c>
      <c r="O62" s="31">
        <v>226.97</v>
      </c>
      <c r="P62" s="31">
        <v>424.3</v>
      </c>
      <c r="Q62" s="31">
        <v>379.33</v>
      </c>
      <c r="R62" s="31">
        <v>487.92</v>
      </c>
      <c r="S62" s="31">
        <v>547.01</v>
      </c>
      <c r="T62" s="31">
        <v>771.39</v>
      </c>
      <c r="U62" s="31">
        <v>447.34</v>
      </c>
      <c r="V62" s="31">
        <v>268.79000000000002</v>
      </c>
      <c r="W62" s="31">
        <v>178.29</v>
      </c>
      <c r="X62" s="31">
        <v>204.21</v>
      </c>
      <c r="Y62" s="1" t="s">
        <v>24</v>
      </c>
    </row>
    <row r="63" spans="1:25" x14ac:dyDescent="0.25">
      <c r="A63" s="1">
        <v>59</v>
      </c>
      <c r="B63" s="1" t="s">
        <v>226</v>
      </c>
      <c r="C63" s="5">
        <f t="shared" si="1"/>
        <v>0.51256553607188649</v>
      </c>
      <c r="D63" s="6">
        <v>0.44311032961344909</v>
      </c>
      <c r="E63" s="5">
        <v>0.13570432770741259</v>
      </c>
      <c r="F63" s="2">
        <v>0.78100000000000003</v>
      </c>
      <c r="G63" s="31">
        <v>263.27999999999997</v>
      </c>
      <c r="H63" s="31">
        <v>334.1</v>
      </c>
      <c r="I63" s="31">
        <v>341.43</v>
      </c>
      <c r="J63" s="31">
        <v>167.92</v>
      </c>
      <c r="K63" s="31">
        <v>153.74</v>
      </c>
      <c r="L63" s="31">
        <v>140.76</v>
      </c>
      <c r="M63" s="31">
        <v>178.97</v>
      </c>
      <c r="N63" s="31">
        <v>165.33</v>
      </c>
      <c r="O63" s="31">
        <v>139.47</v>
      </c>
      <c r="P63" s="31">
        <v>270.58999999999997</v>
      </c>
      <c r="Q63" s="31">
        <v>211.86</v>
      </c>
      <c r="R63" s="31">
        <v>506.27</v>
      </c>
      <c r="S63" s="31">
        <v>154.6</v>
      </c>
      <c r="T63" s="31">
        <v>261.39999999999998</v>
      </c>
      <c r="U63" s="31">
        <v>168.48</v>
      </c>
      <c r="V63" s="31">
        <v>168.65</v>
      </c>
      <c r="W63" s="31">
        <v>150.62</v>
      </c>
      <c r="X63" s="31">
        <v>153.63999999999999</v>
      </c>
      <c r="Y63" s="1" t="s">
        <v>61</v>
      </c>
    </row>
    <row r="64" spans="1:25" x14ac:dyDescent="0.25">
      <c r="A64" s="1">
        <v>60</v>
      </c>
      <c r="B64" s="1" t="s">
        <v>329</v>
      </c>
      <c r="C64" s="5">
        <f t="shared" si="1"/>
        <v>0.51323049535206022</v>
      </c>
      <c r="D64" s="6">
        <v>0.42194365039364551</v>
      </c>
      <c r="E64" s="5">
        <v>0.20105993447677784</v>
      </c>
      <c r="F64" s="2">
        <v>0.78800000000000003</v>
      </c>
      <c r="G64" s="31">
        <v>528.41999999999996</v>
      </c>
      <c r="H64" s="31">
        <v>504.29</v>
      </c>
      <c r="I64" s="31">
        <v>464</v>
      </c>
      <c r="J64" s="31">
        <v>562.41999999999996</v>
      </c>
      <c r="K64" s="31">
        <v>351.41</v>
      </c>
      <c r="L64" s="31">
        <v>336.87</v>
      </c>
      <c r="M64" s="31">
        <v>666.39</v>
      </c>
      <c r="N64" s="31">
        <v>629.6</v>
      </c>
      <c r="O64" s="31">
        <v>670.85</v>
      </c>
      <c r="P64" s="31">
        <v>1354.62</v>
      </c>
      <c r="Q64" s="31">
        <v>570.88</v>
      </c>
      <c r="R64" s="31">
        <v>778.13</v>
      </c>
      <c r="S64" s="31">
        <v>509.5</v>
      </c>
      <c r="T64" s="31">
        <v>528.29999999999995</v>
      </c>
      <c r="U64" s="31">
        <v>373.23</v>
      </c>
      <c r="V64" s="31">
        <v>429.62</v>
      </c>
      <c r="W64" s="31">
        <v>420.94</v>
      </c>
      <c r="X64" s="31">
        <v>339</v>
      </c>
      <c r="Y64" s="1" t="s">
        <v>141</v>
      </c>
    </row>
    <row r="65" spans="1:25" x14ac:dyDescent="0.25">
      <c r="A65" s="1">
        <v>61</v>
      </c>
      <c r="B65" s="1" t="s">
        <v>294</v>
      </c>
      <c r="C65" s="5">
        <f t="shared" si="1"/>
        <v>0.51459477455942981</v>
      </c>
      <c r="D65" s="6">
        <v>0.44837247988128964</v>
      </c>
      <c r="E65" s="5">
        <v>0.18489429761075091</v>
      </c>
      <c r="F65" s="2">
        <v>0.82799999999999996</v>
      </c>
      <c r="G65" s="31">
        <v>664.49</v>
      </c>
      <c r="H65" s="31">
        <v>618.45000000000005</v>
      </c>
      <c r="I65" s="31">
        <v>613.33000000000004</v>
      </c>
      <c r="J65" s="31">
        <v>380.61</v>
      </c>
      <c r="K65" s="31">
        <v>559.64</v>
      </c>
      <c r="L65" s="31">
        <v>468.92</v>
      </c>
      <c r="M65" s="31">
        <v>247.59</v>
      </c>
      <c r="N65" s="31">
        <v>249.37</v>
      </c>
      <c r="O65" s="31">
        <v>275.64999999999998</v>
      </c>
      <c r="P65" s="31">
        <v>667.7</v>
      </c>
      <c r="Q65" s="31">
        <v>603.71</v>
      </c>
      <c r="R65" s="31">
        <v>625.03</v>
      </c>
      <c r="S65" s="31">
        <v>661.62</v>
      </c>
      <c r="T65" s="31">
        <v>629.80999999999995</v>
      </c>
      <c r="U65" s="31">
        <v>559.54</v>
      </c>
      <c r="V65" s="31">
        <v>128.01</v>
      </c>
      <c r="W65" s="31">
        <v>159.91</v>
      </c>
      <c r="X65" s="31">
        <v>121.57</v>
      </c>
      <c r="Y65" s="1" t="s">
        <v>116</v>
      </c>
    </row>
    <row r="66" spans="1:25" x14ac:dyDescent="0.25">
      <c r="A66" s="1">
        <v>62</v>
      </c>
      <c r="B66" s="1" t="s">
        <v>350</v>
      </c>
      <c r="C66" s="5">
        <f t="shared" si="1"/>
        <v>0.5146717502082383</v>
      </c>
      <c r="D66" s="6">
        <v>0.43645851893001569</v>
      </c>
      <c r="E66" s="5">
        <v>0.14815522844580384</v>
      </c>
      <c r="F66" s="2">
        <v>0.77100000000000002</v>
      </c>
      <c r="G66" s="31">
        <v>284.97000000000003</v>
      </c>
      <c r="H66" s="31">
        <v>252.21</v>
      </c>
      <c r="I66" s="31">
        <v>269.36</v>
      </c>
      <c r="J66" s="31">
        <v>110.7</v>
      </c>
      <c r="K66" s="31">
        <v>265.41000000000003</v>
      </c>
      <c r="L66" s="31">
        <v>324.18</v>
      </c>
      <c r="M66" s="31">
        <v>123.21</v>
      </c>
      <c r="N66" s="31">
        <v>122.84</v>
      </c>
      <c r="O66" s="31">
        <v>114.34</v>
      </c>
      <c r="P66" s="31">
        <v>128.46</v>
      </c>
      <c r="Q66" s="31">
        <v>116.06</v>
      </c>
      <c r="R66" s="31">
        <v>101.46</v>
      </c>
      <c r="S66" s="31">
        <v>151.75</v>
      </c>
      <c r="T66" s="31">
        <v>130.38</v>
      </c>
      <c r="U66" s="31">
        <v>150.47999999999999</v>
      </c>
      <c r="V66" s="31">
        <v>131.16999999999999</v>
      </c>
      <c r="W66" s="31">
        <v>135.31</v>
      </c>
      <c r="X66" s="31">
        <v>111.73</v>
      </c>
      <c r="Y66" s="1" t="s">
        <v>158</v>
      </c>
    </row>
    <row r="67" spans="1:25" x14ac:dyDescent="0.25">
      <c r="A67" s="1">
        <v>63</v>
      </c>
      <c r="B67" s="1" t="s">
        <v>236</v>
      </c>
      <c r="C67" s="5">
        <f t="shared" si="1"/>
        <v>0.5219908049178712</v>
      </c>
      <c r="D67" s="6">
        <v>0.43898939210235233</v>
      </c>
      <c r="E67" s="5">
        <v>0.27640317299266703</v>
      </c>
      <c r="F67" s="2">
        <v>0.94199999999999995</v>
      </c>
      <c r="G67" s="31">
        <v>761.64</v>
      </c>
      <c r="H67" s="31">
        <v>798.26</v>
      </c>
      <c r="I67" s="31">
        <v>594.13</v>
      </c>
      <c r="J67" s="31">
        <v>517.79999999999995</v>
      </c>
      <c r="K67" s="31">
        <v>936.38</v>
      </c>
      <c r="L67" s="31">
        <v>994.12</v>
      </c>
      <c r="M67" s="31">
        <v>748.63</v>
      </c>
      <c r="N67" s="31">
        <v>593.63</v>
      </c>
      <c r="O67" s="31">
        <v>390.86</v>
      </c>
      <c r="P67" s="31">
        <v>1330.38</v>
      </c>
      <c r="Q67" s="31">
        <v>1214.99</v>
      </c>
      <c r="R67" s="31">
        <v>1938.84</v>
      </c>
      <c r="S67" s="31">
        <v>368.99</v>
      </c>
      <c r="T67" s="31">
        <v>1008.75</v>
      </c>
      <c r="U67" s="31">
        <v>661.05</v>
      </c>
      <c r="V67" s="31">
        <v>1458.01</v>
      </c>
      <c r="W67" s="31">
        <v>1026.6600000000001</v>
      </c>
      <c r="X67" s="31">
        <v>1058.95</v>
      </c>
      <c r="Y67" s="1" t="s">
        <v>66</v>
      </c>
    </row>
    <row r="68" spans="1:25" x14ac:dyDescent="0.25">
      <c r="A68" s="1">
        <v>64</v>
      </c>
      <c r="B68" s="1" t="s">
        <v>293</v>
      </c>
      <c r="C68" s="5">
        <f t="shared" si="1"/>
        <v>0.52381979195061068</v>
      </c>
      <c r="D68" s="6">
        <v>0.4471468126467395</v>
      </c>
      <c r="E68" s="5">
        <v>0.26943997917726076</v>
      </c>
      <c r="F68" s="2">
        <v>0.95699999999999996</v>
      </c>
      <c r="G68" s="31">
        <v>3077.92</v>
      </c>
      <c r="H68" s="31">
        <v>2379.14</v>
      </c>
      <c r="I68" s="31">
        <v>2207.19</v>
      </c>
      <c r="J68" s="31">
        <v>1668.46</v>
      </c>
      <c r="K68" s="31">
        <v>2944.08</v>
      </c>
      <c r="L68" s="31">
        <v>3562.69</v>
      </c>
      <c r="M68" s="31">
        <v>1459.03</v>
      </c>
      <c r="N68" s="31">
        <v>1461.43</v>
      </c>
      <c r="O68" s="31">
        <v>1227.1600000000001</v>
      </c>
      <c r="P68" s="31">
        <v>1924.7</v>
      </c>
      <c r="Q68" s="31">
        <v>2191.3000000000002</v>
      </c>
      <c r="R68" s="31">
        <v>2243.36</v>
      </c>
      <c r="S68" s="31">
        <v>1958.01</v>
      </c>
      <c r="T68" s="31">
        <v>2579.42</v>
      </c>
      <c r="U68" s="31">
        <v>2228.6</v>
      </c>
      <c r="V68" s="31">
        <v>454.03</v>
      </c>
      <c r="W68" s="31">
        <v>579.48</v>
      </c>
      <c r="X68" s="31">
        <v>623.25</v>
      </c>
    </row>
    <row r="69" spans="1:25" x14ac:dyDescent="0.25">
      <c r="A69" s="1">
        <v>65</v>
      </c>
      <c r="B69" s="1" t="s">
        <v>332</v>
      </c>
      <c r="C69" s="5">
        <f t="shared" si="1"/>
        <v>0.53091297128663628</v>
      </c>
      <c r="D69" s="6">
        <v>0.46184098725229483</v>
      </c>
      <c r="E69" s="5">
        <v>0.20806365750469313</v>
      </c>
      <c r="F69" s="2">
        <v>0.84099999999999997</v>
      </c>
      <c r="G69" s="31">
        <v>183.73</v>
      </c>
      <c r="H69" s="31">
        <v>173.18</v>
      </c>
      <c r="I69" s="31">
        <v>133.38</v>
      </c>
      <c r="J69" s="31">
        <v>103.91</v>
      </c>
      <c r="K69" s="31">
        <v>165.18</v>
      </c>
      <c r="L69" s="31">
        <v>172.11</v>
      </c>
      <c r="M69" s="31">
        <v>166.64</v>
      </c>
      <c r="N69" s="31">
        <v>151.35</v>
      </c>
      <c r="O69" s="31">
        <v>135.44999999999999</v>
      </c>
      <c r="P69" s="31">
        <v>299.74</v>
      </c>
      <c r="Q69" s="31">
        <v>377.58</v>
      </c>
      <c r="R69" s="31">
        <v>513.39</v>
      </c>
      <c r="S69" s="31">
        <v>272.79000000000002</v>
      </c>
      <c r="T69" s="31">
        <v>309.02999999999997</v>
      </c>
      <c r="U69" s="31">
        <v>244.7</v>
      </c>
      <c r="V69" s="31">
        <v>198.21</v>
      </c>
      <c r="W69" s="31">
        <v>209.71</v>
      </c>
      <c r="X69" s="31">
        <v>164.2</v>
      </c>
      <c r="Y69" s="1" t="s">
        <v>144</v>
      </c>
    </row>
    <row r="70" spans="1:25" x14ac:dyDescent="0.25">
      <c r="A70" s="1">
        <v>66</v>
      </c>
      <c r="B70" s="1" t="s">
        <v>367</v>
      </c>
      <c r="C70" s="5">
        <f t="shared" si="1"/>
        <v>0.5332534976630342</v>
      </c>
      <c r="D70" s="6">
        <v>0.41064247239459412</v>
      </c>
      <c r="E70" s="5">
        <v>0.336790814357391</v>
      </c>
      <c r="F70" s="2">
        <v>0.95199999999999996</v>
      </c>
      <c r="G70" s="31">
        <v>307.29000000000002</v>
      </c>
      <c r="H70" s="31">
        <v>285.02</v>
      </c>
      <c r="I70" s="31">
        <v>262.10000000000002</v>
      </c>
      <c r="J70" s="31">
        <v>149.18</v>
      </c>
      <c r="K70" s="31">
        <v>215.56</v>
      </c>
      <c r="L70" s="31">
        <v>251.85</v>
      </c>
      <c r="M70" s="31">
        <v>207.73</v>
      </c>
      <c r="N70" s="31">
        <v>206.57</v>
      </c>
      <c r="O70" s="31">
        <v>206.83</v>
      </c>
      <c r="P70" s="31">
        <v>384.16</v>
      </c>
      <c r="Q70" s="31">
        <v>247.56</v>
      </c>
      <c r="R70" s="31">
        <v>328.14</v>
      </c>
      <c r="S70" s="31">
        <v>111.75</v>
      </c>
      <c r="T70" s="31">
        <v>137.77000000000001</v>
      </c>
      <c r="U70" s="31">
        <v>137.16999999999999</v>
      </c>
      <c r="V70" s="31">
        <v>112.79</v>
      </c>
      <c r="W70" s="31">
        <v>114.95</v>
      </c>
      <c r="X70" s="31">
        <v>81.02</v>
      </c>
      <c r="Y70" s="1" t="s">
        <v>171</v>
      </c>
    </row>
    <row r="71" spans="1:25" x14ac:dyDescent="0.25">
      <c r="A71" s="1">
        <v>67</v>
      </c>
      <c r="B71" s="1" t="s">
        <v>204</v>
      </c>
      <c r="C71" s="5">
        <f t="shared" si="1"/>
        <v>0.53395329854111628</v>
      </c>
      <c r="D71" s="6">
        <v>0.40373704053784698</v>
      </c>
      <c r="E71" s="5">
        <v>0.31746893882816207</v>
      </c>
      <c r="F71" s="2">
        <v>0.85399999999999998</v>
      </c>
      <c r="G71" s="31">
        <v>471.51</v>
      </c>
      <c r="H71" s="31">
        <v>423.26</v>
      </c>
      <c r="I71" s="31">
        <v>498.74</v>
      </c>
      <c r="J71" s="31">
        <v>194.73</v>
      </c>
      <c r="K71" s="31">
        <v>462.55</v>
      </c>
      <c r="L71" s="31">
        <v>503.43</v>
      </c>
      <c r="M71" s="31">
        <v>188.26</v>
      </c>
      <c r="N71" s="31">
        <v>164.41</v>
      </c>
      <c r="O71" s="31">
        <v>149.22</v>
      </c>
      <c r="P71" s="31">
        <v>337.44</v>
      </c>
      <c r="Q71" s="31">
        <v>370.41</v>
      </c>
      <c r="R71" s="31">
        <v>366.04</v>
      </c>
      <c r="S71" s="31">
        <v>442.21</v>
      </c>
      <c r="T71" s="31">
        <v>394.29</v>
      </c>
      <c r="U71" s="31">
        <v>412.76</v>
      </c>
      <c r="V71" s="31">
        <v>166.36</v>
      </c>
      <c r="W71" s="31">
        <v>189.16</v>
      </c>
      <c r="X71" s="31">
        <v>179.4</v>
      </c>
      <c r="Y71" s="1" t="s">
        <v>38</v>
      </c>
    </row>
    <row r="72" spans="1:25" x14ac:dyDescent="0.25">
      <c r="A72" s="1">
        <v>68</v>
      </c>
      <c r="B72" s="1" t="s">
        <v>215</v>
      </c>
      <c r="C72" s="5">
        <f t="shared" si="1"/>
        <v>0.53854482480124166</v>
      </c>
      <c r="D72" s="6">
        <v>0.45290814574665655</v>
      </c>
      <c r="E72" s="5">
        <v>0.28381109886071298</v>
      </c>
      <c r="F72" s="2">
        <v>0.93400000000000005</v>
      </c>
      <c r="G72" s="31">
        <v>322.89</v>
      </c>
      <c r="H72" s="31">
        <v>312.49</v>
      </c>
      <c r="I72" s="31">
        <v>290.86</v>
      </c>
      <c r="J72" s="31">
        <v>160.69</v>
      </c>
      <c r="K72" s="31">
        <v>430.58</v>
      </c>
      <c r="L72" s="31">
        <v>513.35</v>
      </c>
      <c r="M72" s="31">
        <v>129.24</v>
      </c>
      <c r="N72" s="31">
        <v>151.11000000000001</v>
      </c>
      <c r="O72" s="31">
        <v>125.32</v>
      </c>
      <c r="P72" s="31">
        <v>254.85</v>
      </c>
      <c r="Q72" s="31">
        <v>218.43</v>
      </c>
      <c r="R72" s="31">
        <v>269.74</v>
      </c>
      <c r="S72" s="31">
        <v>93.59</v>
      </c>
      <c r="T72" s="31">
        <v>161.72999999999999</v>
      </c>
      <c r="U72" s="31">
        <v>184.8</v>
      </c>
      <c r="V72" s="31">
        <v>242.91</v>
      </c>
      <c r="W72" s="31">
        <v>216.93</v>
      </c>
      <c r="X72" s="31">
        <v>216.28</v>
      </c>
      <c r="Y72" s="1" t="s">
        <v>50</v>
      </c>
    </row>
    <row r="73" spans="1:25" x14ac:dyDescent="0.25">
      <c r="A73" s="1">
        <v>69</v>
      </c>
      <c r="B73" s="1" t="s">
        <v>358</v>
      </c>
      <c r="C73" s="5">
        <f t="shared" si="1"/>
        <v>0.54046889384204377</v>
      </c>
      <c r="D73" s="6">
        <v>0.40273960949320542</v>
      </c>
      <c r="E73" s="5">
        <v>0.35650867052023122</v>
      </c>
      <c r="F73" s="2">
        <v>0.94699999999999995</v>
      </c>
      <c r="G73" s="31">
        <v>270.12</v>
      </c>
      <c r="H73" s="31">
        <v>219.52</v>
      </c>
      <c r="I73" s="31">
        <v>244.73</v>
      </c>
      <c r="J73" s="31">
        <v>212.98</v>
      </c>
      <c r="K73" s="31">
        <v>239.72</v>
      </c>
      <c r="L73" s="31">
        <v>293.37</v>
      </c>
      <c r="M73" s="31">
        <v>123.48</v>
      </c>
      <c r="N73" s="31">
        <v>116.39</v>
      </c>
      <c r="O73" s="31">
        <v>95.36</v>
      </c>
      <c r="P73" s="31">
        <v>296.02</v>
      </c>
      <c r="Q73" s="31">
        <v>164.94</v>
      </c>
      <c r="R73" s="31">
        <v>169.76</v>
      </c>
      <c r="S73" s="31">
        <v>293.32</v>
      </c>
      <c r="T73" s="31">
        <v>305.91000000000003</v>
      </c>
      <c r="U73" s="31">
        <v>409.45</v>
      </c>
      <c r="V73" s="31">
        <v>119.39</v>
      </c>
      <c r="W73" s="31">
        <v>145.63</v>
      </c>
      <c r="X73" s="31">
        <v>136.35</v>
      </c>
    </row>
    <row r="74" spans="1:25" x14ac:dyDescent="0.25">
      <c r="A74" s="1">
        <v>70</v>
      </c>
      <c r="B74" s="1" t="s">
        <v>353</v>
      </c>
      <c r="C74" s="5">
        <f t="shared" si="1"/>
        <v>0.54478498493056704</v>
      </c>
      <c r="D74" s="6">
        <v>0.46697777659167133</v>
      </c>
      <c r="E74" s="5">
        <v>0.25018680216050027</v>
      </c>
      <c r="F74" s="2">
        <v>0.873</v>
      </c>
      <c r="G74" s="31">
        <v>184.1</v>
      </c>
      <c r="H74" s="31">
        <v>239.61</v>
      </c>
      <c r="I74" s="31">
        <v>198.77</v>
      </c>
      <c r="J74" s="31">
        <v>191.94</v>
      </c>
      <c r="K74" s="31">
        <v>158.24</v>
      </c>
      <c r="L74" s="31">
        <v>163.5</v>
      </c>
      <c r="M74" s="31">
        <v>124.67</v>
      </c>
      <c r="N74" s="31">
        <v>136.37</v>
      </c>
      <c r="O74" s="31">
        <v>121.64</v>
      </c>
      <c r="P74" s="31">
        <v>256</v>
      </c>
      <c r="Q74" s="31">
        <v>279.95999999999998</v>
      </c>
      <c r="R74" s="31">
        <v>285.2</v>
      </c>
      <c r="S74" s="31">
        <v>250.62</v>
      </c>
      <c r="T74" s="31">
        <v>228.8</v>
      </c>
      <c r="U74" s="31">
        <v>300.39999999999998</v>
      </c>
      <c r="V74" s="31">
        <v>550.26</v>
      </c>
      <c r="W74" s="31">
        <v>481.88</v>
      </c>
      <c r="X74" s="31">
        <v>362.61</v>
      </c>
      <c r="Y74" s="1" t="s">
        <v>160</v>
      </c>
    </row>
    <row r="75" spans="1:25" x14ac:dyDescent="0.25">
      <c r="A75" s="1">
        <v>71</v>
      </c>
      <c r="B75" s="1" t="s">
        <v>263</v>
      </c>
      <c r="C75" s="5">
        <f t="shared" si="1"/>
        <v>0.55116845180565877</v>
      </c>
      <c r="D75" s="6">
        <v>0.4824474676041911</v>
      </c>
      <c r="E75" s="5">
        <v>0.22029776047011859</v>
      </c>
      <c r="F75" s="2">
        <v>0.85</v>
      </c>
      <c r="G75" s="31">
        <v>921.74</v>
      </c>
      <c r="H75" s="31">
        <v>727.89</v>
      </c>
      <c r="I75" s="31">
        <v>722.24</v>
      </c>
      <c r="J75" s="31">
        <v>306.55</v>
      </c>
      <c r="K75" s="31">
        <v>703.51</v>
      </c>
      <c r="L75" s="31">
        <v>838.13</v>
      </c>
      <c r="M75" s="31">
        <v>354.48</v>
      </c>
      <c r="N75" s="31">
        <v>306.89</v>
      </c>
      <c r="O75" s="31">
        <v>226.38</v>
      </c>
      <c r="P75" s="31">
        <v>633.38</v>
      </c>
      <c r="Q75" s="31">
        <v>729.87</v>
      </c>
      <c r="R75" s="31">
        <v>897.89</v>
      </c>
      <c r="S75" s="31">
        <v>719.98</v>
      </c>
      <c r="T75" s="31">
        <v>735.17</v>
      </c>
      <c r="U75" s="31">
        <v>719.11</v>
      </c>
      <c r="V75" s="31">
        <v>185.76</v>
      </c>
      <c r="W75" s="31">
        <v>184.57</v>
      </c>
      <c r="X75" s="31">
        <v>157.03</v>
      </c>
      <c r="Y75" s="1" t="s">
        <v>90</v>
      </c>
    </row>
    <row r="76" spans="1:25" x14ac:dyDescent="0.25">
      <c r="A76" s="1">
        <v>72</v>
      </c>
      <c r="B76" s="1" t="s">
        <v>277</v>
      </c>
      <c r="C76" s="5">
        <f t="shared" si="1"/>
        <v>0.55660098025393512</v>
      </c>
      <c r="D76" s="6">
        <v>0.42883661842794008</v>
      </c>
      <c r="E76" s="5">
        <v>0.35196421112796505</v>
      </c>
      <c r="F76" s="2">
        <v>0.95499999999999996</v>
      </c>
      <c r="G76" s="31">
        <v>728.36</v>
      </c>
      <c r="H76" s="31">
        <v>542.48</v>
      </c>
      <c r="I76" s="31">
        <v>601.98</v>
      </c>
      <c r="J76" s="31">
        <v>247</v>
      </c>
      <c r="K76" s="31">
        <v>691.2</v>
      </c>
      <c r="L76" s="31">
        <v>820.04</v>
      </c>
      <c r="M76" s="31">
        <v>198.63</v>
      </c>
      <c r="N76" s="31">
        <v>226.75</v>
      </c>
      <c r="O76" s="31">
        <v>179.14</v>
      </c>
      <c r="P76" s="31">
        <v>471.87</v>
      </c>
      <c r="Q76" s="31">
        <v>446.24</v>
      </c>
      <c r="R76" s="31">
        <v>449.07</v>
      </c>
      <c r="S76" s="31">
        <v>499.78</v>
      </c>
      <c r="T76" s="31">
        <v>460.71</v>
      </c>
      <c r="U76" s="31">
        <v>581.76</v>
      </c>
      <c r="V76" s="31">
        <v>281.77</v>
      </c>
      <c r="W76" s="31">
        <v>331.49</v>
      </c>
      <c r="X76" s="31">
        <v>279.70999999999998</v>
      </c>
      <c r="Y76" s="1" t="s">
        <v>103</v>
      </c>
    </row>
    <row r="77" spans="1:25" x14ac:dyDescent="0.25">
      <c r="A77" s="1">
        <v>73</v>
      </c>
      <c r="B77" s="1" t="s">
        <v>320</v>
      </c>
      <c r="C77" s="5">
        <f t="shared" si="1"/>
        <v>0.55777936990641896</v>
      </c>
      <c r="D77" s="6">
        <v>0.4140683956538504</v>
      </c>
      <c r="E77" s="5">
        <v>0.36548760473352337</v>
      </c>
      <c r="F77" s="2">
        <v>0.92200000000000004</v>
      </c>
      <c r="G77" s="31">
        <v>234.96</v>
      </c>
      <c r="H77" s="31">
        <v>223.44</v>
      </c>
      <c r="I77" s="31">
        <v>228.12</v>
      </c>
      <c r="J77" s="31">
        <v>178.29</v>
      </c>
      <c r="K77" s="31">
        <v>238.15</v>
      </c>
      <c r="L77" s="31">
        <v>236.46</v>
      </c>
      <c r="M77" s="31">
        <v>152.27000000000001</v>
      </c>
      <c r="N77" s="31">
        <v>159.58000000000001</v>
      </c>
      <c r="O77" s="31">
        <v>126.11</v>
      </c>
      <c r="P77" s="31">
        <v>269</v>
      </c>
      <c r="Q77" s="31">
        <v>373.11</v>
      </c>
      <c r="R77" s="31">
        <v>355.39</v>
      </c>
      <c r="S77" s="31">
        <v>395.71</v>
      </c>
      <c r="T77" s="31">
        <v>416.34</v>
      </c>
      <c r="U77" s="31">
        <v>328.67</v>
      </c>
      <c r="V77" s="31">
        <v>98.58</v>
      </c>
      <c r="W77" s="31">
        <v>140.47</v>
      </c>
      <c r="X77" s="31">
        <v>141.56</v>
      </c>
      <c r="Y77" s="1" t="s">
        <v>134</v>
      </c>
    </row>
    <row r="78" spans="1:25" x14ac:dyDescent="0.25">
      <c r="A78" s="1">
        <v>74</v>
      </c>
      <c r="B78" s="1" t="s">
        <v>221</v>
      </c>
      <c r="C78" s="5">
        <f t="shared" si="1"/>
        <v>0.55821088498526084</v>
      </c>
      <c r="D78" s="6">
        <v>0.42686655271688828</v>
      </c>
      <c r="E78" s="5">
        <v>0.35282338115213985</v>
      </c>
      <c r="F78" s="2">
        <v>0.93</v>
      </c>
      <c r="G78" s="31">
        <v>426.73</v>
      </c>
      <c r="H78" s="31">
        <v>390.18</v>
      </c>
      <c r="I78" s="31">
        <v>393.47</v>
      </c>
      <c r="J78" s="31">
        <v>128.46</v>
      </c>
      <c r="K78" s="31">
        <v>386.42</v>
      </c>
      <c r="L78" s="31">
        <v>489.86</v>
      </c>
      <c r="M78" s="31">
        <v>134.83000000000001</v>
      </c>
      <c r="N78" s="31">
        <v>143.82</v>
      </c>
      <c r="O78" s="31">
        <v>107.52</v>
      </c>
      <c r="P78" s="31">
        <v>281.91000000000003</v>
      </c>
      <c r="Q78" s="31">
        <v>283.45</v>
      </c>
      <c r="R78" s="31">
        <v>295.82</v>
      </c>
      <c r="S78" s="31">
        <v>355.53</v>
      </c>
      <c r="T78" s="31">
        <v>318.81</v>
      </c>
      <c r="U78" s="31">
        <v>327.07</v>
      </c>
      <c r="V78" s="31">
        <v>174.15</v>
      </c>
      <c r="W78" s="31">
        <v>190.77</v>
      </c>
      <c r="X78" s="31">
        <v>158.22</v>
      </c>
      <c r="Y78" s="1" t="s">
        <v>56</v>
      </c>
    </row>
    <row r="79" spans="1:25" x14ac:dyDescent="0.25">
      <c r="A79" s="1">
        <v>75</v>
      </c>
      <c r="B79" s="1" t="s">
        <v>253</v>
      </c>
      <c r="C79" s="5">
        <f t="shared" si="1"/>
        <v>0.56345567279825048</v>
      </c>
      <c r="D79" s="6">
        <v>0.43707832157351478</v>
      </c>
      <c r="E79" s="5">
        <v>0.35066199682744104</v>
      </c>
      <c r="F79" s="2">
        <v>0.94099999999999995</v>
      </c>
      <c r="G79" s="31">
        <v>418.51</v>
      </c>
      <c r="H79" s="31">
        <v>483.74</v>
      </c>
      <c r="I79" s="31">
        <v>486.9</v>
      </c>
      <c r="J79" s="31">
        <v>356.15</v>
      </c>
      <c r="K79" s="31">
        <v>431.24</v>
      </c>
      <c r="L79" s="31">
        <v>505.92</v>
      </c>
      <c r="M79" s="31">
        <v>324.94</v>
      </c>
      <c r="N79" s="31">
        <v>311.77</v>
      </c>
      <c r="O79" s="31">
        <v>272.05</v>
      </c>
      <c r="P79" s="31">
        <v>367.28</v>
      </c>
      <c r="Q79" s="31">
        <v>197.68</v>
      </c>
      <c r="R79" s="31">
        <v>173.75</v>
      </c>
      <c r="S79" s="31">
        <v>207.97</v>
      </c>
      <c r="T79" s="31">
        <v>225.29</v>
      </c>
      <c r="U79" s="31">
        <v>389.93</v>
      </c>
      <c r="V79" s="31">
        <v>110.35</v>
      </c>
      <c r="W79" s="31">
        <v>116.46</v>
      </c>
      <c r="X79" s="31">
        <v>116.75</v>
      </c>
      <c r="Y79" s="1" t="s">
        <v>81</v>
      </c>
    </row>
    <row r="80" spans="1:25" x14ac:dyDescent="0.25">
      <c r="A80" s="1">
        <v>76</v>
      </c>
      <c r="B80" s="1" t="s">
        <v>260</v>
      </c>
      <c r="C80" s="5">
        <f t="shared" si="1"/>
        <v>0.56606584287654527</v>
      </c>
      <c r="D80" s="6">
        <v>0.42600687463133818</v>
      </c>
      <c r="E80" s="5">
        <v>0.35991621419209896</v>
      </c>
      <c r="F80" s="2">
        <v>0.90300000000000002</v>
      </c>
      <c r="G80" s="31">
        <v>679.55</v>
      </c>
      <c r="H80" s="31">
        <v>579.70000000000005</v>
      </c>
      <c r="I80" s="31">
        <v>602.17999999999995</v>
      </c>
      <c r="J80" s="31">
        <v>395.48</v>
      </c>
      <c r="K80" s="31">
        <v>617.27</v>
      </c>
      <c r="L80" s="31">
        <v>658.52</v>
      </c>
      <c r="M80" s="31">
        <v>356.41</v>
      </c>
      <c r="N80" s="31">
        <v>362.47</v>
      </c>
      <c r="O80" s="31">
        <v>357.52</v>
      </c>
      <c r="P80" s="31">
        <v>599.35</v>
      </c>
      <c r="Q80" s="31">
        <v>416.54</v>
      </c>
      <c r="R80" s="31">
        <v>582.42999999999995</v>
      </c>
      <c r="S80" s="31">
        <v>438.02</v>
      </c>
      <c r="T80" s="31">
        <v>459.13</v>
      </c>
      <c r="U80" s="31">
        <v>333.43</v>
      </c>
      <c r="V80" s="31">
        <v>115.91</v>
      </c>
      <c r="W80" s="31">
        <v>122.2</v>
      </c>
      <c r="X80" s="31">
        <v>108.47</v>
      </c>
      <c r="Y80" s="1" t="s">
        <v>87</v>
      </c>
    </row>
    <row r="81" spans="1:25" x14ac:dyDescent="0.25">
      <c r="A81" s="1">
        <v>77</v>
      </c>
      <c r="B81" s="1" t="s">
        <v>336</v>
      </c>
      <c r="C81" s="5">
        <f t="shared" si="1"/>
        <v>0.57086638512306609</v>
      </c>
      <c r="D81" s="6">
        <v>0.45551856220439818</v>
      </c>
      <c r="E81" s="5">
        <v>0.33289978845099111</v>
      </c>
      <c r="F81" s="2">
        <v>0.91300000000000003</v>
      </c>
      <c r="G81" s="31">
        <v>663.29</v>
      </c>
      <c r="H81" s="31">
        <v>530.48</v>
      </c>
      <c r="I81" s="31">
        <v>585.22</v>
      </c>
      <c r="J81" s="31">
        <v>221.25</v>
      </c>
      <c r="K81" s="31">
        <v>592.74</v>
      </c>
      <c r="L81" s="31">
        <v>630.52</v>
      </c>
      <c r="M81" s="31">
        <v>200.55</v>
      </c>
      <c r="N81" s="31">
        <v>167.88</v>
      </c>
      <c r="O81" s="31">
        <v>144.41999999999999</v>
      </c>
      <c r="P81" s="31">
        <v>433.69</v>
      </c>
      <c r="Q81" s="31">
        <v>336.91</v>
      </c>
      <c r="R81" s="31">
        <v>322.8</v>
      </c>
      <c r="S81" s="31">
        <v>259.45999999999998</v>
      </c>
      <c r="T81" s="31">
        <v>336.38</v>
      </c>
      <c r="U81" s="31">
        <v>314.67</v>
      </c>
      <c r="V81" s="31">
        <v>267.35000000000002</v>
      </c>
      <c r="W81" s="31">
        <v>315.35000000000002</v>
      </c>
      <c r="X81" s="31">
        <v>247.55</v>
      </c>
      <c r="Y81" s="1" t="s">
        <v>149</v>
      </c>
    </row>
    <row r="82" spans="1:25" x14ac:dyDescent="0.25">
      <c r="A82" s="1">
        <v>78</v>
      </c>
      <c r="B82" s="1" t="s">
        <v>242</v>
      </c>
      <c r="C82" s="5">
        <f t="shared" si="1"/>
        <v>0.57093765957508036</v>
      </c>
      <c r="D82" s="6">
        <v>0.49185953089821383</v>
      </c>
      <c r="E82" s="5">
        <v>0.28319606809710374</v>
      </c>
      <c r="F82" s="2">
        <v>0.93799999999999994</v>
      </c>
      <c r="G82" s="31">
        <v>733.01</v>
      </c>
      <c r="H82" s="31">
        <v>927.92</v>
      </c>
      <c r="I82" s="31">
        <v>1296.78</v>
      </c>
      <c r="J82" s="31">
        <v>400.24</v>
      </c>
      <c r="K82" s="31">
        <v>661.3</v>
      </c>
      <c r="L82" s="31">
        <v>550.59</v>
      </c>
      <c r="M82" s="31">
        <v>333.68</v>
      </c>
      <c r="N82" s="31">
        <v>282.02999999999997</v>
      </c>
      <c r="O82" s="31">
        <v>290.24</v>
      </c>
      <c r="P82" s="31">
        <v>781.39</v>
      </c>
      <c r="Q82" s="31">
        <v>837.44</v>
      </c>
      <c r="R82" s="31">
        <v>793.42</v>
      </c>
      <c r="S82" s="31">
        <v>1646.14</v>
      </c>
      <c r="T82" s="31">
        <v>1424</v>
      </c>
      <c r="U82" s="31">
        <v>1379.15</v>
      </c>
      <c r="V82" s="31">
        <v>912.43</v>
      </c>
      <c r="W82" s="31">
        <v>961.83</v>
      </c>
      <c r="X82" s="31">
        <v>578.24</v>
      </c>
      <c r="Y82" s="1" t="s">
        <v>71</v>
      </c>
    </row>
    <row r="83" spans="1:25" x14ac:dyDescent="0.25">
      <c r="A83" s="1">
        <v>79</v>
      </c>
      <c r="B83" s="1" t="s">
        <v>276</v>
      </c>
      <c r="C83" s="5">
        <f t="shared" si="1"/>
        <v>0.57901829294558083</v>
      </c>
      <c r="D83" s="6">
        <v>0.48965673266867699</v>
      </c>
      <c r="E83" s="5">
        <v>0.25740525969344569</v>
      </c>
      <c r="F83" s="2">
        <v>0.82899999999999996</v>
      </c>
      <c r="G83" s="31">
        <v>160.27000000000001</v>
      </c>
      <c r="H83" s="31">
        <v>153.03</v>
      </c>
      <c r="I83" s="31">
        <v>158.11000000000001</v>
      </c>
      <c r="J83" s="31">
        <v>249.34</v>
      </c>
      <c r="K83" s="31">
        <v>176.97</v>
      </c>
      <c r="L83" s="31">
        <v>158.76</v>
      </c>
      <c r="M83" s="31">
        <v>107.55</v>
      </c>
      <c r="N83" s="31">
        <v>120.29</v>
      </c>
      <c r="O83" s="31">
        <v>117.12</v>
      </c>
      <c r="P83" s="31">
        <v>360.8</v>
      </c>
      <c r="Q83" s="31">
        <v>163.4</v>
      </c>
      <c r="R83" s="31">
        <v>205.79</v>
      </c>
      <c r="S83" s="31">
        <v>114.04</v>
      </c>
      <c r="T83" s="31">
        <v>149.43</v>
      </c>
      <c r="U83" s="31">
        <v>119.79</v>
      </c>
      <c r="V83" s="31">
        <v>435.92</v>
      </c>
      <c r="W83" s="31">
        <v>355.39</v>
      </c>
      <c r="X83" s="31">
        <v>279.94</v>
      </c>
      <c r="Y83" s="1" t="s">
        <v>102</v>
      </c>
    </row>
    <row r="84" spans="1:25" x14ac:dyDescent="0.25">
      <c r="A84" s="1">
        <v>80</v>
      </c>
      <c r="B84" s="1" t="s">
        <v>200</v>
      </c>
      <c r="C84" s="5">
        <f t="shared" si="1"/>
        <v>0.57978302746389798</v>
      </c>
      <c r="D84" s="6">
        <v>0.42578360168692281</v>
      </c>
      <c r="E84" s="5">
        <v>0.38706030986102791</v>
      </c>
      <c r="F84" s="2">
        <v>0.92900000000000005</v>
      </c>
      <c r="G84" s="31">
        <v>569.33000000000004</v>
      </c>
      <c r="H84" s="31">
        <v>492.29</v>
      </c>
      <c r="I84" s="31">
        <v>521.26</v>
      </c>
      <c r="J84" s="31">
        <v>189.47</v>
      </c>
      <c r="K84" s="31">
        <v>521.74</v>
      </c>
      <c r="L84" s="31">
        <v>626.76</v>
      </c>
      <c r="M84" s="31">
        <v>188.41</v>
      </c>
      <c r="N84" s="31">
        <v>170.38</v>
      </c>
      <c r="O84" s="31">
        <v>140.81</v>
      </c>
      <c r="P84" s="31">
        <v>400.58</v>
      </c>
      <c r="Q84" s="31">
        <v>341.38</v>
      </c>
      <c r="R84" s="31">
        <v>351.37</v>
      </c>
      <c r="S84" s="31">
        <v>524.17999999999995</v>
      </c>
      <c r="T84" s="31">
        <v>415.75</v>
      </c>
      <c r="U84" s="31">
        <v>448.79</v>
      </c>
      <c r="V84" s="31">
        <v>245.82</v>
      </c>
      <c r="W84" s="31">
        <v>249.25</v>
      </c>
      <c r="X84" s="31">
        <v>207.24</v>
      </c>
      <c r="Y84" s="1" t="s">
        <v>36</v>
      </c>
    </row>
    <row r="85" spans="1:25" x14ac:dyDescent="0.25">
      <c r="A85" s="1">
        <v>81</v>
      </c>
      <c r="B85" s="1" t="s">
        <v>314</v>
      </c>
      <c r="C85" s="5">
        <f t="shared" si="1"/>
        <v>0.5810728912891131</v>
      </c>
      <c r="D85" s="6">
        <v>0.48177634336661274</v>
      </c>
      <c r="E85" s="5">
        <v>0.32017535814516568</v>
      </c>
      <c r="F85" s="2">
        <v>0.94499999999999995</v>
      </c>
      <c r="G85" s="31">
        <v>471.13</v>
      </c>
      <c r="H85" s="31">
        <v>395.62</v>
      </c>
      <c r="I85" s="31">
        <v>363.76</v>
      </c>
      <c r="J85" s="31">
        <v>282.3</v>
      </c>
      <c r="K85" s="31">
        <v>491.34</v>
      </c>
      <c r="L85" s="31">
        <v>556.15</v>
      </c>
      <c r="M85" s="31">
        <v>270.26</v>
      </c>
      <c r="N85" s="31">
        <v>274.91000000000003</v>
      </c>
      <c r="O85" s="31">
        <v>285.07</v>
      </c>
      <c r="P85" s="31">
        <v>281.85000000000002</v>
      </c>
      <c r="Q85" s="31">
        <v>206.42</v>
      </c>
      <c r="R85" s="31">
        <v>228.43</v>
      </c>
      <c r="S85" s="31">
        <v>154.75</v>
      </c>
      <c r="T85" s="31">
        <v>189.21</v>
      </c>
      <c r="U85" s="31">
        <v>221.25</v>
      </c>
      <c r="V85" s="31">
        <v>102.52</v>
      </c>
      <c r="W85" s="31">
        <v>120.56</v>
      </c>
      <c r="X85" s="31">
        <v>97.37</v>
      </c>
      <c r="Y85" s="1" t="s">
        <v>126</v>
      </c>
    </row>
    <row r="86" spans="1:25" x14ac:dyDescent="0.25">
      <c r="A86" s="1">
        <v>82</v>
      </c>
      <c r="B86" s="1" t="s">
        <v>240</v>
      </c>
      <c r="C86" s="5">
        <f t="shared" si="1"/>
        <v>0.58193010303868975</v>
      </c>
      <c r="D86" s="6">
        <v>0.44205008700328224</v>
      </c>
      <c r="E86" s="5">
        <v>0.37527771770118556</v>
      </c>
      <c r="F86" s="2">
        <v>0.95099999999999996</v>
      </c>
      <c r="G86" s="31">
        <v>435.23</v>
      </c>
      <c r="H86" s="31">
        <v>358.48</v>
      </c>
      <c r="I86" s="31">
        <v>396.18</v>
      </c>
      <c r="J86" s="31">
        <v>126.45</v>
      </c>
      <c r="K86" s="31">
        <v>327.81</v>
      </c>
      <c r="L86" s="31">
        <v>373.54</v>
      </c>
      <c r="M86" s="31">
        <v>118.91</v>
      </c>
      <c r="N86" s="31">
        <v>108.12</v>
      </c>
      <c r="O86" s="31">
        <v>76.62</v>
      </c>
      <c r="P86" s="31">
        <v>257.81</v>
      </c>
      <c r="Q86" s="31">
        <v>250.8</v>
      </c>
      <c r="R86" s="31">
        <v>240.29</v>
      </c>
      <c r="S86" s="31">
        <v>336.05</v>
      </c>
      <c r="T86" s="31">
        <v>273.7</v>
      </c>
      <c r="U86" s="31">
        <v>327.99</v>
      </c>
      <c r="V86" s="31">
        <v>160.09</v>
      </c>
      <c r="W86" s="31">
        <v>175.65</v>
      </c>
      <c r="X86" s="31">
        <v>157.65</v>
      </c>
      <c r="Y86" s="1" t="s">
        <v>23</v>
      </c>
    </row>
    <row r="87" spans="1:25" x14ac:dyDescent="0.25">
      <c r="A87" s="1">
        <v>83</v>
      </c>
      <c r="B87" s="1" t="s">
        <v>352</v>
      </c>
      <c r="C87" s="5">
        <f t="shared" si="1"/>
        <v>0.58288975104172625</v>
      </c>
      <c r="D87" s="6">
        <v>0.48696553517455576</v>
      </c>
      <c r="E87" s="5">
        <v>0.27152353382652505</v>
      </c>
      <c r="F87" s="2">
        <v>0.83</v>
      </c>
      <c r="G87" s="31">
        <v>612.58000000000004</v>
      </c>
      <c r="H87" s="31">
        <v>560.16</v>
      </c>
      <c r="I87" s="31">
        <v>627.16999999999996</v>
      </c>
      <c r="J87" s="31">
        <v>221.54</v>
      </c>
      <c r="K87" s="31">
        <v>582.35</v>
      </c>
      <c r="L87" s="31">
        <v>675</v>
      </c>
      <c r="M87" s="31">
        <v>243.52</v>
      </c>
      <c r="N87" s="31">
        <v>219.89</v>
      </c>
      <c r="O87" s="31">
        <v>200.73</v>
      </c>
      <c r="P87" s="31">
        <v>298.64</v>
      </c>
      <c r="Q87" s="31">
        <v>260.98</v>
      </c>
      <c r="R87" s="31">
        <v>247.12</v>
      </c>
      <c r="S87" s="31">
        <v>356.03</v>
      </c>
      <c r="T87" s="31">
        <v>310.99</v>
      </c>
      <c r="U87" s="31">
        <v>368.01</v>
      </c>
      <c r="V87" s="31">
        <v>204.08</v>
      </c>
      <c r="W87" s="31">
        <v>215.21</v>
      </c>
      <c r="X87" s="31">
        <v>181</v>
      </c>
      <c r="Y87" s="1" t="s">
        <v>159</v>
      </c>
    </row>
    <row r="88" spans="1:25" x14ac:dyDescent="0.25">
      <c r="A88" s="1">
        <v>84</v>
      </c>
      <c r="B88" s="1" t="s">
        <v>283</v>
      </c>
      <c r="C88" s="5">
        <f t="shared" si="1"/>
        <v>0.58367366122063424</v>
      </c>
      <c r="D88" s="6">
        <v>0.46146954915462801</v>
      </c>
      <c r="E88" s="5">
        <v>0.34424525850870358</v>
      </c>
      <c r="F88" s="2">
        <v>0.90400000000000003</v>
      </c>
      <c r="G88" s="31">
        <v>466.95</v>
      </c>
      <c r="H88" s="31">
        <v>464.23</v>
      </c>
      <c r="I88" s="31">
        <v>541.03</v>
      </c>
      <c r="J88" s="31">
        <v>168.79</v>
      </c>
      <c r="K88" s="31">
        <v>406.33</v>
      </c>
      <c r="L88" s="31">
        <v>471.77</v>
      </c>
      <c r="M88" s="31">
        <v>157.76</v>
      </c>
      <c r="N88" s="31">
        <v>145.88</v>
      </c>
      <c r="O88" s="31">
        <v>119.25</v>
      </c>
      <c r="P88" s="31">
        <v>306.83999999999997</v>
      </c>
      <c r="Q88" s="31">
        <v>243.52</v>
      </c>
      <c r="R88" s="31">
        <v>277.06</v>
      </c>
      <c r="S88" s="31">
        <v>272.93</v>
      </c>
      <c r="T88" s="31">
        <v>248.26</v>
      </c>
      <c r="U88" s="31">
        <v>252.11</v>
      </c>
      <c r="V88" s="31">
        <v>159.33000000000001</v>
      </c>
      <c r="W88" s="31">
        <v>203.71</v>
      </c>
      <c r="X88" s="31">
        <v>200.21</v>
      </c>
      <c r="Y88" s="1" t="s">
        <v>109</v>
      </c>
    </row>
    <row r="89" spans="1:25" x14ac:dyDescent="0.25">
      <c r="A89" s="1">
        <v>85</v>
      </c>
      <c r="B89" s="1" t="s">
        <v>371</v>
      </c>
      <c r="C89" s="5">
        <f t="shared" si="1"/>
        <v>0.58718666216036108</v>
      </c>
      <c r="D89" s="6">
        <v>0.49513033551129831</v>
      </c>
      <c r="E89" s="5">
        <v>0.28388400285238885</v>
      </c>
      <c r="F89" s="2">
        <v>0.86199999999999999</v>
      </c>
      <c r="G89" s="31">
        <v>418.63</v>
      </c>
      <c r="H89" s="31">
        <v>341.07</v>
      </c>
      <c r="I89" s="31">
        <v>368.66</v>
      </c>
      <c r="J89" s="31">
        <v>204.61</v>
      </c>
      <c r="K89" s="31">
        <v>540.48</v>
      </c>
      <c r="L89" s="31">
        <v>598.54</v>
      </c>
      <c r="M89" s="31">
        <v>148.57</v>
      </c>
      <c r="N89" s="31">
        <v>144.1</v>
      </c>
      <c r="O89" s="31">
        <v>156.07</v>
      </c>
      <c r="P89" s="31">
        <v>269.27</v>
      </c>
      <c r="Q89" s="31">
        <v>194.76</v>
      </c>
      <c r="R89" s="31">
        <v>254.25</v>
      </c>
      <c r="S89" s="31">
        <v>183.41</v>
      </c>
      <c r="T89" s="31">
        <v>206.17</v>
      </c>
      <c r="U89" s="31">
        <v>318</v>
      </c>
      <c r="V89" s="31">
        <v>214.53</v>
      </c>
      <c r="W89" s="31">
        <v>191.63</v>
      </c>
      <c r="X89" s="31">
        <v>149.84</v>
      </c>
      <c r="Y89" s="1" t="s">
        <v>174</v>
      </c>
    </row>
    <row r="90" spans="1:25" x14ac:dyDescent="0.25">
      <c r="A90" s="1">
        <v>86</v>
      </c>
      <c r="B90" s="1" t="s">
        <v>235</v>
      </c>
      <c r="C90" s="5">
        <f t="shared" si="1"/>
        <v>0.59212026726958211</v>
      </c>
      <c r="D90" s="6">
        <v>0.48187081522968828</v>
      </c>
      <c r="E90" s="5">
        <v>0.33809899192585152</v>
      </c>
      <c r="F90" s="2">
        <v>0.93600000000000005</v>
      </c>
      <c r="G90" s="31">
        <v>554.80999999999995</v>
      </c>
      <c r="H90" s="31">
        <v>600.61</v>
      </c>
      <c r="I90" s="31">
        <v>645.19000000000005</v>
      </c>
      <c r="J90" s="31">
        <v>565.5</v>
      </c>
      <c r="K90" s="31">
        <v>456.72</v>
      </c>
      <c r="L90" s="31">
        <v>457.17</v>
      </c>
      <c r="M90" s="31">
        <v>420.98</v>
      </c>
      <c r="N90" s="31">
        <v>416.36</v>
      </c>
      <c r="O90" s="31">
        <v>420.88</v>
      </c>
      <c r="P90" s="31">
        <v>516.41999999999996</v>
      </c>
      <c r="Q90" s="31">
        <v>291.98</v>
      </c>
      <c r="R90" s="31">
        <v>331.08</v>
      </c>
      <c r="S90" s="31">
        <v>194.35</v>
      </c>
      <c r="T90" s="31">
        <v>233.52</v>
      </c>
      <c r="U90" s="31">
        <v>224.77</v>
      </c>
      <c r="V90" s="31">
        <v>94.44</v>
      </c>
      <c r="W90" s="31">
        <v>110.43</v>
      </c>
      <c r="X90" s="31">
        <v>104.53</v>
      </c>
      <c r="Y90" s="1" t="s">
        <v>65</v>
      </c>
    </row>
    <row r="91" spans="1:25" x14ac:dyDescent="0.25">
      <c r="A91" s="1">
        <v>87</v>
      </c>
      <c r="B91" s="1" t="s">
        <v>218</v>
      </c>
      <c r="C91" s="5">
        <f t="shared" si="1"/>
        <v>0.59257704942198008</v>
      </c>
      <c r="D91" s="6">
        <v>0.47051381463856012</v>
      </c>
      <c r="E91" s="5">
        <v>0.33965321982270469</v>
      </c>
      <c r="F91" s="2">
        <v>0.88</v>
      </c>
      <c r="G91" s="31">
        <v>519.64</v>
      </c>
      <c r="H91" s="31">
        <v>435.33</v>
      </c>
      <c r="I91" s="31">
        <v>510.16</v>
      </c>
      <c r="J91" s="31">
        <v>203.71</v>
      </c>
      <c r="K91" s="31">
        <v>456.81</v>
      </c>
      <c r="L91" s="31">
        <v>535.77</v>
      </c>
      <c r="M91" s="31">
        <v>192.63</v>
      </c>
      <c r="N91" s="31">
        <v>175.48</v>
      </c>
      <c r="O91" s="31">
        <v>153.51</v>
      </c>
      <c r="P91" s="31">
        <v>316.27999999999997</v>
      </c>
      <c r="Q91" s="31">
        <v>237.76</v>
      </c>
      <c r="R91" s="31">
        <v>268.27</v>
      </c>
      <c r="S91" s="31">
        <v>303.76</v>
      </c>
      <c r="T91" s="31">
        <v>272.58999999999997</v>
      </c>
      <c r="U91" s="31">
        <v>243.87</v>
      </c>
      <c r="V91" s="31">
        <v>140.21</v>
      </c>
      <c r="W91" s="31">
        <v>162.71</v>
      </c>
      <c r="X91" s="31">
        <v>150.35</v>
      </c>
      <c r="Y91" s="1" t="s">
        <v>53</v>
      </c>
    </row>
    <row r="92" spans="1:25" x14ac:dyDescent="0.25">
      <c r="A92" s="1">
        <v>88</v>
      </c>
      <c r="B92" s="1" t="s">
        <v>339</v>
      </c>
      <c r="C92" s="5">
        <f t="shared" si="1"/>
        <v>0.6003510056986181</v>
      </c>
      <c r="D92" s="6">
        <v>0.47285028760673681</v>
      </c>
      <c r="E92" s="5">
        <v>0.36728454303655156</v>
      </c>
      <c r="F92" s="2">
        <v>0.95599999999999996</v>
      </c>
      <c r="G92" s="31">
        <v>664.59</v>
      </c>
      <c r="H92" s="31">
        <v>528</v>
      </c>
      <c r="I92" s="31">
        <v>601.04999999999995</v>
      </c>
      <c r="J92" s="31">
        <v>167.11</v>
      </c>
      <c r="K92" s="31">
        <v>579.62</v>
      </c>
      <c r="L92" s="31">
        <v>705.6</v>
      </c>
      <c r="M92" s="31">
        <v>160.03</v>
      </c>
      <c r="N92" s="31">
        <v>158.78</v>
      </c>
      <c r="O92" s="31">
        <v>128.79</v>
      </c>
      <c r="P92" s="31">
        <v>379.48</v>
      </c>
      <c r="Q92" s="31">
        <v>393.41</v>
      </c>
      <c r="R92" s="31">
        <v>325.49</v>
      </c>
      <c r="S92" s="31">
        <v>463.34</v>
      </c>
      <c r="T92" s="31">
        <v>349.9</v>
      </c>
      <c r="U92" s="31">
        <v>466.07</v>
      </c>
      <c r="V92" s="31">
        <v>260.11</v>
      </c>
      <c r="W92" s="31">
        <v>286.17</v>
      </c>
      <c r="X92" s="31">
        <v>271.08999999999997</v>
      </c>
      <c r="Y92" s="1" t="s">
        <v>147</v>
      </c>
    </row>
    <row r="93" spans="1:25" x14ac:dyDescent="0.25">
      <c r="A93" s="1">
        <v>89</v>
      </c>
      <c r="B93" s="1" t="s">
        <v>241</v>
      </c>
      <c r="C93" s="5">
        <f t="shared" si="1"/>
        <v>0.60063782895439766</v>
      </c>
      <c r="D93" s="6">
        <v>0.48604119432792919</v>
      </c>
      <c r="E93" s="5">
        <v>0.33464273335503997</v>
      </c>
      <c r="F93" s="2">
        <v>0.88800000000000001</v>
      </c>
      <c r="G93" s="31">
        <v>569.54</v>
      </c>
      <c r="H93" s="31">
        <v>531.04</v>
      </c>
      <c r="I93" s="31">
        <v>537.94000000000005</v>
      </c>
      <c r="J93" s="31">
        <v>291.68</v>
      </c>
      <c r="K93" s="31">
        <v>403.98</v>
      </c>
      <c r="L93" s="31">
        <v>331.3</v>
      </c>
      <c r="M93" s="31">
        <v>285.37</v>
      </c>
      <c r="N93" s="31">
        <v>233.55</v>
      </c>
      <c r="O93" s="31">
        <v>236.47</v>
      </c>
      <c r="P93" s="31">
        <v>556.49</v>
      </c>
      <c r="Q93" s="31">
        <v>649.91</v>
      </c>
      <c r="R93" s="31">
        <v>610.99</v>
      </c>
      <c r="S93" s="31">
        <v>1030.69</v>
      </c>
      <c r="T93" s="31">
        <v>1039.29</v>
      </c>
      <c r="U93" s="31">
        <v>744.79</v>
      </c>
      <c r="V93" s="31">
        <v>382.22</v>
      </c>
      <c r="W93" s="31">
        <v>421.05</v>
      </c>
      <c r="X93" s="31">
        <v>249.07</v>
      </c>
      <c r="Y93" s="1" t="s">
        <v>70</v>
      </c>
    </row>
    <row r="94" spans="1:25" x14ac:dyDescent="0.25">
      <c r="A94" s="1">
        <v>90</v>
      </c>
      <c r="B94" s="1" t="s">
        <v>195</v>
      </c>
      <c r="C94" s="5">
        <f t="shared" si="1"/>
        <v>0.60441904124261936</v>
      </c>
      <c r="D94" s="6">
        <v>0.49654235455548046</v>
      </c>
      <c r="E94" s="5">
        <v>0.33320274240940262</v>
      </c>
      <c r="F94" s="2">
        <v>0.91200000000000003</v>
      </c>
      <c r="G94" s="31">
        <v>617.78</v>
      </c>
      <c r="H94" s="31">
        <v>463.18</v>
      </c>
      <c r="I94" s="31">
        <v>462.31</v>
      </c>
      <c r="J94" s="31">
        <v>142.93</v>
      </c>
      <c r="K94" s="31">
        <v>510.41</v>
      </c>
      <c r="L94" s="31">
        <v>644.61</v>
      </c>
      <c r="M94" s="31">
        <v>120.23</v>
      </c>
      <c r="N94" s="31">
        <v>126.47</v>
      </c>
      <c r="O94" s="31">
        <v>84.01</v>
      </c>
      <c r="P94" s="31">
        <v>399.8</v>
      </c>
      <c r="Q94" s="31">
        <v>436.35</v>
      </c>
      <c r="R94" s="31">
        <v>404.7</v>
      </c>
      <c r="S94" s="31">
        <v>412.1</v>
      </c>
      <c r="T94" s="31">
        <v>422.05</v>
      </c>
      <c r="U94" s="31">
        <v>503.76</v>
      </c>
      <c r="V94" s="31">
        <v>214.72</v>
      </c>
      <c r="W94" s="31">
        <v>238.25</v>
      </c>
      <c r="X94" s="31">
        <v>187.46</v>
      </c>
      <c r="Y94" s="1" t="s">
        <v>486</v>
      </c>
    </row>
    <row r="95" spans="1:25" x14ac:dyDescent="0.25">
      <c r="A95" s="1">
        <v>91</v>
      </c>
      <c r="B95" s="1" t="s">
        <v>233</v>
      </c>
      <c r="C95" s="5">
        <f t="shared" si="1"/>
        <v>0.60551356468815676</v>
      </c>
      <c r="D95" s="6">
        <v>0.45213299044271854</v>
      </c>
      <c r="E95" s="5">
        <v>0.40106537618533361</v>
      </c>
      <c r="F95" s="2">
        <v>0.96299999999999997</v>
      </c>
      <c r="G95" s="31">
        <v>2135.7199999999998</v>
      </c>
      <c r="H95" s="31">
        <v>2353.65</v>
      </c>
      <c r="I95" s="31">
        <v>2714.44</v>
      </c>
      <c r="J95" s="31">
        <v>1028.46</v>
      </c>
      <c r="K95" s="31">
        <v>3128.07</v>
      </c>
      <c r="L95" s="31">
        <v>3347.08</v>
      </c>
      <c r="M95" s="31">
        <v>1586.6</v>
      </c>
      <c r="N95" s="31">
        <v>1216.22</v>
      </c>
      <c r="O95" s="31">
        <v>1245.3499999999999</v>
      </c>
      <c r="P95" s="31">
        <v>2253.34</v>
      </c>
      <c r="Q95" s="31">
        <v>2014.67</v>
      </c>
      <c r="R95" s="31">
        <v>2547.46</v>
      </c>
      <c r="S95" s="31">
        <v>2852.3</v>
      </c>
      <c r="T95" s="31">
        <v>4124.41</v>
      </c>
      <c r="U95" s="31">
        <v>3153.76</v>
      </c>
      <c r="V95" s="31">
        <v>1367.77</v>
      </c>
      <c r="W95" s="31">
        <v>688.13</v>
      </c>
      <c r="X95" s="31">
        <v>865.45</v>
      </c>
      <c r="Y95" s="1" t="s">
        <v>64</v>
      </c>
    </row>
    <row r="96" spans="1:25" x14ac:dyDescent="0.25">
      <c r="A96" s="1">
        <v>92</v>
      </c>
      <c r="B96" s="1" t="s">
        <v>292</v>
      </c>
      <c r="C96" s="5">
        <f t="shared" si="1"/>
        <v>0.60783619661397015</v>
      </c>
      <c r="D96" s="6">
        <v>0.49179823879226353</v>
      </c>
      <c r="E96" s="5">
        <v>0.33750605066422845</v>
      </c>
      <c r="F96" s="2">
        <v>0.88300000000000001</v>
      </c>
      <c r="G96" s="31">
        <v>507.48</v>
      </c>
      <c r="H96" s="31">
        <v>400.43</v>
      </c>
      <c r="I96" s="31">
        <v>412.15</v>
      </c>
      <c r="J96" s="31">
        <v>165.27</v>
      </c>
      <c r="K96" s="31">
        <v>468.58</v>
      </c>
      <c r="L96" s="31">
        <v>634.39</v>
      </c>
      <c r="M96" s="31">
        <v>157.13</v>
      </c>
      <c r="N96" s="31">
        <v>172.22</v>
      </c>
      <c r="O96" s="31">
        <v>144.62</v>
      </c>
      <c r="P96" s="31">
        <v>359.83</v>
      </c>
      <c r="Q96" s="31">
        <v>352.23</v>
      </c>
      <c r="R96" s="31">
        <v>383.89</v>
      </c>
      <c r="S96" s="31">
        <v>434.9</v>
      </c>
      <c r="T96" s="31">
        <v>393.06</v>
      </c>
      <c r="U96" s="31">
        <v>487.25</v>
      </c>
      <c r="V96" s="31">
        <v>143.78</v>
      </c>
      <c r="W96" s="31">
        <v>131.05000000000001</v>
      </c>
      <c r="X96" s="31">
        <v>113.65</v>
      </c>
      <c r="Y96" s="1" t="s">
        <v>115</v>
      </c>
    </row>
    <row r="97" spans="1:25" x14ac:dyDescent="0.25">
      <c r="A97" s="1">
        <v>93</v>
      </c>
      <c r="B97" s="1" t="s">
        <v>312</v>
      </c>
      <c r="C97" s="5">
        <f t="shared" si="1"/>
        <v>0.61401792567910118</v>
      </c>
      <c r="D97" s="6">
        <v>0.51893896718674959</v>
      </c>
      <c r="E97" s="5">
        <v>0.27574691546854285</v>
      </c>
      <c r="F97" s="2">
        <v>0.82199999999999995</v>
      </c>
      <c r="G97" s="31">
        <v>205.77</v>
      </c>
      <c r="H97" s="31">
        <v>177.17</v>
      </c>
      <c r="I97" s="31">
        <v>174.98</v>
      </c>
      <c r="J97" s="31">
        <v>179.87</v>
      </c>
      <c r="K97" s="31">
        <v>205.78</v>
      </c>
      <c r="L97" s="31">
        <v>213.8</v>
      </c>
      <c r="M97" s="31">
        <v>186.51</v>
      </c>
      <c r="N97" s="31">
        <v>184.43</v>
      </c>
      <c r="O97" s="31">
        <v>147.47</v>
      </c>
      <c r="P97" s="31">
        <v>255.64</v>
      </c>
      <c r="Q97" s="31">
        <v>403.28</v>
      </c>
      <c r="R97" s="31">
        <v>553.92999999999995</v>
      </c>
      <c r="S97" s="31">
        <v>480.64</v>
      </c>
      <c r="T97" s="31">
        <v>402.47</v>
      </c>
      <c r="U97" s="31">
        <v>271.14</v>
      </c>
      <c r="V97" s="31">
        <v>132.66999999999999</v>
      </c>
      <c r="W97" s="31">
        <v>127.32</v>
      </c>
      <c r="X97" s="31">
        <v>124.53</v>
      </c>
    </row>
    <row r="98" spans="1:25" x14ac:dyDescent="0.25">
      <c r="A98" s="1">
        <v>94</v>
      </c>
      <c r="B98" s="1" t="s">
        <v>184</v>
      </c>
      <c r="C98" s="5">
        <f t="shared" si="1"/>
        <v>0.6148066321898088</v>
      </c>
      <c r="D98" s="6">
        <v>0.49736404217672137</v>
      </c>
      <c r="E98" s="5">
        <v>0.34551440568261033</v>
      </c>
      <c r="F98" s="2">
        <v>0.89400000000000002</v>
      </c>
      <c r="G98" s="31">
        <v>3251.12</v>
      </c>
      <c r="H98" s="31">
        <v>3234.69</v>
      </c>
      <c r="I98" s="31">
        <v>3548.32</v>
      </c>
      <c r="J98" s="31">
        <v>1567.64</v>
      </c>
      <c r="K98" s="31">
        <v>2899.81</v>
      </c>
      <c r="L98" s="31">
        <v>3017.98</v>
      </c>
      <c r="M98" s="31">
        <v>1220.7</v>
      </c>
      <c r="N98" s="31">
        <v>1187.79</v>
      </c>
      <c r="O98" s="31">
        <v>1037.1099999999999</v>
      </c>
      <c r="P98" s="31">
        <v>2539.67</v>
      </c>
      <c r="Q98" s="31">
        <v>2403.16</v>
      </c>
      <c r="R98" s="31">
        <v>2322.37</v>
      </c>
      <c r="S98" s="31">
        <v>2892.98</v>
      </c>
      <c r="T98" s="31">
        <v>2959.7</v>
      </c>
      <c r="U98" s="31">
        <v>2417.16</v>
      </c>
      <c r="V98" s="31">
        <v>450.09</v>
      </c>
      <c r="W98" s="31">
        <v>526.5</v>
      </c>
      <c r="X98" s="31">
        <v>512.23</v>
      </c>
      <c r="Y98" s="1" t="s">
        <v>22</v>
      </c>
    </row>
    <row r="99" spans="1:25" x14ac:dyDescent="0.25">
      <c r="A99" s="1">
        <v>95</v>
      </c>
      <c r="B99" s="1" t="s">
        <v>213</v>
      </c>
      <c r="C99" s="5">
        <f t="shared" si="1"/>
        <v>0.61718175234216621</v>
      </c>
      <c r="D99" s="6">
        <v>0.52027383239539338</v>
      </c>
      <c r="E99" s="5">
        <v>0.28214084204304257</v>
      </c>
      <c r="F99" s="2">
        <v>0.82499999999999996</v>
      </c>
      <c r="G99" s="31">
        <v>307.42</v>
      </c>
      <c r="H99" s="31">
        <v>453.13</v>
      </c>
      <c r="I99" s="31">
        <v>484.97</v>
      </c>
      <c r="J99" s="31">
        <v>116.16</v>
      </c>
      <c r="K99" s="31">
        <v>160.71</v>
      </c>
      <c r="L99" s="31">
        <v>139.4</v>
      </c>
      <c r="M99" s="31">
        <v>120.56</v>
      </c>
      <c r="N99" s="31">
        <v>110.89</v>
      </c>
      <c r="O99" s="31">
        <v>102.59</v>
      </c>
      <c r="P99" s="31">
        <v>183.8</v>
      </c>
      <c r="Q99" s="31">
        <v>136.94999999999999</v>
      </c>
      <c r="R99" s="31">
        <v>188.39</v>
      </c>
      <c r="S99" s="31">
        <v>208.57</v>
      </c>
      <c r="T99" s="31">
        <v>208.15</v>
      </c>
      <c r="U99" s="31">
        <v>142.15</v>
      </c>
      <c r="V99" s="31">
        <v>234.96</v>
      </c>
      <c r="W99" s="31">
        <v>251.37</v>
      </c>
      <c r="X99" s="31">
        <v>241.96</v>
      </c>
      <c r="Y99" s="1" t="s">
        <v>46</v>
      </c>
    </row>
    <row r="100" spans="1:25" x14ac:dyDescent="0.25">
      <c r="A100" s="1">
        <v>96</v>
      </c>
      <c r="B100" s="1" t="s">
        <v>290</v>
      </c>
      <c r="C100" s="5">
        <f t="shared" si="1"/>
        <v>0.61723105063353056</v>
      </c>
      <c r="D100" s="6">
        <v>0.48953552379760834</v>
      </c>
      <c r="E100" s="5">
        <v>0.37298812421627203</v>
      </c>
      <c r="F100" s="2">
        <v>0.95299999999999996</v>
      </c>
      <c r="G100" s="31">
        <v>396.6</v>
      </c>
      <c r="H100" s="31">
        <v>383.63</v>
      </c>
      <c r="I100" s="31">
        <v>378.6</v>
      </c>
      <c r="J100" s="31">
        <v>130.94999999999999</v>
      </c>
      <c r="K100" s="31">
        <v>397.44</v>
      </c>
      <c r="L100" s="31">
        <v>433.77</v>
      </c>
      <c r="M100" s="31">
        <v>113.9</v>
      </c>
      <c r="N100" s="31">
        <v>111.88</v>
      </c>
      <c r="O100" s="31">
        <v>95.62</v>
      </c>
      <c r="P100" s="31">
        <v>256.13</v>
      </c>
      <c r="Q100" s="31">
        <v>381.63</v>
      </c>
      <c r="R100" s="31">
        <v>299.25</v>
      </c>
      <c r="S100" s="31">
        <v>618.08000000000004</v>
      </c>
      <c r="T100" s="31">
        <v>483.9</v>
      </c>
      <c r="U100" s="31">
        <v>478.32</v>
      </c>
      <c r="V100" s="31">
        <v>215.56</v>
      </c>
      <c r="W100" s="31">
        <v>209.46</v>
      </c>
      <c r="X100" s="31">
        <v>191.61</v>
      </c>
      <c r="Y100" s="1" t="s">
        <v>113</v>
      </c>
    </row>
    <row r="101" spans="1:25" x14ac:dyDescent="0.25">
      <c r="A101" s="1">
        <v>97</v>
      </c>
      <c r="B101" s="1" t="s">
        <v>243</v>
      </c>
      <c r="C101" s="5">
        <f t="shared" ref="C101:C164" si="2">SQRT(D101^2+E101^2+(1-F101)^2)</f>
        <v>0.62262524305618494</v>
      </c>
      <c r="D101" s="6">
        <v>0.52870445896512652</v>
      </c>
      <c r="E101" s="5">
        <v>0.26551419615750516</v>
      </c>
      <c r="F101" s="2">
        <v>0.80600000000000005</v>
      </c>
      <c r="G101" s="31">
        <v>1380.51</v>
      </c>
      <c r="H101" s="31">
        <v>1318.67</v>
      </c>
      <c r="I101" s="31">
        <v>1112.42</v>
      </c>
      <c r="J101" s="31">
        <v>1334.2</v>
      </c>
      <c r="K101" s="31">
        <v>818.17</v>
      </c>
      <c r="L101" s="31">
        <v>691.27</v>
      </c>
      <c r="M101" s="31">
        <v>1319.72</v>
      </c>
      <c r="N101" s="31">
        <v>1214.27</v>
      </c>
      <c r="O101" s="31">
        <v>1147.93</v>
      </c>
      <c r="P101" s="31">
        <v>1675.13</v>
      </c>
      <c r="Q101" s="31">
        <v>1742.62</v>
      </c>
      <c r="R101" s="31">
        <v>2159.9699999999998</v>
      </c>
      <c r="S101" s="31">
        <v>3499.55</v>
      </c>
      <c r="T101" s="31">
        <v>3475.91</v>
      </c>
      <c r="U101" s="31">
        <v>2608.77</v>
      </c>
      <c r="V101" s="31">
        <v>1156.33</v>
      </c>
      <c r="W101" s="31">
        <v>974.6</v>
      </c>
      <c r="X101" s="31">
        <v>866.4</v>
      </c>
    </row>
    <row r="102" spans="1:25" x14ac:dyDescent="0.25">
      <c r="A102" s="1">
        <v>98</v>
      </c>
      <c r="B102" s="1" t="s">
        <v>338</v>
      </c>
      <c r="C102" s="5">
        <f t="shared" si="2"/>
        <v>0.63351720632415287</v>
      </c>
      <c r="D102" s="6">
        <v>0.53986679600227705</v>
      </c>
      <c r="E102" s="5">
        <v>0.27439368302312472</v>
      </c>
      <c r="F102" s="2">
        <v>0.81399999999999995</v>
      </c>
      <c r="G102" s="31">
        <v>1305.07</v>
      </c>
      <c r="H102" s="31">
        <v>988.05</v>
      </c>
      <c r="I102" s="31">
        <v>936.58</v>
      </c>
      <c r="J102" s="31">
        <v>797.53</v>
      </c>
      <c r="K102" s="31">
        <v>1304.76</v>
      </c>
      <c r="L102" s="31">
        <v>1491.52</v>
      </c>
      <c r="M102" s="31">
        <v>1070.3499999999999</v>
      </c>
      <c r="N102" s="31">
        <v>1168.8699999999999</v>
      </c>
      <c r="O102" s="31">
        <v>918.21</v>
      </c>
      <c r="P102" s="31">
        <v>1530.75</v>
      </c>
      <c r="Q102" s="31">
        <v>2862.89</v>
      </c>
      <c r="R102" s="31">
        <v>3137.14</v>
      </c>
      <c r="S102" s="31">
        <v>3775.63</v>
      </c>
      <c r="T102" s="31">
        <v>3348.72</v>
      </c>
      <c r="U102" s="31">
        <v>2985.25</v>
      </c>
      <c r="V102" s="31">
        <v>1532.44</v>
      </c>
      <c r="W102" s="31">
        <v>1568.61</v>
      </c>
      <c r="X102" s="31">
        <v>1345.28</v>
      </c>
      <c r="Y102" s="1" t="s">
        <v>151</v>
      </c>
    </row>
    <row r="103" spans="1:25" x14ac:dyDescent="0.25">
      <c r="A103" s="1">
        <v>99</v>
      </c>
      <c r="B103" s="1" t="s">
        <v>349</v>
      </c>
      <c r="C103" s="5">
        <f t="shared" si="2"/>
        <v>0.63434467357759905</v>
      </c>
      <c r="D103" s="6">
        <v>0.47153964411100219</v>
      </c>
      <c r="E103" s="5">
        <v>0.418501527987581</v>
      </c>
      <c r="F103" s="2">
        <v>0.93</v>
      </c>
      <c r="G103" s="31">
        <v>949.7</v>
      </c>
      <c r="H103" s="31">
        <v>695.34</v>
      </c>
      <c r="I103" s="31">
        <v>684.49</v>
      </c>
      <c r="J103" s="31">
        <v>359.67</v>
      </c>
      <c r="K103" s="31">
        <v>990.46</v>
      </c>
      <c r="L103" s="31">
        <v>1237.79</v>
      </c>
      <c r="M103" s="31">
        <v>308.47000000000003</v>
      </c>
      <c r="N103" s="31">
        <v>364.69</v>
      </c>
      <c r="O103" s="31">
        <v>300.2</v>
      </c>
      <c r="P103" s="31">
        <v>741.19</v>
      </c>
      <c r="Q103" s="31">
        <v>851.27</v>
      </c>
      <c r="R103" s="31">
        <v>857.63</v>
      </c>
      <c r="S103" s="31">
        <v>1037.74</v>
      </c>
      <c r="T103" s="31">
        <v>999.98</v>
      </c>
      <c r="U103" s="31">
        <v>1412.2</v>
      </c>
      <c r="V103" s="31">
        <v>368.03</v>
      </c>
      <c r="W103" s="31">
        <v>475.88</v>
      </c>
      <c r="X103" s="31">
        <v>395.87</v>
      </c>
      <c r="Y103" s="1" t="s">
        <v>157</v>
      </c>
    </row>
    <row r="104" spans="1:25" x14ac:dyDescent="0.25">
      <c r="A104" s="1">
        <v>100</v>
      </c>
      <c r="B104" s="1" t="s">
        <v>302</v>
      </c>
      <c r="C104" s="5">
        <f t="shared" si="2"/>
        <v>0.64049590202216511</v>
      </c>
      <c r="D104" s="6">
        <v>0.56152738860420204</v>
      </c>
      <c r="E104" s="5">
        <v>0.2478567980801262</v>
      </c>
      <c r="F104" s="2">
        <v>0.81699999999999995</v>
      </c>
      <c r="G104" s="31">
        <v>1557.18</v>
      </c>
      <c r="H104" s="31">
        <v>1671.04</v>
      </c>
      <c r="I104" s="31">
        <v>1806.14</v>
      </c>
      <c r="J104" s="31">
        <v>1059.18</v>
      </c>
      <c r="K104" s="31">
        <v>1384.68</v>
      </c>
      <c r="L104" s="31">
        <v>1269.8499999999999</v>
      </c>
      <c r="M104" s="31">
        <v>1337.37</v>
      </c>
      <c r="N104" s="31">
        <v>1254.71</v>
      </c>
      <c r="O104" s="31">
        <v>1363.54</v>
      </c>
      <c r="P104" s="31">
        <v>1780.81</v>
      </c>
      <c r="Q104" s="31">
        <v>3008.65</v>
      </c>
      <c r="R104" s="31">
        <v>2596.23</v>
      </c>
      <c r="S104" s="31">
        <v>4436.2700000000004</v>
      </c>
      <c r="T104" s="31">
        <v>4178.47</v>
      </c>
      <c r="U104" s="31">
        <v>3151.66</v>
      </c>
      <c r="V104" s="31">
        <v>1004.37</v>
      </c>
      <c r="W104" s="31">
        <v>1076.98</v>
      </c>
      <c r="X104" s="31">
        <v>859.04</v>
      </c>
      <c r="Y104" s="1" t="s">
        <v>125</v>
      </c>
    </row>
    <row r="105" spans="1:25" x14ac:dyDescent="0.25">
      <c r="A105" s="1">
        <v>101</v>
      </c>
      <c r="B105" s="1" t="s">
        <v>323</v>
      </c>
      <c r="C105" s="5">
        <f t="shared" si="2"/>
        <v>0.64362173771957865</v>
      </c>
      <c r="D105" s="6">
        <v>0.44941390247414942</v>
      </c>
      <c r="E105" s="5">
        <v>0.45458891927556466</v>
      </c>
      <c r="F105" s="2">
        <v>0.92500000000000004</v>
      </c>
      <c r="G105" s="31">
        <v>413.28</v>
      </c>
      <c r="H105" s="31">
        <v>385.18</v>
      </c>
      <c r="I105" s="31">
        <v>478.62</v>
      </c>
      <c r="J105" s="31">
        <v>145.71</v>
      </c>
      <c r="K105" s="31">
        <v>218.81</v>
      </c>
      <c r="L105" s="31">
        <v>189.62</v>
      </c>
      <c r="M105" s="31">
        <v>139.47999999999999</v>
      </c>
      <c r="N105" s="31">
        <v>159.28</v>
      </c>
      <c r="O105" s="31">
        <v>111.44</v>
      </c>
      <c r="P105" s="31">
        <v>345.39</v>
      </c>
      <c r="Q105" s="31">
        <v>445.45</v>
      </c>
      <c r="R105" s="31">
        <v>545.94000000000005</v>
      </c>
      <c r="S105" s="31">
        <v>432.88</v>
      </c>
      <c r="T105" s="31">
        <v>464.97</v>
      </c>
      <c r="U105" s="31">
        <v>229.53</v>
      </c>
      <c r="V105" s="31">
        <v>257.14999999999998</v>
      </c>
      <c r="W105" s="31">
        <v>265.74</v>
      </c>
      <c r="X105" s="31">
        <v>234.7</v>
      </c>
      <c r="Y105" s="1" t="s">
        <v>136</v>
      </c>
    </row>
    <row r="106" spans="1:25" x14ac:dyDescent="0.25">
      <c r="A106" s="1">
        <v>102</v>
      </c>
      <c r="B106" s="1" t="s">
        <v>225</v>
      </c>
      <c r="C106" s="5">
        <f t="shared" si="2"/>
        <v>0.64471973039911046</v>
      </c>
      <c r="D106" s="6">
        <v>0.52474430999084687</v>
      </c>
      <c r="E106" s="5">
        <v>0.35616139585605239</v>
      </c>
      <c r="F106" s="2">
        <v>0.88400000000000001</v>
      </c>
      <c r="G106" s="31">
        <v>343.18</v>
      </c>
      <c r="H106" s="31">
        <v>270.33</v>
      </c>
      <c r="I106" s="31">
        <v>256.41000000000003</v>
      </c>
      <c r="J106" s="31">
        <v>208.9</v>
      </c>
      <c r="K106" s="31">
        <v>279.87</v>
      </c>
      <c r="L106" s="31">
        <v>339.12</v>
      </c>
      <c r="M106" s="31">
        <v>238.86</v>
      </c>
      <c r="N106" s="31">
        <v>240.31</v>
      </c>
      <c r="O106" s="31">
        <v>187.47</v>
      </c>
      <c r="P106" s="31">
        <v>427.26</v>
      </c>
      <c r="Q106" s="31">
        <v>536.83000000000004</v>
      </c>
      <c r="R106" s="31">
        <v>760.03</v>
      </c>
      <c r="S106" s="31">
        <v>619.28</v>
      </c>
      <c r="T106" s="31">
        <v>619.95000000000005</v>
      </c>
      <c r="U106" s="31">
        <v>416.71</v>
      </c>
      <c r="V106" s="31">
        <v>160.36000000000001</v>
      </c>
      <c r="W106" s="31">
        <v>166.77</v>
      </c>
      <c r="X106" s="31">
        <v>149.43</v>
      </c>
      <c r="Y106" s="1" t="s">
        <v>60</v>
      </c>
    </row>
    <row r="107" spans="1:25" x14ac:dyDescent="0.25">
      <c r="A107" s="1">
        <v>103</v>
      </c>
      <c r="B107" s="1" t="s">
        <v>321</v>
      </c>
      <c r="C107" s="5">
        <f t="shared" si="2"/>
        <v>0.64676922820277727</v>
      </c>
      <c r="D107" s="6">
        <v>0.45316385456163488</v>
      </c>
      <c r="E107" s="5">
        <v>0.44936394544829428</v>
      </c>
      <c r="F107" s="2">
        <v>0.89500000000000002</v>
      </c>
      <c r="G107" s="31">
        <v>352.49</v>
      </c>
      <c r="H107" s="31">
        <v>402.46</v>
      </c>
      <c r="I107" s="31">
        <v>375.53</v>
      </c>
      <c r="J107" s="31">
        <v>140.27000000000001</v>
      </c>
      <c r="K107" s="31">
        <v>235.11</v>
      </c>
      <c r="L107" s="31">
        <v>225.47</v>
      </c>
      <c r="M107" s="31">
        <v>137.52000000000001</v>
      </c>
      <c r="N107" s="31">
        <v>101.68</v>
      </c>
      <c r="O107" s="31">
        <v>115.71</v>
      </c>
      <c r="P107" s="31">
        <v>385.35</v>
      </c>
      <c r="Q107" s="31">
        <v>375.19</v>
      </c>
      <c r="R107" s="31">
        <v>401.98</v>
      </c>
      <c r="S107" s="31">
        <v>512.66</v>
      </c>
      <c r="T107" s="31">
        <v>384.45</v>
      </c>
      <c r="U107" s="31">
        <v>288.43</v>
      </c>
      <c r="V107" s="31">
        <v>172.99</v>
      </c>
      <c r="W107" s="31">
        <v>200.54</v>
      </c>
      <c r="X107" s="31">
        <v>157.33000000000001</v>
      </c>
      <c r="Y107" s="1" t="s">
        <v>135</v>
      </c>
    </row>
    <row r="108" spans="1:25" x14ac:dyDescent="0.25">
      <c r="A108" s="1">
        <v>104</v>
      </c>
      <c r="B108" s="1" t="s">
        <v>203</v>
      </c>
      <c r="C108" s="5">
        <f t="shared" si="2"/>
        <v>0.64766319681263718</v>
      </c>
      <c r="D108" s="6">
        <v>0.49657921396943466</v>
      </c>
      <c r="E108" s="5">
        <v>0.39654974562980522</v>
      </c>
      <c r="F108" s="2">
        <v>0.875</v>
      </c>
      <c r="G108" s="31">
        <v>759.06</v>
      </c>
      <c r="H108" s="31">
        <v>579.23</v>
      </c>
      <c r="I108" s="31">
        <v>574.86</v>
      </c>
      <c r="J108" s="31">
        <v>255.97</v>
      </c>
      <c r="K108" s="31">
        <v>686.84</v>
      </c>
      <c r="L108" s="31">
        <v>832.2</v>
      </c>
      <c r="M108" s="31">
        <v>229.18</v>
      </c>
      <c r="N108" s="31">
        <v>228.9</v>
      </c>
      <c r="O108" s="31">
        <v>187.67</v>
      </c>
      <c r="P108" s="31">
        <v>575.05999999999995</v>
      </c>
      <c r="Q108" s="31">
        <v>516.88</v>
      </c>
      <c r="R108" s="31">
        <v>522.99</v>
      </c>
      <c r="S108" s="31">
        <v>522.73</v>
      </c>
      <c r="T108" s="31">
        <v>588.70000000000005</v>
      </c>
      <c r="U108" s="31">
        <v>701.34</v>
      </c>
      <c r="V108" s="31">
        <v>156.04</v>
      </c>
      <c r="W108" s="31">
        <v>184.67</v>
      </c>
      <c r="X108" s="31">
        <v>164.24</v>
      </c>
    </row>
    <row r="109" spans="1:25" x14ac:dyDescent="0.25">
      <c r="A109" s="1">
        <v>105</v>
      </c>
      <c r="B109" s="1" t="s">
        <v>228</v>
      </c>
      <c r="C109" s="5">
        <f t="shared" si="2"/>
        <v>0.65166071043628016</v>
      </c>
      <c r="D109" s="6">
        <v>0.50779188799621255</v>
      </c>
      <c r="E109" s="5">
        <v>0.38946126894924904</v>
      </c>
      <c r="F109" s="2">
        <v>0.877</v>
      </c>
      <c r="G109" s="31">
        <v>556.54999999999995</v>
      </c>
      <c r="H109" s="31">
        <v>430.39</v>
      </c>
      <c r="I109" s="31">
        <v>442.14</v>
      </c>
      <c r="J109" s="31">
        <v>177.03</v>
      </c>
      <c r="K109" s="31">
        <v>479.77</v>
      </c>
      <c r="L109" s="31">
        <v>639.61</v>
      </c>
      <c r="M109" s="31">
        <v>165.61</v>
      </c>
      <c r="N109" s="31">
        <v>185.71</v>
      </c>
      <c r="O109" s="31">
        <v>136.78</v>
      </c>
      <c r="P109" s="31">
        <v>394.03</v>
      </c>
      <c r="Q109" s="31">
        <v>438.3</v>
      </c>
      <c r="R109" s="31">
        <v>434.42</v>
      </c>
      <c r="S109" s="31">
        <v>689.8</v>
      </c>
      <c r="T109" s="31">
        <v>530.05999999999995</v>
      </c>
      <c r="U109" s="31">
        <v>562.01</v>
      </c>
      <c r="V109" s="31">
        <v>153.16</v>
      </c>
      <c r="W109" s="31">
        <v>164.71</v>
      </c>
      <c r="X109" s="31">
        <v>141.22999999999999</v>
      </c>
      <c r="Y109" s="1" t="s">
        <v>62</v>
      </c>
    </row>
    <row r="110" spans="1:25" x14ac:dyDescent="0.25">
      <c r="A110" s="1">
        <v>106</v>
      </c>
      <c r="B110" s="1" t="s">
        <v>216</v>
      </c>
      <c r="C110" s="5">
        <f t="shared" si="2"/>
        <v>0.65174785799878898</v>
      </c>
      <c r="D110" s="6">
        <v>0.5543153014600134</v>
      </c>
      <c r="E110" s="5">
        <v>0.28465561117480909</v>
      </c>
      <c r="F110" s="2">
        <v>0.80900000000000005</v>
      </c>
      <c r="G110" s="31">
        <v>214.43</v>
      </c>
      <c r="H110" s="31">
        <v>182.7</v>
      </c>
      <c r="I110" s="31">
        <v>137.53</v>
      </c>
      <c r="J110" s="31">
        <v>119.05</v>
      </c>
      <c r="K110" s="31">
        <v>116.35</v>
      </c>
      <c r="L110" s="31">
        <v>102.36</v>
      </c>
      <c r="M110" s="31">
        <v>185.04</v>
      </c>
      <c r="N110" s="31">
        <v>174.89</v>
      </c>
      <c r="O110" s="31">
        <v>160.94999999999999</v>
      </c>
      <c r="P110" s="31">
        <v>241.26</v>
      </c>
      <c r="Q110" s="31">
        <v>242.65</v>
      </c>
      <c r="R110" s="31">
        <v>309.14999999999998</v>
      </c>
      <c r="S110" s="31">
        <v>487.89</v>
      </c>
      <c r="T110" s="31">
        <v>515.97</v>
      </c>
      <c r="U110" s="31">
        <v>359.98</v>
      </c>
      <c r="V110" s="31">
        <v>153.46</v>
      </c>
      <c r="W110" s="31">
        <v>139.71</v>
      </c>
      <c r="X110" s="31">
        <v>136.75</v>
      </c>
      <c r="Y110" s="1" t="s">
        <v>51</v>
      </c>
    </row>
    <row r="111" spans="1:25" x14ac:dyDescent="0.25">
      <c r="A111" s="1">
        <v>107</v>
      </c>
      <c r="B111" s="1" t="s">
        <v>189</v>
      </c>
      <c r="C111" s="5">
        <f t="shared" si="2"/>
        <v>0.66018597934824297</v>
      </c>
      <c r="D111" s="6">
        <v>0.57982901092513506</v>
      </c>
      <c r="E111" s="5">
        <v>0.28242316728196765</v>
      </c>
      <c r="F111" s="2">
        <v>0.85899999999999999</v>
      </c>
      <c r="G111" s="31">
        <v>492.85</v>
      </c>
      <c r="H111" s="31">
        <v>430.93</v>
      </c>
      <c r="I111" s="31">
        <v>484.52</v>
      </c>
      <c r="J111" s="31">
        <v>149.74</v>
      </c>
      <c r="K111" s="31">
        <v>444.21</v>
      </c>
      <c r="L111" s="31">
        <v>600.73</v>
      </c>
      <c r="M111" s="31">
        <v>129.43</v>
      </c>
      <c r="N111" s="31">
        <v>129.19999999999999</v>
      </c>
      <c r="O111" s="31">
        <v>93.83</v>
      </c>
      <c r="P111" s="31">
        <v>233.72</v>
      </c>
      <c r="Q111" s="31">
        <v>183.36</v>
      </c>
      <c r="R111" s="31">
        <v>184.73</v>
      </c>
      <c r="S111" s="31">
        <v>247.66</v>
      </c>
      <c r="T111" s="31">
        <v>232.41</v>
      </c>
      <c r="U111" s="31">
        <v>253.47</v>
      </c>
      <c r="V111" s="31">
        <v>151.38</v>
      </c>
      <c r="W111" s="31">
        <v>177.79</v>
      </c>
      <c r="X111" s="31">
        <v>149.59</v>
      </c>
      <c r="Y111" s="1" t="s">
        <v>26</v>
      </c>
    </row>
    <row r="112" spans="1:25" x14ac:dyDescent="0.25">
      <c r="A112" s="1">
        <v>108</v>
      </c>
      <c r="B112" s="1" t="s">
        <v>205</v>
      </c>
      <c r="C112" s="5">
        <f t="shared" si="2"/>
        <v>0.66186702500575978</v>
      </c>
      <c r="D112" s="6">
        <v>0.56401146403041369</v>
      </c>
      <c r="E112" s="5">
        <v>0.3300515523857514</v>
      </c>
      <c r="F112" s="2">
        <v>0.89500000000000002</v>
      </c>
      <c r="G112" s="31">
        <v>806.91</v>
      </c>
      <c r="H112" s="31">
        <v>859.21</v>
      </c>
      <c r="I112" s="31">
        <v>856.49</v>
      </c>
      <c r="J112" s="31">
        <v>241.48</v>
      </c>
      <c r="K112" s="31">
        <v>1600.46</v>
      </c>
      <c r="L112" s="31">
        <v>1667.74</v>
      </c>
      <c r="M112" s="31">
        <v>318.45</v>
      </c>
      <c r="N112" s="31">
        <v>261.20999999999998</v>
      </c>
      <c r="O112" s="31">
        <v>254.87</v>
      </c>
      <c r="P112" s="31">
        <v>579.79</v>
      </c>
      <c r="Q112" s="31">
        <v>601.30999999999995</v>
      </c>
      <c r="R112" s="31">
        <v>820.97</v>
      </c>
      <c r="S112" s="31">
        <v>394.86</v>
      </c>
      <c r="T112" s="31">
        <v>813.85</v>
      </c>
      <c r="U112" s="31">
        <v>589.28</v>
      </c>
      <c r="V112" s="31">
        <v>1005.77</v>
      </c>
      <c r="W112" s="31">
        <v>649.44000000000005</v>
      </c>
      <c r="X112" s="31">
        <v>640.51</v>
      </c>
      <c r="Y112" s="1" t="s">
        <v>39</v>
      </c>
    </row>
    <row r="113" spans="1:25" x14ac:dyDescent="0.25">
      <c r="A113" s="1">
        <v>109</v>
      </c>
      <c r="B113" s="1" t="s">
        <v>355</v>
      </c>
      <c r="C113" s="5">
        <f t="shared" si="2"/>
        <v>0.66203838069353493</v>
      </c>
      <c r="D113" s="6">
        <v>0.44751742893540619</v>
      </c>
      <c r="E113" s="5">
        <v>0.47132469520529219</v>
      </c>
      <c r="F113" s="2">
        <v>0.874</v>
      </c>
      <c r="G113" s="31">
        <v>543.79999999999995</v>
      </c>
      <c r="H113" s="31">
        <v>497.79</v>
      </c>
      <c r="I113" s="31">
        <v>584.79</v>
      </c>
      <c r="J113" s="31">
        <v>205.34</v>
      </c>
      <c r="K113" s="31">
        <v>540.41</v>
      </c>
      <c r="L113" s="31">
        <v>590.6</v>
      </c>
      <c r="M113" s="31">
        <v>191.8</v>
      </c>
      <c r="N113" s="31">
        <v>173.82</v>
      </c>
      <c r="O113" s="31">
        <v>146.99</v>
      </c>
      <c r="P113" s="31">
        <v>357.02</v>
      </c>
      <c r="Q113" s="31">
        <v>362.36</v>
      </c>
      <c r="R113" s="31">
        <v>369.28</v>
      </c>
      <c r="S113" s="31">
        <v>461.37</v>
      </c>
      <c r="T113" s="31">
        <v>462.21</v>
      </c>
      <c r="U113" s="31">
        <v>468.86</v>
      </c>
      <c r="V113" s="31">
        <v>184.06</v>
      </c>
      <c r="W113" s="31">
        <v>195</v>
      </c>
      <c r="X113" s="31">
        <v>176.76</v>
      </c>
      <c r="Y113" s="1" t="s">
        <v>161</v>
      </c>
    </row>
    <row r="114" spans="1:25" x14ac:dyDescent="0.25">
      <c r="A114" s="1">
        <v>110</v>
      </c>
      <c r="B114" s="1" t="s">
        <v>238</v>
      </c>
      <c r="C114" s="5">
        <f t="shared" si="2"/>
        <v>0.66258525162529969</v>
      </c>
      <c r="D114" s="6">
        <v>0.53696251365336578</v>
      </c>
      <c r="E114" s="5">
        <v>0.36541685046316719</v>
      </c>
      <c r="F114" s="2">
        <v>0.86899999999999999</v>
      </c>
      <c r="G114" s="31">
        <v>374.7</v>
      </c>
      <c r="H114" s="31">
        <v>340.27</v>
      </c>
      <c r="I114" s="31">
        <v>379</v>
      </c>
      <c r="J114" s="31">
        <v>116.6</v>
      </c>
      <c r="K114" s="31">
        <v>341.7</v>
      </c>
      <c r="L114" s="31">
        <v>420.04</v>
      </c>
      <c r="M114" s="31">
        <v>130.16</v>
      </c>
      <c r="N114" s="31">
        <v>117.33</v>
      </c>
      <c r="O114" s="31">
        <v>85.24</v>
      </c>
      <c r="P114" s="31">
        <v>237.49</v>
      </c>
      <c r="Q114" s="31">
        <v>164.96</v>
      </c>
      <c r="R114" s="31">
        <v>213.31</v>
      </c>
      <c r="S114" s="31">
        <v>152.18</v>
      </c>
      <c r="T114" s="31">
        <v>175.09</v>
      </c>
      <c r="U114" s="31">
        <v>191.5</v>
      </c>
      <c r="V114" s="31">
        <v>101.94</v>
      </c>
      <c r="W114" s="31">
        <v>106.62</v>
      </c>
      <c r="X114" s="31">
        <v>109.17</v>
      </c>
      <c r="Y114" s="1" t="s">
        <v>68</v>
      </c>
    </row>
    <row r="115" spans="1:25" x14ac:dyDescent="0.25">
      <c r="A115" s="1">
        <v>111</v>
      </c>
      <c r="B115" s="1" t="s">
        <v>259</v>
      </c>
      <c r="C115" s="5">
        <f t="shared" si="2"/>
        <v>0.66535509526188541</v>
      </c>
      <c r="D115" s="6">
        <v>0.52130206519749778</v>
      </c>
      <c r="E115" s="5">
        <v>0.41120865702435838</v>
      </c>
      <c r="F115" s="2">
        <v>0.95699999999999996</v>
      </c>
      <c r="G115" s="31">
        <v>674.03</v>
      </c>
      <c r="H115" s="31">
        <v>640.69000000000005</v>
      </c>
      <c r="I115" s="31">
        <v>477.59</v>
      </c>
      <c r="J115" s="31">
        <v>145.84</v>
      </c>
      <c r="K115" s="31">
        <v>783.48</v>
      </c>
      <c r="L115" s="31">
        <v>993.91</v>
      </c>
      <c r="M115" s="31">
        <v>275.22000000000003</v>
      </c>
      <c r="N115" s="31">
        <v>227.26</v>
      </c>
      <c r="O115" s="31">
        <v>172.36</v>
      </c>
      <c r="P115" s="31">
        <v>472.39</v>
      </c>
      <c r="Q115" s="31">
        <v>392.64</v>
      </c>
      <c r="R115" s="31">
        <v>563.63</v>
      </c>
      <c r="S115" s="31">
        <v>156.52000000000001</v>
      </c>
      <c r="T115" s="31">
        <v>443.83</v>
      </c>
      <c r="U115" s="31">
        <v>283.39</v>
      </c>
      <c r="V115" s="31">
        <v>913.65</v>
      </c>
      <c r="W115" s="31">
        <v>594.66</v>
      </c>
      <c r="X115" s="31">
        <v>664.65</v>
      </c>
      <c r="Y115" s="1" t="s">
        <v>86</v>
      </c>
    </row>
    <row r="116" spans="1:25" x14ac:dyDescent="0.25">
      <c r="A116" s="1">
        <v>112</v>
      </c>
      <c r="B116" s="1" t="s">
        <v>335</v>
      </c>
      <c r="C116" s="5">
        <f t="shared" si="2"/>
        <v>0.66657849371355582</v>
      </c>
      <c r="D116" s="6">
        <v>0.49395330409655352</v>
      </c>
      <c r="E116" s="5">
        <v>0.43007094955778014</v>
      </c>
      <c r="F116" s="2">
        <v>0.876</v>
      </c>
      <c r="G116" s="31">
        <v>474.94</v>
      </c>
      <c r="H116" s="31">
        <v>415.3</v>
      </c>
      <c r="I116" s="31">
        <v>421.01</v>
      </c>
      <c r="J116" s="31">
        <v>155.51</v>
      </c>
      <c r="K116" s="31">
        <v>388.63</v>
      </c>
      <c r="L116" s="31">
        <v>468.11</v>
      </c>
      <c r="M116" s="31">
        <v>143.16</v>
      </c>
      <c r="N116" s="31">
        <v>127.91</v>
      </c>
      <c r="O116" s="31">
        <v>110.47</v>
      </c>
      <c r="P116" s="31">
        <v>348.03</v>
      </c>
      <c r="Q116" s="31">
        <v>306.74</v>
      </c>
      <c r="R116" s="31">
        <v>326.07</v>
      </c>
      <c r="S116" s="31">
        <v>291.98</v>
      </c>
      <c r="T116" s="31">
        <v>341.42</v>
      </c>
      <c r="U116" s="31">
        <v>310.60000000000002</v>
      </c>
      <c r="V116" s="31">
        <v>100.55</v>
      </c>
      <c r="W116" s="31">
        <v>108.99</v>
      </c>
      <c r="X116" s="31">
        <v>105.82</v>
      </c>
      <c r="Y116" s="1" t="s">
        <v>148</v>
      </c>
    </row>
    <row r="117" spans="1:25" x14ac:dyDescent="0.25">
      <c r="A117" s="1">
        <v>113</v>
      </c>
      <c r="B117" s="1" t="s">
        <v>175</v>
      </c>
      <c r="C117" s="5">
        <f t="shared" si="2"/>
        <v>0.67331740736672341</v>
      </c>
      <c r="D117" s="6">
        <v>0.48334209746191181</v>
      </c>
      <c r="E117" s="5">
        <v>0.46503306106573317</v>
      </c>
      <c r="F117" s="2">
        <v>0.94099999999999995</v>
      </c>
      <c r="G117" s="31">
        <v>1336.1</v>
      </c>
      <c r="H117" s="31">
        <v>1145.68</v>
      </c>
      <c r="I117" s="31">
        <v>1230.3599999999999</v>
      </c>
      <c r="J117" s="31">
        <v>400.62</v>
      </c>
      <c r="K117" s="31">
        <v>710.77</v>
      </c>
      <c r="L117" s="31">
        <v>619.45000000000005</v>
      </c>
      <c r="M117" s="31">
        <v>424.62</v>
      </c>
      <c r="N117" s="31">
        <v>326.95</v>
      </c>
      <c r="O117" s="31">
        <v>316.68</v>
      </c>
      <c r="P117" s="31">
        <v>932.96</v>
      </c>
      <c r="Q117" s="31">
        <v>813.25</v>
      </c>
      <c r="R117" s="31">
        <v>981.12</v>
      </c>
      <c r="S117" s="31">
        <v>1312.93</v>
      </c>
      <c r="T117" s="31">
        <v>1707.88</v>
      </c>
      <c r="U117" s="31">
        <v>943.11</v>
      </c>
      <c r="V117" s="31">
        <v>643.66999999999996</v>
      </c>
      <c r="W117" s="31">
        <v>729.35</v>
      </c>
      <c r="X117" s="31">
        <v>376.82</v>
      </c>
      <c r="Y117" s="1" t="s">
        <v>12</v>
      </c>
    </row>
    <row r="118" spans="1:25" x14ac:dyDescent="0.25">
      <c r="A118" s="1">
        <v>114</v>
      </c>
      <c r="B118" s="1" t="s">
        <v>354</v>
      </c>
      <c r="C118" s="5">
        <f t="shared" si="2"/>
        <v>0.67696291706010403</v>
      </c>
      <c r="D118" s="6">
        <v>0.52825433269284106</v>
      </c>
      <c r="E118" s="5">
        <v>0.40628210773521206</v>
      </c>
      <c r="F118" s="2">
        <v>0.88100000000000001</v>
      </c>
      <c r="G118" s="31">
        <v>430.06</v>
      </c>
      <c r="H118" s="31">
        <v>391.24</v>
      </c>
      <c r="I118" s="31">
        <v>420.82</v>
      </c>
      <c r="J118" s="31">
        <v>135.69</v>
      </c>
      <c r="K118" s="31">
        <v>360.32</v>
      </c>
      <c r="L118" s="31">
        <v>441.46</v>
      </c>
      <c r="M118" s="31">
        <v>127.06</v>
      </c>
      <c r="N118" s="31">
        <v>122.99</v>
      </c>
      <c r="O118" s="31">
        <v>88.71</v>
      </c>
      <c r="P118" s="31">
        <v>272.58999999999997</v>
      </c>
      <c r="Q118" s="31">
        <v>199.84</v>
      </c>
      <c r="R118" s="31">
        <v>200.97</v>
      </c>
      <c r="S118" s="31">
        <v>228.86</v>
      </c>
      <c r="T118" s="31">
        <v>207.81</v>
      </c>
      <c r="U118" s="31">
        <v>243.51</v>
      </c>
      <c r="V118" s="31">
        <v>107.51</v>
      </c>
      <c r="W118" s="31">
        <v>113.2</v>
      </c>
      <c r="X118" s="31">
        <v>119.71</v>
      </c>
      <c r="Y118" s="1" t="s">
        <v>83</v>
      </c>
    </row>
    <row r="119" spans="1:25" x14ac:dyDescent="0.25">
      <c r="A119" s="1">
        <v>115</v>
      </c>
      <c r="B119" s="1" t="s">
        <v>341</v>
      </c>
      <c r="C119" s="5">
        <f t="shared" si="2"/>
        <v>0.67796230996784546</v>
      </c>
      <c r="D119" s="6">
        <v>0.56986767017099593</v>
      </c>
      <c r="E119" s="5">
        <v>0.35223249740876839</v>
      </c>
      <c r="F119" s="2">
        <v>0.89600000000000002</v>
      </c>
      <c r="G119" s="31">
        <v>763.04</v>
      </c>
      <c r="H119" s="31">
        <v>708.48</v>
      </c>
      <c r="I119" s="31">
        <v>785.03</v>
      </c>
      <c r="J119" s="31">
        <v>288.08</v>
      </c>
      <c r="K119" s="31">
        <v>747.35</v>
      </c>
      <c r="L119" s="31">
        <v>897.96</v>
      </c>
      <c r="M119" s="31">
        <v>263.05</v>
      </c>
      <c r="N119" s="31">
        <v>257.29000000000002</v>
      </c>
      <c r="O119" s="31">
        <v>223.93</v>
      </c>
      <c r="P119" s="31">
        <v>426.43</v>
      </c>
      <c r="Q119" s="31">
        <v>360.15</v>
      </c>
      <c r="R119" s="31">
        <v>339.4</v>
      </c>
      <c r="S119" s="31">
        <v>394.26</v>
      </c>
      <c r="T119" s="31">
        <v>382.74</v>
      </c>
      <c r="U119" s="31">
        <v>443.72</v>
      </c>
      <c r="V119" s="31">
        <v>144.75</v>
      </c>
      <c r="W119" s="31">
        <v>152.03</v>
      </c>
      <c r="X119" s="31">
        <v>138.94999999999999</v>
      </c>
      <c r="Y119" s="1" t="s">
        <v>153</v>
      </c>
    </row>
    <row r="120" spans="1:25" x14ac:dyDescent="0.25">
      <c r="A120" s="1">
        <v>116</v>
      </c>
      <c r="B120" s="1" t="s">
        <v>364</v>
      </c>
      <c r="C120" s="5">
        <f t="shared" si="2"/>
        <v>0.67961922982072709</v>
      </c>
      <c r="D120" s="6">
        <v>0.62882802975759811</v>
      </c>
      <c r="E120" s="5">
        <v>0.20213264588704002</v>
      </c>
      <c r="F120" s="2">
        <v>0.84</v>
      </c>
      <c r="G120" s="31">
        <v>253.6</v>
      </c>
      <c r="H120" s="31">
        <v>216.23</v>
      </c>
      <c r="I120" s="31">
        <v>236.13</v>
      </c>
      <c r="J120" s="31">
        <v>168.08</v>
      </c>
      <c r="K120" s="31">
        <v>193.2</v>
      </c>
      <c r="L120" s="31">
        <v>210.47</v>
      </c>
      <c r="M120" s="31">
        <v>180.73</v>
      </c>
      <c r="N120" s="31">
        <v>172.37</v>
      </c>
      <c r="O120" s="31">
        <v>175.88</v>
      </c>
      <c r="P120" s="31">
        <v>234.58</v>
      </c>
      <c r="Q120" s="31">
        <v>626.79999999999995</v>
      </c>
      <c r="R120" s="31">
        <v>451.68</v>
      </c>
      <c r="S120" s="31">
        <v>652.1</v>
      </c>
      <c r="T120" s="31">
        <v>482.2</v>
      </c>
      <c r="U120" s="31">
        <v>478.62</v>
      </c>
      <c r="V120" s="31">
        <v>88.2</v>
      </c>
      <c r="W120" s="31">
        <v>111.72</v>
      </c>
      <c r="X120" s="31">
        <v>111.65</v>
      </c>
      <c r="Y120" s="1" t="s">
        <v>168</v>
      </c>
    </row>
    <row r="121" spans="1:25" x14ac:dyDescent="0.25">
      <c r="A121" s="1">
        <v>117</v>
      </c>
      <c r="B121" s="1" t="s">
        <v>282</v>
      </c>
      <c r="C121" s="5">
        <f t="shared" si="2"/>
        <v>0.68218629517286289</v>
      </c>
      <c r="D121" s="6">
        <v>0.57684223263686729</v>
      </c>
      <c r="E121" s="5">
        <v>0.32363896546644488</v>
      </c>
      <c r="F121" s="2">
        <v>0.83299999999999996</v>
      </c>
      <c r="G121" s="31">
        <v>624.26</v>
      </c>
      <c r="H121" s="31">
        <v>525.19000000000005</v>
      </c>
      <c r="I121" s="31">
        <v>613.05999999999995</v>
      </c>
      <c r="J121" s="31">
        <v>189.5</v>
      </c>
      <c r="K121" s="31">
        <v>552.55999999999995</v>
      </c>
      <c r="L121" s="31">
        <v>648.74</v>
      </c>
      <c r="M121" s="31">
        <v>153.04</v>
      </c>
      <c r="N121" s="31">
        <v>143.27000000000001</v>
      </c>
      <c r="O121" s="31">
        <v>123.56</v>
      </c>
      <c r="P121" s="31">
        <v>307.05</v>
      </c>
      <c r="Q121" s="31">
        <v>219.17</v>
      </c>
      <c r="R121" s="31">
        <v>224.08</v>
      </c>
      <c r="S121" s="31">
        <v>251.11</v>
      </c>
      <c r="T121" s="31">
        <v>253.11</v>
      </c>
      <c r="U121" s="31">
        <v>321.93</v>
      </c>
      <c r="V121" s="31">
        <v>202.86</v>
      </c>
      <c r="W121" s="31">
        <v>200.85</v>
      </c>
      <c r="X121" s="31">
        <v>179.55</v>
      </c>
      <c r="Y121" s="1" t="s">
        <v>108</v>
      </c>
    </row>
    <row r="122" spans="1:25" x14ac:dyDescent="0.25">
      <c r="A122" s="1">
        <v>118</v>
      </c>
      <c r="B122" s="1" t="s">
        <v>202</v>
      </c>
      <c r="C122" s="5">
        <f t="shared" si="2"/>
        <v>0.68298439748876738</v>
      </c>
      <c r="D122" s="6">
        <v>0.56750242668374085</v>
      </c>
      <c r="E122" s="5">
        <v>0.36023281766263321</v>
      </c>
      <c r="F122" s="2">
        <v>0.879</v>
      </c>
      <c r="G122" s="31">
        <v>478.04</v>
      </c>
      <c r="H122" s="31">
        <v>387.3</v>
      </c>
      <c r="I122" s="31">
        <v>432.22</v>
      </c>
      <c r="J122" s="31">
        <v>184.5</v>
      </c>
      <c r="K122" s="31">
        <v>498.75</v>
      </c>
      <c r="L122" s="31">
        <v>617.80999999999995</v>
      </c>
      <c r="M122" s="31">
        <v>164.39</v>
      </c>
      <c r="N122" s="31">
        <v>157.44999999999999</v>
      </c>
      <c r="O122" s="31">
        <v>134.93</v>
      </c>
      <c r="P122" s="31">
        <v>268.54000000000002</v>
      </c>
      <c r="Q122" s="31">
        <v>195.94</v>
      </c>
      <c r="R122" s="31">
        <v>237.9</v>
      </c>
      <c r="S122" s="31">
        <v>235.23</v>
      </c>
      <c r="T122" s="31">
        <v>249.18</v>
      </c>
      <c r="U122" s="31">
        <v>221.78</v>
      </c>
      <c r="V122" s="31">
        <v>120.31</v>
      </c>
      <c r="W122" s="31">
        <v>113.54</v>
      </c>
      <c r="X122" s="31">
        <v>106.35</v>
      </c>
      <c r="Y122" s="1" t="s">
        <v>37</v>
      </c>
    </row>
    <row r="123" spans="1:25" x14ac:dyDescent="0.25">
      <c r="A123" s="1">
        <v>119</v>
      </c>
      <c r="B123" s="1" t="s">
        <v>244</v>
      </c>
      <c r="C123" s="5">
        <f t="shared" si="2"/>
        <v>0.68403009115773461</v>
      </c>
      <c r="D123" s="6">
        <v>0.59748514769943928</v>
      </c>
      <c r="E123" s="5">
        <v>0.30217323489653736</v>
      </c>
      <c r="F123" s="2">
        <v>0.86</v>
      </c>
      <c r="G123" s="31">
        <v>368.13</v>
      </c>
      <c r="H123" s="31">
        <v>397.85</v>
      </c>
      <c r="I123" s="31">
        <v>541.65</v>
      </c>
      <c r="J123" s="31">
        <v>93.3</v>
      </c>
      <c r="K123" s="31">
        <v>208.63</v>
      </c>
      <c r="L123" s="31">
        <v>183.25</v>
      </c>
      <c r="M123" s="31">
        <v>157.6</v>
      </c>
      <c r="N123" s="31">
        <v>132.49</v>
      </c>
      <c r="O123" s="31">
        <v>89.57</v>
      </c>
      <c r="P123" s="31">
        <v>212.95</v>
      </c>
      <c r="Q123" s="31">
        <v>158.61000000000001</v>
      </c>
      <c r="R123" s="31">
        <v>248.73</v>
      </c>
      <c r="S123" s="31">
        <v>351.17</v>
      </c>
      <c r="T123" s="31">
        <v>548.48</v>
      </c>
      <c r="U123" s="31">
        <v>199.54</v>
      </c>
      <c r="V123" s="31">
        <v>148.78</v>
      </c>
      <c r="W123" s="31">
        <v>185.14</v>
      </c>
      <c r="X123" s="31">
        <v>91.2</v>
      </c>
      <c r="Y123" s="1" t="s">
        <v>12</v>
      </c>
    </row>
    <row r="124" spans="1:25" x14ac:dyDescent="0.25">
      <c r="A124" s="1">
        <v>120</v>
      </c>
      <c r="B124" s="1" t="s">
        <v>178</v>
      </c>
      <c r="C124" s="5">
        <f t="shared" si="2"/>
        <v>0.68831707823486465</v>
      </c>
      <c r="D124" s="6">
        <v>0.53709118067820127</v>
      </c>
      <c r="E124" s="5">
        <v>0.4275669115208478</v>
      </c>
      <c r="F124" s="2">
        <v>0.95</v>
      </c>
      <c r="G124" s="31">
        <v>1704.15</v>
      </c>
      <c r="H124" s="31">
        <v>1213.6400000000001</v>
      </c>
      <c r="I124" s="31">
        <v>1170.21</v>
      </c>
      <c r="J124" s="31">
        <v>892.63</v>
      </c>
      <c r="K124" s="31">
        <v>1884.28</v>
      </c>
      <c r="L124" s="31">
        <v>2454.7800000000002</v>
      </c>
      <c r="M124" s="31">
        <v>1113.26</v>
      </c>
      <c r="N124" s="31">
        <v>1230.73</v>
      </c>
      <c r="O124" s="31">
        <v>915.52</v>
      </c>
      <c r="P124" s="31">
        <v>1603.61</v>
      </c>
      <c r="Q124" s="31">
        <v>2734.75</v>
      </c>
      <c r="R124" s="31">
        <v>3110.03</v>
      </c>
      <c r="S124" s="31">
        <v>2104.5</v>
      </c>
      <c r="T124" s="31">
        <v>2448.17</v>
      </c>
      <c r="U124" s="31">
        <v>2565.9299999999998</v>
      </c>
      <c r="V124" s="31">
        <v>359.08</v>
      </c>
      <c r="W124" s="31">
        <v>498</v>
      </c>
      <c r="X124" s="31">
        <v>383.97</v>
      </c>
      <c r="Y124" s="1" t="s">
        <v>16</v>
      </c>
    </row>
    <row r="125" spans="1:25" x14ac:dyDescent="0.25">
      <c r="A125" s="1">
        <v>121</v>
      </c>
      <c r="B125" s="1" t="s">
        <v>254</v>
      </c>
      <c r="C125" s="5">
        <f t="shared" si="2"/>
        <v>0.68983156619136543</v>
      </c>
      <c r="D125" s="6">
        <v>0.515397225995743</v>
      </c>
      <c r="E125" s="5">
        <v>0.44979138403255936</v>
      </c>
      <c r="F125" s="2">
        <v>0.91100000000000003</v>
      </c>
      <c r="G125" s="31">
        <v>706.46</v>
      </c>
      <c r="H125" s="31">
        <v>680.04</v>
      </c>
      <c r="I125" s="31">
        <v>851.82</v>
      </c>
      <c r="J125" s="31">
        <v>262.61</v>
      </c>
      <c r="K125" s="31">
        <v>659.46</v>
      </c>
      <c r="L125" s="31">
        <v>757.15</v>
      </c>
      <c r="M125" s="31">
        <v>243.6</v>
      </c>
      <c r="N125" s="31">
        <v>225.46</v>
      </c>
      <c r="O125" s="31">
        <v>184.86</v>
      </c>
      <c r="P125" s="31">
        <v>395.99</v>
      </c>
      <c r="Q125" s="31">
        <v>385.35</v>
      </c>
      <c r="R125" s="31">
        <v>319.13</v>
      </c>
      <c r="S125" s="31">
        <v>531.29999999999995</v>
      </c>
      <c r="T125" s="31">
        <v>447.76</v>
      </c>
      <c r="U125" s="31">
        <v>563.02</v>
      </c>
      <c r="V125" s="31">
        <v>168.81</v>
      </c>
      <c r="W125" s="31">
        <v>210.22</v>
      </c>
      <c r="X125" s="31">
        <v>211.58</v>
      </c>
      <c r="Y125" s="1" t="s">
        <v>82</v>
      </c>
    </row>
    <row r="126" spans="1:25" x14ac:dyDescent="0.25">
      <c r="A126" s="1">
        <v>122</v>
      </c>
      <c r="B126" s="1" t="s">
        <v>229</v>
      </c>
      <c r="C126" s="5">
        <f t="shared" si="2"/>
        <v>0.69424298026596465</v>
      </c>
      <c r="D126" s="6">
        <v>0.52881108507303221</v>
      </c>
      <c r="E126" s="5">
        <v>0.44433337929132771</v>
      </c>
      <c r="F126" s="2">
        <v>0.93</v>
      </c>
      <c r="G126" s="31">
        <v>555.19000000000005</v>
      </c>
      <c r="H126" s="31">
        <v>454.05</v>
      </c>
      <c r="I126" s="31">
        <v>501.66</v>
      </c>
      <c r="J126" s="31">
        <v>144.36000000000001</v>
      </c>
      <c r="K126" s="31">
        <v>499.62</v>
      </c>
      <c r="L126" s="31">
        <v>622.98</v>
      </c>
      <c r="M126" s="31">
        <v>121.25</v>
      </c>
      <c r="N126" s="31">
        <v>131.21</v>
      </c>
      <c r="O126" s="31">
        <v>105.13</v>
      </c>
      <c r="P126" s="31">
        <v>289.5</v>
      </c>
      <c r="Q126" s="31">
        <v>290.74</v>
      </c>
      <c r="R126" s="31">
        <v>250.71</v>
      </c>
      <c r="S126" s="31">
        <v>297.41000000000003</v>
      </c>
      <c r="T126" s="31">
        <v>322.12</v>
      </c>
      <c r="U126" s="31">
        <v>361.5</v>
      </c>
      <c r="V126" s="31">
        <v>189.78</v>
      </c>
      <c r="W126" s="31">
        <v>182.59</v>
      </c>
      <c r="X126" s="31">
        <v>178.06</v>
      </c>
      <c r="Y126" s="1" t="s">
        <v>48</v>
      </c>
    </row>
    <row r="127" spans="1:25" x14ac:dyDescent="0.25">
      <c r="A127" s="1">
        <v>123</v>
      </c>
      <c r="B127" s="1" t="s">
        <v>227</v>
      </c>
      <c r="C127" s="5">
        <f t="shared" si="2"/>
        <v>0.69500233124688027</v>
      </c>
      <c r="D127" s="6">
        <v>0.60263811723687444</v>
      </c>
      <c r="E127" s="5">
        <v>0.24560036663611359</v>
      </c>
      <c r="F127" s="2">
        <v>0.75600000000000001</v>
      </c>
      <c r="G127" s="31">
        <v>1273.76</v>
      </c>
      <c r="H127" s="31">
        <v>1090.76</v>
      </c>
      <c r="I127" s="31">
        <v>1149.25</v>
      </c>
      <c r="J127" s="31">
        <v>878.7</v>
      </c>
      <c r="K127" s="31">
        <v>855.85</v>
      </c>
      <c r="L127" s="31">
        <v>1021.57</v>
      </c>
      <c r="M127" s="31">
        <v>1250.95</v>
      </c>
      <c r="N127" s="31">
        <v>1040.8399999999999</v>
      </c>
      <c r="O127" s="31">
        <v>1305.1199999999999</v>
      </c>
      <c r="P127" s="31">
        <v>1575.58</v>
      </c>
      <c r="Q127" s="31">
        <v>2248.66</v>
      </c>
      <c r="R127" s="31">
        <v>2206.37</v>
      </c>
      <c r="S127" s="31">
        <v>4093.7</v>
      </c>
      <c r="T127" s="31">
        <v>3683.12</v>
      </c>
      <c r="U127" s="31">
        <v>2608.41</v>
      </c>
      <c r="V127" s="31">
        <v>885.74</v>
      </c>
      <c r="W127" s="31">
        <v>1023.72</v>
      </c>
      <c r="X127" s="31">
        <v>924.97</v>
      </c>
      <c r="Y127" s="1" t="s">
        <v>12</v>
      </c>
    </row>
    <row r="128" spans="1:25" x14ac:dyDescent="0.25">
      <c r="A128" s="1">
        <v>124</v>
      </c>
      <c r="B128" s="1" t="s">
        <v>328</v>
      </c>
      <c r="C128" s="5">
        <f t="shared" si="2"/>
        <v>0.696822000316486</v>
      </c>
      <c r="D128" s="6">
        <v>0.54287626056849347</v>
      </c>
      <c r="E128" s="5">
        <v>0.41209375855045166</v>
      </c>
      <c r="F128" s="2">
        <v>0.85499999999999998</v>
      </c>
      <c r="G128" s="31">
        <v>398.06</v>
      </c>
      <c r="H128" s="31">
        <v>368.14</v>
      </c>
      <c r="I128" s="31">
        <v>405.98</v>
      </c>
      <c r="J128" s="31">
        <v>109.94</v>
      </c>
      <c r="K128" s="31">
        <v>432.97</v>
      </c>
      <c r="L128" s="31">
        <v>473.81</v>
      </c>
      <c r="M128" s="31">
        <v>115.65</v>
      </c>
      <c r="N128" s="31">
        <v>107.14</v>
      </c>
      <c r="O128" s="31">
        <v>85.59</v>
      </c>
      <c r="P128" s="31">
        <v>286.36</v>
      </c>
      <c r="Q128" s="31">
        <v>322.08</v>
      </c>
      <c r="R128" s="31">
        <v>335.78</v>
      </c>
      <c r="S128" s="31">
        <v>511.27</v>
      </c>
      <c r="T128" s="31">
        <v>455.15</v>
      </c>
      <c r="U128" s="31">
        <v>378</v>
      </c>
      <c r="V128" s="31">
        <v>110.6</v>
      </c>
      <c r="W128" s="31">
        <v>121.35</v>
      </c>
      <c r="X128" s="31">
        <v>103.32</v>
      </c>
      <c r="Y128" s="1" t="s">
        <v>31</v>
      </c>
    </row>
    <row r="129" spans="1:25" x14ac:dyDescent="0.25">
      <c r="A129" s="1">
        <v>125</v>
      </c>
      <c r="B129" s="1" t="s">
        <v>207</v>
      </c>
      <c r="C129" s="5">
        <f t="shared" si="2"/>
        <v>0.6990741121214894</v>
      </c>
      <c r="D129" s="6">
        <v>0.51857335768263835</v>
      </c>
      <c r="E129" s="5">
        <v>0.46085820697933028</v>
      </c>
      <c r="F129" s="2">
        <v>0.91400000000000003</v>
      </c>
      <c r="G129" s="31">
        <v>908.1</v>
      </c>
      <c r="H129" s="31">
        <v>703.4</v>
      </c>
      <c r="I129" s="31">
        <v>747.95</v>
      </c>
      <c r="J129" s="31">
        <v>218.47</v>
      </c>
      <c r="K129" s="31">
        <v>818.18</v>
      </c>
      <c r="L129" s="31">
        <v>992.51</v>
      </c>
      <c r="M129" s="31">
        <v>191.32</v>
      </c>
      <c r="N129" s="31">
        <v>223.68</v>
      </c>
      <c r="O129" s="31">
        <v>146.6</v>
      </c>
      <c r="P129" s="31">
        <v>507.45</v>
      </c>
      <c r="Q129" s="31">
        <v>601.05999999999995</v>
      </c>
      <c r="R129" s="31">
        <v>532</v>
      </c>
      <c r="S129" s="31">
        <v>762.56</v>
      </c>
      <c r="T129" s="31">
        <v>621.9</v>
      </c>
      <c r="U129" s="31">
        <v>791.4</v>
      </c>
      <c r="V129" s="31">
        <v>255.18</v>
      </c>
      <c r="W129" s="31">
        <v>296</v>
      </c>
      <c r="X129" s="31">
        <v>279.14</v>
      </c>
      <c r="Y129" s="1" t="s">
        <v>42</v>
      </c>
    </row>
    <row r="130" spans="1:25" x14ac:dyDescent="0.25">
      <c r="A130" s="1">
        <v>126</v>
      </c>
      <c r="B130" s="1" t="s">
        <v>370</v>
      </c>
      <c r="C130" s="5">
        <f t="shared" si="2"/>
        <v>0.71361994347726732</v>
      </c>
      <c r="D130" s="6">
        <v>0.59749794295696956</v>
      </c>
      <c r="E130" s="5">
        <v>0.34246259925820827</v>
      </c>
      <c r="F130" s="2">
        <v>0.81299999999999994</v>
      </c>
      <c r="G130" s="31">
        <v>2202.48</v>
      </c>
      <c r="H130" s="31">
        <v>2448.96</v>
      </c>
      <c r="I130" s="31">
        <v>2371.8000000000002</v>
      </c>
      <c r="J130" s="31">
        <v>2672.65</v>
      </c>
      <c r="K130" s="31">
        <v>1626.93</v>
      </c>
      <c r="L130" s="31">
        <v>1331.29</v>
      </c>
      <c r="M130" s="31">
        <v>2513.6</v>
      </c>
      <c r="N130" s="31">
        <v>2221.5700000000002</v>
      </c>
      <c r="O130" s="31">
        <v>2195.46</v>
      </c>
      <c r="P130" s="31">
        <v>3067.5</v>
      </c>
      <c r="Q130" s="31">
        <v>3294.29</v>
      </c>
      <c r="R130" s="31">
        <v>3941.59</v>
      </c>
      <c r="S130" s="31">
        <v>6860.5</v>
      </c>
      <c r="T130" s="31">
        <v>6805.74</v>
      </c>
      <c r="U130" s="31">
        <v>5426</v>
      </c>
      <c r="V130" s="31">
        <v>1542.9</v>
      </c>
      <c r="W130" s="31">
        <v>1219.23</v>
      </c>
      <c r="X130" s="31">
        <v>1167.3499999999999</v>
      </c>
      <c r="Y130" s="1" t="s">
        <v>173</v>
      </c>
    </row>
    <row r="131" spans="1:25" x14ac:dyDescent="0.25">
      <c r="A131" s="1">
        <v>127</v>
      </c>
      <c r="B131" s="1" t="s">
        <v>363</v>
      </c>
      <c r="C131" s="5">
        <f t="shared" si="2"/>
        <v>0.71701095823006022</v>
      </c>
      <c r="D131" s="6">
        <v>0.60369081520075718</v>
      </c>
      <c r="E131" s="5">
        <v>0.34799585322850374</v>
      </c>
      <c r="F131" s="2">
        <v>0.83099999999999996</v>
      </c>
      <c r="G131" s="31">
        <v>714.33</v>
      </c>
      <c r="H131" s="31">
        <v>607.17999999999995</v>
      </c>
      <c r="I131" s="31">
        <v>471.9</v>
      </c>
      <c r="J131" s="31">
        <v>537.38</v>
      </c>
      <c r="K131" s="31">
        <v>840.31</v>
      </c>
      <c r="L131" s="31">
        <v>878.9</v>
      </c>
      <c r="M131" s="31">
        <v>445.96</v>
      </c>
      <c r="N131" s="31">
        <v>550.1</v>
      </c>
      <c r="O131" s="31">
        <v>409.35</v>
      </c>
      <c r="P131" s="31">
        <v>1151.8</v>
      </c>
      <c r="Q131" s="31">
        <v>1740.7</v>
      </c>
      <c r="R131" s="31">
        <v>2025.94</v>
      </c>
      <c r="S131" s="31">
        <v>1433.53</v>
      </c>
      <c r="T131" s="31">
        <v>1802.59</v>
      </c>
      <c r="U131" s="31">
        <v>1437.71</v>
      </c>
      <c r="V131" s="31">
        <v>401.42</v>
      </c>
      <c r="W131" s="31">
        <v>466.1</v>
      </c>
      <c r="X131" s="31">
        <v>419.02</v>
      </c>
      <c r="Y131" s="1" t="s">
        <v>167</v>
      </c>
    </row>
    <row r="132" spans="1:25" x14ac:dyDescent="0.25">
      <c r="A132" s="1">
        <v>128</v>
      </c>
      <c r="B132" s="1" t="s">
        <v>251</v>
      </c>
      <c r="C132" s="5">
        <f t="shared" si="2"/>
        <v>0.71718716349779399</v>
      </c>
      <c r="D132" s="6">
        <v>0.52877006102102153</v>
      </c>
      <c r="E132" s="5">
        <v>0.47664520353595979</v>
      </c>
      <c r="F132" s="2">
        <v>0.91300000000000003</v>
      </c>
      <c r="G132" s="31">
        <v>507.09</v>
      </c>
      <c r="H132" s="31">
        <v>466.73</v>
      </c>
      <c r="I132" s="31">
        <v>527.59</v>
      </c>
      <c r="J132" s="31">
        <v>157.09</v>
      </c>
      <c r="K132" s="31">
        <v>437.93</v>
      </c>
      <c r="L132" s="31">
        <v>505.78</v>
      </c>
      <c r="M132" s="31">
        <v>122.67</v>
      </c>
      <c r="N132" s="31">
        <v>113.23</v>
      </c>
      <c r="O132" s="31">
        <v>89.02</v>
      </c>
      <c r="P132" s="31">
        <v>265.14999999999998</v>
      </c>
      <c r="Q132" s="31">
        <v>284.63</v>
      </c>
      <c r="R132" s="31">
        <v>217.23</v>
      </c>
      <c r="S132" s="31">
        <v>375.1</v>
      </c>
      <c r="T132" s="31">
        <v>305.32</v>
      </c>
      <c r="U132" s="31">
        <v>364.13</v>
      </c>
      <c r="V132" s="31">
        <v>156.99</v>
      </c>
      <c r="W132" s="31">
        <v>171.96</v>
      </c>
      <c r="X132" s="31">
        <v>130.74</v>
      </c>
      <c r="Y132" s="1" t="s">
        <v>79</v>
      </c>
    </row>
    <row r="133" spans="1:25" x14ac:dyDescent="0.25">
      <c r="A133" s="1">
        <v>129</v>
      </c>
      <c r="B133" s="1" t="s">
        <v>212</v>
      </c>
      <c r="C133" s="5">
        <f t="shared" si="2"/>
        <v>0.7176337991131162</v>
      </c>
      <c r="D133" s="6">
        <v>0.58451958253414371</v>
      </c>
      <c r="E133" s="5">
        <v>0.38989630321873381</v>
      </c>
      <c r="F133" s="2">
        <v>0.85399999999999998</v>
      </c>
      <c r="G133" s="31">
        <v>693.31</v>
      </c>
      <c r="H133" s="31">
        <v>660.94</v>
      </c>
      <c r="I133" s="31">
        <v>713.78</v>
      </c>
      <c r="J133" s="31">
        <v>238.24</v>
      </c>
      <c r="K133" s="31">
        <v>566.66</v>
      </c>
      <c r="L133" s="31">
        <v>734.65</v>
      </c>
      <c r="M133" s="31">
        <v>239.01</v>
      </c>
      <c r="N133" s="31">
        <v>208.64</v>
      </c>
      <c r="O133" s="31">
        <v>180.51</v>
      </c>
      <c r="P133" s="31">
        <v>302.35000000000002</v>
      </c>
      <c r="Q133" s="31">
        <v>276.7</v>
      </c>
      <c r="R133" s="31">
        <v>243.86</v>
      </c>
      <c r="S133" s="31">
        <v>330.48</v>
      </c>
      <c r="T133" s="31">
        <v>279.73</v>
      </c>
      <c r="U133" s="31">
        <v>461.4</v>
      </c>
      <c r="V133" s="31">
        <v>138.03</v>
      </c>
      <c r="W133" s="31">
        <v>140.47999999999999</v>
      </c>
      <c r="X133" s="31">
        <v>158.97</v>
      </c>
    </row>
    <row r="134" spans="1:25" x14ac:dyDescent="0.25">
      <c r="A134" s="1">
        <v>130</v>
      </c>
      <c r="B134" s="1" t="s">
        <v>311</v>
      </c>
      <c r="C134" s="5">
        <f t="shared" si="2"/>
        <v>0.71780977724472195</v>
      </c>
      <c r="D134" s="6">
        <v>0.53050079364769542</v>
      </c>
      <c r="E134" s="5">
        <v>0.47509976241551904</v>
      </c>
      <c r="F134" s="2">
        <v>0.91</v>
      </c>
      <c r="G134" s="31">
        <v>425.25</v>
      </c>
      <c r="H134" s="31">
        <v>348.09</v>
      </c>
      <c r="I134" s="31">
        <v>386.18</v>
      </c>
      <c r="J134" s="31">
        <v>130.97</v>
      </c>
      <c r="K134" s="31">
        <v>367.72</v>
      </c>
      <c r="L134" s="31">
        <v>444</v>
      </c>
      <c r="M134" s="31">
        <v>121</v>
      </c>
      <c r="N134" s="31">
        <v>115.65</v>
      </c>
      <c r="O134" s="31">
        <v>82.76</v>
      </c>
      <c r="P134" s="31">
        <v>246.87</v>
      </c>
      <c r="Q134" s="31">
        <v>201.9</v>
      </c>
      <c r="R134" s="31">
        <v>247.92</v>
      </c>
      <c r="S134" s="31">
        <v>210.75</v>
      </c>
      <c r="T134" s="31">
        <v>222.78</v>
      </c>
      <c r="U134" s="31">
        <v>275.95999999999998</v>
      </c>
      <c r="V134" s="31">
        <v>97.71</v>
      </c>
      <c r="W134" s="31">
        <v>111.91</v>
      </c>
      <c r="X134" s="31">
        <v>92.71</v>
      </c>
      <c r="Y134" s="1" t="s">
        <v>19</v>
      </c>
    </row>
    <row r="135" spans="1:25" x14ac:dyDescent="0.25">
      <c r="A135" s="1">
        <v>131</v>
      </c>
      <c r="B135" s="1" t="s">
        <v>281</v>
      </c>
      <c r="C135" s="5">
        <f t="shared" si="2"/>
        <v>0.71971130637240099</v>
      </c>
      <c r="D135" s="6">
        <v>0.5468105334337694</v>
      </c>
      <c r="E135" s="5">
        <v>0.45122788593585911</v>
      </c>
      <c r="F135" s="2">
        <v>0.876</v>
      </c>
      <c r="G135" s="31">
        <v>501.63</v>
      </c>
      <c r="H135" s="31">
        <v>433.52</v>
      </c>
      <c r="I135" s="31">
        <v>506.5</v>
      </c>
      <c r="J135" s="31">
        <v>160.18</v>
      </c>
      <c r="K135" s="31">
        <v>462.76</v>
      </c>
      <c r="L135" s="31">
        <v>561.41</v>
      </c>
      <c r="M135" s="31">
        <v>147.91999999999999</v>
      </c>
      <c r="N135" s="31">
        <v>136.35</v>
      </c>
      <c r="O135" s="31">
        <v>114.17</v>
      </c>
      <c r="P135" s="31">
        <v>252.87</v>
      </c>
      <c r="Q135" s="31">
        <v>233.41</v>
      </c>
      <c r="R135" s="31">
        <v>242.29</v>
      </c>
      <c r="S135" s="31">
        <v>294.58999999999997</v>
      </c>
      <c r="T135" s="31">
        <v>268.95999999999998</v>
      </c>
      <c r="U135" s="31">
        <v>275.42</v>
      </c>
      <c r="V135" s="31">
        <v>125.8</v>
      </c>
      <c r="W135" s="31">
        <v>135.38</v>
      </c>
      <c r="X135" s="31">
        <v>127.01</v>
      </c>
      <c r="Y135" s="1" t="s">
        <v>107</v>
      </c>
    </row>
    <row r="136" spans="1:25" x14ac:dyDescent="0.25">
      <c r="A136" s="1">
        <v>132</v>
      </c>
      <c r="B136" s="1" t="s">
        <v>257</v>
      </c>
      <c r="C136" s="5">
        <f t="shared" si="2"/>
        <v>0.72044634415558362</v>
      </c>
      <c r="D136" s="6">
        <v>0.63502507458990198</v>
      </c>
      <c r="E136" s="5">
        <v>0.25526670258620687</v>
      </c>
      <c r="F136" s="2">
        <v>0.77500000000000002</v>
      </c>
      <c r="G136" s="31">
        <v>1189.47</v>
      </c>
      <c r="H136" s="31">
        <v>1100.8800000000001</v>
      </c>
      <c r="I136" s="31">
        <v>1059.6199999999999</v>
      </c>
      <c r="J136" s="31">
        <v>743.98</v>
      </c>
      <c r="K136" s="31">
        <v>798.99</v>
      </c>
      <c r="L136" s="31">
        <v>911.77</v>
      </c>
      <c r="M136" s="31">
        <v>1208.1600000000001</v>
      </c>
      <c r="N136" s="31">
        <v>1085.8699999999999</v>
      </c>
      <c r="O136" s="31">
        <v>1126.32</v>
      </c>
      <c r="P136" s="31">
        <v>1355.96</v>
      </c>
      <c r="Q136" s="31">
        <v>2489.42</v>
      </c>
      <c r="R136" s="31">
        <v>1859.49</v>
      </c>
      <c r="S136" s="31">
        <v>3913.91</v>
      </c>
      <c r="T136" s="31">
        <v>3432.83</v>
      </c>
      <c r="U136" s="31">
        <v>2527.17</v>
      </c>
      <c r="V136" s="31">
        <v>680.26</v>
      </c>
      <c r="W136" s="31">
        <v>859.68</v>
      </c>
      <c r="X136" s="31">
        <v>793.51</v>
      </c>
    </row>
    <row r="137" spans="1:25" x14ac:dyDescent="0.25">
      <c r="A137" s="1">
        <v>133</v>
      </c>
      <c r="B137" s="1" t="s">
        <v>299</v>
      </c>
      <c r="C137" s="5">
        <f t="shared" si="2"/>
        <v>0.72091373012048288</v>
      </c>
      <c r="D137" s="6">
        <v>0.59371422304086974</v>
      </c>
      <c r="E137" s="5">
        <v>0.39977997402972149</v>
      </c>
      <c r="F137" s="2">
        <v>0.91400000000000003</v>
      </c>
      <c r="G137" s="31">
        <v>659.45</v>
      </c>
      <c r="H137" s="31">
        <v>753.25</v>
      </c>
      <c r="I137" s="31">
        <v>604.6</v>
      </c>
      <c r="J137" s="31">
        <v>188.06</v>
      </c>
      <c r="K137" s="31">
        <v>295.92</v>
      </c>
      <c r="L137" s="31">
        <v>343.48</v>
      </c>
      <c r="M137" s="31">
        <v>230.82</v>
      </c>
      <c r="N137" s="31">
        <v>192.06</v>
      </c>
      <c r="O137" s="31">
        <v>170.21</v>
      </c>
      <c r="P137" s="31">
        <v>391.88</v>
      </c>
      <c r="Q137" s="31">
        <v>454.76</v>
      </c>
      <c r="R137" s="31">
        <v>526.12</v>
      </c>
      <c r="S137" s="31">
        <v>247.42</v>
      </c>
      <c r="T137" s="31">
        <v>258.56</v>
      </c>
      <c r="U137" s="31">
        <v>346.92</v>
      </c>
      <c r="V137" s="31">
        <v>112.14</v>
      </c>
      <c r="W137" s="31">
        <v>106.39</v>
      </c>
      <c r="X137" s="31">
        <v>96.31</v>
      </c>
      <c r="Y137" s="1" t="s">
        <v>121</v>
      </c>
    </row>
    <row r="138" spans="1:25" x14ac:dyDescent="0.25">
      <c r="A138" s="1">
        <v>134</v>
      </c>
      <c r="B138" s="1" t="s">
        <v>206</v>
      </c>
      <c r="C138" s="5">
        <f t="shared" si="2"/>
        <v>0.72579524690393482</v>
      </c>
      <c r="D138" s="6">
        <v>0.52442708527381943</v>
      </c>
      <c r="E138" s="5">
        <v>0.48862968868003692</v>
      </c>
      <c r="F138" s="2">
        <v>0.88600000000000001</v>
      </c>
      <c r="G138" s="31">
        <v>584.30999999999995</v>
      </c>
      <c r="H138" s="31">
        <v>479.05</v>
      </c>
      <c r="I138" s="31">
        <v>520.21</v>
      </c>
      <c r="J138" s="31">
        <v>136.74</v>
      </c>
      <c r="K138" s="31">
        <v>491.8</v>
      </c>
      <c r="L138" s="31">
        <v>573.45000000000005</v>
      </c>
      <c r="M138" s="31">
        <v>131.1</v>
      </c>
      <c r="N138" s="31">
        <v>121.72</v>
      </c>
      <c r="O138" s="31">
        <v>95</v>
      </c>
      <c r="P138" s="31">
        <v>311.08999999999997</v>
      </c>
      <c r="Q138" s="31">
        <v>403.93</v>
      </c>
      <c r="R138" s="31">
        <v>304.62</v>
      </c>
      <c r="S138" s="31">
        <v>590.75</v>
      </c>
      <c r="T138" s="31">
        <v>487.09</v>
      </c>
      <c r="U138" s="31">
        <v>567.91</v>
      </c>
      <c r="V138" s="31">
        <v>180.51</v>
      </c>
      <c r="W138" s="31">
        <v>211.43</v>
      </c>
      <c r="X138" s="31">
        <v>185.13</v>
      </c>
      <c r="Y138" s="1" t="s">
        <v>41</v>
      </c>
    </row>
    <row r="139" spans="1:25" x14ac:dyDescent="0.25">
      <c r="A139" s="1">
        <v>135</v>
      </c>
      <c r="B139" s="1" t="s">
        <v>351</v>
      </c>
      <c r="C139" s="5">
        <f t="shared" si="2"/>
        <v>0.72605410141742199</v>
      </c>
      <c r="D139" s="6">
        <v>0.61783039864692779</v>
      </c>
      <c r="E139" s="5">
        <v>0.33180740903849387</v>
      </c>
      <c r="F139" s="2">
        <v>0.81200000000000006</v>
      </c>
      <c r="G139" s="31">
        <v>881.68</v>
      </c>
      <c r="H139" s="31">
        <v>831.2</v>
      </c>
      <c r="I139" s="31">
        <v>596.76</v>
      </c>
      <c r="J139" s="31">
        <v>573.63</v>
      </c>
      <c r="K139" s="31">
        <v>1120.6400000000001</v>
      </c>
      <c r="L139" s="31">
        <v>1178.71</v>
      </c>
      <c r="M139" s="31">
        <v>580.48</v>
      </c>
      <c r="N139" s="31">
        <v>726.45</v>
      </c>
      <c r="O139" s="31">
        <v>569.80999999999995</v>
      </c>
      <c r="P139" s="31">
        <v>1650.03</v>
      </c>
      <c r="Q139" s="31">
        <v>2452.9</v>
      </c>
      <c r="R139" s="31">
        <v>2842.17</v>
      </c>
      <c r="S139" s="31">
        <v>2232.59</v>
      </c>
      <c r="T139" s="31">
        <v>2509.86</v>
      </c>
      <c r="U139" s="31">
        <v>1879.15</v>
      </c>
      <c r="V139" s="31">
        <v>579.49</v>
      </c>
      <c r="W139" s="31">
        <v>844.05</v>
      </c>
      <c r="X139" s="31">
        <v>720.08</v>
      </c>
      <c r="Y139" s="1" t="s">
        <v>73</v>
      </c>
    </row>
    <row r="140" spans="1:25" x14ac:dyDescent="0.25">
      <c r="A140" s="1">
        <v>136</v>
      </c>
      <c r="B140" s="1" t="s">
        <v>246</v>
      </c>
      <c r="C140" s="5">
        <f t="shared" si="2"/>
        <v>0.72686062257405193</v>
      </c>
      <c r="D140" s="6">
        <v>0.51769791278907029</v>
      </c>
      <c r="E140" s="5">
        <v>0.49821203893781862</v>
      </c>
      <c r="F140" s="2">
        <v>0.89</v>
      </c>
      <c r="G140" s="31">
        <v>548.95000000000005</v>
      </c>
      <c r="H140" s="31">
        <v>449.91</v>
      </c>
      <c r="I140" s="31">
        <v>483.41</v>
      </c>
      <c r="J140" s="31">
        <v>149.96</v>
      </c>
      <c r="K140" s="31">
        <v>428.62</v>
      </c>
      <c r="L140" s="31">
        <v>519.67999999999995</v>
      </c>
      <c r="M140" s="31">
        <v>157.65</v>
      </c>
      <c r="N140" s="31">
        <v>136.4</v>
      </c>
      <c r="O140" s="31">
        <v>120.55</v>
      </c>
      <c r="P140" s="31">
        <v>293.72000000000003</v>
      </c>
      <c r="Q140" s="31">
        <v>330.66</v>
      </c>
      <c r="R140" s="31">
        <v>249.34</v>
      </c>
      <c r="S140" s="31">
        <v>351.39</v>
      </c>
      <c r="T140" s="31">
        <v>310.32</v>
      </c>
      <c r="U140" s="31">
        <v>529.96</v>
      </c>
      <c r="V140" s="31">
        <v>123.69</v>
      </c>
      <c r="W140" s="31">
        <v>153.13999999999999</v>
      </c>
      <c r="X140" s="31">
        <v>139.66999999999999</v>
      </c>
      <c r="Y140" s="1" t="s">
        <v>74</v>
      </c>
    </row>
    <row r="141" spans="1:25" x14ac:dyDescent="0.25">
      <c r="A141" s="1">
        <v>137</v>
      </c>
      <c r="B141" s="1" t="s">
        <v>222</v>
      </c>
      <c r="C141" s="5">
        <f t="shared" si="2"/>
        <v>0.7304311559053247</v>
      </c>
      <c r="D141" s="6">
        <v>0.53787823098066689</v>
      </c>
      <c r="E141" s="5">
        <v>0.48699146004247063</v>
      </c>
      <c r="F141" s="2">
        <v>0.91600000000000004</v>
      </c>
      <c r="G141" s="31">
        <v>631.05999999999995</v>
      </c>
      <c r="H141" s="31">
        <v>490.72</v>
      </c>
      <c r="I141" s="31">
        <v>519.30999999999995</v>
      </c>
      <c r="J141" s="31">
        <v>171.95</v>
      </c>
      <c r="K141" s="31">
        <v>537.1</v>
      </c>
      <c r="L141" s="31">
        <v>708.46</v>
      </c>
      <c r="M141" s="31">
        <v>157.58000000000001</v>
      </c>
      <c r="N141" s="31">
        <v>173.54</v>
      </c>
      <c r="O141" s="31">
        <v>122.98</v>
      </c>
      <c r="P141" s="31">
        <v>311.79000000000002</v>
      </c>
      <c r="Q141" s="31">
        <v>331.35</v>
      </c>
      <c r="R141" s="31">
        <v>323.22000000000003</v>
      </c>
      <c r="S141" s="31">
        <v>382.64</v>
      </c>
      <c r="T141" s="31">
        <v>368.46</v>
      </c>
      <c r="U141" s="31">
        <v>481.78</v>
      </c>
      <c r="V141" s="31">
        <v>134.79</v>
      </c>
      <c r="W141" s="31">
        <v>177.92</v>
      </c>
      <c r="X141" s="31">
        <v>149.93</v>
      </c>
      <c r="Y141" s="1" t="s">
        <v>57</v>
      </c>
    </row>
    <row r="142" spans="1:25" x14ac:dyDescent="0.25">
      <c r="A142" s="1">
        <v>138</v>
      </c>
      <c r="B142" s="1" t="s">
        <v>176</v>
      </c>
      <c r="C142" s="5">
        <f t="shared" si="2"/>
        <v>0.74834315068333657</v>
      </c>
      <c r="D142" s="6">
        <v>0.62939154462643609</v>
      </c>
      <c r="E142" s="5">
        <v>0.38235422676807429</v>
      </c>
      <c r="F142" s="2">
        <v>0.86699999999999999</v>
      </c>
      <c r="G142" s="31">
        <v>968.77</v>
      </c>
      <c r="H142" s="31">
        <v>823.99</v>
      </c>
      <c r="I142" s="31">
        <v>709.33</v>
      </c>
      <c r="J142" s="31">
        <v>231.94</v>
      </c>
      <c r="K142" s="31">
        <v>703.9</v>
      </c>
      <c r="L142" s="31">
        <v>834.25</v>
      </c>
      <c r="M142" s="31">
        <v>160.55000000000001</v>
      </c>
      <c r="N142" s="31">
        <v>145.96</v>
      </c>
      <c r="O142" s="31">
        <v>145.57</v>
      </c>
      <c r="P142" s="31">
        <v>928.76</v>
      </c>
      <c r="Q142" s="31">
        <v>668.78</v>
      </c>
      <c r="R142" s="31">
        <v>527.53</v>
      </c>
      <c r="S142" s="31">
        <v>921.02</v>
      </c>
      <c r="T142" s="31">
        <v>884.74</v>
      </c>
      <c r="U142" s="31">
        <v>1176.47</v>
      </c>
      <c r="V142" s="31">
        <v>178.04</v>
      </c>
      <c r="W142" s="31">
        <v>170.74</v>
      </c>
      <c r="X142" s="31">
        <v>129.96</v>
      </c>
      <c r="Y142" s="1" t="s">
        <v>13</v>
      </c>
    </row>
    <row r="143" spans="1:25" x14ac:dyDescent="0.25">
      <c r="A143" s="1">
        <v>139</v>
      </c>
      <c r="B143" s="1" t="s">
        <v>210</v>
      </c>
      <c r="C143" s="5">
        <f t="shared" si="2"/>
        <v>0.74888376983517702</v>
      </c>
      <c r="D143" s="6">
        <v>0.52444760191700535</v>
      </c>
      <c r="E143" s="5">
        <v>0.52660954564653362</v>
      </c>
      <c r="F143" s="2">
        <v>0.90800000000000003</v>
      </c>
      <c r="G143" s="31">
        <v>539.46</v>
      </c>
      <c r="H143" s="31">
        <v>458.46</v>
      </c>
      <c r="I143" s="31">
        <v>490.32</v>
      </c>
      <c r="J143" s="31">
        <v>134.02000000000001</v>
      </c>
      <c r="K143" s="31">
        <v>512.98</v>
      </c>
      <c r="L143" s="31">
        <v>620.87</v>
      </c>
      <c r="M143" s="31">
        <v>132.32</v>
      </c>
      <c r="N143" s="31">
        <v>142.91</v>
      </c>
      <c r="O143" s="31">
        <v>103.37</v>
      </c>
      <c r="P143" s="31">
        <v>326.26</v>
      </c>
      <c r="Q143" s="31">
        <v>332.23</v>
      </c>
      <c r="R143" s="31">
        <v>341.24</v>
      </c>
      <c r="S143" s="31">
        <v>348.38</v>
      </c>
      <c r="T143" s="31">
        <v>330.69</v>
      </c>
      <c r="U143" s="31">
        <v>394.61</v>
      </c>
      <c r="V143" s="31">
        <v>143.63999999999999</v>
      </c>
      <c r="W143" s="31">
        <v>163.66</v>
      </c>
      <c r="X143" s="31">
        <v>150.16</v>
      </c>
      <c r="Y143" s="1" t="s">
        <v>44</v>
      </c>
    </row>
    <row r="144" spans="1:25" x14ac:dyDescent="0.25">
      <c r="A144" s="1">
        <v>140</v>
      </c>
      <c r="B144" s="1" t="s">
        <v>231</v>
      </c>
      <c r="C144" s="5">
        <f t="shared" si="2"/>
        <v>0.75405214459887726</v>
      </c>
      <c r="D144" s="6">
        <v>0.66819605927459669</v>
      </c>
      <c r="E144" s="5">
        <v>0.28997183163898133</v>
      </c>
      <c r="F144" s="2">
        <v>0.80500000000000005</v>
      </c>
      <c r="G144" s="31">
        <v>1267.5999999999999</v>
      </c>
      <c r="H144" s="31">
        <v>1092.98</v>
      </c>
      <c r="I144" s="31">
        <v>1113.55</v>
      </c>
      <c r="J144" s="31">
        <v>611.32000000000005</v>
      </c>
      <c r="K144" s="31">
        <v>1327.53</v>
      </c>
      <c r="L144" s="31">
        <v>1358.54</v>
      </c>
      <c r="M144" s="31">
        <v>345.81</v>
      </c>
      <c r="N144" s="31">
        <v>379.47</v>
      </c>
      <c r="O144" s="31">
        <v>410.23</v>
      </c>
      <c r="P144" s="31">
        <v>526.21</v>
      </c>
      <c r="Q144" s="31">
        <v>287.36</v>
      </c>
      <c r="R144" s="31">
        <v>325.16000000000003</v>
      </c>
      <c r="S144" s="31">
        <v>161.78</v>
      </c>
      <c r="T144" s="31">
        <v>220.37</v>
      </c>
      <c r="U144" s="31">
        <v>380.87</v>
      </c>
      <c r="V144" s="31">
        <v>452.44</v>
      </c>
      <c r="W144" s="31">
        <v>489.19</v>
      </c>
      <c r="X144" s="31">
        <v>326.14</v>
      </c>
      <c r="Y144" s="1" t="s">
        <v>63</v>
      </c>
    </row>
    <row r="145" spans="1:25" x14ac:dyDescent="0.25">
      <c r="A145" s="1">
        <v>141</v>
      </c>
      <c r="B145" s="1" t="s">
        <v>209</v>
      </c>
      <c r="C145" s="5">
        <f t="shared" si="2"/>
        <v>0.75914940652744967</v>
      </c>
      <c r="D145" s="6">
        <v>0.66964511138624461</v>
      </c>
      <c r="E145" s="5">
        <v>0.27714120268823811</v>
      </c>
      <c r="F145" s="2">
        <v>0.77400000000000002</v>
      </c>
      <c r="G145" s="31">
        <v>896.64</v>
      </c>
      <c r="H145" s="31">
        <v>814.63</v>
      </c>
      <c r="I145" s="31">
        <v>906.42</v>
      </c>
      <c r="J145" s="31">
        <v>206.42</v>
      </c>
      <c r="K145" s="31">
        <v>814.96</v>
      </c>
      <c r="L145" s="31">
        <v>945.1</v>
      </c>
      <c r="M145" s="31">
        <v>229.73</v>
      </c>
      <c r="N145" s="31">
        <v>206.5</v>
      </c>
      <c r="O145" s="31">
        <v>158.36000000000001</v>
      </c>
      <c r="P145" s="31">
        <v>348.64</v>
      </c>
      <c r="Q145" s="31">
        <v>253.6</v>
      </c>
      <c r="R145" s="31">
        <v>272.12</v>
      </c>
      <c r="S145" s="31">
        <v>364.36</v>
      </c>
      <c r="T145" s="31">
        <v>297.77</v>
      </c>
      <c r="U145" s="31">
        <v>400.88</v>
      </c>
      <c r="V145" s="31">
        <v>252.68</v>
      </c>
      <c r="W145" s="31">
        <v>226.12</v>
      </c>
      <c r="X145" s="31">
        <v>201.76</v>
      </c>
      <c r="Y145" s="1" t="s">
        <v>43</v>
      </c>
    </row>
    <row r="146" spans="1:25" x14ac:dyDescent="0.25">
      <c r="A146" s="1">
        <v>142</v>
      </c>
      <c r="B146" s="1" t="s">
        <v>344</v>
      </c>
      <c r="C146" s="5">
        <f t="shared" si="2"/>
        <v>0.76260544472863279</v>
      </c>
      <c r="D146" s="6">
        <v>0.63527503560138932</v>
      </c>
      <c r="E146" s="5">
        <v>0.41173862275891643</v>
      </c>
      <c r="F146" s="2">
        <v>0.90800000000000003</v>
      </c>
      <c r="G146" s="31">
        <v>338.07</v>
      </c>
      <c r="H146" s="31">
        <v>321.87</v>
      </c>
      <c r="I146" s="31">
        <v>338.5</v>
      </c>
      <c r="J146" s="31">
        <v>268.39999999999998</v>
      </c>
      <c r="K146" s="31">
        <v>374.56</v>
      </c>
      <c r="L146" s="31">
        <v>376.72</v>
      </c>
      <c r="M146" s="31">
        <v>232.13</v>
      </c>
      <c r="N146" s="31">
        <v>242.2</v>
      </c>
      <c r="O146" s="31">
        <v>194.67</v>
      </c>
      <c r="P146" s="31">
        <v>473.24</v>
      </c>
      <c r="Q146" s="31">
        <v>858.82</v>
      </c>
      <c r="R146" s="31">
        <v>957.02</v>
      </c>
      <c r="S146" s="31">
        <v>708.37</v>
      </c>
      <c r="T146" s="31">
        <v>700.43</v>
      </c>
      <c r="U146" s="31">
        <v>604.89</v>
      </c>
      <c r="V146" s="31">
        <v>93.61</v>
      </c>
      <c r="W146" s="31">
        <v>121.2</v>
      </c>
      <c r="X146" s="31">
        <v>113.28</v>
      </c>
      <c r="Y146" s="1" t="s">
        <v>155</v>
      </c>
    </row>
    <row r="147" spans="1:25" x14ac:dyDescent="0.25">
      <c r="A147" s="1">
        <v>143</v>
      </c>
      <c r="B147" s="1" t="s">
        <v>285</v>
      </c>
      <c r="C147" s="5">
        <f t="shared" si="2"/>
        <v>0.76484445919248467</v>
      </c>
      <c r="D147" s="6">
        <v>0.65818717327063836</v>
      </c>
      <c r="E147" s="5">
        <v>0.35150062830591206</v>
      </c>
      <c r="F147" s="2">
        <v>0.83199999999999996</v>
      </c>
      <c r="G147" s="31">
        <v>406.88</v>
      </c>
      <c r="H147" s="31">
        <v>344.91</v>
      </c>
      <c r="I147" s="31">
        <v>339.47</v>
      </c>
      <c r="J147" s="31">
        <v>233.78</v>
      </c>
      <c r="K147" s="31">
        <v>329.57</v>
      </c>
      <c r="L147" s="31">
        <v>353.11</v>
      </c>
      <c r="M147" s="31">
        <v>274.77</v>
      </c>
      <c r="N147" s="31">
        <v>260.69</v>
      </c>
      <c r="O147" s="31">
        <v>210.04</v>
      </c>
      <c r="P147" s="31">
        <v>444.13</v>
      </c>
      <c r="Q147" s="31">
        <v>699.72</v>
      </c>
      <c r="R147" s="31">
        <v>849.02</v>
      </c>
      <c r="S147" s="31">
        <v>1009.13</v>
      </c>
      <c r="T147" s="31">
        <v>1051.08</v>
      </c>
      <c r="U147" s="31">
        <v>853.36</v>
      </c>
      <c r="V147" s="31">
        <v>177.88</v>
      </c>
      <c r="W147" s="31">
        <v>180.96</v>
      </c>
      <c r="X147" s="31">
        <v>147.59</v>
      </c>
    </row>
    <row r="148" spans="1:25" x14ac:dyDescent="0.25">
      <c r="A148" s="1">
        <v>144</v>
      </c>
      <c r="B148" s="1" t="s">
        <v>366</v>
      </c>
      <c r="C148" s="5">
        <f t="shared" si="2"/>
        <v>0.76659886644302544</v>
      </c>
      <c r="D148" s="6">
        <v>0.6433228366319631</v>
      </c>
      <c r="E148" s="5">
        <v>0.38022171150466416</v>
      </c>
      <c r="F148" s="2">
        <v>0.82899999999999996</v>
      </c>
      <c r="G148" s="31">
        <v>670.23</v>
      </c>
      <c r="H148" s="31">
        <v>548.67999999999995</v>
      </c>
      <c r="I148" s="31">
        <v>652.04999999999995</v>
      </c>
      <c r="J148" s="31">
        <v>207.23</v>
      </c>
      <c r="K148" s="31">
        <v>560.20000000000005</v>
      </c>
      <c r="L148" s="31">
        <v>608.66</v>
      </c>
      <c r="M148" s="31">
        <v>186.52</v>
      </c>
      <c r="N148" s="31">
        <v>173.67</v>
      </c>
      <c r="O148" s="31">
        <v>157.24</v>
      </c>
      <c r="P148" s="31">
        <v>332.43</v>
      </c>
      <c r="Q148" s="31">
        <v>220.99</v>
      </c>
      <c r="R148" s="31">
        <v>208.14</v>
      </c>
      <c r="S148" s="31">
        <v>226.57</v>
      </c>
      <c r="T148" s="31">
        <v>222.83</v>
      </c>
      <c r="U148" s="31">
        <v>268.92</v>
      </c>
      <c r="V148" s="31">
        <v>117.65</v>
      </c>
      <c r="W148" s="31">
        <v>117.83</v>
      </c>
      <c r="X148" s="31">
        <v>100.37</v>
      </c>
      <c r="Y148" s="1" t="s">
        <v>170</v>
      </c>
    </row>
    <row r="149" spans="1:25" x14ac:dyDescent="0.25">
      <c r="A149" s="1">
        <v>145</v>
      </c>
      <c r="B149" s="1" t="s">
        <v>217</v>
      </c>
      <c r="C149" s="5">
        <f t="shared" si="2"/>
        <v>0.7717705175875641</v>
      </c>
      <c r="D149" s="6">
        <v>0.54452602278801887</v>
      </c>
      <c r="E149" s="5">
        <v>0.54027413627161402</v>
      </c>
      <c r="F149" s="2">
        <v>0.91500000000000004</v>
      </c>
      <c r="G149" s="31">
        <v>319.95999999999998</v>
      </c>
      <c r="H149" s="31">
        <v>282.66000000000003</v>
      </c>
      <c r="I149" s="31">
        <v>280.48</v>
      </c>
      <c r="J149" s="31">
        <v>243.55</v>
      </c>
      <c r="K149" s="31">
        <v>413.16</v>
      </c>
      <c r="L149" s="31">
        <v>360.63</v>
      </c>
      <c r="M149" s="31">
        <v>151.22</v>
      </c>
      <c r="N149" s="31">
        <v>113.57</v>
      </c>
      <c r="O149" s="31">
        <v>117.71</v>
      </c>
      <c r="P149" s="31">
        <v>567.22</v>
      </c>
      <c r="Q149" s="31">
        <v>496.88</v>
      </c>
      <c r="R149" s="31">
        <v>529.58000000000004</v>
      </c>
      <c r="S149" s="31">
        <v>684.96</v>
      </c>
      <c r="T149" s="31">
        <v>661.21</v>
      </c>
      <c r="U149" s="31">
        <v>603.32000000000005</v>
      </c>
      <c r="V149" s="31">
        <v>210.45</v>
      </c>
      <c r="W149" s="31">
        <v>223.93</v>
      </c>
      <c r="X149" s="31">
        <v>125.82</v>
      </c>
      <c r="Y149" s="1" t="s">
        <v>52</v>
      </c>
    </row>
    <row r="150" spans="1:25" x14ac:dyDescent="0.25">
      <c r="A150" s="1">
        <v>146</v>
      </c>
      <c r="B150" s="1" t="s">
        <v>271</v>
      </c>
      <c r="C150" s="5">
        <f t="shared" si="2"/>
        <v>0.77989941447838174</v>
      </c>
      <c r="D150" s="6">
        <v>0.62584109294403234</v>
      </c>
      <c r="E150" s="5">
        <v>0.43662915968398375</v>
      </c>
      <c r="F150" s="2">
        <v>0.83899999999999997</v>
      </c>
      <c r="G150" s="31">
        <v>517</v>
      </c>
      <c r="H150" s="31">
        <v>460.36</v>
      </c>
      <c r="I150" s="31">
        <v>537.38</v>
      </c>
      <c r="J150" s="31">
        <v>156.93</v>
      </c>
      <c r="K150" s="31">
        <v>456.54</v>
      </c>
      <c r="L150" s="31">
        <v>533.44000000000005</v>
      </c>
      <c r="M150" s="31">
        <v>122.32</v>
      </c>
      <c r="N150" s="31">
        <v>113</v>
      </c>
      <c r="O150" s="31">
        <v>98.62</v>
      </c>
      <c r="P150" s="31">
        <v>249.25</v>
      </c>
      <c r="Q150" s="31">
        <v>199.48</v>
      </c>
      <c r="R150" s="31">
        <v>172.28</v>
      </c>
      <c r="S150" s="31">
        <v>218.22</v>
      </c>
      <c r="T150" s="31">
        <v>240.72</v>
      </c>
      <c r="U150" s="31">
        <v>283.27</v>
      </c>
      <c r="V150" s="31">
        <v>103.95</v>
      </c>
      <c r="W150" s="31">
        <v>123.09</v>
      </c>
      <c r="X150" s="31">
        <v>110.62</v>
      </c>
      <c r="Y150" s="1" t="s">
        <v>99</v>
      </c>
    </row>
    <row r="151" spans="1:25" x14ac:dyDescent="0.25">
      <c r="A151" s="1">
        <v>147</v>
      </c>
      <c r="B151" s="1" t="s">
        <v>272</v>
      </c>
      <c r="C151" s="5">
        <f t="shared" si="2"/>
        <v>0.78102853111284087</v>
      </c>
      <c r="D151" s="6">
        <v>0.63035360380650707</v>
      </c>
      <c r="E151" s="5">
        <v>0.44832566353091013</v>
      </c>
      <c r="F151" s="2">
        <v>0.89200000000000002</v>
      </c>
      <c r="G151" s="31">
        <v>769.04</v>
      </c>
      <c r="H151" s="31">
        <v>732.83</v>
      </c>
      <c r="I151" s="31">
        <v>710.09</v>
      </c>
      <c r="J151" s="31">
        <v>790.72</v>
      </c>
      <c r="K151" s="31">
        <v>754.25</v>
      </c>
      <c r="L151" s="31">
        <v>824.75</v>
      </c>
      <c r="M151" s="31">
        <v>587.20000000000005</v>
      </c>
      <c r="N151" s="31">
        <v>589.64</v>
      </c>
      <c r="O151" s="31">
        <v>551.28</v>
      </c>
      <c r="P151" s="31">
        <v>1234.21</v>
      </c>
      <c r="Q151" s="31">
        <v>1808.61</v>
      </c>
      <c r="R151" s="31">
        <v>1768.12</v>
      </c>
      <c r="S151" s="31">
        <v>1939.94</v>
      </c>
      <c r="T151" s="31">
        <v>1747.67</v>
      </c>
      <c r="U151" s="31">
        <v>1449.68</v>
      </c>
      <c r="V151" s="31">
        <v>134.52000000000001</v>
      </c>
      <c r="W151" s="31">
        <v>193.9</v>
      </c>
      <c r="X151" s="31">
        <v>158.93</v>
      </c>
      <c r="Y151" s="1" t="s">
        <v>482</v>
      </c>
    </row>
    <row r="152" spans="1:25" x14ac:dyDescent="0.25">
      <c r="A152" s="1">
        <v>148</v>
      </c>
      <c r="B152" s="1" t="s">
        <v>183</v>
      </c>
      <c r="C152" s="5">
        <f t="shared" si="2"/>
        <v>0.78400876604876335</v>
      </c>
      <c r="D152" s="6">
        <v>0.64859787764488275</v>
      </c>
      <c r="E152" s="5">
        <v>0.39924245560293081</v>
      </c>
      <c r="F152" s="2">
        <v>0.81399999999999995</v>
      </c>
      <c r="G152" s="31">
        <v>292.07</v>
      </c>
      <c r="H152" s="31">
        <v>246.71</v>
      </c>
      <c r="I152" s="31">
        <v>273.64999999999998</v>
      </c>
      <c r="J152" s="31">
        <v>153.02000000000001</v>
      </c>
      <c r="K152" s="31">
        <v>335.4</v>
      </c>
      <c r="L152" s="31">
        <v>340.63</v>
      </c>
      <c r="M152" s="31">
        <v>142.05000000000001</v>
      </c>
      <c r="N152" s="31">
        <v>104.77</v>
      </c>
      <c r="O152" s="31">
        <v>133.51</v>
      </c>
      <c r="P152" s="31">
        <v>236.43</v>
      </c>
      <c r="Q152" s="31">
        <v>349.76</v>
      </c>
      <c r="R152" s="31">
        <v>317.82</v>
      </c>
      <c r="S152" s="31">
        <v>115.14</v>
      </c>
      <c r="T152" s="31">
        <v>128.19999999999999</v>
      </c>
      <c r="U152" s="31">
        <v>171.61</v>
      </c>
      <c r="V152" s="31">
        <v>488.98</v>
      </c>
      <c r="W152" s="31">
        <v>818.01</v>
      </c>
      <c r="X152" s="31">
        <v>159.66</v>
      </c>
      <c r="Y152" s="1" t="s">
        <v>21</v>
      </c>
    </row>
    <row r="153" spans="1:25" x14ac:dyDescent="0.25">
      <c r="A153" s="1">
        <v>149</v>
      </c>
      <c r="B153" s="1" t="s">
        <v>279</v>
      </c>
      <c r="C153" s="5">
        <f t="shared" si="2"/>
        <v>0.78612366173163239</v>
      </c>
      <c r="D153" s="6">
        <v>0.63083638326881919</v>
      </c>
      <c r="E153" s="5">
        <v>0.45012428181410702</v>
      </c>
      <c r="F153" s="2">
        <v>0.86799999999999999</v>
      </c>
      <c r="G153" s="31">
        <v>690.09</v>
      </c>
      <c r="H153" s="31">
        <v>570.29999999999995</v>
      </c>
      <c r="I153" s="31">
        <v>603.17999999999995</v>
      </c>
      <c r="J153" s="31">
        <v>185.72</v>
      </c>
      <c r="K153" s="31">
        <v>514.70000000000005</v>
      </c>
      <c r="L153" s="31">
        <v>654.47</v>
      </c>
      <c r="M153" s="31">
        <v>174.71</v>
      </c>
      <c r="N153" s="31">
        <v>155.13</v>
      </c>
      <c r="O153" s="31">
        <v>133.13</v>
      </c>
      <c r="P153" s="31">
        <v>289.75</v>
      </c>
      <c r="Q153" s="31">
        <v>235.63</v>
      </c>
      <c r="R153" s="31">
        <v>197.44</v>
      </c>
      <c r="S153" s="31">
        <v>347.36</v>
      </c>
      <c r="T153" s="31">
        <v>255.19</v>
      </c>
      <c r="U153" s="31">
        <v>354.06</v>
      </c>
      <c r="V153" s="31">
        <v>119.87</v>
      </c>
      <c r="W153" s="31">
        <v>121.32</v>
      </c>
      <c r="X153" s="31">
        <v>113.41</v>
      </c>
      <c r="Y153" s="1" t="s">
        <v>105</v>
      </c>
    </row>
    <row r="154" spans="1:25" x14ac:dyDescent="0.25">
      <c r="A154" s="1">
        <v>150</v>
      </c>
      <c r="B154" s="1" t="s">
        <v>232</v>
      </c>
      <c r="C154" s="5">
        <f t="shared" si="2"/>
        <v>0.78734157615852418</v>
      </c>
      <c r="D154" s="6">
        <v>0.67660736381264086</v>
      </c>
      <c r="E154" s="5">
        <v>0.3570899505478945</v>
      </c>
      <c r="F154" s="2">
        <v>0.81399999999999995</v>
      </c>
      <c r="G154" s="31">
        <v>470.57</v>
      </c>
      <c r="H154" s="31">
        <v>447.49</v>
      </c>
      <c r="I154" s="31">
        <v>480.27</v>
      </c>
      <c r="J154" s="31">
        <v>309.57</v>
      </c>
      <c r="K154" s="31">
        <v>523.14</v>
      </c>
      <c r="L154" s="31">
        <v>440.2</v>
      </c>
      <c r="M154" s="31">
        <v>335.57</v>
      </c>
      <c r="N154" s="31">
        <v>245.3</v>
      </c>
      <c r="O154" s="31">
        <v>258.64999999999998</v>
      </c>
      <c r="P154" s="31">
        <v>630.29</v>
      </c>
      <c r="Q154" s="31">
        <v>880.16</v>
      </c>
      <c r="R154" s="31">
        <v>749.8</v>
      </c>
      <c r="S154" s="31">
        <v>1518.75</v>
      </c>
      <c r="T154" s="31">
        <v>1360.96</v>
      </c>
      <c r="U154" s="31">
        <v>1275.47</v>
      </c>
      <c r="V154" s="31">
        <v>302.45999999999998</v>
      </c>
      <c r="W154" s="31">
        <v>376.27</v>
      </c>
      <c r="X154" s="31">
        <v>168.83</v>
      </c>
      <c r="Y154" s="1" t="s">
        <v>12</v>
      </c>
    </row>
    <row r="155" spans="1:25" x14ac:dyDescent="0.25">
      <c r="A155" s="1">
        <v>151</v>
      </c>
      <c r="B155" s="1" t="s">
        <v>214</v>
      </c>
      <c r="C155" s="5">
        <f t="shared" si="2"/>
        <v>0.78796578402104678</v>
      </c>
      <c r="D155" s="6">
        <v>0.62707566623351063</v>
      </c>
      <c r="E155" s="5">
        <v>0.44987241036287356</v>
      </c>
      <c r="F155" s="2">
        <v>0.84099999999999997</v>
      </c>
      <c r="G155" s="31">
        <v>585.87</v>
      </c>
      <c r="H155" s="31">
        <v>507.57</v>
      </c>
      <c r="I155" s="31">
        <v>549.28</v>
      </c>
      <c r="J155" s="31">
        <v>175.15</v>
      </c>
      <c r="K155" s="31">
        <v>512.39</v>
      </c>
      <c r="L155" s="31">
        <v>598.88</v>
      </c>
      <c r="M155" s="31">
        <v>145.25</v>
      </c>
      <c r="N155" s="31">
        <v>123.43</v>
      </c>
      <c r="O155" s="31">
        <v>102.41</v>
      </c>
      <c r="P155" s="31">
        <v>278.45</v>
      </c>
      <c r="Q155" s="31">
        <v>215.35</v>
      </c>
      <c r="R155" s="31">
        <v>219.96</v>
      </c>
      <c r="S155" s="31">
        <v>242.46</v>
      </c>
      <c r="T155" s="31">
        <v>254.37</v>
      </c>
      <c r="U155" s="31">
        <v>275.20999999999998</v>
      </c>
      <c r="V155" s="31">
        <v>115.06</v>
      </c>
      <c r="W155" s="31">
        <v>130.96</v>
      </c>
      <c r="X155" s="31">
        <v>111.49</v>
      </c>
      <c r="Y155" s="1" t="s">
        <v>49</v>
      </c>
    </row>
    <row r="156" spans="1:25" x14ac:dyDescent="0.25">
      <c r="A156" s="1">
        <v>152</v>
      </c>
      <c r="B156" s="1" t="s">
        <v>264</v>
      </c>
      <c r="C156" s="5">
        <f t="shared" si="2"/>
        <v>0.78825190900231434</v>
      </c>
      <c r="D156" s="6">
        <v>0.66729931666366749</v>
      </c>
      <c r="E156" s="5">
        <v>0.38578192547862483</v>
      </c>
      <c r="F156" s="2">
        <v>0.83499999999999996</v>
      </c>
      <c r="G156" s="31">
        <v>660.39</v>
      </c>
      <c r="H156" s="31">
        <v>556.91</v>
      </c>
      <c r="I156" s="31">
        <v>514.71</v>
      </c>
      <c r="J156" s="31">
        <v>791.55</v>
      </c>
      <c r="K156" s="31">
        <v>644.91999999999996</v>
      </c>
      <c r="L156" s="31">
        <v>709.27</v>
      </c>
      <c r="M156" s="31">
        <v>748.03</v>
      </c>
      <c r="N156" s="31">
        <v>765.45</v>
      </c>
      <c r="O156" s="31">
        <v>630.19000000000005</v>
      </c>
      <c r="P156" s="31">
        <v>1124.3900000000001</v>
      </c>
      <c r="Q156" s="31">
        <v>2222.64</v>
      </c>
      <c r="R156" s="31">
        <v>2341.0500000000002</v>
      </c>
      <c r="S156" s="31">
        <v>1804.31</v>
      </c>
      <c r="T156" s="31">
        <v>2009.02</v>
      </c>
      <c r="U156" s="31">
        <v>1445.46</v>
      </c>
      <c r="V156" s="31">
        <v>305.02</v>
      </c>
      <c r="W156" s="31">
        <v>380.39</v>
      </c>
      <c r="X156" s="31">
        <v>324.64</v>
      </c>
      <c r="Y156" s="1" t="s">
        <v>91</v>
      </c>
    </row>
    <row r="157" spans="1:25" x14ac:dyDescent="0.25">
      <c r="A157" s="1">
        <v>153</v>
      </c>
      <c r="B157" s="1" t="s">
        <v>322</v>
      </c>
      <c r="C157" s="5">
        <f t="shared" si="2"/>
        <v>0.80601657301980367</v>
      </c>
      <c r="D157" s="6">
        <v>0.64550668660774124</v>
      </c>
      <c r="E157" s="5">
        <v>0.45975518868989812</v>
      </c>
      <c r="F157" s="2">
        <v>0.85299999999999998</v>
      </c>
      <c r="G157" s="31">
        <v>1052.26</v>
      </c>
      <c r="H157" s="31">
        <v>936.73</v>
      </c>
      <c r="I157" s="31">
        <v>984.97</v>
      </c>
      <c r="J157" s="31">
        <v>272.93</v>
      </c>
      <c r="K157" s="31">
        <v>994.93</v>
      </c>
      <c r="L157" s="31">
        <v>1260.07</v>
      </c>
      <c r="M157" s="31">
        <v>267.47000000000003</v>
      </c>
      <c r="N157" s="31">
        <v>261.57</v>
      </c>
      <c r="O157" s="31">
        <v>201.62</v>
      </c>
      <c r="P157" s="31">
        <v>550.46</v>
      </c>
      <c r="Q157" s="31">
        <v>397.33</v>
      </c>
      <c r="R157" s="31">
        <v>439.81</v>
      </c>
      <c r="S157" s="31">
        <v>445.77</v>
      </c>
      <c r="T157" s="31">
        <v>454.19</v>
      </c>
      <c r="U157" s="31">
        <v>540.49</v>
      </c>
      <c r="V157" s="31">
        <v>209.42</v>
      </c>
      <c r="W157" s="31">
        <v>216.86</v>
      </c>
      <c r="X157" s="31">
        <v>204.9</v>
      </c>
      <c r="Y157" s="1" t="s">
        <v>117</v>
      </c>
    </row>
    <row r="158" spans="1:25" x14ac:dyDescent="0.25">
      <c r="A158" s="1">
        <v>154</v>
      </c>
      <c r="B158" s="1" t="s">
        <v>190</v>
      </c>
      <c r="C158" s="5">
        <f t="shared" si="2"/>
        <v>0.80635759681225694</v>
      </c>
      <c r="D158" s="6">
        <v>0.69551706784622969</v>
      </c>
      <c r="E158" s="5">
        <v>0.36466365636216286</v>
      </c>
      <c r="F158" s="2">
        <v>0.81699999999999995</v>
      </c>
      <c r="G158" s="31">
        <v>660.52</v>
      </c>
      <c r="H158" s="31">
        <v>518.29</v>
      </c>
      <c r="I158" s="31">
        <v>568.51</v>
      </c>
      <c r="J158" s="31">
        <v>188.31</v>
      </c>
      <c r="K158" s="31">
        <v>594.22</v>
      </c>
      <c r="L158" s="31">
        <v>760.67</v>
      </c>
      <c r="M158" s="31">
        <v>141.47999999999999</v>
      </c>
      <c r="N158" s="31">
        <v>145.43</v>
      </c>
      <c r="O158" s="31">
        <v>109.02</v>
      </c>
      <c r="P158" s="31">
        <v>268.44</v>
      </c>
      <c r="Q158" s="31">
        <v>200</v>
      </c>
      <c r="R158" s="31">
        <v>198.28</v>
      </c>
      <c r="S158" s="31">
        <v>231.85</v>
      </c>
      <c r="T158" s="31">
        <v>245.03</v>
      </c>
      <c r="U158" s="31">
        <v>277.63</v>
      </c>
      <c r="V158" s="31">
        <v>128.69</v>
      </c>
      <c r="W158" s="31">
        <v>132.88999999999999</v>
      </c>
      <c r="X158" s="31">
        <v>120.64</v>
      </c>
      <c r="Y158" s="1" t="s">
        <v>26</v>
      </c>
    </row>
    <row r="159" spans="1:25" x14ac:dyDescent="0.25">
      <c r="A159" s="1">
        <v>155</v>
      </c>
      <c r="B159" s="1" t="s">
        <v>201</v>
      </c>
      <c r="C159" s="5">
        <f t="shared" si="2"/>
        <v>0.81750623929600352</v>
      </c>
      <c r="D159" s="6">
        <v>0.59504199839841188</v>
      </c>
      <c r="E159" s="5">
        <v>0.55065095244621076</v>
      </c>
      <c r="F159" s="2">
        <v>0.89500000000000002</v>
      </c>
      <c r="G159" s="31">
        <v>1419.92</v>
      </c>
      <c r="H159" s="31">
        <v>946.25</v>
      </c>
      <c r="I159" s="31">
        <v>1099.5</v>
      </c>
      <c r="J159" s="31">
        <v>295.88</v>
      </c>
      <c r="K159" s="31">
        <v>1057.3399999999999</v>
      </c>
      <c r="L159" s="31">
        <v>1404.74</v>
      </c>
      <c r="M159" s="31">
        <v>275.64999999999998</v>
      </c>
      <c r="N159" s="31">
        <v>280.60000000000002</v>
      </c>
      <c r="O159" s="31">
        <v>235.07</v>
      </c>
      <c r="P159" s="31">
        <v>683.65</v>
      </c>
      <c r="Q159" s="31">
        <v>775.75</v>
      </c>
      <c r="R159" s="31">
        <v>571.65</v>
      </c>
      <c r="S159" s="31">
        <v>819.5</v>
      </c>
      <c r="T159" s="31">
        <v>787.9</v>
      </c>
      <c r="U159" s="31">
        <v>995.2</v>
      </c>
      <c r="V159" s="31">
        <v>232.39</v>
      </c>
      <c r="W159" s="31">
        <v>261.57</v>
      </c>
      <c r="X159" s="31">
        <v>240.94</v>
      </c>
      <c r="Y159" s="1" t="s">
        <v>37</v>
      </c>
    </row>
    <row r="160" spans="1:25" x14ac:dyDescent="0.25">
      <c r="A160" s="1">
        <v>156</v>
      </c>
      <c r="B160" s="1" t="s">
        <v>360</v>
      </c>
      <c r="C160" s="5">
        <f t="shared" si="2"/>
        <v>0.81766919381661152</v>
      </c>
      <c r="D160" s="6">
        <v>0.631182624993746</v>
      </c>
      <c r="E160" s="5">
        <v>0.50887661021382335</v>
      </c>
      <c r="F160" s="2">
        <v>0.89400000000000002</v>
      </c>
      <c r="G160" s="31">
        <v>747.91</v>
      </c>
      <c r="H160" s="31">
        <v>655.19000000000005</v>
      </c>
      <c r="I160" s="31">
        <v>692.29</v>
      </c>
      <c r="J160" s="31">
        <v>208.14</v>
      </c>
      <c r="K160" s="31">
        <v>547.32000000000005</v>
      </c>
      <c r="L160" s="31">
        <v>651.87</v>
      </c>
      <c r="M160" s="31">
        <v>198.23</v>
      </c>
      <c r="N160" s="31">
        <v>165.41</v>
      </c>
      <c r="O160" s="31">
        <v>135.02000000000001</v>
      </c>
      <c r="P160" s="31">
        <v>331.5</v>
      </c>
      <c r="Q160" s="31">
        <v>259.08</v>
      </c>
      <c r="R160" s="31">
        <v>290.64999999999998</v>
      </c>
      <c r="S160" s="31">
        <v>321.07</v>
      </c>
      <c r="T160" s="31">
        <v>342.1</v>
      </c>
      <c r="U160" s="31">
        <v>402.75</v>
      </c>
      <c r="V160" s="31">
        <v>103.93</v>
      </c>
      <c r="W160" s="31">
        <v>109.42</v>
      </c>
      <c r="X160" s="31">
        <v>98.9</v>
      </c>
      <c r="Y160" s="1" t="s">
        <v>164</v>
      </c>
    </row>
    <row r="161" spans="1:25" x14ac:dyDescent="0.25">
      <c r="A161" s="1">
        <v>157</v>
      </c>
      <c r="B161" s="1" t="s">
        <v>249</v>
      </c>
      <c r="C161" s="5">
        <f t="shared" si="2"/>
        <v>0.81891563682157265</v>
      </c>
      <c r="D161" s="6">
        <v>0.61288358436086909</v>
      </c>
      <c r="E161" s="5">
        <v>0.53249181425807413</v>
      </c>
      <c r="F161" s="2">
        <v>0.89300000000000002</v>
      </c>
      <c r="G161" s="31">
        <v>1072.58</v>
      </c>
      <c r="H161" s="31">
        <v>777.82</v>
      </c>
      <c r="I161" s="31">
        <v>716.84</v>
      </c>
      <c r="J161" s="31">
        <v>154.25</v>
      </c>
      <c r="K161" s="31">
        <v>761.53</v>
      </c>
      <c r="L161" s="31">
        <v>1051.69</v>
      </c>
      <c r="M161" s="31">
        <v>186.2</v>
      </c>
      <c r="N161" s="31">
        <v>190.17</v>
      </c>
      <c r="O161" s="31">
        <v>122.87</v>
      </c>
      <c r="P161" s="31">
        <v>525.78</v>
      </c>
      <c r="Q161" s="31">
        <v>520.83000000000004</v>
      </c>
      <c r="R161" s="31">
        <v>549.26</v>
      </c>
      <c r="S161" s="31">
        <v>631.85</v>
      </c>
      <c r="T161" s="31">
        <v>666.75</v>
      </c>
      <c r="U161" s="31">
        <v>704.35</v>
      </c>
      <c r="V161" s="31">
        <v>178.82</v>
      </c>
      <c r="W161" s="31">
        <v>205.37</v>
      </c>
      <c r="X161" s="31">
        <v>174.83</v>
      </c>
      <c r="Y161" s="1" t="s">
        <v>67</v>
      </c>
    </row>
    <row r="162" spans="1:25" x14ac:dyDescent="0.25">
      <c r="A162" s="1">
        <v>158</v>
      </c>
      <c r="B162" s="1" t="s">
        <v>308</v>
      </c>
      <c r="C162" s="5">
        <f t="shared" si="2"/>
        <v>0.82129038932209042</v>
      </c>
      <c r="D162" s="6">
        <v>0.73720889948214552</v>
      </c>
      <c r="E162" s="5">
        <v>0.27704140866873056</v>
      </c>
      <c r="F162" s="2">
        <v>0.76700000000000002</v>
      </c>
      <c r="G162" s="31">
        <v>536.1</v>
      </c>
      <c r="H162" s="31">
        <v>458.22</v>
      </c>
      <c r="I162" s="31">
        <v>397.62</v>
      </c>
      <c r="J162" s="31">
        <v>399.19</v>
      </c>
      <c r="K162" s="31">
        <v>428.19</v>
      </c>
      <c r="L162" s="31">
        <v>442.56</v>
      </c>
      <c r="M162" s="31">
        <v>349.63</v>
      </c>
      <c r="N162" s="31">
        <v>319.45</v>
      </c>
      <c r="O162" s="31">
        <v>280.26</v>
      </c>
      <c r="P162" s="31">
        <v>811</v>
      </c>
      <c r="Q162" s="31">
        <v>1974.69</v>
      </c>
      <c r="R162" s="31">
        <v>1869.3</v>
      </c>
      <c r="S162" s="31">
        <v>1771.55</v>
      </c>
      <c r="T162" s="31">
        <v>1566.53</v>
      </c>
      <c r="U162" s="31">
        <v>1105.0999999999999</v>
      </c>
      <c r="V162" s="31">
        <v>541.54</v>
      </c>
      <c r="W162" s="31">
        <v>563.33000000000004</v>
      </c>
      <c r="X162" s="31">
        <v>497.5</v>
      </c>
      <c r="Y162" s="1" t="s">
        <v>129</v>
      </c>
    </row>
    <row r="163" spans="1:25" x14ac:dyDescent="0.25">
      <c r="A163" s="1">
        <v>159</v>
      </c>
      <c r="B163" s="1" t="s">
        <v>197</v>
      </c>
      <c r="C163" s="5">
        <f t="shared" si="2"/>
        <v>0.82817110789811754</v>
      </c>
      <c r="D163" s="6">
        <v>0.67302803665610589</v>
      </c>
      <c r="E163" s="5">
        <v>0.47872710998231854</v>
      </c>
      <c r="F163" s="2">
        <v>0.93899999999999995</v>
      </c>
      <c r="G163" s="31">
        <v>1047.6199999999999</v>
      </c>
      <c r="H163" s="31">
        <v>1056.3</v>
      </c>
      <c r="I163" s="31">
        <v>636.92999999999995</v>
      </c>
      <c r="J163" s="31">
        <v>2757.26</v>
      </c>
      <c r="K163" s="31">
        <v>1355.82</v>
      </c>
      <c r="L163" s="31">
        <v>1211.6099999999999</v>
      </c>
      <c r="M163" s="31">
        <v>1710.54</v>
      </c>
      <c r="N163" s="31">
        <v>1643.08</v>
      </c>
      <c r="O163" s="31">
        <v>1738.68</v>
      </c>
      <c r="P163" s="31">
        <v>1605.19</v>
      </c>
      <c r="Q163" s="31">
        <v>1829.55</v>
      </c>
      <c r="R163" s="31">
        <v>2746.4</v>
      </c>
      <c r="S163" s="31">
        <v>690.81</v>
      </c>
      <c r="T163" s="31">
        <v>786.02</v>
      </c>
      <c r="U163" s="31">
        <v>297.67</v>
      </c>
      <c r="V163" s="31">
        <v>141.88</v>
      </c>
      <c r="W163" s="31">
        <v>144.87</v>
      </c>
      <c r="X163" s="31">
        <v>166.74</v>
      </c>
      <c r="Y163" s="1" t="s">
        <v>33</v>
      </c>
    </row>
    <row r="164" spans="1:25" x14ac:dyDescent="0.25">
      <c r="A164" s="1">
        <v>160</v>
      </c>
      <c r="B164" s="1" t="s">
        <v>237</v>
      </c>
      <c r="C164" s="5">
        <f t="shared" si="2"/>
        <v>0.82913391816697701</v>
      </c>
      <c r="D164" s="6">
        <v>0.64157937994717129</v>
      </c>
      <c r="E164" s="5">
        <v>0.51726004435054385</v>
      </c>
      <c r="F164" s="2">
        <v>0.90900000000000003</v>
      </c>
      <c r="G164" s="31">
        <v>532.54</v>
      </c>
      <c r="H164" s="31">
        <v>535.54999999999995</v>
      </c>
      <c r="I164" s="31">
        <v>433.56</v>
      </c>
      <c r="J164" s="31">
        <v>168.37</v>
      </c>
      <c r="K164" s="31">
        <v>775.93</v>
      </c>
      <c r="L164" s="31">
        <v>914.68</v>
      </c>
      <c r="M164" s="31">
        <v>280</v>
      </c>
      <c r="N164" s="31">
        <v>221.36</v>
      </c>
      <c r="O164" s="31">
        <v>163.71</v>
      </c>
      <c r="P164" s="31">
        <v>464.69</v>
      </c>
      <c r="Q164" s="31">
        <v>385.73</v>
      </c>
      <c r="R164" s="31">
        <v>705.5</v>
      </c>
      <c r="S164" s="31">
        <v>105.37</v>
      </c>
      <c r="T164" s="31">
        <v>292.70999999999998</v>
      </c>
      <c r="U164" s="31">
        <v>244.14</v>
      </c>
      <c r="V164" s="31">
        <v>238.19</v>
      </c>
      <c r="W164" s="31">
        <v>126.37</v>
      </c>
      <c r="X164" s="31">
        <v>137.32</v>
      </c>
      <c r="Y164" s="1" t="s">
        <v>35</v>
      </c>
    </row>
    <row r="165" spans="1:25" x14ac:dyDescent="0.25">
      <c r="A165" s="1">
        <v>161</v>
      </c>
      <c r="B165" s="1" t="s">
        <v>198</v>
      </c>
      <c r="C165" s="5">
        <f t="shared" ref="C165:C201" si="3">SQRT(D165^2+E165^2+(1-F165)^2)</f>
        <v>0.83704585849966417</v>
      </c>
      <c r="D165" s="6">
        <v>0.76981936317497668</v>
      </c>
      <c r="E165" s="5">
        <v>0.29593059543128192</v>
      </c>
      <c r="F165" s="2">
        <v>0.85699999999999998</v>
      </c>
      <c r="G165" s="31">
        <v>822.97</v>
      </c>
      <c r="H165" s="31">
        <v>661.14</v>
      </c>
      <c r="I165" s="31">
        <v>689.18</v>
      </c>
      <c r="J165" s="31">
        <v>401.65</v>
      </c>
      <c r="K165" s="31">
        <v>1172.4000000000001</v>
      </c>
      <c r="L165" s="31">
        <v>1631.81</v>
      </c>
      <c r="M165" s="31">
        <v>302.07</v>
      </c>
      <c r="N165" s="31">
        <v>303.61</v>
      </c>
      <c r="O165" s="31">
        <v>261.95999999999998</v>
      </c>
      <c r="P165" s="31">
        <v>399.45</v>
      </c>
      <c r="Q165" s="31">
        <v>371.64</v>
      </c>
      <c r="R165" s="31">
        <v>490.2</v>
      </c>
      <c r="S165" s="31">
        <v>318.95</v>
      </c>
      <c r="T165" s="31">
        <v>457.31</v>
      </c>
      <c r="U165" s="31">
        <v>469.77</v>
      </c>
      <c r="V165" s="31">
        <v>137.19999999999999</v>
      </c>
      <c r="W165" s="31">
        <v>112.5</v>
      </c>
      <c r="X165" s="31">
        <v>78.22</v>
      </c>
      <c r="Y165" s="1" t="s">
        <v>34</v>
      </c>
    </row>
    <row r="166" spans="1:25" x14ac:dyDescent="0.25">
      <c r="A166" s="1">
        <v>162</v>
      </c>
      <c r="B166" s="1" t="s">
        <v>343</v>
      </c>
      <c r="C166" s="5">
        <f t="shared" si="3"/>
        <v>0.84857103653168509</v>
      </c>
      <c r="D166" s="6">
        <v>0.6929413658583734</v>
      </c>
      <c r="E166" s="5">
        <v>0.48611219643492831</v>
      </c>
      <c r="F166" s="2">
        <v>0.94</v>
      </c>
      <c r="G166" s="31">
        <v>980.89</v>
      </c>
      <c r="H166" s="31">
        <v>884.34</v>
      </c>
      <c r="I166" s="31">
        <v>1031.22</v>
      </c>
      <c r="J166" s="31">
        <v>591.64</v>
      </c>
      <c r="K166" s="31">
        <v>1593.46</v>
      </c>
      <c r="L166" s="31">
        <v>1570.89</v>
      </c>
      <c r="M166" s="31">
        <v>682.41</v>
      </c>
      <c r="N166" s="31">
        <v>466.84</v>
      </c>
      <c r="O166" s="31">
        <v>423.2</v>
      </c>
      <c r="P166" s="31">
        <v>821.85</v>
      </c>
      <c r="Q166" s="31">
        <v>560.09</v>
      </c>
      <c r="R166" s="31">
        <v>703.25</v>
      </c>
      <c r="S166" s="31">
        <v>180.29</v>
      </c>
      <c r="T166" s="31">
        <v>324.47000000000003</v>
      </c>
      <c r="U166" s="31">
        <v>525.79</v>
      </c>
      <c r="V166" s="31">
        <v>158.47999999999999</v>
      </c>
      <c r="W166" s="31">
        <v>68.38</v>
      </c>
      <c r="X166" s="31">
        <v>83.79</v>
      </c>
      <c r="Y166" s="1" t="s">
        <v>154</v>
      </c>
    </row>
    <row r="167" spans="1:25" x14ac:dyDescent="0.25">
      <c r="A167" s="1">
        <v>163</v>
      </c>
      <c r="B167" s="1" t="s">
        <v>310</v>
      </c>
      <c r="C167" s="5">
        <f t="shared" si="3"/>
        <v>0.85293973605225182</v>
      </c>
      <c r="D167" s="6">
        <v>0.62778977070711095</v>
      </c>
      <c r="E167" s="5">
        <v>0.5732584034555428</v>
      </c>
      <c r="F167" s="2">
        <v>0.93100000000000005</v>
      </c>
      <c r="G167" s="31">
        <v>693.99</v>
      </c>
      <c r="H167" s="31">
        <v>335.3</v>
      </c>
      <c r="I167" s="31">
        <v>518.49</v>
      </c>
      <c r="J167" s="31">
        <v>118.35</v>
      </c>
      <c r="K167" s="31">
        <v>333.77</v>
      </c>
      <c r="L167" s="31">
        <v>282.51</v>
      </c>
      <c r="M167" s="31">
        <v>134.94</v>
      </c>
      <c r="N167" s="31">
        <v>97.57</v>
      </c>
      <c r="O167" s="31">
        <v>106.78</v>
      </c>
      <c r="P167" s="31">
        <v>507.43</v>
      </c>
      <c r="Q167" s="31">
        <v>679.13</v>
      </c>
      <c r="R167" s="31">
        <v>535.22</v>
      </c>
      <c r="S167" s="31">
        <v>285.95</v>
      </c>
      <c r="T167" s="31">
        <v>308.97000000000003</v>
      </c>
      <c r="U167" s="31">
        <v>340.98</v>
      </c>
      <c r="V167" s="31">
        <v>391.61</v>
      </c>
      <c r="W167" s="31">
        <v>944.02</v>
      </c>
      <c r="X167" s="31">
        <v>128.72</v>
      </c>
      <c r="Y167" s="1" t="s">
        <v>122</v>
      </c>
    </row>
    <row r="168" spans="1:25" x14ac:dyDescent="0.25">
      <c r="A168" s="1">
        <v>164</v>
      </c>
      <c r="B168" s="1" t="s">
        <v>196</v>
      </c>
      <c r="C168" s="5">
        <f t="shared" si="3"/>
        <v>0.86966516807148786</v>
      </c>
      <c r="D168" s="6">
        <v>0.62481109246363531</v>
      </c>
      <c r="E168" s="5">
        <v>0.59625883917239153</v>
      </c>
      <c r="F168" s="2">
        <v>0.89800000000000002</v>
      </c>
      <c r="G168" s="31">
        <v>873.42</v>
      </c>
      <c r="H168" s="31">
        <v>720.09</v>
      </c>
      <c r="I168" s="31">
        <v>793.12</v>
      </c>
      <c r="J168" s="31">
        <v>245.63</v>
      </c>
      <c r="K168" s="31">
        <v>791.55</v>
      </c>
      <c r="L168" s="31">
        <v>966.08</v>
      </c>
      <c r="M168" s="31">
        <v>188.2</v>
      </c>
      <c r="N168" s="31">
        <v>177.93</v>
      </c>
      <c r="O168" s="31">
        <v>145.69999999999999</v>
      </c>
      <c r="P168" s="31">
        <v>493.14</v>
      </c>
      <c r="Q168" s="31">
        <v>469.5</v>
      </c>
      <c r="R168" s="31">
        <v>499.6</v>
      </c>
      <c r="S168" s="31">
        <v>668.78</v>
      </c>
      <c r="T168" s="31">
        <v>556.64</v>
      </c>
      <c r="U168" s="31">
        <v>756.12</v>
      </c>
      <c r="V168" s="31">
        <v>108.07</v>
      </c>
      <c r="W168" s="31">
        <v>102.19</v>
      </c>
      <c r="X168" s="31">
        <v>96.52</v>
      </c>
      <c r="Y168" s="1" t="s">
        <v>32</v>
      </c>
    </row>
    <row r="169" spans="1:25" x14ac:dyDescent="0.25">
      <c r="A169" s="1">
        <v>165</v>
      </c>
      <c r="B169" s="1" t="s">
        <v>177</v>
      </c>
      <c r="C169" s="5">
        <f t="shared" si="3"/>
        <v>0.87364116044519247</v>
      </c>
      <c r="D169" s="6">
        <v>0.70587067498391465</v>
      </c>
      <c r="E169" s="5">
        <v>0.48519219637353522</v>
      </c>
      <c r="F169" s="2">
        <v>0.82799999999999996</v>
      </c>
      <c r="G169" s="31">
        <v>354.87</v>
      </c>
      <c r="H169" s="31">
        <v>284.32</v>
      </c>
      <c r="I169" s="31">
        <v>273.36</v>
      </c>
      <c r="J169" s="31">
        <v>186.34</v>
      </c>
      <c r="K169" s="31">
        <v>277.25</v>
      </c>
      <c r="L169" s="31">
        <v>224.06</v>
      </c>
      <c r="M169" s="31">
        <v>158.94</v>
      </c>
      <c r="N169" s="31">
        <v>163.12</v>
      </c>
      <c r="O169" s="31">
        <v>171.83</v>
      </c>
      <c r="P169" s="31">
        <v>473.25</v>
      </c>
      <c r="Q169" s="31">
        <v>551.87</v>
      </c>
      <c r="R169" s="31">
        <v>531.21</v>
      </c>
      <c r="S169" s="31">
        <v>1324.94</v>
      </c>
      <c r="T169" s="31">
        <v>988.6</v>
      </c>
      <c r="U169" s="31">
        <v>754.82</v>
      </c>
      <c r="V169" s="31">
        <v>512.49</v>
      </c>
      <c r="W169" s="31">
        <v>543.45000000000005</v>
      </c>
      <c r="X169" s="31">
        <v>246.76</v>
      </c>
      <c r="Y169" s="1" t="s">
        <v>15</v>
      </c>
    </row>
    <row r="170" spans="1:25" x14ac:dyDescent="0.25">
      <c r="A170" s="1">
        <v>166</v>
      </c>
      <c r="B170" s="1" t="s">
        <v>369</v>
      </c>
      <c r="C170" s="5">
        <f t="shared" si="3"/>
        <v>0.88776752353816002</v>
      </c>
      <c r="D170" s="6">
        <v>0.68925425349967528</v>
      </c>
      <c r="E170" s="5">
        <v>0.54938488319363388</v>
      </c>
      <c r="F170" s="2">
        <v>0.89400000000000002</v>
      </c>
      <c r="G170" s="31">
        <v>847.71</v>
      </c>
      <c r="H170" s="31">
        <v>724.97</v>
      </c>
      <c r="I170" s="31">
        <v>694.48</v>
      </c>
      <c r="J170" s="31">
        <v>557.98</v>
      </c>
      <c r="K170" s="31">
        <v>648.32000000000005</v>
      </c>
      <c r="L170" s="31">
        <v>672.74</v>
      </c>
      <c r="M170" s="31">
        <v>488.51</v>
      </c>
      <c r="N170" s="31">
        <v>556.13</v>
      </c>
      <c r="O170" s="31">
        <v>440.34</v>
      </c>
      <c r="P170" s="31">
        <v>1240.4100000000001</v>
      </c>
      <c r="Q170" s="31">
        <v>1676.75</v>
      </c>
      <c r="R170" s="31">
        <v>2049.14</v>
      </c>
      <c r="S170" s="31">
        <v>1388.48</v>
      </c>
      <c r="T170" s="31">
        <v>2048.5500000000002</v>
      </c>
      <c r="U170" s="31">
        <v>1471.66</v>
      </c>
      <c r="V170" s="31">
        <v>158.19999999999999</v>
      </c>
      <c r="W170" s="31">
        <v>175.75</v>
      </c>
      <c r="X170" s="31">
        <v>146.61000000000001</v>
      </c>
      <c r="Y170" s="1" t="s">
        <v>172</v>
      </c>
    </row>
    <row r="171" spans="1:25" x14ac:dyDescent="0.25">
      <c r="A171" s="1">
        <v>167</v>
      </c>
      <c r="B171" s="1" t="s">
        <v>333</v>
      </c>
      <c r="C171" s="5">
        <f t="shared" si="3"/>
        <v>0.91501350834709561</v>
      </c>
      <c r="D171" s="6">
        <v>0.73268444959444201</v>
      </c>
      <c r="E171" s="5">
        <v>0.5444760947738202</v>
      </c>
      <c r="F171" s="2">
        <v>0.93700000000000006</v>
      </c>
      <c r="G171" s="31">
        <v>1216.44</v>
      </c>
      <c r="H171" s="31">
        <v>1029.5999999999999</v>
      </c>
      <c r="I171" s="31">
        <v>910.73</v>
      </c>
      <c r="J171" s="31">
        <v>1683.35</v>
      </c>
      <c r="K171" s="31">
        <v>547.19000000000005</v>
      </c>
      <c r="L171" s="31">
        <v>549.83000000000004</v>
      </c>
      <c r="M171" s="31">
        <v>2030.03</v>
      </c>
      <c r="N171" s="31">
        <v>1614.97</v>
      </c>
      <c r="O171" s="31">
        <v>1191.82</v>
      </c>
      <c r="P171" s="31">
        <v>2259.9899999999998</v>
      </c>
      <c r="Q171" s="31">
        <v>2494.44</v>
      </c>
      <c r="R171" s="31">
        <v>4065.32</v>
      </c>
      <c r="S171" s="31">
        <v>1632.4</v>
      </c>
      <c r="T171" s="31">
        <v>2894.35</v>
      </c>
      <c r="U171" s="31">
        <v>980.39</v>
      </c>
      <c r="V171" s="31">
        <v>137.13999999999999</v>
      </c>
      <c r="W171" s="31">
        <v>179.38</v>
      </c>
      <c r="X171" s="31">
        <v>190.3</v>
      </c>
      <c r="Y171" s="1" t="s">
        <v>145</v>
      </c>
    </row>
    <row r="172" spans="1:25" x14ac:dyDescent="0.25">
      <c r="A172" s="1">
        <v>168</v>
      </c>
      <c r="B172" s="1" t="s">
        <v>252</v>
      </c>
      <c r="C172" s="5">
        <f t="shared" si="3"/>
        <v>0.94436207128587224</v>
      </c>
      <c r="D172" s="6">
        <v>0.82911584456357634</v>
      </c>
      <c r="E172" s="5">
        <v>0.40445350533401286</v>
      </c>
      <c r="F172" s="2">
        <v>0.79800000000000004</v>
      </c>
      <c r="G172" s="31">
        <v>221.87</v>
      </c>
      <c r="H172" s="31">
        <v>168.8</v>
      </c>
      <c r="I172" s="31">
        <v>138.63</v>
      </c>
      <c r="J172" s="31">
        <v>225.82</v>
      </c>
      <c r="K172" s="31">
        <v>170.06</v>
      </c>
      <c r="L172" s="31">
        <v>157.33000000000001</v>
      </c>
      <c r="M172" s="31">
        <v>390.38</v>
      </c>
      <c r="N172" s="31">
        <v>356.85</v>
      </c>
      <c r="O172" s="31">
        <v>287.93</v>
      </c>
      <c r="P172" s="31">
        <v>502.97</v>
      </c>
      <c r="Q172" s="31">
        <v>1144.42</v>
      </c>
      <c r="R172" s="31">
        <v>1445.09</v>
      </c>
      <c r="S172" s="31">
        <v>762.32</v>
      </c>
      <c r="T172" s="31">
        <v>971.26</v>
      </c>
      <c r="U172" s="31">
        <v>561.92999999999995</v>
      </c>
      <c r="V172" s="31">
        <v>233.03</v>
      </c>
      <c r="W172" s="31">
        <v>281.06</v>
      </c>
      <c r="X172" s="31">
        <v>235.57</v>
      </c>
      <c r="Y172" s="1" t="s">
        <v>80</v>
      </c>
    </row>
    <row r="173" spans="1:25" x14ac:dyDescent="0.25">
      <c r="A173" s="1">
        <v>169</v>
      </c>
      <c r="B173" s="1" t="s">
        <v>306</v>
      </c>
      <c r="C173" s="5">
        <f t="shared" si="3"/>
        <v>0.95635730497226334</v>
      </c>
      <c r="D173" s="6">
        <v>0.76618969927589953</v>
      </c>
      <c r="E173" s="5">
        <v>0.54428268344428998</v>
      </c>
      <c r="F173" s="2">
        <v>0.82299999999999995</v>
      </c>
      <c r="G173" s="31">
        <v>307.61</v>
      </c>
      <c r="H173" s="31">
        <v>270.64999999999998</v>
      </c>
      <c r="I173" s="31">
        <v>232.71</v>
      </c>
      <c r="J173" s="31">
        <v>132.85</v>
      </c>
      <c r="K173" s="31">
        <v>348.79</v>
      </c>
      <c r="L173" s="31">
        <v>334.66</v>
      </c>
      <c r="M173" s="31">
        <v>131.93</v>
      </c>
      <c r="N173" s="31">
        <v>178.61</v>
      </c>
      <c r="O173" s="31">
        <v>122.55</v>
      </c>
      <c r="P173" s="31">
        <v>619.52</v>
      </c>
      <c r="Q173" s="31">
        <v>1188.6600000000001</v>
      </c>
      <c r="R173" s="31">
        <v>1195.08</v>
      </c>
      <c r="S173" s="31">
        <v>980.51</v>
      </c>
      <c r="T173" s="31">
        <v>1230.3499999999999</v>
      </c>
      <c r="U173" s="31">
        <v>877.37</v>
      </c>
      <c r="V173" s="31">
        <v>282.5</v>
      </c>
      <c r="W173" s="31">
        <v>426.54</v>
      </c>
      <c r="X173" s="31">
        <v>429.66</v>
      </c>
      <c r="Y173" s="1" t="s">
        <v>93</v>
      </c>
    </row>
    <row r="174" spans="1:25" x14ac:dyDescent="0.25">
      <c r="A174" s="1">
        <v>170</v>
      </c>
      <c r="B174" s="1" t="s">
        <v>309</v>
      </c>
      <c r="C174" s="5">
        <f t="shared" si="3"/>
        <v>0.96272239427879069</v>
      </c>
      <c r="D174" s="6">
        <v>0.75133627095137856</v>
      </c>
      <c r="E174" s="5">
        <v>0.59025775420468973</v>
      </c>
      <c r="F174" s="2">
        <v>0.88200000000000001</v>
      </c>
      <c r="G174" s="31">
        <v>799.98</v>
      </c>
      <c r="H174" s="31">
        <v>801.74</v>
      </c>
      <c r="I174" s="31">
        <v>798.83</v>
      </c>
      <c r="J174" s="31">
        <v>372.1</v>
      </c>
      <c r="K174" s="31">
        <v>769.99</v>
      </c>
      <c r="L174" s="31">
        <v>823.74</v>
      </c>
      <c r="M174" s="31">
        <v>481.8</v>
      </c>
      <c r="N174" s="31">
        <v>501.89</v>
      </c>
      <c r="O174" s="31">
        <v>358.14</v>
      </c>
      <c r="P174" s="31">
        <v>1554.96</v>
      </c>
      <c r="Q174" s="31">
        <v>2022.34</v>
      </c>
      <c r="R174" s="31">
        <v>2855.92</v>
      </c>
      <c r="S174" s="31">
        <v>1314.95</v>
      </c>
      <c r="T174" s="31">
        <v>1853.39</v>
      </c>
      <c r="U174" s="31">
        <v>1453.27</v>
      </c>
      <c r="V174" s="31">
        <v>177.86</v>
      </c>
      <c r="W174" s="31">
        <v>296.95999999999998</v>
      </c>
      <c r="X174" s="31">
        <v>256.87</v>
      </c>
      <c r="Y174" s="1" t="s">
        <v>122</v>
      </c>
    </row>
    <row r="175" spans="1:25" x14ac:dyDescent="0.25">
      <c r="A175" s="1">
        <v>171</v>
      </c>
      <c r="B175" s="1" t="s">
        <v>297</v>
      </c>
      <c r="C175" s="5">
        <f t="shared" si="3"/>
        <v>0.98702405531680715</v>
      </c>
      <c r="D175" s="6">
        <v>0.84493265514554372</v>
      </c>
      <c r="E175" s="5">
        <v>0.47269577324399381</v>
      </c>
      <c r="F175" s="2">
        <v>0.80800000000000005</v>
      </c>
      <c r="G175" s="31">
        <v>974.46</v>
      </c>
      <c r="H175" s="31">
        <v>828.33</v>
      </c>
      <c r="I175" s="31">
        <v>462.68</v>
      </c>
      <c r="J175" s="31">
        <v>680.35</v>
      </c>
      <c r="K175" s="31">
        <v>442.07</v>
      </c>
      <c r="L175" s="31">
        <v>528.04999999999995</v>
      </c>
      <c r="M175" s="31">
        <v>415.32</v>
      </c>
      <c r="N175" s="31">
        <v>583.74</v>
      </c>
      <c r="O175" s="31">
        <v>310.55</v>
      </c>
      <c r="P175" s="31">
        <v>2396.12</v>
      </c>
      <c r="Q175" s="31">
        <v>2008.29</v>
      </c>
      <c r="R175" s="31">
        <v>3394.94</v>
      </c>
      <c r="S175" s="31">
        <v>1663.59</v>
      </c>
      <c r="T175" s="31">
        <v>2458.79</v>
      </c>
      <c r="U175" s="31">
        <v>2048.08</v>
      </c>
      <c r="V175" s="31">
        <v>398.87</v>
      </c>
      <c r="W175" s="31">
        <v>356.01</v>
      </c>
      <c r="X175" s="31">
        <v>280.56</v>
      </c>
      <c r="Y175" s="1" t="s">
        <v>119</v>
      </c>
    </row>
    <row r="176" spans="1:25" x14ac:dyDescent="0.25">
      <c r="A176" s="1">
        <v>172</v>
      </c>
      <c r="B176" s="1" t="s">
        <v>286</v>
      </c>
      <c r="C176" s="5">
        <f t="shared" si="3"/>
        <v>0.99262279942026388</v>
      </c>
      <c r="D176" s="6">
        <v>0.72218797296715742</v>
      </c>
      <c r="E176" s="5">
        <v>0.67360563657863615</v>
      </c>
      <c r="F176" s="2">
        <v>0.9</v>
      </c>
      <c r="G176" s="31">
        <v>391.25</v>
      </c>
      <c r="H176" s="31">
        <v>460.84</v>
      </c>
      <c r="I176" s="31">
        <v>420.59</v>
      </c>
      <c r="J176" s="31">
        <v>1271.3900000000001</v>
      </c>
      <c r="K176" s="31">
        <v>320.83999999999997</v>
      </c>
      <c r="L176" s="31">
        <v>299.89999999999998</v>
      </c>
      <c r="M176" s="31">
        <v>140.72</v>
      </c>
      <c r="N176" s="31">
        <v>145.59</v>
      </c>
      <c r="O176" s="31">
        <v>135.87</v>
      </c>
      <c r="P176" s="31">
        <v>863.91</v>
      </c>
      <c r="Q176" s="31">
        <v>981.01</v>
      </c>
      <c r="R176" s="31">
        <v>890.88</v>
      </c>
      <c r="S176" s="31">
        <v>763.56</v>
      </c>
      <c r="T176" s="31">
        <v>749.23</v>
      </c>
      <c r="U176" s="31">
        <v>684.59</v>
      </c>
      <c r="V176" s="31">
        <v>111.61</v>
      </c>
      <c r="W176" s="31">
        <v>144.84</v>
      </c>
      <c r="X176" s="31">
        <v>129.11000000000001</v>
      </c>
      <c r="Y176" s="1" t="s">
        <v>111</v>
      </c>
    </row>
    <row r="177" spans="1:25" x14ac:dyDescent="0.25">
      <c r="A177" s="1">
        <v>173</v>
      </c>
      <c r="B177" s="1" t="s">
        <v>262</v>
      </c>
      <c r="C177" s="5">
        <f t="shared" si="3"/>
        <v>1.0240623817388688</v>
      </c>
      <c r="D177" s="6">
        <v>0.87302472975517476</v>
      </c>
      <c r="E177" s="5">
        <v>0.48523765613211511</v>
      </c>
      <c r="F177" s="2">
        <v>0.77400000000000002</v>
      </c>
      <c r="G177" s="31">
        <v>325.75</v>
      </c>
      <c r="H177" s="31">
        <v>270.7</v>
      </c>
      <c r="I177" s="31">
        <v>233.87</v>
      </c>
      <c r="J177" s="31">
        <v>139.72999999999999</v>
      </c>
      <c r="K177" s="31">
        <v>367.99</v>
      </c>
      <c r="L177" s="31">
        <v>367.31</v>
      </c>
      <c r="M177" s="31">
        <v>167.3</v>
      </c>
      <c r="N177" s="31">
        <v>192.79</v>
      </c>
      <c r="O177" s="31">
        <v>118.93</v>
      </c>
      <c r="P177" s="31">
        <v>494.12</v>
      </c>
      <c r="Q177" s="31">
        <v>1239.6600000000001</v>
      </c>
      <c r="R177" s="31">
        <v>1327.41</v>
      </c>
      <c r="S177" s="31">
        <v>1087.33</v>
      </c>
      <c r="T177" s="31">
        <v>1152.45</v>
      </c>
      <c r="U177" s="31">
        <v>950.35</v>
      </c>
      <c r="V177" s="31">
        <v>131.80000000000001</v>
      </c>
      <c r="W177" s="31">
        <v>195.6</v>
      </c>
      <c r="X177" s="31">
        <v>184.56</v>
      </c>
      <c r="Y177" s="1" t="s">
        <v>89</v>
      </c>
    </row>
    <row r="178" spans="1:25" x14ac:dyDescent="0.25">
      <c r="A178" s="1">
        <v>174</v>
      </c>
      <c r="B178" s="1" t="s">
        <v>274</v>
      </c>
      <c r="C178" s="5">
        <f t="shared" si="3"/>
        <v>1.0286351720948546</v>
      </c>
      <c r="D178" s="6">
        <v>0.72542979414158582</v>
      </c>
      <c r="E178" s="5">
        <v>0.72252400032269337</v>
      </c>
      <c r="F178" s="2">
        <v>0.90100000000000002</v>
      </c>
      <c r="G178" s="31">
        <v>808.19</v>
      </c>
      <c r="H178" s="31">
        <v>717.65</v>
      </c>
      <c r="I178" s="31">
        <v>769.83</v>
      </c>
      <c r="J178" s="31">
        <v>901.74</v>
      </c>
      <c r="K178" s="31">
        <v>665.93</v>
      </c>
      <c r="L178" s="31">
        <v>579.75</v>
      </c>
      <c r="M178" s="31">
        <v>287.24</v>
      </c>
      <c r="N178" s="31">
        <v>295.33</v>
      </c>
      <c r="O178" s="31">
        <v>270.94</v>
      </c>
      <c r="P178" s="31">
        <v>1345.68</v>
      </c>
      <c r="Q178" s="31">
        <v>1550.53</v>
      </c>
      <c r="R178" s="31">
        <v>1652.58</v>
      </c>
      <c r="S178" s="31">
        <v>1386.8</v>
      </c>
      <c r="T178" s="31">
        <v>1824.64</v>
      </c>
      <c r="U178" s="31">
        <v>1894.19</v>
      </c>
      <c r="V178" s="31">
        <v>90.73</v>
      </c>
      <c r="W178" s="31">
        <v>122.75</v>
      </c>
      <c r="X178" s="31">
        <v>116.38</v>
      </c>
      <c r="Y178" s="1" t="s">
        <v>101</v>
      </c>
    </row>
    <row r="179" spans="1:25" x14ac:dyDescent="0.25">
      <c r="A179" s="1">
        <v>175</v>
      </c>
      <c r="B179" s="1" t="s">
        <v>334</v>
      </c>
      <c r="C179" s="5">
        <f t="shared" si="3"/>
        <v>1.0552658690850276</v>
      </c>
      <c r="D179" s="6">
        <v>0.87665999191865673</v>
      </c>
      <c r="E179" s="5">
        <v>0.55785061891599563</v>
      </c>
      <c r="F179" s="2">
        <v>0.81599999999999995</v>
      </c>
      <c r="G179" s="31">
        <v>329.27</v>
      </c>
      <c r="H179" s="31">
        <v>340.24</v>
      </c>
      <c r="I179" s="31">
        <v>261.38</v>
      </c>
      <c r="J179" s="31">
        <v>336.41</v>
      </c>
      <c r="K179" s="31">
        <v>315.19</v>
      </c>
      <c r="L179" s="31">
        <v>173.35</v>
      </c>
      <c r="M179" s="31">
        <v>102.48</v>
      </c>
      <c r="N179" s="31">
        <v>400.2</v>
      </c>
      <c r="O179" s="31">
        <v>277.92</v>
      </c>
      <c r="P179" s="31">
        <v>797.22</v>
      </c>
      <c r="Q179" s="31">
        <v>738.57</v>
      </c>
      <c r="R179" s="31">
        <v>1574.06</v>
      </c>
      <c r="S179" s="31">
        <v>570.65</v>
      </c>
      <c r="T179" s="31">
        <v>1260.17</v>
      </c>
      <c r="U179" s="31">
        <v>479.58</v>
      </c>
      <c r="V179" s="31">
        <v>118.44</v>
      </c>
      <c r="W179" s="31">
        <v>118.22</v>
      </c>
      <c r="X179" s="31">
        <v>120.98</v>
      </c>
      <c r="Y179" s="1" t="s">
        <v>146</v>
      </c>
    </row>
    <row r="180" spans="1:25" x14ac:dyDescent="0.25">
      <c r="A180" s="1">
        <v>176</v>
      </c>
      <c r="B180" s="1" t="s">
        <v>256</v>
      </c>
      <c r="C180" s="5">
        <f t="shared" si="3"/>
        <v>1.0936396923436258</v>
      </c>
      <c r="D180" s="6">
        <v>0.99562256200470367</v>
      </c>
      <c r="E180" s="5">
        <v>0.33879712321188665</v>
      </c>
      <c r="F180" s="2">
        <v>0.7</v>
      </c>
      <c r="G180" s="31">
        <v>1133.33</v>
      </c>
      <c r="H180" s="31">
        <v>1225.8800000000001</v>
      </c>
      <c r="I180" s="31">
        <v>1092.8800000000001</v>
      </c>
      <c r="J180" s="31">
        <v>492.34</v>
      </c>
      <c r="K180" s="31">
        <v>745.34</v>
      </c>
      <c r="L180" s="31">
        <v>653.62</v>
      </c>
      <c r="M180" s="31">
        <v>620.04999999999995</v>
      </c>
      <c r="N180" s="31">
        <v>634.88</v>
      </c>
      <c r="O180" s="31">
        <v>688.7</v>
      </c>
      <c r="P180" s="31">
        <v>1773.41</v>
      </c>
      <c r="Q180" s="31">
        <v>2495.91</v>
      </c>
      <c r="R180" s="31">
        <v>2140.7800000000002</v>
      </c>
      <c r="S180" s="31">
        <v>5764.21</v>
      </c>
      <c r="T180" s="31">
        <v>5833.78</v>
      </c>
      <c r="U180" s="31">
        <v>4275.5600000000004</v>
      </c>
      <c r="V180" s="31">
        <v>805.07</v>
      </c>
      <c r="W180" s="31">
        <v>638.24</v>
      </c>
      <c r="X180" s="31">
        <v>577.69000000000005</v>
      </c>
      <c r="Y180" s="1" t="s">
        <v>12</v>
      </c>
    </row>
    <row r="181" spans="1:25" x14ac:dyDescent="0.25">
      <c r="A181" s="1">
        <v>177</v>
      </c>
      <c r="B181" s="1" t="s">
        <v>291</v>
      </c>
      <c r="C181" s="5">
        <f t="shared" si="3"/>
        <v>1.1102378309283532</v>
      </c>
      <c r="D181" s="6">
        <v>0.93399500381395673</v>
      </c>
      <c r="E181" s="5">
        <v>0.56450453857791227</v>
      </c>
      <c r="F181" s="2">
        <v>0.79600000000000004</v>
      </c>
      <c r="G181" s="31">
        <v>392.14</v>
      </c>
      <c r="H181" s="31">
        <v>378.92</v>
      </c>
      <c r="I181" s="31">
        <v>361.98</v>
      </c>
      <c r="J181" s="31">
        <v>500.62</v>
      </c>
      <c r="K181" s="31">
        <v>328.18</v>
      </c>
      <c r="L181" s="31">
        <v>372.9</v>
      </c>
      <c r="M181" s="31">
        <v>618.14</v>
      </c>
      <c r="N181" s="31">
        <v>685.55</v>
      </c>
      <c r="O181" s="31">
        <v>556.98</v>
      </c>
      <c r="P181" s="31">
        <v>1259.3599999999999</v>
      </c>
      <c r="Q181" s="31">
        <v>2189.46</v>
      </c>
      <c r="R181" s="31">
        <v>2556.1999999999998</v>
      </c>
      <c r="S181" s="31">
        <v>2368.09</v>
      </c>
      <c r="T181" s="31">
        <v>2467.2800000000002</v>
      </c>
      <c r="U181" s="31">
        <v>1603.99</v>
      </c>
      <c r="V181" s="31">
        <v>120.28</v>
      </c>
      <c r="W181" s="31">
        <v>132.4</v>
      </c>
      <c r="X181" s="31">
        <v>116.89</v>
      </c>
      <c r="Y181" s="1" t="s">
        <v>114</v>
      </c>
    </row>
    <row r="182" spans="1:25" x14ac:dyDescent="0.25">
      <c r="A182" s="1">
        <v>178</v>
      </c>
      <c r="B182" s="1" t="s">
        <v>307</v>
      </c>
      <c r="C182" s="5">
        <f t="shared" si="3"/>
        <v>1.1397633866161301</v>
      </c>
      <c r="D182" s="6">
        <v>1.0066025746157625</v>
      </c>
      <c r="E182" s="5">
        <v>0.48019457956914519</v>
      </c>
      <c r="F182" s="2">
        <v>0.76500000000000001</v>
      </c>
      <c r="G182" s="31">
        <v>140.9</v>
      </c>
      <c r="H182" s="31">
        <v>141</v>
      </c>
      <c r="I182" s="31">
        <v>165.43</v>
      </c>
      <c r="J182" s="31">
        <v>114.39</v>
      </c>
      <c r="K182" s="31">
        <v>123.26</v>
      </c>
      <c r="L182" s="31">
        <v>141.41</v>
      </c>
      <c r="M182" s="31">
        <v>113.36</v>
      </c>
      <c r="N182" s="31">
        <v>141.75</v>
      </c>
      <c r="O182" s="31">
        <v>111.04</v>
      </c>
      <c r="P182" s="31">
        <v>374.93</v>
      </c>
      <c r="Q182" s="31">
        <v>1093.25</v>
      </c>
      <c r="R182" s="31">
        <v>1047.26</v>
      </c>
      <c r="S182" s="31">
        <v>1605.5</v>
      </c>
      <c r="T182" s="31">
        <v>956.25</v>
      </c>
      <c r="U182" s="31">
        <v>924.05</v>
      </c>
      <c r="V182" s="31">
        <v>266.27</v>
      </c>
      <c r="W182" s="31">
        <v>374.07</v>
      </c>
      <c r="X182" s="31">
        <v>341.15</v>
      </c>
    </row>
    <row r="183" spans="1:25" x14ac:dyDescent="0.25">
      <c r="A183" s="1">
        <v>179</v>
      </c>
      <c r="B183" s="1" t="s">
        <v>223</v>
      </c>
      <c r="C183" s="5">
        <f t="shared" si="3"/>
        <v>1.2092249031022588</v>
      </c>
      <c r="D183" s="6">
        <v>1.1060308513842683</v>
      </c>
      <c r="E183" s="5">
        <v>0.41136920408418726</v>
      </c>
      <c r="F183" s="2">
        <v>0.73599999999999999</v>
      </c>
      <c r="G183" s="31">
        <v>1362.91</v>
      </c>
      <c r="H183" s="31">
        <v>1681.82</v>
      </c>
      <c r="I183" s="31">
        <v>1827.28</v>
      </c>
      <c r="J183" s="31">
        <v>201.29</v>
      </c>
      <c r="K183" s="31">
        <v>2204.4899999999998</v>
      </c>
      <c r="L183" s="31">
        <v>2343.94</v>
      </c>
      <c r="M183" s="31">
        <v>210.75</v>
      </c>
      <c r="N183" s="31">
        <v>192.68</v>
      </c>
      <c r="O183" s="31">
        <v>184.04</v>
      </c>
      <c r="P183" s="31">
        <v>289.83999999999997</v>
      </c>
      <c r="Q183" s="31">
        <v>266.17</v>
      </c>
      <c r="R183" s="31">
        <v>335.33</v>
      </c>
      <c r="S183" s="31">
        <v>269.39</v>
      </c>
      <c r="T183" s="31">
        <v>327.76</v>
      </c>
      <c r="U183" s="31">
        <v>628.30999999999995</v>
      </c>
      <c r="V183" s="31">
        <v>145.13999999999999</v>
      </c>
      <c r="W183" s="31">
        <v>139.26</v>
      </c>
      <c r="X183" s="31">
        <v>129.30000000000001</v>
      </c>
      <c r="Y183" s="1" t="s">
        <v>58</v>
      </c>
    </row>
    <row r="184" spans="1:25" x14ac:dyDescent="0.25">
      <c r="A184" s="1">
        <v>180</v>
      </c>
      <c r="B184" s="1" t="s">
        <v>211</v>
      </c>
      <c r="C184" s="5">
        <f t="shared" si="3"/>
        <v>1.2515152744581524</v>
      </c>
      <c r="D184" s="6">
        <v>1.1358337506726035</v>
      </c>
      <c r="E184" s="5">
        <v>0.30633833099217378</v>
      </c>
      <c r="F184" s="2">
        <v>0.57299999999999995</v>
      </c>
      <c r="G184" s="31">
        <v>254.99</v>
      </c>
      <c r="H184" s="31">
        <v>221.56</v>
      </c>
      <c r="I184" s="31">
        <v>237.65</v>
      </c>
      <c r="J184" s="31">
        <v>184.62</v>
      </c>
      <c r="K184" s="31">
        <v>221.95</v>
      </c>
      <c r="L184" s="31">
        <v>232.38</v>
      </c>
      <c r="M184" s="31">
        <v>160.44999999999999</v>
      </c>
      <c r="N184" s="31">
        <v>135.01</v>
      </c>
      <c r="O184" s="31">
        <v>140.62</v>
      </c>
      <c r="P184" s="31">
        <v>164.21</v>
      </c>
      <c r="Q184" s="31">
        <v>125.52</v>
      </c>
      <c r="R184" s="31">
        <v>128.07</v>
      </c>
      <c r="S184" s="31">
        <v>115.19</v>
      </c>
      <c r="T184" s="31">
        <v>105.49</v>
      </c>
      <c r="U184" s="31">
        <v>92.86</v>
      </c>
      <c r="V184" s="31">
        <v>790.74</v>
      </c>
      <c r="W184" s="31">
        <v>1366.7</v>
      </c>
      <c r="X184" s="31">
        <v>288.74</v>
      </c>
      <c r="Y184" s="1" t="s">
        <v>45</v>
      </c>
    </row>
    <row r="185" spans="1:25" x14ac:dyDescent="0.25">
      <c r="A185" s="1">
        <v>181</v>
      </c>
      <c r="B185" s="1" t="s">
        <v>268</v>
      </c>
      <c r="C185" s="5">
        <f t="shared" si="3"/>
        <v>1.3027676781143533</v>
      </c>
      <c r="D185" s="6">
        <v>1.1995942924487526</v>
      </c>
      <c r="E185" s="5">
        <v>0.37669106262803714</v>
      </c>
      <c r="F185" s="2">
        <v>0.65900000000000003</v>
      </c>
      <c r="G185" s="31">
        <v>1910.4</v>
      </c>
      <c r="H185" s="31">
        <v>3018.74</v>
      </c>
      <c r="I185" s="31">
        <v>897.66</v>
      </c>
      <c r="J185" s="31">
        <v>3722.61</v>
      </c>
      <c r="K185" s="31">
        <v>1120.8499999999999</v>
      </c>
      <c r="L185" s="31">
        <v>1121.56</v>
      </c>
      <c r="M185" s="31">
        <v>1687.19</v>
      </c>
      <c r="N185" s="31">
        <v>2227.21</v>
      </c>
      <c r="O185" s="31">
        <v>869.32</v>
      </c>
      <c r="P185" s="31">
        <v>1641.87</v>
      </c>
      <c r="Q185" s="31">
        <v>1548.85</v>
      </c>
      <c r="R185" s="31">
        <v>2404.7800000000002</v>
      </c>
      <c r="S185" s="31">
        <v>1617.14</v>
      </c>
      <c r="T185" s="31">
        <v>1377.71</v>
      </c>
      <c r="U185" s="31">
        <v>10135.68</v>
      </c>
      <c r="V185" s="31">
        <v>6549.86</v>
      </c>
      <c r="W185" s="31">
        <v>5842.02</v>
      </c>
      <c r="X185" s="31">
        <v>18415.37</v>
      </c>
      <c r="Y185" s="1" t="s">
        <v>95</v>
      </c>
    </row>
    <row r="186" spans="1:25" x14ac:dyDescent="0.25">
      <c r="A186" s="1">
        <v>182</v>
      </c>
      <c r="B186" s="1" t="s">
        <v>224</v>
      </c>
      <c r="C186" s="5">
        <f t="shared" si="3"/>
        <v>1.4051137761575605</v>
      </c>
      <c r="D186" s="6">
        <v>1.3075955377628268</v>
      </c>
      <c r="E186" s="5">
        <v>0.40965550596873834</v>
      </c>
      <c r="F186" s="2">
        <v>0.68899999999999995</v>
      </c>
      <c r="G186" s="31">
        <v>284.33999999999997</v>
      </c>
      <c r="H186" s="31">
        <v>215.99</v>
      </c>
      <c r="I186" s="31">
        <v>198.12</v>
      </c>
      <c r="J186" s="31">
        <v>517.79999999999995</v>
      </c>
      <c r="K186" s="31">
        <v>287.83999999999997</v>
      </c>
      <c r="L186" s="31">
        <v>370.84</v>
      </c>
      <c r="M186" s="31">
        <v>489.32</v>
      </c>
      <c r="N186" s="31">
        <v>447.89</v>
      </c>
      <c r="O186" s="31">
        <v>461.85</v>
      </c>
      <c r="P186" s="31">
        <v>6002.71</v>
      </c>
      <c r="Q186" s="31">
        <v>3207.52</v>
      </c>
      <c r="R186" s="31">
        <v>3678.92</v>
      </c>
      <c r="S186" s="31">
        <v>1274.05</v>
      </c>
      <c r="T186" s="31">
        <v>2287.29</v>
      </c>
      <c r="U186" s="31">
        <v>1403.54</v>
      </c>
      <c r="V186" s="31">
        <v>262.37</v>
      </c>
      <c r="W186" s="31">
        <v>274.69</v>
      </c>
      <c r="X186" s="31">
        <v>323.67</v>
      </c>
      <c r="Y186" s="1" t="s">
        <v>59</v>
      </c>
    </row>
    <row r="187" spans="1:25" x14ac:dyDescent="0.25">
      <c r="A187" s="1">
        <v>183</v>
      </c>
      <c r="B187" s="1" t="s">
        <v>301</v>
      </c>
      <c r="C187" s="5">
        <f t="shared" si="3"/>
        <v>1.4114926733069011</v>
      </c>
      <c r="D187" s="6">
        <v>1.3393617944633089</v>
      </c>
      <c r="E187" s="5">
        <v>0.31987739890634254</v>
      </c>
      <c r="F187" s="2">
        <v>0.69</v>
      </c>
      <c r="G187" s="31">
        <v>1514.1</v>
      </c>
      <c r="H187" s="31">
        <v>1689.05</v>
      </c>
      <c r="I187" s="31">
        <v>2008.56</v>
      </c>
      <c r="J187" s="31">
        <v>140.22999999999999</v>
      </c>
      <c r="K187" s="31">
        <v>2525.88</v>
      </c>
      <c r="L187" s="31">
        <v>2784.98</v>
      </c>
      <c r="M187" s="31">
        <v>143.57</v>
      </c>
      <c r="N187" s="31">
        <v>143.54</v>
      </c>
      <c r="O187" s="31">
        <v>124.78</v>
      </c>
      <c r="P187" s="31">
        <v>312.37</v>
      </c>
      <c r="Q187" s="31">
        <v>132.51</v>
      </c>
      <c r="R187" s="31">
        <v>171.93</v>
      </c>
      <c r="S187" s="31">
        <v>76.78</v>
      </c>
      <c r="T187" s="31">
        <v>135.44</v>
      </c>
      <c r="U187" s="31">
        <v>360.77</v>
      </c>
      <c r="V187" s="31">
        <v>130.83000000000001</v>
      </c>
      <c r="W187" s="31">
        <v>94.66</v>
      </c>
      <c r="X187" s="31">
        <v>100.61</v>
      </c>
      <c r="Y187" s="1" t="s">
        <v>124</v>
      </c>
    </row>
    <row r="188" spans="1:25" x14ac:dyDescent="0.25">
      <c r="A188" s="1">
        <v>184</v>
      </c>
      <c r="B188" s="1" t="s">
        <v>270</v>
      </c>
      <c r="C188" s="5">
        <f t="shared" si="3"/>
        <v>1.4118992315653327</v>
      </c>
      <c r="D188" s="6">
        <v>1.3263948028476429</v>
      </c>
      <c r="E188" s="5">
        <v>0.37645752359800111</v>
      </c>
      <c r="F188" s="2">
        <v>0.69599999999999995</v>
      </c>
      <c r="G188" s="31">
        <v>1694.68</v>
      </c>
      <c r="H188" s="31">
        <v>1563.1</v>
      </c>
      <c r="I188" s="31">
        <v>1796.89</v>
      </c>
      <c r="J188" s="31">
        <v>153.30000000000001</v>
      </c>
      <c r="K188" s="31">
        <v>2360.1999999999998</v>
      </c>
      <c r="L188" s="31">
        <v>2916.92</v>
      </c>
      <c r="M188" s="31">
        <v>170.09</v>
      </c>
      <c r="N188" s="31">
        <v>124.72</v>
      </c>
      <c r="O188" s="31">
        <v>105.09</v>
      </c>
      <c r="P188" s="31">
        <v>334.21</v>
      </c>
      <c r="Q188" s="31">
        <v>134.22999999999999</v>
      </c>
      <c r="R188" s="31">
        <v>192.59</v>
      </c>
      <c r="S188" s="31">
        <v>79.14</v>
      </c>
      <c r="T188" s="31">
        <v>154.09</v>
      </c>
      <c r="U188" s="31">
        <v>362.67</v>
      </c>
      <c r="V188" s="31">
        <v>139.96</v>
      </c>
      <c r="W188" s="31">
        <v>97.05</v>
      </c>
      <c r="X188" s="31">
        <v>112.41</v>
      </c>
      <c r="Y188" s="1" t="s">
        <v>98</v>
      </c>
    </row>
    <row r="189" spans="1:25" x14ac:dyDescent="0.25">
      <c r="A189" s="1">
        <v>185</v>
      </c>
      <c r="B189" s="1" t="s">
        <v>275</v>
      </c>
      <c r="C189" s="5">
        <f t="shared" si="3"/>
        <v>1.4144059007840597</v>
      </c>
      <c r="D189" s="6">
        <v>1.3045408358956467</v>
      </c>
      <c r="E189" s="5">
        <v>0.40134306977130452</v>
      </c>
      <c r="F189" s="2">
        <v>0.629</v>
      </c>
      <c r="G189" s="31">
        <v>2967.64</v>
      </c>
      <c r="H189" s="31">
        <v>4274.2700000000004</v>
      </c>
      <c r="I189" s="31">
        <v>1360.36</v>
      </c>
      <c r="J189" s="31">
        <v>5557.41</v>
      </c>
      <c r="K189" s="31">
        <v>1505.05</v>
      </c>
      <c r="L189" s="31">
        <v>1750.97</v>
      </c>
      <c r="M189" s="31">
        <v>2819.76</v>
      </c>
      <c r="N189" s="31">
        <v>3457.92</v>
      </c>
      <c r="O189" s="31">
        <v>1234.99</v>
      </c>
      <c r="P189" s="31">
        <v>2049.5500000000002</v>
      </c>
      <c r="Q189" s="31">
        <v>2045.41</v>
      </c>
      <c r="R189" s="31">
        <v>2478.5500000000002</v>
      </c>
      <c r="S189" s="31">
        <v>2020.45</v>
      </c>
      <c r="T189" s="31">
        <v>1666.82</v>
      </c>
      <c r="U189" s="31">
        <v>15360.84</v>
      </c>
      <c r="V189" s="31">
        <v>8977.8799999999992</v>
      </c>
      <c r="W189" s="31">
        <v>7508.9</v>
      </c>
      <c r="X189" s="31">
        <v>29459.42</v>
      </c>
      <c r="Y189" s="1" t="s">
        <v>385</v>
      </c>
    </row>
    <row r="190" spans="1:25" x14ac:dyDescent="0.25">
      <c r="A190" s="1">
        <v>186</v>
      </c>
      <c r="B190" s="1" t="s">
        <v>191</v>
      </c>
      <c r="C190" s="5">
        <f t="shared" si="3"/>
        <v>1.4319105610233569</v>
      </c>
      <c r="D190" s="6">
        <v>1.3087929230539856</v>
      </c>
      <c r="E190" s="5">
        <v>0.49742229476977484</v>
      </c>
      <c r="F190" s="2">
        <v>0.7</v>
      </c>
      <c r="G190" s="31">
        <v>585.04</v>
      </c>
      <c r="H190" s="31">
        <v>420.03</v>
      </c>
      <c r="I190" s="31">
        <v>314.35000000000002</v>
      </c>
      <c r="J190" s="31">
        <v>831.95</v>
      </c>
      <c r="K190" s="31">
        <v>486.98</v>
      </c>
      <c r="L190" s="31">
        <v>685.41</v>
      </c>
      <c r="M190" s="31">
        <v>767.15</v>
      </c>
      <c r="N190" s="31">
        <v>765.03</v>
      </c>
      <c r="O190" s="31">
        <v>705.27</v>
      </c>
      <c r="P190" s="31">
        <v>9825.66</v>
      </c>
      <c r="Q190" s="31">
        <v>5240.7299999999996</v>
      </c>
      <c r="R190" s="31">
        <v>6448.97</v>
      </c>
      <c r="S190" s="31">
        <v>2238.42</v>
      </c>
      <c r="T190" s="31">
        <v>3901.61</v>
      </c>
      <c r="U190" s="31">
        <v>2486.34</v>
      </c>
      <c r="V190" s="31">
        <v>274.2</v>
      </c>
      <c r="W190" s="31">
        <v>327.35000000000002</v>
      </c>
      <c r="X190" s="31">
        <v>411.59</v>
      </c>
      <c r="Y190" s="1" t="s">
        <v>27</v>
      </c>
    </row>
    <row r="191" spans="1:25" x14ac:dyDescent="0.25">
      <c r="A191" s="1">
        <v>187</v>
      </c>
      <c r="B191" s="1" t="s">
        <v>267</v>
      </c>
      <c r="C191" s="5">
        <f t="shared" si="3"/>
        <v>1.4557560735554917</v>
      </c>
      <c r="D191" s="6">
        <v>1.3344445043099658</v>
      </c>
      <c r="E191" s="5">
        <v>0.4353017466202404</v>
      </c>
      <c r="F191" s="2">
        <v>0.61399999999999999</v>
      </c>
      <c r="G191" s="31">
        <v>1048.24</v>
      </c>
      <c r="H191" s="31">
        <v>1712.67</v>
      </c>
      <c r="I191" s="31">
        <v>500.45</v>
      </c>
      <c r="J191" s="31">
        <v>2099.81</v>
      </c>
      <c r="K191" s="31">
        <v>554.86</v>
      </c>
      <c r="L191" s="31">
        <v>646.88</v>
      </c>
      <c r="M191" s="31">
        <v>1200.1400000000001</v>
      </c>
      <c r="N191" s="31">
        <v>1279.31</v>
      </c>
      <c r="O191" s="31">
        <v>481.57</v>
      </c>
      <c r="P191" s="31">
        <v>810.42</v>
      </c>
      <c r="Q191" s="31">
        <v>899.05</v>
      </c>
      <c r="R191" s="31">
        <v>1079.8699999999999</v>
      </c>
      <c r="S191" s="31">
        <v>1019.72</v>
      </c>
      <c r="T191" s="31">
        <v>735.65</v>
      </c>
      <c r="U191" s="31">
        <v>5787.57</v>
      </c>
      <c r="V191" s="31">
        <v>3654.33</v>
      </c>
      <c r="W191" s="31">
        <v>2873.31</v>
      </c>
      <c r="X191" s="31">
        <v>12270.79</v>
      </c>
      <c r="Y191" s="1" t="s">
        <v>94</v>
      </c>
    </row>
    <row r="192" spans="1:25" x14ac:dyDescent="0.25">
      <c r="A192" s="1">
        <v>188</v>
      </c>
      <c r="B192" s="1" t="s">
        <v>345</v>
      </c>
      <c r="C192" s="5">
        <f t="shared" si="3"/>
        <v>1.4937440845434362</v>
      </c>
      <c r="D192" s="6">
        <v>1.3487698514945303</v>
      </c>
      <c r="E192" s="5">
        <v>0.54199195363762631</v>
      </c>
      <c r="F192" s="2">
        <v>0.65600000000000003</v>
      </c>
      <c r="G192" s="31">
        <v>1881.32</v>
      </c>
      <c r="H192" s="31">
        <v>467.07</v>
      </c>
      <c r="I192" s="31">
        <v>465.9</v>
      </c>
      <c r="J192" s="31">
        <v>142.76</v>
      </c>
      <c r="K192" s="31">
        <v>489.58</v>
      </c>
      <c r="L192" s="31">
        <v>445.95</v>
      </c>
      <c r="M192" s="31">
        <v>127.56</v>
      </c>
      <c r="N192" s="31">
        <v>126.43</v>
      </c>
      <c r="O192" s="31">
        <v>195.12</v>
      </c>
      <c r="P192" s="31">
        <v>187.39</v>
      </c>
      <c r="Q192" s="31">
        <v>310.64999999999998</v>
      </c>
      <c r="R192" s="31">
        <v>235.41</v>
      </c>
      <c r="S192" s="31">
        <v>389.21</v>
      </c>
      <c r="T192" s="31">
        <v>180.4</v>
      </c>
      <c r="U192" s="31">
        <v>699.9</v>
      </c>
      <c r="V192" s="31">
        <v>2379.06</v>
      </c>
      <c r="W192" s="31">
        <v>3826.18</v>
      </c>
      <c r="X192" s="31">
        <v>568.69000000000005</v>
      </c>
      <c r="Y192" s="1" t="s">
        <v>40</v>
      </c>
    </row>
    <row r="193" spans="1:25" x14ac:dyDescent="0.25">
      <c r="A193" s="1">
        <v>189</v>
      </c>
      <c r="B193" s="1" t="s">
        <v>296</v>
      </c>
      <c r="C193" s="5">
        <f t="shared" si="3"/>
        <v>1.5446713155179626</v>
      </c>
      <c r="D193" s="6">
        <v>1.4129080495093356</v>
      </c>
      <c r="E193" s="5">
        <v>0.53895762042642803</v>
      </c>
      <c r="F193" s="2">
        <v>0.68500000000000005</v>
      </c>
      <c r="G193" s="31">
        <v>575.11</v>
      </c>
      <c r="H193" s="31">
        <v>531.4</v>
      </c>
      <c r="I193" s="31">
        <v>363.39</v>
      </c>
      <c r="J193" s="31">
        <v>90.46</v>
      </c>
      <c r="K193" s="31">
        <v>162.85</v>
      </c>
      <c r="L193" s="31">
        <v>226.93</v>
      </c>
      <c r="M193" s="31">
        <v>240.28</v>
      </c>
      <c r="N193" s="31">
        <v>320.43</v>
      </c>
      <c r="O193" s="31">
        <v>163.54</v>
      </c>
      <c r="P193" s="31">
        <v>3617.98</v>
      </c>
      <c r="Q193" s="31">
        <v>8995.7999999999993</v>
      </c>
      <c r="R193" s="31">
        <v>9358.4699999999993</v>
      </c>
      <c r="S193" s="31">
        <v>11117.77</v>
      </c>
      <c r="T193" s="31">
        <v>10015.299999999999</v>
      </c>
      <c r="U193" s="31">
        <v>6487.44</v>
      </c>
      <c r="V193" s="31">
        <v>197.8</v>
      </c>
      <c r="W193" s="31">
        <v>244.45</v>
      </c>
      <c r="X193" s="31">
        <v>200.33</v>
      </c>
    </row>
    <row r="194" spans="1:25" x14ac:dyDescent="0.25">
      <c r="A194" s="1">
        <v>190</v>
      </c>
      <c r="B194" s="1" t="s">
        <v>208</v>
      </c>
      <c r="C194" s="5">
        <f t="shared" si="3"/>
        <v>1.5710327502423544</v>
      </c>
      <c r="D194" s="6">
        <v>1.4623407570690461</v>
      </c>
      <c r="E194" s="5">
        <v>0.4481321373755579</v>
      </c>
      <c r="F194" s="2">
        <v>0.64100000000000001</v>
      </c>
      <c r="G194" s="31">
        <v>317.92</v>
      </c>
      <c r="H194" s="31">
        <v>219.08</v>
      </c>
      <c r="I194" s="31">
        <v>191.71</v>
      </c>
      <c r="J194" s="31">
        <v>427.97</v>
      </c>
      <c r="K194" s="31">
        <v>249.36</v>
      </c>
      <c r="L194" s="31">
        <v>322.20999999999998</v>
      </c>
      <c r="M194" s="31">
        <v>429.01</v>
      </c>
      <c r="N194" s="31">
        <v>361.33</v>
      </c>
      <c r="O194" s="31">
        <v>348.84</v>
      </c>
      <c r="P194" s="31">
        <v>6258.65</v>
      </c>
      <c r="Q194" s="31">
        <v>3085.54</v>
      </c>
      <c r="R194" s="31">
        <v>3524.89</v>
      </c>
      <c r="S194" s="31">
        <v>940.76</v>
      </c>
      <c r="T194" s="31">
        <v>1648.49</v>
      </c>
      <c r="U194" s="31">
        <v>1084.7</v>
      </c>
      <c r="V194" s="31">
        <v>181.27</v>
      </c>
      <c r="W194" s="31">
        <v>188.99</v>
      </c>
      <c r="X194" s="31">
        <v>200.21</v>
      </c>
      <c r="Y194" s="1" t="s">
        <v>27</v>
      </c>
    </row>
    <row r="195" spans="1:25" x14ac:dyDescent="0.25">
      <c r="A195" s="1">
        <v>191</v>
      </c>
      <c r="B195" s="1" t="s">
        <v>305</v>
      </c>
      <c r="C195" s="5">
        <f t="shared" si="3"/>
        <v>1.5780928775851915</v>
      </c>
      <c r="D195" s="6">
        <v>1.4990358690989565</v>
      </c>
      <c r="E195" s="5">
        <v>0.37361021592007737</v>
      </c>
      <c r="F195" s="2">
        <v>0.67800000000000005</v>
      </c>
      <c r="G195" s="31">
        <v>4665.57</v>
      </c>
      <c r="H195" s="31">
        <v>5156.5</v>
      </c>
      <c r="I195" s="31">
        <v>6073.36</v>
      </c>
      <c r="J195" s="31">
        <v>202.14</v>
      </c>
      <c r="K195" s="31">
        <v>8630.91</v>
      </c>
      <c r="L195" s="31">
        <v>9131.0300000000007</v>
      </c>
      <c r="M195" s="31">
        <v>201.4</v>
      </c>
      <c r="N195" s="31">
        <v>210.52</v>
      </c>
      <c r="O195" s="31">
        <v>149.22</v>
      </c>
      <c r="P195" s="31">
        <v>541.02</v>
      </c>
      <c r="Q195" s="31">
        <v>250.95</v>
      </c>
      <c r="R195" s="31">
        <v>301.36</v>
      </c>
      <c r="S195" s="31">
        <v>220.81</v>
      </c>
      <c r="T195" s="31">
        <v>236.4</v>
      </c>
      <c r="U195" s="31">
        <v>1057.51</v>
      </c>
      <c r="V195" s="31">
        <v>245.53</v>
      </c>
      <c r="W195" s="31">
        <v>151.31</v>
      </c>
      <c r="X195" s="31">
        <v>159.68</v>
      </c>
      <c r="Y195" s="1" t="s">
        <v>128</v>
      </c>
    </row>
    <row r="196" spans="1:25" x14ac:dyDescent="0.25">
      <c r="A196" s="1">
        <v>192</v>
      </c>
      <c r="B196" s="1" t="s">
        <v>316</v>
      </c>
      <c r="C196" s="5">
        <f t="shared" si="3"/>
        <v>1.635778321049179</v>
      </c>
      <c r="D196" s="6">
        <v>1.5483564313697746</v>
      </c>
      <c r="E196" s="5">
        <v>0.36496859734822046</v>
      </c>
      <c r="F196" s="2">
        <v>0.61899999999999999</v>
      </c>
      <c r="G196" s="31">
        <v>508.58</v>
      </c>
      <c r="H196" s="31">
        <v>375.63</v>
      </c>
      <c r="I196" s="31">
        <v>332.8</v>
      </c>
      <c r="J196" s="31">
        <v>784.39</v>
      </c>
      <c r="K196" s="31">
        <v>426.65</v>
      </c>
      <c r="L196" s="31">
        <v>523.82000000000005</v>
      </c>
      <c r="M196" s="31">
        <v>699.33</v>
      </c>
      <c r="N196" s="31">
        <v>656.12</v>
      </c>
      <c r="O196" s="31">
        <v>647.91</v>
      </c>
      <c r="P196" s="31">
        <v>13278.84</v>
      </c>
      <c r="Q196" s="31">
        <v>5943.5</v>
      </c>
      <c r="R196" s="31">
        <v>7416</v>
      </c>
      <c r="S196" s="31">
        <v>1780.39</v>
      </c>
      <c r="T196" s="31">
        <v>3208.57</v>
      </c>
      <c r="U196" s="31">
        <v>1915.94</v>
      </c>
      <c r="V196" s="31">
        <v>408.85</v>
      </c>
      <c r="W196" s="31">
        <v>419.25</v>
      </c>
      <c r="X196" s="31">
        <v>474.58</v>
      </c>
      <c r="Y196" s="1" t="s">
        <v>131</v>
      </c>
    </row>
    <row r="197" spans="1:25" x14ac:dyDescent="0.25">
      <c r="A197" s="1">
        <v>193</v>
      </c>
      <c r="B197" s="1" t="s">
        <v>368</v>
      </c>
      <c r="C197" s="5">
        <f t="shared" si="3"/>
        <v>1.6482211023370044</v>
      </c>
      <c r="D197" s="6">
        <v>1.5758943269395693</v>
      </c>
      <c r="E197" s="5">
        <v>0.29280347079345198</v>
      </c>
      <c r="F197" s="2">
        <v>0.61599999999999999</v>
      </c>
      <c r="G197" s="31">
        <v>158.38</v>
      </c>
      <c r="H197" s="31">
        <v>88.1</v>
      </c>
      <c r="I197" s="31">
        <v>107.11</v>
      </c>
      <c r="J197" s="31">
        <v>214.99</v>
      </c>
      <c r="K197" s="31">
        <v>158.32</v>
      </c>
      <c r="L197" s="31">
        <v>183.29</v>
      </c>
      <c r="M197" s="31">
        <v>278.38</v>
      </c>
      <c r="N197" s="31">
        <v>240.05</v>
      </c>
      <c r="O197" s="31">
        <v>232.17</v>
      </c>
      <c r="P197" s="31">
        <v>4939.13</v>
      </c>
      <c r="Q197" s="31">
        <v>2489.62</v>
      </c>
      <c r="R197" s="31">
        <v>3259</v>
      </c>
      <c r="S197" s="31">
        <v>633.14</v>
      </c>
      <c r="T197" s="31">
        <v>1165.1600000000001</v>
      </c>
      <c r="U197" s="31">
        <v>682.45</v>
      </c>
      <c r="V197" s="31">
        <v>157.91</v>
      </c>
      <c r="W197" s="31">
        <v>174.88</v>
      </c>
      <c r="X197" s="31">
        <v>201.99</v>
      </c>
      <c r="Y197" s="1" t="s">
        <v>27</v>
      </c>
    </row>
    <row r="198" spans="1:25" x14ac:dyDescent="0.25">
      <c r="A198" s="1">
        <v>194</v>
      </c>
      <c r="B198" s="1" t="s">
        <v>348</v>
      </c>
      <c r="C198" s="5">
        <f t="shared" si="3"/>
        <v>1.6684007632188802</v>
      </c>
      <c r="D198" s="6">
        <v>1.4391823071499863</v>
      </c>
      <c r="E198" s="5">
        <v>0.77508670063147433</v>
      </c>
      <c r="F198" s="2">
        <v>0.66600000000000004</v>
      </c>
      <c r="G198" s="31">
        <v>211.42</v>
      </c>
      <c r="H198" s="31">
        <v>158.94999999999999</v>
      </c>
      <c r="I198" s="31">
        <v>177.26</v>
      </c>
      <c r="J198" s="31">
        <v>465.08</v>
      </c>
      <c r="K198" s="31">
        <v>1296.8399999999999</v>
      </c>
      <c r="L198" s="31">
        <v>1402.16</v>
      </c>
      <c r="M198" s="31">
        <v>747.77</v>
      </c>
      <c r="N198" s="31">
        <v>839.21</v>
      </c>
      <c r="O198" s="31">
        <v>957.1</v>
      </c>
      <c r="P198" s="31">
        <v>6143.59</v>
      </c>
      <c r="Q198" s="31">
        <v>4864.4799999999996</v>
      </c>
      <c r="R198" s="31">
        <v>3426.4</v>
      </c>
      <c r="S198" s="31">
        <v>61.64</v>
      </c>
      <c r="T198" s="31">
        <v>48.99</v>
      </c>
      <c r="U198" s="31">
        <v>420.15</v>
      </c>
      <c r="V198" s="31">
        <v>341.62</v>
      </c>
      <c r="W198" s="31">
        <v>172.4</v>
      </c>
      <c r="X198" s="31">
        <v>295.39</v>
      </c>
    </row>
    <row r="199" spans="1:25" x14ac:dyDescent="0.25">
      <c r="A199" s="1">
        <v>195</v>
      </c>
      <c r="B199" s="1" t="s">
        <v>346</v>
      </c>
      <c r="C199" s="5">
        <f t="shared" si="3"/>
        <v>2.0494830981896595</v>
      </c>
      <c r="D199" s="6">
        <v>1.9636643793976718</v>
      </c>
      <c r="E199" s="5">
        <v>0.30064459890349365</v>
      </c>
      <c r="F199" s="2">
        <v>0.496</v>
      </c>
      <c r="G199" s="31">
        <v>1675.97</v>
      </c>
      <c r="H199" s="31">
        <v>441.87</v>
      </c>
      <c r="I199" s="31">
        <v>413.49</v>
      </c>
      <c r="J199" s="31">
        <v>573.27</v>
      </c>
      <c r="K199" s="31">
        <v>646.1</v>
      </c>
      <c r="L199" s="31">
        <v>450.82</v>
      </c>
      <c r="M199" s="31">
        <v>371</v>
      </c>
      <c r="N199" s="31">
        <v>311.14999999999998</v>
      </c>
      <c r="O199" s="31">
        <v>476.28</v>
      </c>
      <c r="P199" s="31">
        <v>183.22</v>
      </c>
      <c r="Q199" s="31">
        <v>231.38</v>
      </c>
      <c r="R199" s="31">
        <v>184.28</v>
      </c>
      <c r="S199" s="31">
        <v>429.99</v>
      </c>
      <c r="T199" s="31">
        <v>233.37</v>
      </c>
      <c r="U199" s="31">
        <v>375.21</v>
      </c>
      <c r="V199" s="31">
        <v>7589.31</v>
      </c>
      <c r="W199" s="31">
        <v>9962.0300000000007</v>
      </c>
      <c r="X199" s="31">
        <v>531.55999999999995</v>
      </c>
      <c r="Y199" s="1" t="s">
        <v>14</v>
      </c>
    </row>
    <row r="200" spans="1:25" x14ac:dyDescent="0.25">
      <c r="A200" s="1">
        <v>196</v>
      </c>
      <c r="B200" s="1" t="s">
        <v>324</v>
      </c>
      <c r="C200" s="5">
        <f t="shared" si="3"/>
        <v>2.1252502291552924</v>
      </c>
      <c r="D200" s="6">
        <v>2.0489980454466146</v>
      </c>
      <c r="E200" s="5">
        <v>0.23479043055579582</v>
      </c>
      <c r="F200" s="2">
        <v>0.48699999999999999</v>
      </c>
      <c r="G200" s="31">
        <v>1229.8599999999999</v>
      </c>
      <c r="H200" s="31">
        <v>284.91000000000003</v>
      </c>
      <c r="I200" s="31">
        <v>219.57</v>
      </c>
      <c r="J200" s="31">
        <v>412.12</v>
      </c>
      <c r="K200" s="31">
        <v>355.3</v>
      </c>
      <c r="L200" s="31">
        <v>256.83</v>
      </c>
      <c r="M200" s="31">
        <v>303.64</v>
      </c>
      <c r="N200" s="31">
        <v>240.49</v>
      </c>
      <c r="O200" s="31">
        <v>310.41000000000003</v>
      </c>
      <c r="P200" s="31">
        <v>106.44</v>
      </c>
      <c r="Q200" s="31">
        <v>158.88</v>
      </c>
      <c r="R200" s="31">
        <v>116.36</v>
      </c>
      <c r="S200" s="31">
        <v>293.18</v>
      </c>
      <c r="T200" s="31">
        <v>119.66</v>
      </c>
      <c r="U200" s="31">
        <v>254.51</v>
      </c>
      <c r="V200" s="31">
        <v>6037.21</v>
      </c>
      <c r="W200" s="31">
        <v>7357.24</v>
      </c>
      <c r="X200" s="31">
        <v>319.27999999999997</v>
      </c>
      <c r="Y200" s="1" t="s">
        <v>137</v>
      </c>
    </row>
    <row r="201" spans="1:25" x14ac:dyDescent="0.25">
      <c r="A201" s="1">
        <v>197</v>
      </c>
      <c r="B201" s="10" t="s">
        <v>193</v>
      </c>
      <c r="C201" s="11">
        <f t="shared" si="3"/>
        <v>2.2020088294759335</v>
      </c>
      <c r="D201" s="12">
        <v>2.1160217595404762</v>
      </c>
      <c r="E201" s="11">
        <v>0.31599651618522284</v>
      </c>
      <c r="F201" s="13">
        <v>0.47899999999999998</v>
      </c>
      <c r="G201" s="32">
        <v>1440.91</v>
      </c>
      <c r="H201" s="32">
        <v>333.27</v>
      </c>
      <c r="I201" s="32">
        <v>333.69</v>
      </c>
      <c r="J201" s="32">
        <v>451.32</v>
      </c>
      <c r="K201" s="32">
        <v>455.27</v>
      </c>
      <c r="L201" s="32">
        <v>355.21</v>
      </c>
      <c r="M201" s="32">
        <v>277.20999999999998</v>
      </c>
      <c r="N201" s="32">
        <v>181.51</v>
      </c>
      <c r="O201" s="32">
        <v>357.71</v>
      </c>
      <c r="P201" s="32">
        <v>167.66</v>
      </c>
      <c r="Q201" s="32">
        <v>178.38</v>
      </c>
      <c r="R201" s="32">
        <v>146.25</v>
      </c>
      <c r="S201" s="32">
        <v>386.37</v>
      </c>
      <c r="T201" s="32">
        <v>206.54</v>
      </c>
      <c r="U201" s="32">
        <v>324.72000000000003</v>
      </c>
      <c r="V201" s="32">
        <v>7846.95</v>
      </c>
      <c r="W201" s="32">
        <v>10098.98</v>
      </c>
      <c r="X201" s="32">
        <v>450.73</v>
      </c>
      <c r="Y201" s="10" t="s">
        <v>29</v>
      </c>
    </row>
    <row r="202" spans="1:25" x14ac:dyDescent="0.25"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</row>
    <row r="203" spans="1:25" x14ac:dyDescent="0.25"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</row>
    <row r="204" spans="1:25" x14ac:dyDescent="0.25"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</row>
    <row r="205" spans="1:25" x14ac:dyDescent="0.25"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</row>
    <row r="206" spans="1:25" x14ac:dyDescent="0.25"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</row>
    <row r="207" spans="1:25" x14ac:dyDescent="0.25"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</row>
    <row r="208" spans="1:25" x14ac:dyDescent="0.25"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</row>
    <row r="209" spans="7:24" x14ac:dyDescent="0.25"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</row>
    <row r="210" spans="7:24" x14ac:dyDescent="0.25"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</row>
    <row r="211" spans="7:24" x14ac:dyDescent="0.25"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</row>
    <row r="212" spans="7:24" x14ac:dyDescent="0.25"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</row>
    <row r="213" spans="7:24" x14ac:dyDescent="0.25"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</row>
    <row r="214" spans="7:24" x14ac:dyDescent="0.25"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</row>
    <row r="215" spans="7:24" x14ac:dyDescent="0.25"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</row>
    <row r="216" spans="7:24" x14ac:dyDescent="0.25"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</row>
    <row r="217" spans="7:24" x14ac:dyDescent="0.25"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</row>
    <row r="218" spans="7:24" x14ac:dyDescent="0.25"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</row>
    <row r="219" spans="7:24" x14ac:dyDescent="0.25"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</row>
    <row r="220" spans="7:24" x14ac:dyDescent="0.25"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</row>
    <row r="221" spans="7:24" x14ac:dyDescent="0.25"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</row>
    <row r="222" spans="7:24" x14ac:dyDescent="0.25"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</row>
    <row r="223" spans="7:24" x14ac:dyDescent="0.25"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</row>
    <row r="224" spans="7:24" x14ac:dyDescent="0.25"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</row>
    <row r="225" spans="7:24" x14ac:dyDescent="0.25"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</row>
    <row r="226" spans="7:24" x14ac:dyDescent="0.25"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</row>
    <row r="227" spans="7:24" x14ac:dyDescent="0.25"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</row>
    <row r="228" spans="7:24" x14ac:dyDescent="0.25"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</row>
    <row r="229" spans="7:24" x14ac:dyDescent="0.25"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</row>
    <row r="230" spans="7:24" x14ac:dyDescent="0.25"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</row>
    <row r="231" spans="7:24" x14ac:dyDescent="0.25"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</row>
    <row r="232" spans="7:24" x14ac:dyDescent="0.25"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</row>
    <row r="233" spans="7:24" x14ac:dyDescent="0.25"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</row>
    <row r="234" spans="7:24" x14ac:dyDescent="0.25"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</row>
    <row r="235" spans="7:24" x14ac:dyDescent="0.25"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</row>
    <row r="236" spans="7:24" x14ac:dyDescent="0.25"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</row>
    <row r="237" spans="7:24" x14ac:dyDescent="0.25"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</row>
    <row r="238" spans="7:24" x14ac:dyDescent="0.25"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</row>
    <row r="239" spans="7:24" x14ac:dyDescent="0.25"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</row>
    <row r="240" spans="7:24" x14ac:dyDescent="0.25"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</row>
    <row r="241" spans="7:24" x14ac:dyDescent="0.25"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</row>
    <row r="242" spans="7:24" x14ac:dyDescent="0.25"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</row>
    <row r="243" spans="7:24" x14ac:dyDescent="0.25"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</row>
    <row r="244" spans="7:24" x14ac:dyDescent="0.25"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</row>
    <row r="245" spans="7:24" x14ac:dyDescent="0.25"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</row>
    <row r="246" spans="7:24" x14ac:dyDescent="0.25"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</row>
    <row r="247" spans="7:24" x14ac:dyDescent="0.25"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</row>
    <row r="248" spans="7:24" x14ac:dyDescent="0.25"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</row>
    <row r="249" spans="7:24" x14ac:dyDescent="0.25"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</row>
    <row r="250" spans="7:24" x14ac:dyDescent="0.25"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</row>
    <row r="251" spans="7:24" x14ac:dyDescent="0.25"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</row>
    <row r="252" spans="7:24" x14ac:dyDescent="0.25"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</row>
    <row r="253" spans="7:24" x14ac:dyDescent="0.25"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</row>
    <row r="254" spans="7:24" x14ac:dyDescent="0.25"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</row>
  </sheetData>
  <sortState ref="B2:Y198">
    <sortCondition ref="C2:C198"/>
  </sortState>
  <mergeCells count="12">
    <mergeCell ref="Y3:Y4"/>
    <mergeCell ref="B3:B4"/>
    <mergeCell ref="G3:I3"/>
    <mergeCell ref="J3:L3"/>
    <mergeCell ref="M3:O3"/>
    <mergeCell ref="P3:R3"/>
    <mergeCell ref="V3:X3"/>
    <mergeCell ref="C3:C4"/>
    <mergeCell ref="D3:D4"/>
    <mergeCell ref="E3:E4"/>
    <mergeCell ref="F3:F4"/>
    <mergeCell ref="S3:U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16" workbookViewId="0">
      <selection activeCell="B11" sqref="B11"/>
    </sheetView>
  </sheetViews>
  <sheetFormatPr defaultRowHeight="15" x14ac:dyDescent="0.25"/>
  <cols>
    <col min="1" max="1" width="14.140625" style="7" customWidth="1"/>
    <col min="2" max="2" width="33.140625" style="1" customWidth="1"/>
    <col min="3" max="3" width="18.85546875" style="1" customWidth="1"/>
    <col min="4" max="4" width="18.28515625" style="1" customWidth="1"/>
    <col min="5" max="16384" width="9.140625" style="1"/>
  </cols>
  <sheetData>
    <row r="1" spans="1:4" x14ac:dyDescent="0.25">
      <c r="A1" s="38" t="s">
        <v>429</v>
      </c>
    </row>
    <row r="2" spans="1:4" ht="15.75" thickBot="1" x14ac:dyDescent="0.3"/>
    <row r="3" spans="1:4" x14ac:dyDescent="0.25">
      <c r="A3" s="20" t="s">
        <v>389</v>
      </c>
      <c r="B3" s="20" t="s">
        <v>390</v>
      </c>
      <c r="C3" s="20" t="s">
        <v>479</v>
      </c>
      <c r="D3" s="20" t="s">
        <v>391</v>
      </c>
    </row>
    <row r="4" spans="1:4" x14ac:dyDescent="0.25">
      <c r="A4" s="35" t="s">
        <v>392</v>
      </c>
      <c r="B4" s="25" t="s">
        <v>472</v>
      </c>
      <c r="C4" s="51">
        <v>152</v>
      </c>
      <c r="D4" s="51" t="s">
        <v>313</v>
      </c>
    </row>
    <row r="5" spans="1:4" x14ac:dyDescent="0.25">
      <c r="A5" s="34" t="s">
        <v>395</v>
      </c>
      <c r="B5" s="24" t="s">
        <v>473</v>
      </c>
      <c r="C5" s="50"/>
      <c r="D5" s="50"/>
    </row>
    <row r="6" spans="1:4" x14ac:dyDescent="0.25">
      <c r="A6" s="34" t="s">
        <v>397</v>
      </c>
      <c r="B6" s="24" t="s">
        <v>431</v>
      </c>
      <c r="C6" s="50">
        <v>176</v>
      </c>
      <c r="D6" s="50" t="s">
        <v>187</v>
      </c>
    </row>
    <row r="7" spans="1:4" x14ac:dyDescent="0.25">
      <c r="A7" s="34" t="s">
        <v>400</v>
      </c>
      <c r="B7" s="24" t="s">
        <v>432</v>
      </c>
      <c r="C7" s="50"/>
      <c r="D7" s="50"/>
    </row>
    <row r="8" spans="1:4" x14ac:dyDescent="0.25">
      <c r="A8" s="34" t="s">
        <v>402</v>
      </c>
      <c r="B8" s="24" t="s">
        <v>433</v>
      </c>
      <c r="C8" s="50">
        <v>149</v>
      </c>
      <c r="D8" s="50" t="s">
        <v>266</v>
      </c>
    </row>
    <row r="9" spans="1:4" x14ac:dyDescent="0.25">
      <c r="A9" s="34" t="s">
        <v>405</v>
      </c>
      <c r="B9" s="24" t="s">
        <v>434</v>
      </c>
      <c r="C9" s="50"/>
      <c r="D9" s="50"/>
    </row>
    <row r="10" spans="1:4" x14ac:dyDescent="0.25">
      <c r="A10" s="34" t="s">
        <v>435</v>
      </c>
      <c r="B10" s="24" t="s">
        <v>436</v>
      </c>
      <c r="C10" s="50">
        <v>150</v>
      </c>
      <c r="D10" s="50" t="s">
        <v>340</v>
      </c>
    </row>
    <row r="11" spans="1:4" x14ac:dyDescent="0.25">
      <c r="A11" s="34" t="s">
        <v>437</v>
      </c>
      <c r="B11" s="24" t="s">
        <v>438</v>
      </c>
      <c r="C11" s="50"/>
      <c r="D11" s="50"/>
    </row>
    <row r="12" spans="1:4" x14ac:dyDescent="0.25">
      <c r="A12" s="34" t="s">
        <v>439</v>
      </c>
      <c r="B12" s="24" t="s">
        <v>440</v>
      </c>
      <c r="C12" s="50">
        <v>150</v>
      </c>
      <c r="D12" s="50" t="s">
        <v>230</v>
      </c>
    </row>
    <row r="13" spans="1:4" x14ac:dyDescent="0.25">
      <c r="A13" s="34" t="s">
        <v>441</v>
      </c>
      <c r="B13" s="24" t="s">
        <v>442</v>
      </c>
      <c r="C13" s="50"/>
      <c r="D13" s="50"/>
    </row>
    <row r="14" spans="1:4" x14ac:dyDescent="0.25">
      <c r="A14" s="34" t="s">
        <v>443</v>
      </c>
      <c r="B14" s="24" t="s">
        <v>444</v>
      </c>
      <c r="C14" s="50">
        <v>159</v>
      </c>
      <c r="D14" s="50" t="s">
        <v>245</v>
      </c>
    </row>
    <row r="15" spans="1:4" x14ac:dyDescent="0.25">
      <c r="A15" s="34" t="s">
        <v>445</v>
      </c>
      <c r="B15" s="24" t="s">
        <v>446</v>
      </c>
      <c r="C15" s="50"/>
      <c r="D15" s="50"/>
    </row>
    <row r="16" spans="1:4" x14ac:dyDescent="0.25">
      <c r="A16" s="34" t="s">
        <v>407</v>
      </c>
      <c r="B16" s="24" t="s">
        <v>447</v>
      </c>
      <c r="C16" s="50">
        <v>152</v>
      </c>
      <c r="D16" s="50" t="s">
        <v>258</v>
      </c>
    </row>
    <row r="17" spans="1:4" x14ac:dyDescent="0.25">
      <c r="A17" s="34" t="s">
        <v>410</v>
      </c>
      <c r="B17" s="24" t="s">
        <v>448</v>
      </c>
      <c r="C17" s="50"/>
      <c r="D17" s="50"/>
    </row>
    <row r="18" spans="1:4" x14ac:dyDescent="0.25">
      <c r="A18" s="34" t="s">
        <v>449</v>
      </c>
      <c r="B18" s="24" t="s">
        <v>450</v>
      </c>
      <c r="C18" s="50">
        <v>167</v>
      </c>
      <c r="D18" s="50" t="s">
        <v>362</v>
      </c>
    </row>
    <row r="19" spans="1:4" x14ac:dyDescent="0.25">
      <c r="A19" s="34" t="s">
        <v>451</v>
      </c>
      <c r="B19" s="24" t="s">
        <v>452</v>
      </c>
      <c r="C19" s="50"/>
      <c r="D19" s="50"/>
    </row>
    <row r="20" spans="1:4" x14ac:dyDescent="0.25">
      <c r="A20" s="34" t="s">
        <v>453</v>
      </c>
      <c r="B20" s="24" t="s">
        <v>454</v>
      </c>
      <c r="C20" s="50">
        <v>150</v>
      </c>
      <c r="D20" s="50" t="s">
        <v>356</v>
      </c>
    </row>
    <row r="21" spans="1:4" x14ac:dyDescent="0.25">
      <c r="A21" s="34" t="s">
        <v>455</v>
      </c>
      <c r="B21" s="24" t="s">
        <v>456</v>
      </c>
      <c r="C21" s="50"/>
      <c r="D21" s="50"/>
    </row>
    <row r="22" spans="1:4" x14ac:dyDescent="0.25">
      <c r="A22" s="34" t="s">
        <v>457</v>
      </c>
      <c r="B22" s="24" t="s">
        <v>458</v>
      </c>
      <c r="C22" s="50">
        <v>150</v>
      </c>
      <c r="D22" s="50" t="s">
        <v>265</v>
      </c>
    </row>
    <row r="23" spans="1:4" x14ac:dyDescent="0.25">
      <c r="A23" s="34" t="s">
        <v>459</v>
      </c>
      <c r="B23" s="24" t="s">
        <v>460</v>
      </c>
      <c r="C23" s="50"/>
      <c r="D23" s="50"/>
    </row>
    <row r="24" spans="1:4" x14ac:dyDescent="0.25">
      <c r="A24" s="34" t="s">
        <v>461</v>
      </c>
      <c r="B24" s="24" t="s">
        <v>462</v>
      </c>
      <c r="C24" s="50">
        <v>154</v>
      </c>
      <c r="D24" s="50" t="s">
        <v>298</v>
      </c>
    </row>
    <row r="25" spans="1:4" x14ac:dyDescent="0.25">
      <c r="A25" s="34" t="s">
        <v>463</v>
      </c>
      <c r="B25" s="24" t="s">
        <v>464</v>
      </c>
      <c r="C25" s="50"/>
      <c r="D25" s="50"/>
    </row>
    <row r="26" spans="1:4" x14ac:dyDescent="0.25">
      <c r="A26" s="34" t="s">
        <v>467</v>
      </c>
      <c r="B26" s="24" t="s">
        <v>468</v>
      </c>
      <c r="C26" s="50">
        <v>153</v>
      </c>
      <c r="D26" s="50" t="s">
        <v>474</v>
      </c>
    </row>
    <row r="27" spans="1:4" x14ac:dyDescent="0.25">
      <c r="A27" s="34" t="s">
        <v>469</v>
      </c>
      <c r="B27" s="24" t="s">
        <v>470</v>
      </c>
      <c r="C27" s="50"/>
      <c r="D27" s="50"/>
    </row>
    <row r="28" spans="1:4" x14ac:dyDescent="0.25">
      <c r="A28" s="34" t="s">
        <v>471</v>
      </c>
      <c r="B28" s="24" t="s">
        <v>465</v>
      </c>
      <c r="C28" s="50">
        <v>151</v>
      </c>
      <c r="D28" s="50" t="s">
        <v>475</v>
      </c>
    </row>
    <row r="29" spans="1:4" x14ac:dyDescent="0.25">
      <c r="A29" s="34" t="s">
        <v>476</v>
      </c>
      <c r="B29" s="24" t="s">
        <v>466</v>
      </c>
      <c r="C29" s="50"/>
      <c r="D29" s="50"/>
    </row>
    <row r="30" spans="1:4" x14ac:dyDescent="0.25">
      <c r="A30" s="34" t="s">
        <v>392</v>
      </c>
      <c r="B30" s="23" t="s">
        <v>393</v>
      </c>
      <c r="C30" s="50">
        <v>153</v>
      </c>
      <c r="D30" s="50" t="s">
        <v>394</v>
      </c>
    </row>
    <row r="31" spans="1:4" x14ac:dyDescent="0.25">
      <c r="A31" s="34" t="s">
        <v>395</v>
      </c>
      <c r="B31" s="23" t="s">
        <v>396</v>
      </c>
      <c r="C31" s="50"/>
      <c r="D31" s="50"/>
    </row>
    <row r="32" spans="1:4" x14ac:dyDescent="0.25">
      <c r="A32" s="34" t="s">
        <v>397</v>
      </c>
      <c r="B32" s="23" t="s">
        <v>398</v>
      </c>
      <c r="C32" s="50">
        <v>161</v>
      </c>
      <c r="D32" s="50" t="s">
        <v>399</v>
      </c>
    </row>
    <row r="33" spans="1:4" x14ac:dyDescent="0.25">
      <c r="A33" s="34" t="s">
        <v>400</v>
      </c>
      <c r="B33" s="23" t="s">
        <v>401</v>
      </c>
      <c r="C33" s="50"/>
      <c r="D33" s="50"/>
    </row>
    <row r="34" spans="1:4" x14ac:dyDescent="0.25">
      <c r="A34" s="34" t="s">
        <v>402</v>
      </c>
      <c r="B34" s="23" t="s">
        <v>403</v>
      </c>
      <c r="C34" s="50">
        <v>145</v>
      </c>
      <c r="D34" s="50" t="s">
        <v>404</v>
      </c>
    </row>
    <row r="35" spans="1:4" x14ac:dyDescent="0.25">
      <c r="A35" s="34" t="s">
        <v>405</v>
      </c>
      <c r="B35" s="23" t="s">
        <v>406</v>
      </c>
      <c r="C35" s="50"/>
      <c r="D35" s="50"/>
    </row>
    <row r="36" spans="1:4" x14ac:dyDescent="0.25">
      <c r="A36" s="36" t="s">
        <v>407</v>
      </c>
      <c r="B36" s="21" t="s">
        <v>408</v>
      </c>
      <c r="C36" s="50">
        <v>150</v>
      </c>
      <c r="D36" s="50" t="s">
        <v>409</v>
      </c>
    </row>
    <row r="37" spans="1:4" x14ac:dyDescent="0.25">
      <c r="A37" s="36" t="s">
        <v>410</v>
      </c>
      <c r="B37" s="21" t="s">
        <v>411</v>
      </c>
      <c r="C37" s="50"/>
      <c r="D37" s="50"/>
    </row>
    <row r="38" spans="1:4" x14ac:dyDescent="0.25">
      <c r="A38" s="36" t="s">
        <v>412</v>
      </c>
      <c r="B38" s="21" t="s">
        <v>413</v>
      </c>
      <c r="C38" s="48">
        <v>149</v>
      </c>
      <c r="D38" s="48" t="s">
        <v>414</v>
      </c>
    </row>
    <row r="39" spans="1:4" x14ac:dyDescent="0.25">
      <c r="A39" s="37" t="s">
        <v>415</v>
      </c>
      <c r="B39" s="22" t="s">
        <v>416</v>
      </c>
      <c r="C39" s="49"/>
      <c r="D39" s="49"/>
    </row>
  </sheetData>
  <mergeCells count="36">
    <mergeCell ref="D12:D13"/>
    <mergeCell ref="D10:D11"/>
    <mergeCell ref="D8:D9"/>
    <mergeCell ref="D4:D5"/>
    <mergeCell ref="D6:D7"/>
    <mergeCell ref="D22:D23"/>
    <mergeCell ref="D20:D21"/>
    <mergeCell ref="D18:D19"/>
    <mergeCell ref="D16:D17"/>
    <mergeCell ref="D14:D15"/>
    <mergeCell ref="C24:C25"/>
    <mergeCell ref="C26:C27"/>
    <mergeCell ref="C28:C29"/>
    <mergeCell ref="C30:C31"/>
    <mergeCell ref="D30:D31"/>
    <mergeCell ref="D28:D29"/>
    <mergeCell ref="D26:D27"/>
    <mergeCell ref="D24:D25"/>
    <mergeCell ref="C14:C15"/>
    <mergeCell ref="C16:C17"/>
    <mergeCell ref="C18:C19"/>
    <mergeCell ref="C20:C21"/>
    <mergeCell ref="C22:C23"/>
    <mergeCell ref="C4:C5"/>
    <mergeCell ref="C6:C7"/>
    <mergeCell ref="C8:C9"/>
    <mergeCell ref="C10:C11"/>
    <mergeCell ref="C12:C13"/>
    <mergeCell ref="C38:C39"/>
    <mergeCell ref="D38:D39"/>
    <mergeCell ref="C32:C33"/>
    <mergeCell ref="D32:D33"/>
    <mergeCell ref="C34:C35"/>
    <mergeCell ref="D34:D35"/>
    <mergeCell ref="C36:C37"/>
    <mergeCell ref="D36:D37"/>
  </mergeCells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Suppl. Table 1</vt:lpstr>
      <vt:lpstr>Suppl. Table 2</vt:lpstr>
      <vt:lpstr>Suppl. Table 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表达量分析结果表</dc:title>
  <dc:subject/>
  <dc:creator>Unknown Creator</dc:creator>
  <cp:keywords/>
  <dc:description/>
  <cp:lastModifiedBy>Ning</cp:lastModifiedBy>
  <dcterms:created xsi:type="dcterms:W3CDTF">2021-01-05T07:12:42Z</dcterms:created>
  <dcterms:modified xsi:type="dcterms:W3CDTF">2021-06-27T07:17:49Z</dcterms:modified>
  <cp:category/>
</cp:coreProperties>
</file>