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stevenpmaher/Desktop/Project_GatesAug2009/Papers/BoxesPaper/WritingPhase8-1stSubmission/NSRRevision1/RevisionSubmitJune2021/"/>
    </mc:Choice>
  </mc:AlternateContent>
  <xr:revisionPtr revIDLastSave="0" documentId="13_ncr:1_{6208362C-C97B-4B44-94BE-73DED8D3B0A5}" xr6:coauthVersionLast="47" xr6:coauthVersionMax="47" xr10:uidLastSave="{00000000-0000-0000-0000-000000000000}"/>
  <bookViews>
    <workbookView xWindow="2720" yWindow="500" windowWidth="23400" windowHeight="14900" xr2:uid="{00000000-000D-0000-FFFF-FFFF00000000}"/>
  </bookViews>
  <sheets>
    <sheet name="TableS3" sheetId="1" r:id="rId1"/>
  </sheets>
  <definedNames>
    <definedName name="_xlnm._FilterDatabase" localSheetId="0" hidden="1">TableS3!$A$2:$AW$2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 i="1" l="1"/>
  <c r="P8" i="1"/>
  <c r="I8" i="1"/>
  <c r="AC39" i="1"/>
  <c r="P39" i="1"/>
  <c r="I39" i="1"/>
  <c r="AC16" i="1"/>
  <c r="P16" i="1"/>
  <c r="I16" i="1"/>
  <c r="AC15" i="1"/>
  <c r="P15" i="1"/>
  <c r="I15" i="1"/>
  <c r="AC12" i="1"/>
  <c r="P12" i="1"/>
  <c r="I12" i="1"/>
  <c r="AC14" i="1"/>
  <c r="P14" i="1"/>
  <c r="I14" i="1"/>
  <c r="AC22" i="1"/>
  <c r="P22" i="1"/>
  <c r="I22" i="1"/>
  <c r="AC9" i="1"/>
  <c r="P9" i="1"/>
  <c r="I9" i="1"/>
  <c r="AC46" i="1"/>
  <c r="P46" i="1"/>
  <c r="I46" i="1"/>
  <c r="AC21" i="1"/>
  <c r="P21" i="1"/>
  <c r="I21" i="1"/>
  <c r="AC45" i="1"/>
  <c r="P45" i="1"/>
  <c r="I45" i="1"/>
  <c r="AC44" i="1"/>
  <c r="P44" i="1"/>
  <c r="I44" i="1"/>
  <c r="AC40" i="1"/>
  <c r="P40" i="1"/>
  <c r="I40" i="1"/>
  <c r="AC10" i="1"/>
  <c r="P10" i="1"/>
  <c r="I10" i="1"/>
  <c r="AC17" i="1"/>
  <c r="P17" i="1"/>
  <c r="I17" i="1"/>
  <c r="AC48" i="1"/>
  <c r="P48" i="1"/>
  <c r="I48" i="1"/>
  <c r="AC13" i="1"/>
  <c r="P13" i="1"/>
  <c r="I13" i="1"/>
  <c r="AC23" i="1"/>
  <c r="P23" i="1"/>
  <c r="I23" i="1"/>
  <c r="AC42" i="1"/>
  <c r="P42" i="1"/>
  <c r="I42" i="1"/>
  <c r="AC38" i="1"/>
  <c r="P38" i="1"/>
  <c r="I38" i="1"/>
  <c r="AC11" i="1"/>
  <c r="P11" i="1"/>
  <c r="I11" i="1"/>
  <c r="AH4" i="1"/>
  <c r="AH53" i="1"/>
  <c r="AH51" i="1"/>
  <c r="AH50" i="1"/>
  <c r="AH5" i="1"/>
  <c r="AH41" i="1"/>
  <c r="AC41" i="1"/>
  <c r="I41" i="1"/>
  <c r="AH37" i="1"/>
  <c r="AH36" i="1"/>
  <c r="AH34" i="1"/>
  <c r="AC34" i="1"/>
  <c r="I34" i="1"/>
  <c r="AH33" i="1"/>
  <c r="AC33" i="1"/>
  <c r="I33" i="1"/>
  <c r="AH32" i="1"/>
  <c r="AC32" i="1"/>
  <c r="I32" i="1"/>
  <c r="AH31" i="1"/>
  <c r="AC31" i="1"/>
  <c r="I31" i="1"/>
  <c r="AH30" i="1"/>
  <c r="AC30" i="1"/>
  <c r="I30" i="1"/>
  <c r="AH29" i="1"/>
  <c r="AC29" i="1"/>
  <c r="I29" i="1"/>
  <c r="AH28" i="1"/>
  <c r="AC28" i="1"/>
  <c r="I28" i="1"/>
  <c r="AH27" i="1"/>
  <c r="AC27" i="1"/>
  <c r="I27" i="1"/>
  <c r="AH52" i="1"/>
  <c r="AC52" i="1"/>
  <c r="I52" i="1"/>
  <c r="AH26" i="1"/>
  <c r="AC26" i="1"/>
  <c r="I26" i="1"/>
  <c r="AH25" i="1"/>
  <c r="AC25" i="1"/>
  <c r="I25" i="1"/>
  <c r="AH24" i="1"/>
  <c r="AC24" i="1"/>
  <c r="I24" i="1"/>
  <c r="AH20" i="1"/>
  <c r="AC20" i="1"/>
  <c r="I20" i="1"/>
  <c r="AH19" i="1"/>
  <c r="AC19" i="1"/>
  <c r="I19" i="1"/>
  <c r="AH18" i="1"/>
  <c r="AC18" i="1"/>
  <c r="I18" i="1"/>
  <c r="AH7" i="1"/>
  <c r="AH6" i="1"/>
  <c r="AH35" i="1"/>
  <c r="AC49" i="1"/>
  <c r="P49" i="1"/>
  <c r="I49" i="1"/>
  <c r="AC3" i="1"/>
  <c r="P3" i="1"/>
  <c r="I3" i="1"/>
  <c r="AC47" i="1"/>
  <c r="P47" i="1"/>
  <c r="I47" i="1"/>
  <c r="AC43" i="1"/>
  <c r="P43" i="1"/>
  <c r="I43" i="1"/>
</calcChain>
</file>

<file path=xl/sharedStrings.xml><?xml version="1.0" encoding="utf-8"?>
<sst xmlns="http://schemas.openxmlformats.org/spreadsheetml/2006/main" count="288" uniqueCount="155">
  <si>
    <t>Molecule Name</t>
  </si>
  <si>
    <t>Structure</t>
  </si>
  <si>
    <t>Synonyms</t>
  </si>
  <si>
    <t>UGA-0015426</t>
  </si>
  <si>
    <t xml:space="preserve"> </t>
  </si>
  <si>
    <t>MMV000448</t>
  </si>
  <si>
    <t>UGA-0015383</t>
  </si>
  <si>
    <t>MMV396665</t>
  </si>
  <si>
    <t>UGA-0015358</t>
  </si>
  <si>
    <t>MMV007978</t>
  </si>
  <si>
    <t>UGA-0015356</t>
  </si>
  <si>
    <t>MMV007881</t>
  </si>
  <si>
    <t>UGA-0015331</t>
  </si>
  <si>
    <t>MMV007591</t>
  </si>
  <si>
    <t>UGA-0015327</t>
  </si>
  <si>
    <t>MMV019555</t>
  </si>
  <si>
    <t>UGA-0015321</t>
  </si>
  <si>
    <t>MMV000753</t>
  </si>
  <si>
    <t>UGA-0015319</t>
  </si>
  <si>
    <t>MMV665902</t>
  </si>
  <si>
    <t>UGA-0015289</t>
  </si>
  <si>
    <t>MMV019266</t>
  </si>
  <si>
    <t>UGA-0015280</t>
  </si>
  <si>
    <t>MMV665878</t>
  </si>
  <si>
    <t>UGA-0015276</t>
  </si>
  <si>
    <t>MMV665864</t>
  </si>
  <si>
    <t>UGA-0015181</t>
  </si>
  <si>
    <t>MMV396797</t>
  </si>
  <si>
    <t>UGA-0015174</t>
  </si>
  <si>
    <t>MMV000787</t>
  </si>
  <si>
    <t>UGA-0015132</t>
  </si>
  <si>
    <t>MMV008149</t>
  </si>
  <si>
    <t>UGA-0015116</t>
  </si>
  <si>
    <t>MMV665961</t>
  </si>
  <si>
    <t>UGA-0015114</t>
  </si>
  <si>
    <t>MMV007020</t>
  </si>
  <si>
    <t>UGA-0015104</t>
  </si>
  <si>
    <t>MMV019918</t>
  </si>
  <si>
    <t>&gt; 10.0</t>
  </si>
  <si>
    <t>UGA-0015103</t>
  </si>
  <si>
    <t>MMV665786</t>
  </si>
  <si>
    <t>UGA-0015082</t>
  </si>
  <si>
    <t>MMV396595</t>
  </si>
  <si>
    <t>UGA-0015051</t>
  </si>
  <si>
    <t>MMV000963</t>
  </si>
  <si>
    <t>UGA-0002489</t>
  </si>
  <si>
    <t>Bedaquiline, MMV689758</t>
  </si>
  <si>
    <t>&gt; 1.00</t>
  </si>
  <si>
    <t>UGA-0002254</t>
  </si>
  <si>
    <t>UGA-0002233</t>
  </si>
  <si>
    <t>UGA-0002231</t>
  </si>
  <si>
    <t>UGA-0002225</t>
  </si>
  <si>
    <t>UGA-0002205</t>
  </si>
  <si>
    <t>UGA-0002204</t>
  </si>
  <si>
    <t>UGA-0002203</t>
  </si>
  <si>
    <t>UGA-0002202</t>
  </si>
  <si>
    <t>UGA-0002199</t>
  </si>
  <si>
    <t>UGA-0002191</t>
  </si>
  <si>
    <t>UGA-0002187</t>
  </si>
  <si>
    <t>UGA-0002185</t>
  </si>
  <si>
    <t>UGA-0002181</t>
  </si>
  <si>
    <t>UGA-0002172</t>
  </si>
  <si>
    <t>UGA-0002164</t>
  </si>
  <si>
    <t>UGA-0002137</t>
  </si>
  <si>
    <t>UGA-0002136</t>
  </si>
  <si>
    <t>UGA-0002135</t>
  </si>
  <si>
    <t>UGA-0002108</t>
  </si>
  <si>
    <t>UGA-0001634</t>
  </si>
  <si>
    <t>Lumefantrine, MMV000014</t>
  </si>
  <si>
    <t>UGA-0000650</t>
  </si>
  <si>
    <t>UGA-0000329</t>
  </si>
  <si>
    <t>&gt; 10.0, &gt; 10.0, &gt; 10.0</t>
  </si>
  <si>
    <t>UGA-0000255</t>
  </si>
  <si>
    <t>AG-690/36876055, MMV666101</t>
  </si>
  <si>
    <t>&gt; 10.0, &gt; 10.0</t>
  </si>
  <si>
    <t>UGA-0000254</t>
  </si>
  <si>
    <t>MMV665916</t>
  </si>
  <si>
    <t>UGA-0000253</t>
  </si>
  <si>
    <r>
      <rPr>
        <sz val="11"/>
        <rFont val="Calibri"/>
        <family val="2"/>
        <scheme val="minor"/>
      </rPr>
      <t>&gt; 50.0</t>
    </r>
    <r>
      <rPr>
        <sz val="11"/>
        <color indexed="8"/>
        <rFont val="Calibri"/>
        <family val="2"/>
        <scheme val="minor"/>
      </rPr>
      <t xml:space="preserve">, &gt; 50.0, </t>
    </r>
    <r>
      <rPr>
        <sz val="11"/>
        <rFont val="Calibri"/>
        <family val="2"/>
        <scheme val="minor"/>
      </rPr>
      <t>&gt; 50.0</t>
    </r>
    <r>
      <rPr>
        <sz val="11"/>
        <color indexed="8"/>
        <rFont val="Calibri"/>
        <family val="2"/>
        <scheme val="minor"/>
      </rPr>
      <t>, &gt; 50.0</t>
    </r>
  </si>
  <si>
    <r>
      <rPr>
        <sz val="11"/>
        <rFont val="Calibri"/>
        <family val="2"/>
        <scheme val="minor"/>
      </rPr>
      <t>&gt; 50.0</t>
    </r>
    <r>
      <rPr>
        <sz val="11"/>
        <color indexed="8"/>
        <rFont val="Calibri"/>
        <family val="2"/>
        <scheme val="minor"/>
      </rPr>
      <t xml:space="preserve">, </t>
    </r>
    <r>
      <rPr>
        <sz val="11"/>
        <rFont val="Calibri"/>
        <family val="2"/>
        <scheme val="minor"/>
      </rPr>
      <t>&gt; 50.0</t>
    </r>
    <r>
      <rPr>
        <sz val="11"/>
        <color indexed="8"/>
        <rFont val="Calibri"/>
        <family val="2"/>
        <scheme val="minor"/>
      </rPr>
      <t xml:space="preserve">, </t>
    </r>
    <r>
      <rPr>
        <sz val="11"/>
        <rFont val="Calibri"/>
        <family val="2"/>
        <scheme val="minor"/>
      </rPr>
      <t>&gt; 50.0</t>
    </r>
  </si>
  <si>
    <r>
      <rPr>
        <sz val="11"/>
        <rFont val="Calibri"/>
        <family val="2"/>
        <scheme val="minor"/>
      </rPr>
      <t>&gt; 50.0</t>
    </r>
    <r>
      <rPr>
        <sz val="11"/>
        <color indexed="8"/>
        <rFont val="Calibri"/>
        <family val="2"/>
        <scheme val="minor"/>
      </rPr>
      <t>, &gt; 50.0</t>
    </r>
  </si>
  <si>
    <r>
      <rPr>
        <sz val="11"/>
        <rFont val="Calibri"/>
        <family val="2"/>
        <scheme val="minor"/>
      </rPr>
      <t>&gt; 50.0</t>
    </r>
    <r>
      <rPr>
        <sz val="11"/>
        <color indexed="8"/>
        <rFont val="Calibri"/>
        <family val="2"/>
        <scheme val="minor"/>
      </rPr>
      <t>, &gt; 50.0, &gt; 50.0, &gt; 50.0, &gt; 50.0</t>
    </r>
  </si>
  <si>
    <r>
      <rPr>
        <sz val="11"/>
        <rFont val="Calibri"/>
        <family val="2"/>
        <scheme val="minor"/>
      </rPr>
      <t>&gt; 16.7</t>
    </r>
    <r>
      <rPr>
        <sz val="11"/>
        <color indexed="8"/>
        <rFont val="Calibri"/>
        <family val="2"/>
        <scheme val="minor"/>
      </rPr>
      <t>, &gt; 50.0, &gt; 50.0, &gt; 50.0</t>
    </r>
  </si>
  <si>
    <r>
      <rPr>
        <sz val="11"/>
        <rFont val="Calibri"/>
        <family val="2"/>
        <scheme val="minor"/>
      </rPr>
      <t>&gt; 16.7</t>
    </r>
    <r>
      <rPr>
        <sz val="11"/>
        <color indexed="8"/>
        <rFont val="Calibri"/>
        <family val="2"/>
        <scheme val="minor"/>
      </rPr>
      <t>, &gt; 50.0, &gt; 50.0</t>
    </r>
  </si>
  <si>
    <r>
      <rPr>
        <sz val="11"/>
        <rFont val="Calibri"/>
        <family val="2"/>
        <scheme val="minor"/>
      </rPr>
      <t>&gt; 50.0</t>
    </r>
    <r>
      <rPr>
        <sz val="11"/>
        <color indexed="8"/>
        <rFont val="Calibri"/>
        <family val="2"/>
        <scheme val="minor"/>
      </rPr>
      <t xml:space="preserve">, </t>
    </r>
    <r>
      <rPr>
        <sz val="11"/>
        <rFont val="Calibri"/>
        <family val="2"/>
        <scheme val="minor"/>
      </rPr>
      <t>&gt; 16.7</t>
    </r>
    <r>
      <rPr>
        <sz val="11"/>
        <color indexed="8"/>
        <rFont val="Calibri"/>
        <family val="2"/>
        <scheme val="minor"/>
      </rPr>
      <t xml:space="preserve">, </t>
    </r>
    <r>
      <rPr>
        <sz val="11"/>
        <rFont val="Calibri"/>
        <family val="2"/>
        <scheme val="minor"/>
      </rPr>
      <t>&gt; 50.0</t>
    </r>
  </si>
  <si>
    <t>UGA-0015351</t>
  </si>
  <si>
    <t>MMV006172</t>
  </si>
  <si>
    <t>&gt; 50.0, &gt; 50.0</t>
  </si>
  <si>
    <t>UGA-0002431</t>
  </si>
  <si>
    <t>UGA-0002271</t>
  </si>
  <si>
    <t>UGA-0002267</t>
  </si>
  <si>
    <t>&gt; 50.0</t>
  </si>
  <si>
    <t>UGA-0002266</t>
  </si>
  <si>
    <t>DDD00108451, MMV667494</t>
  </si>
  <si>
    <t>MMV668727</t>
  </si>
  <si>
    <t>MMV675993</t>
  </si>
  <si>
    <t>MMV688548</t>
  </si>
  <si>
    <t>MMV1088520</t>
  </si>
  <si>
    <t>MMV560185</t>
  </si>
  <si>
    <t>MMV1030799</t>
  </si>
  <si>
    <t>MMV000063, Sitamaquine</t>
  </si>
  <si>
    <t>MMV1029203</t>
  </si>
  <si>
    <t>MMV024443</t>
  </si>
  <si>
    <t>MMV676359</t>
  </si>
  <si>
    <t>MMV010576</t>
  </si>
  <si>
    <t>MMV022478</t>
  </si>
  <si>
    <t>MMV010545</t>
  </si>
  <si>
    <t>MMV026356</t>
  </si>
  <si>
    <t>MMV026313</t>
  </si>
  <si>
    <t>MMV020388</t>
  </si>
  <si>
    <t>MMV085499</t>
  </si>
  <si>
    <t>MMV026468</t>
  </si>
  <si>
    <t>MMV026020</t>
  </si>
  <si>
    <t>MMV023860</t>
  </si>
  <si>
    <t>MMV020670</t>
  </si>
  <si>
    <t>MMV023985</t>
  </si>
  <si>
    <t>MMV010764</t>
  </si>
  <si>
    <t>MMV666693</t>
  </si>
  <si>
    <t>MMV665807</t>
  </si>
  <si>
    <r>
      <t>Radical Cure Hypnozoite Quantity EC</t>
    </r>
    <r>
      <rPr>
        <b/>
        <vertAlign val="subscript"/>
        <sz val="11"/>
        <rFont val="Calibri (Body)"/>
      </rPr>
      <t>50</t>
    </r>
    <r>
      <rPr>
        <b/>
        <sz val="11"/>
        <rFont val="Calibri"/>
        <family val="2"/>
        <scheme val="minor"/>
      </rPr>
      <t xml:space="preserve"> (μM)</t>
    </r>
  </si>
  <si>
    <t>Radical Cure Hypnozoite Quantity Plot</t>
  </si>
  <si>
    <t>&gt;10.0, &gt; 10.0</t>
  </si>
  <si>
    <r>
      <rPr>
        <sz val="11"/>
        <rFont val="Calibri"/>
        <family val="2"/>
        <scheme val="minor"/>
      </rPr>
      <t>&gt; 50.0</t>
    </r>
    <r>
      <rPr>
        <sz val="11"/>
        <color indexed="8"/>
        <rFont val="Calibri"/>
        <family val="2"/>
        <scheme val="minor"/>
      </rPr>
      <t>, &gt;50.0</t>
    </r>
  </si>
  <si>
    <r>
      <rPr>
        <sz val="11"/>
        <rFont val="Calibri"/>
        <family val="2"/>
        <scheme val="minor"/>
      </rPr>
      <t>&gt; 50.0</t>
    </r>
    <r>
      <rPr>
        <sz val="11"/>
        <color indexed="8"/>
        <rFont val="Calibri"/>
        <family val="2"/>
        <scheme val="minor"/>
      </rPr>
      <t>, &gt;50.0, &gt; 50.0</t>
    </r>
  </si>
  <si>
    <t>&gt; 50.0, &gt; 50.0, &gt;50.0</t>
  </si>
  <si>
    <r>
      <rPr>
        <sz val="11"/>
        <rFont val="Calibri"/>
        <family val="2"/>
        <scheme val="minor"/>
      </rPr>
      <t>&gt; 50.0</t>
    </r>
    <r>
      <rPr>
        <sz val="11"/>
        <color indexed="8"/>
        <rFont val="Calibri"/>
        <family val="2"/>
        <scheme val="minor"/>
      </rPr>
      <t xml:space="preserve">, &gt; 50.0, </t>
    </r>
    <r>
      <rPr>
        <sz val="11"/>
        <rFont val="Calibri"/>
        <family val="2"/>
        <scheme val="minor"/>
      </rPr>
      <t>&gt; 50.0</t>
    </r>
    <r>
      <rPr>
        <sz val="11"/>
        <color indexed="8"/>
        <rFont val="Calibri"/>
        <family val="2"/>
        <scheme val="minor"/>
      </rPr>
      <t>, &gt;50.0</t>
    </r>
  </si>
  <si>
    <r>
      <rPr>
        <b/>
        <i/>
        <sz val="12"/>
        <rFont val="Calibri (Body)"/>
      </rPr>
      <t xml:space="preserve">P. berghei </t>
    </r>
    <r>
      <rPr>
        <b/>
        <sz val="12"/>
        <rFont val="Calibri (Body)"/>
      </rPr>
      <t>Sporozoite Luciferase Assay at 10 μM [PathogenBoxWebsite (https://www.mmv.org/mmv-open/pathogen-box/about-pathogen-box)]</t>
    </r>
  </si>
  <si>
    <r>
      <rPr>
        <b/>
        <i/>
        <sz val="12"/>
        <rFont val="Calibri (Body)"/>
      </rPr>
      <t xml:space="preserve">P. berghei </t>
    </r>
    <r>
      <rPr>
        <b/>
        <sz val="12"/>
        <rFont val="Calibri (Body)"/>
      </rPr>
      <t>Liver Stage (Luciferase) at 5 µM [PMID: 27467575]</t>
    </r>
  </si>
  <si>
    <t>P. berghei Max</t>
  </si>
  <si>
    <r>
      <rPr>
        <b/>
        <i/>
        <sz val="12"/>
        <rFont val="Calibri (Body)"/>
      </rPr>
      <t>P. falciparum</t>
    </r>
    <r>
      <rPr>
        <b/>
        <sz val="12"/>
        <rFont val="Calibri (Body)"/>
      </rPr>
      <t xml:space="preserve"> Gametocyte NF54-pfs16-GFP-luc Early Stage (I-III) Luciferase at 5 µM [PMID: 27467575]</t>
    </r>
  </si>
  <si>
    <r>
      <rPr>
        <b/>
        <i/>
        <sz val="12"/>
        <rFont val="Calibri (Body)"/>
      </rPr>
      <t>P. falciparum</t>
    </r>
    <r>
      <rPr>
        <b/>
        <sz val="12"/>
        <rFont val="Calibri (Body)"/>
      </rPr>
      <t xml:space="preserve"> NF54-pfs16 GFP-luc Gametocyte Early Stage (I-III) GFP-MTR at 5 µM [PMID: 27467575]</t>
    </r>
  </si>
  <si>
    <r>
      <rPr>
        <b/>
        <i/>
        <sz val="12"/>
        <rFont val="Calibri (Body)"/>
      </rPr>
      <t>P. falciparum</t>
    </r>
    <r>
      <rPr>
        <b/>
        <sz val="12"/>
        <rFont val="Calibri (Body)"/>
      </rPr>
      <t xml:space="preserve"> Gametocyte Stage I at 12.5 µM [PMID: 27467575]</t>
    </r>
  </si>
  <si>
    <r>
      <rPr>
        <b/>
        <i/>
        <sz val="12"/>
        <rFont val="Calibri (Body)"/>
      </rPr>
      <t>P. falciparum</t>
    </r>
    <r>
      <rPr>
        <b/>
        <sz val="12"/>
        <rFont val="Calibri (Body)"/>
      </rPr>
      <t xml:space="preserve"> Gametocyte Stage III at 12.5 µM [PMID: 27467575]</t>
    </r>
  </si>
  <si>
    <r>
      <rPr>
        <b/>
        <i/>
        <sz val="12"/>
        <color rgb="FF000000"/>
        <rFont val="Calibri (Body)"/>
      </rPr>
      <t>P. falciparum</t>
    </r>
    <r>
      <rPr>
        <b/>
        <sz val="12"/>
        <color indexed="8"/>
        <rFont val="Calibri (Body)"/>
      </rPr>
      <t xml:space="preserve"> Stage I-III Gametocyte Max</t>
    </r>
  </si>
  <si>
    <t>P. falciparum Gametocyte Stage IV at 12.5 µM [PMID: 27467575]+D3:X3</t>
  </si>
  <si>
    <r>
      <rPr>
        <b/>
        <i/>
        <sz val="12"/>
        <rFont val="Calibri (Body)"/>
      </rPr>
      <t>P. falciparum</t>
    </r>
    <r>
      <rPr>
        <b/>
        <sz val="12"/>
        <rFont val="Calibri (Body)"/>
      </rPr>
      <t xml:space="preserve"> Gametocyte Stage V at 12.5 µM [PMID: 27467575]</t>
    </r>
  </si>
  <si>
    <r>
      <rPr>
        <b/>
        <i/>
        <sz val="12"/>
        <rFont val="Calibri (Body)"/>
      </rPr>
      <t>P. falciparum</t>
    </r>
    <r>
      <rPr>
        <b/>
        <sz val="12"/>
        <rFont val="Calibri (Body)"/>
      </rPr>
      <t xml:space="preserve"> Gametocyte NF54-pfs16 GFP-luc Late Stage (IV-V) GFP-MTR at 5 µM [PMID: 27467575]</t>
    </r>
  </si>
  <si>
    <r>
      <rPr>
        <b/>
        <i/>
        <sz val="12"/>
        <rFont val="Calibri (Body)"/>
      </rPr>
      <t>P. falciparum</t>
    </r>
    <r>
      <rPr>
        <b/>
        <sz val="12"/>
        <rFont val="Calibri (Body)"/>
      </rPr>
      <t xml:space="preserve"> Gametocyte NF54-pfs16-GFP-luc Late Stage (IV-V) Luciferase at 5 µM [PMID: 27467575]</t>
    </r>
  </si>
  <si>
    <r>
      <rPr>
        <b/>
        <i/>
        <sz val="12"/>
        <rFont val="Calibri (Body)"/>
      </rPr>
      <t>P. falciparum</t>
    </r>
    <r>
      <rPr>
        <b/>
        <sz val="12"/>
        <rFont val="Calibri (Body)"/>
      </rPr>
      <t xml:space="preserve"> Gametocyte NF54- Late Stage (IV-V) 5 µM [PMID: 27467575]</t>
    </r>
  </si>
  <si>
    <r>
      <rPr>
        <b/>
        <i/>
        <sz val="12"/>
        <rFont val="Calibri (Body)"/>
      </rPr>
      <t>P. falciparum</t>
    </r>
    <r>
      <rPr>
        <b/>
        <sz val="12"/>
        <rFont val="Calibri (Body)"/>
      </rPr>
      <t xml:space="preserve"> Gametocytes 3D7, Stage IV-V, pLDH, 72h, at 3.7 µM [PMID: 27467575]</t>
    </r>
  </si>
  <si>
    <r>
      <rPr>
        <b/>
        <i/>
        <sz val="12"/>
        <rFont val="Calibri (Body)"/>
      </rPr>
      <t>P. falciparum</t>
    </r>
    <r>
      <rPr>
        <b/>
        <sz val="12"/>
        <rFont val="Calibri (Body)"/>
      </rPr>
      <t xml:space="preserve"> strain NF54 Gametocyte Late Stage IV/V Resazurin at 5 µM [PMID: 27467575]</t>
    </r>
  </si>
  <si>
    <r>
      <rPr>
        <b/>
        <i/>
        <sz val="12"/>
        <rFont val="Calibri (Body)"/>
      </rPr>
      <t>P. falciparum</t>
    </r>
    <r>
      <rPr>
        <b/>
        <sz val="12"/>
        <rFont val="Calibri (Body)"/>
      </rPr>
      <t xml:space="preserve"> Gametocyte 3D7A Female Gamete Formation Acridine Orange at 5 µM [PMID: 27467575]</t>
    </r>
  </si>
  <si>
    <r>
      <rPr>
        <b/>
        <i/>
        <sz val="12"/>
        <rFont val="Calibri (Body)"/>
      </rPr>
      <t>P. falciparum</t>
    </r>
    <r>
      <rPr>
        <b/>
        <sz val="12"/>
        <rFont val="Calibri (Body)"/>
      </rPr>
      <t xml:space="preserve"> NF54 Gametocytes Stage V at 10 μM  [PathogenBoxWebsite (https://www.mmv.org/mmv-open/pathogen-box/about-pathogen-box)]</t>
    </r>
  </si>
  <si>
    <r>
      <rPr>
        <b/>
        <i/>
        <sz val="12"/>
        <rFont val="Calibri (Body)"/>
      </rPr>
      <t>P. falciparum</t>
    </r>
    <r>
      <rPr>
        <b/>
        <sz val="12"/>
        <rFont val="Calibri (Body)"/>
      </rPr>
      <t xml:space="preserve"> Female Gametocyte Stage V at 1 µM [PMID: 27467575]</t>
    </r>
  </si>
  <si>
    <r>
      <rPr>
        <b/>
        <i/>
        <sz val="12"/>
        <rFont val="Calibri (Body)"/>
      </rPr>
      <t xml:space="preserve">P. falciparum </t>
    </r>
    <r>
      <rPr>
        <b/>
        <sz val="12"/>
        <rFont val="Calibri (Body)"/>
      </rPr>
      <t>Male Gametocyte Stage V at 1 µM [PMID: 27467575]</t>
    </r>
  </si>
  <si>
    <r>
      <rPr>
        <b/>
        <i/>
        <sz val="12"/>
        <rFont val="Calibri (Body)"/>
      </rPr>
      <t>P. falciparum</t>
    </r>
    <r>
      <rPr>
        <b/>
        <sz val="12"/>
        <rFont val="Calibri (Body)"/>
      </rPr>
      <t xml:space="preserve"> Stage IV-V Max</t>
    </r>
  </si>
  <si>
    <r>
      <rPr>
        <b/>
        <i/>
        <sz val="12"/>
        <rFont val="Calibri (Body)"/>
      </rPr>
      <t>P. cynomolgi</t>
    </r>
    <r>
      <rPr>
        <b/>
        <sz val="12"/>
        <rFont val="Calibri (Body)"/>
      </rPr>
      <t xml:space="preserve"> Blood Stage (20% Mf serum) at 10 µM [PMID31406175]</t>
    </r>
  </si>
  <si>
    <r>
      <rPr>
        <b/>
        <i/>
        <sz val="12"/>
        <rFont val="Calibri (Body)"/>
      </rPr>
      <t>P. falciparum</t>
    </r>
    <r>
      <rPr>
        <b/>
        <sz val="12"/>
        <rFont val="Calibri (Body)"/>
      </rPr>
      <t xml:space="preserve"> Blood Stage (20% human serum) at 10 µM [PMID: 31406175]</t>
    </r>
  </si>
  <si>
    <r>
      <rPr>
        <b/>
        <i/>
        <sz val="12"/>
        <rFont val="Calibri (Body)"/>
      </rPr>
      <t>P. falciparum</t>
    </r>
    <r>
      <rPr>
        <b/>
        <sz val="12"/>
        <rFont val="Calibri (Body)"/>
      </rPr>
      <t xml:space="preserve"> Blood Stage (0.5% albumax) at 10 µM [PMID: 31406175]</t>
    </r>
  </si>
  <si>
    <r>
      <rPr>
        <b/>
        <i/>
        <sz val="12"/>
        <rFont val="Calibri (Body)"/>
      </rPr>
      <t>P. falciparum</t>
    </r>
    <r>
      <rPr>
        <b/>
        <sz val="12"/>
        <rFont val="Calibri (Body)"/>
      </rPr>
      <t xml:space="preserve"> Blood Stage Max</t>
    </r>
  </si>
  <si>
    <t>Series known to be active</t>
  </si>
  <si>
    <r>
      <rPr>
        <b/>
        <i/>
        <sz val="12"/>
        <rFont val="Calibri (Body)"/>
      </rPr>
      <t xml:space="preserve">P. falciparum </t>
    </r>
    <r>
      <rPr>
        <b/>
        <sz val="12"/>
        <rFont val="Calibri (Body)"/>
      </rPr>
      <t>Gametocyte Stage II at 12.5 µM [PMID: 27467575]</t>
    </r>
  </si>
  <si>
    <t>&gt; 10.0, &gt;10.0</t>
  </si>
  <si>
    <r>
      <t xml:space="preserve">Dose response runs against </t>
    </r>
    <r>
      <rPr>
        <i/>
        <sz val="18"/>
        <color rgb="FF000000"/>
        <rFont val="Calibri"/>
        <family val="2"/>
        <scheme val="minor"/>
      </rPr>
      <t>P. vivax</t>
    </r>
    <r>
      <rPr>
        <sz val="18"/>
        <color rgb="FF000000"/>
        <rFont val="Calibri"/>
        <family val="2"/>
        <scheme val="minor"/>
      </rPr>
      <t xml:space="preserve"> mature hypnozoites (Radical Cure mode), independent experiments for a particular compound are shown as different colored lines, EC50's from independenet runs are separated by commas. Data shown are from v1 and v2 assay formats. Bars, when present, represent S.D. of duplicate wells from the v2 assay format. </t>
    </r>
  </si>
  <si>
    <r>
      <t xml:space="preserve">All compounds for which 1) </t>
    </r>
    <r>
      <rPr>
        <i/>
        <sz val="18"/>
        <color rgb="FF000000"/>
        <rFont val="Calibri"/>
        <family val="2"/>
        <scheme val="minor"/>
      </rPr>
      <t>P. vivax</t>
    </r>
    <r>
      <rPr>
        <sz val="18"/>
        <color indexed="8"/>
        <rFont val="Calibri"/>
        <family val="2"/>
        <scheme val="minor"/>
      </rPr>
      <t xml:space="preserve"> dose response data was obtained and 2) any single point result against the </t>
    </r>
    <r>
      <rPr>
        <i/>
        <sz val="18"/>
        <color rgb="FF000000"/>
        <rFont val="Calibri"/>
        <family val="2"/>
        <scheme val="minor"/>
      </rPr>
      <t>P. berghei</t>
    </r>
    <r>
      <rPr>
        <sz val="18"/>
        <color indexed="8"/>
        <rFont val="Calibri"/>
        <family val="2"/>
        <scheme val="minor"/>
      </rPr>
      <t xml:space="preserve"> liver stage, </t>
    </r>
    <r>
      <rPr>
        <i/>
        <sz val="18"/>
        <color rgb="FF000000"/>
        <rFont val="Calibri"/>
        <family val="2"/>
        <scheme val="minor"/>
      </rPr>
      <t>P. falciparum</t>
    </r>
    <r>
      <rPr>
        <sz val="18"/>
        <color indexed="8"/>
        <rFont val="Calibri"/>
        <family val="2"/>
        <scheme val="minor"/>
      </rPr>
      <t xml:space="preserve"> blood stage, </t>
    </r>
    <r>
      <rPr>
        <i/>
        <sz val="18"/>
        <color rgb="FF000000"/>
        <rFont val="Calibri"/>
        <family val="2"/>
        <scheme val="minor"/>
      </rPr>
      <t>P. falciparum</t>
    </r>
    <r>
      <rPr>
        <sz val="18"/>
        <color indexed="8"/>
        <rFont val="Calibri"/>
        <family val="2"/>
        <scheme val="minor"/>
      </rPr>
      <t xml:space="preserve"> gametocyte stage, or </t>
    </r>
    <r>
      <rPr>
        <i/>
        <sz val="18"/>
        <color rgb="FF000000"/>
        <rFont val="Calibri"/>
        <family val="2"/>
        <scheme val="minor"/>
      </rPr>
      <t>P. cynomolgi</t>
    </r>
    <r>
      <rPr>
        <sz val="18"/>
        <color indexed="8"/>
        <rFont val="Calibri"/>
        <family val="2"/>
        <scheme val="minor"/>
      </rPr>
      <t xml:space="preserve"> blood stage was reported as &gt;75% (data from Fig. 6). Pubmed ID's (PMID) are used to cite data sources.  Van Voorhis et al. 2016 (PMID 27467575) includes data from several reports of the Malaria Box assayed against different Plasmodium species and lifecycle stages; citations for the original source data can be found there. All values represent % inhibition and all inhibition values have been adjusted such that 100% is complete inhibition. Heat map coloration: green indicates greater effect and red a lesser effect. When data from multiple assays were available for a specific species and stage, the value of highest inhibition ("Max") is also shown.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</si>
</sst>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indexed="8"/>
      <name val="Calibri"/>
      <family val="2"/>
      <scheme val="minor"/>
    </font>
    <font>
      <b/>
      <sz val="11"/>
      <name val="Calibri"/>
      <family val="2"/>
      <scheme val="minor"/>
    </font>
    <font>
      <sz val="11"/>
      <name val="Calibri"/>
      <family val="2"/>
      <scheme val="minor"/>
    </font>
    <font>
      <b/>
      <vertAlign val="subscript"/>
      <sz val="11"/>
      <name val="Calibri (Body)"/>
    </font>
    <font>
      <b/>
      <sz val="12"/>
      <name val="Calibri (Body)"/>
    </font>
    <font>
      <b/>
      <i/>
      <sz val="12"/>
      <name val="Calibri (Body)"/>
    </font>
    <font>
      <b/>
      <sz val="12"/>
      <color indexed="8"/>
      <name val="Calibri (Body)"/>
    </font>
    <font>
      <b/>
      <i/>
      <sz val="12"/>
      <color rgb="FF000000"/>
      <name val="Calibri (Body)"/>
    </font>
    <font>
      <sz val="12"/>
      <color theme="1"/>
      <name val="Calibri (Body)"/>
    </font>
    <font>
      <sz val="18"/>
      <color indexed="8"/>
      <name val="Calibri"/>
      <family val="2"/>
      <scheme val="minor"/>
    </font>
    <font>
      <i/>
      <sz val="18"/>
      <color rgb="FF000000"/>
      <name val="Calibri"/>
      <family val="2"/>
      <scheme val="minor"/>
    </font>
    <font>
      <sz val="18"/>
      <color rgb="FF000000"/>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wrapText="1"/>
    </xf>
    <xf numFmtId="0" fontId="0" fillId="0" borderId="0" xfId="0" applyFont="1" applyAlignment="1">
      <alignment vertical="top" wrapText="1"/>
    </xf>
    <xf numFmtId="0" fontId="0" fillId="0" borderId="0" xfId="0" applyFont="1" applyAlignment="1">
      <alignment wrapText="1"/>
    </xf>
    <xf numFmtId="0" fontId="1" fillId="0" borderId="0" xfId="0" applyFont="1" applyAlignment="1">
      <alignment horizontal="left" wrapText="1"/>
    </xf>
    <xf numFmtId="0" fontId="2"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left" wrapText="1"/>
    </xf>
    <xf numFmtId="164" fontId="4" fillId="0" borderId="0" xfId="0" applyNumberFormat="1" applyFont="1" applyAlignment="1">
      <alignment vertical="top" wrapText="1"/>
    </xf>
    <xf numFmtId="164" fontId="4" fillId="2" borderId="0" xfId="0" applyNumberFormat="1" applyFont="1" applyFill="1" applyAlignment="1">
      <alignment vertical="top" wrapText="1"/>
    </xf>
    <xf numFmtId="164" fontId="6" fillId="0" borderId="0" xfId="0" applyNumberFormat="1" applyFont="1" applyAlignment="1">
      <alignment vertical="top" wrapText="1"/>
    </xf>
    <xf numFmtId="164" fontId="8" fillId="0" borderId="0" xfId="0" applyNumberFormat="1" applyFont="1"/>
    <xf numFmtId="164" fontId="8" fillId="0" borderId="0" xfId="0" applyNumberFormat="1" applyFont="1" applyAlignment="1">
      <alignment vertical="top"/>
    </xf>
    <xf numFmtId="164" fontId="8" fillId="2" borderId="0" xfId="0" applyNumberFormat="1" applyFont="1" applyFill="1" applyAlignment="1">
      <alignment vertical="top"/>
    </xf>
    <xf numFmtId="0" fontId="9" fillId="0" borderId="0" xfId="0" applyFont="1" applyAlignment="1">
      <alignment vertical="top" wrapText="1"/>
    </xf>
    <xf numFmtId="0" fontId="11" fillId="0" borderId="0" xfId="0" applyFont="1" applyAlignment="1">
      <alignment horizontal="center" vertical="top" wrapText="1"/>
    </xf>
    <xf numFmtId="0" fontId="9"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84" Type="http://schemas.openxmlformats.org/officeDocument/2006/relationships/image" Target="../media/image84.emf"/><Relationship Id="rId89" Type="http://schemas.openxmlformats.org/officeDocument/2006/relationships/image" Target="../media/image89.emf"/><Relationship Id="rId16" Type="http://schemas.openxmlformats.org/officeDocument/2006/relationships/image" Target="../media/image16.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102" Type="http://schemas.openxmlformats.org/officeDocument/2006/relationships/image" Target="../media/image102.emf"/><Relationship Id="rId5" Type="http://schemas.openxmlformats.org/officeDocument/2006/relationships/image" Target="../media/image5.emf"/><Relationship Id="rId90" Type="http://schemas.openxmlformats.org/officeDocument/2006/relationships/image" Target="../media/image90.emf"/><Relationship Id="rId95" Type="http://schemas.openxmlformats.org/officeDocument/2006/relationships/image" Target="../media/image95.emf"/><Relationship Id="rId22" Type="http://schemas.openxmlformats.org/officeDocument/2006/relationships/image" Target="../media/image22.emf"/><Relationship Id="rId27" Type="http://schemas.openxmlformats.org/officeDocument/2006/relationships/image" Target="../media/image27.emf"/><Relationship Id="rId43" Type="http://schemas.openxmlformats.org/officeDocument/2006/relationships/image" Target="../media/image43.emf"/><Relationship Id="rId48" Type="http://schemas.openxmlformats.org/officeDocument/2006/relationships/image" Target="../media/image48.emf"/><Relationship Id="rId64" Type="http://schemas.openxmlformats.org/officeDocument/2006/relationships/image" Target="../media/image64.emf"/><Relationship Id="rId69" Type="http://schemas.openxmlformats.org/officeDocument/2006/relationships/image" Target="../media/image69.emf"/><Relationship Id="rId80" Type="http://schemas.openxmlformats.org/officeDocument/2006/relationships/image" Target="../media/image80.emf"/><Relationship Id="rId85" Type="http://schemas.openxmlformats.org/officeDocument/2006/relationships/image" Target="../media/image85.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83" Type="http://schemas.openxmlformats.org/officeDocument/2006/relationships/image" Target="../media/image83.emf"/><Relationship Id="rId88" Type="http://schemas.openxmlformats.org/officeDocument/2006/relationships/image" Target="../media/image88.emf"/><Relationship Id="rId91" Type="http://schemas.openxmlformats.org/officeDocument/2006/relationships/image" Target="../media/image91.emf"/><Relationship Id="rId96" Type="http://schemas.openxmlformats.org/officeDocument/2006/relationships/image" Target="../media/image96.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81" Type="http://schemas.openxmlformats.org/officeDocument/2006/relationships/image" Target="../media/image81.emf"/><Relationship Id="rId86" Type="http://schemas.openxmlformats.org/officeDocument/2006/relationships/image" Target="../media/image86.emf"/><Relationship Id="rId94" Type="http://schemas.openxmlformats.org/officeDocument/2006/relationships/image" Target="../media/image94.emf"/><Relationship Id="rId99" Type="http://schemas.openxmlformats.org/officeDocument/2006/relationships/image" Target="../media/image99.emf"/><Relationship Id="rId101" Type="http://schemas.openxmlformats.org/officeDocument/2006/relationships/image" Target="../media/image101.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97" Type="http://schemas.openxmlformats.org/officeDocument/2006/relationships/image" Target="../media/image97.emf"/><Relationship Id="rId7" Type="http://schemas.openxmlformats.org/officeDocument/2006/relationships/image" Target="../media/image7.emf"/><Relationship Id="rId71" Type="http://schemas.openxmlformats.org/officeDocument/2006/relationships/image" Target="../media/image71.emf"/><Relationship Id="rId92" Type="http://schemas.openxmlformats.org/officeDocument/2006/relationships/image" Target="../media/image92.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61" Type="http://schemas.openxmlformats.org/officeDocument/2006/relationships/image" Target="../media/image61.emf"/><Relationship Id="rId82" Type="http://schemas.openxmlformats.org/officeDocument/2006/relationships/image" Target="../media/image82.emf"/><Relationship Id="rId19" Type="http://schemas.openxmlformats.org/officeDocument/2006/relationships/image" Target="../media/image19.emf"/><Relationship Id="rId14" Type="http://schemas.openxmlformats.org/officeDocument/2006/relationships/image" Target="../media/image14.emf"/><Relationship Id="rId30" Type="http://schemas.openxmlformats.org/officeDocument/2006/relationships/image" Target="../media/image30.emf"/><Relationship Id="rId35" Type="http://schemas.openxmlformats.org/officeDocument/2006/relationships/image" Target="../media/image35.emf"/><Relationship Id="rId56" Type="http://schemas.openxmlformats.org/officeDocument/2006/relationships/image" Target="../media/image56.emf"/><Relationship Id="rId77" Type="http://schemas.openxmlformats.org/officeDocument/2006/relationships/image" Target="../media/image77.emf"/><Relationship Id="rId100" Type="http://schemas.openxmlformats.org/officeDocument/2006/relationships/image" Target="../media/image100.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93" Type="http://schemas.openxmlformats.org/officeDocument/2006/relationships/image" Target="../media/image93.emf"/><Relationship Id="rId98" Type="http://schemas.openxmlformats.org/officeDocument/2006/relationships/image" Target="../media/image98.emf"/><Relationship Id="rId3"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1</xdr:col>
      <xdr:colOff>2810515</xdr:colOff>
      <xdr:row>7</xdr:row>
      <xdr:rowOff>2032000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810515" cy="2032000"/>
        </a:xfrm>
        <a:prstGeom prst="rect">
          <a:avLst/>
        </a:prstGeom>
      </xdr:spPr>
    </xdr:pic>
    <xdr:clientData/>
  </xdr:twoCellAnchor>
  <xdr:twoCellAnchor>
    <xdr:from>
      <xdr:col>4</xdr:col>
      <xdr:colOff>0</xdr:colOff>
      <xdr:row>7</xdr:row>
      <xdr:rowOff>0</xdr:rowOff>
    </xdr:from>
    <xdr:to>
      <xdr:col>4</xdr:col>
      <xdr:colOff>2810515</xdr:colOff>
      <xdr:row>7</xdr:row>
      <xdr:rowOff>2032000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2810515" cy="2032000"/>
        </a:xfrm>
        <a:prstGeom prst="rect">
          <a:avLst/>
        </a:prstGeom>
      </xdr:spPr>
    </xdr:pic>
    <xdr:clientData/>
  </xdr:twoCellAnchor>
  <xdr:twoCellAnchor>
    <xdr:from>
      <xdr:col>1</xdr:col>
      <xdr:colOff>0</xdr:colOff>
      <xdr:row>38</xdr:row>
      <xdr:rowOff>0</xdr:rowOff>
    </xdr:from>
    <xdr:to>
      <xdr:col>1</xdr:col>
      <xdr:colOff>2810515</xdr:colOff>
      <xdr:row>38</xdr:row>
      <xdr:rowOff>2032000</xdr:rowOff>
    </xdr:to>
    <xdr:pic>
      <xdr:nvPicPr>
        <xdr:cNvPr id="4" name="Picture 1" descr="Pictur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2810515" cy="2032000"/>
        </a:xfrm>
        <a:prstGeom prst="rect">
          <a:avLst/>
        </a:prstGeom>
      </xdr:spPr>
    </xdr:pic>
    <xdr:clientData/>
  </xdr:twoCellAnchor>
  <xdr:twoCellAnchor>
    <xdr:from>
      <xdr:col>4</xdr:col>
      <xdr:colOff>0</xdr:colOff>
      <xdr:row>38</xdr:row>
      <xdr:rowOff>0</xdr:rowOff>
    </xdr:from>
    <xdr:to>
      <xdr:col>4</xdr:col>
      <xdr:colOff>2810515</xdr:colOff>
      <xdr:row>38</xdr:row>
      <xdr:rowOff>2032000</xdr:rowOff>
    </xdr:to>
    <xdr:pic>
      <xdr:nvPicPr>
        <xdr:cNvPr id="5" name="Picture 1" descr="Picture">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0"/>
          <a:ext cx="2810515" cy="2032000"/>
        </a:xfrm>
        <a:prstGeom prst="rect">
          <a:avLst/>
        </a:prstGeom>
      </xdr:spPr>
    </xdr:pic>
    <xdr:clientData/>
  </xdr:twoCellAnchor>
  <xdr:twoCellAnchor>
    <xdr:from>
      <xdr:col>1</xdr:col>
      <xdr:colOff>0</xdr:colOff>
      <xdr:row>15</xdr:row>
      <xdr:rowOff>0</xdr:rowOff>
    </xdr:from>
    <xdr:to>
      <xdr:col>1</xdr:col>
      <xdr:colOff>2810515</xdr:colOff>
      <xdr:row>15</xdr:row>
      <xdr:rowOff>2032000</xdr:rowOff>
    </xdr:to>
    <xdr:pic>
      <xdr:nvPicPr>
        <xdr:cNvPr id="6" name="Picture 1" descr="Pictur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0" y="0"/>
          <a:ext cx="2810515" cy="2032000"/>
        </a:xfrm>
        <a:prstGeom prst="rect">
          <a:avLst/>
        </a:prstGeom>
      </xdr:spPr>
    </xdr:pic>
    <xdr:clientData/>
  </xdr:twoCellAnchor>
  <xdr:twoCellAnchor>
    <xdr:from>
      <xdr:col>4</xdr:col>
      <xdr:colOff>0</xdr:colOff>
      <xdr:row>15</xdr:row>
      <xdr:rowOff>0</xdr:rowOff>
    </xdr:from>
    <xdr:to>
      <xdr:col>4</xdr:col>
      <xdr:colOff>2810515</xdr:colOff>
      <xdr:row>15</xdr:row>
      <xdr:rowOff>2032000</xdr:rowOff>
    </xdr:to>
    <xdr:pic>
      <xdr:nvPicPr>
        <xdr:cNvPr id="7" name="Picture 1" descr="Picture">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0" y="0"/>
          <a:ext cx="2810515" cy="2032000"/>
        </a:xfrm>
        <a:prstGeom prst="rect">
          <a:avLst/>
        </a:prstGeom>
      </xdr:spPr>
    </xdr:pic>
    <xdr:clientData/>
  </xdr:twoCellAnchor>
  <xdr:twoCellAnchor>
    <xdr:from>
      <xdr:col>1</xdr:col>
      <xdr:colOff>0</xdr:colOff>
      <xdr:row>14</xdr:row>
      <xdr:rowOff>0</xdr:rowOff>
    </xdr:from>
    <xdr:to>
      <xdr:col>1</xdr:col>
      <xdr:colOff>2810515</xdr:colOff>
      <xdr:row>14</xdr:row>
      <xdr:rowOff>2032000</xdr:rowOff>
    </xdr:to>
    <xdr:pic>
      <xdr:nvPicPr>
        <xdr:cNvPr id="8" name="Picture 1" descr="Picture">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0" y="0"/>
          <a:ext cx="2810515" cy="2032000"/>
        </a:xfrm>
        <a:prstGeom prst="rect">
          <a:avLst/>
        </a:prstGeom>
      </xdr:spPr>
    </xdr:pic>
    <xdr:clientData/>
  </xdr:twoCellAnchor>
  <xdr:twoCellAnchor>
    <xdr:from>
      <xdr:col>4</xdr:col>
      <xdr:colOff>0</xdr:colOff>
      <xdr:row>14</xdr:row>
      <xdr:rowOff>0</xdr:rowOff>
    </xdr:from>
    <xdr:to>
      <xdr:col>4</xdr:col>
      <xdr:colOff>2810515</xdr:colOff>
      <xdr:row>14</xdr:row>
      <xdr:rowOff>2032000</xdr:rowOff>
    </xdr:to>
    <xdr:pic>
      <xdr:nvPicPr>
        <xdr:cNvPr id="9" name="Picture 1" descr="Picture">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0" y="0"/>
          <a:ext cx="2810515" cy="2032000"/>
        </a:xfrm>
        <a:prstGeom prst="rect">
          <a:avLst/>
        </a:prstGeom>
      </xdr:spPr>
    </xdr:pic>
    <xdr:clientData/>
  </xdr:twoCellAnchor>
  <xdr:twoCellAnchor>
    <xdr:from>
      <xdr:col>1</xdr:col>
      <xdr:colOff>0</xdr:colOff>
      <xdr:row>13</xdr:row>
      <xdr:rowOff>0</xdr:rowOff>
    </xdr:from>
    <xdr:to>
      <xdr:col>1</xdr:col>
      <xdr:colOff>2810515</xdr:colOff>
      <xdr:row>13</xdr:row>
      <xdr:rowOff>2032000</xdr:rowOff>
    </xdr:to>
    <xdr:pic>
      <xdr:nvPicPr>
        <xdr:cNvPr id="10" name="Picture 1" descr="Picture">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0" y="0"/>
          <a:ext cx="2810515" cy="2032000"/>
        </a:xfrm>
        <a:prstGeom prst="rect">
          <a:avLst/>
        </a:prstGeom>
      </xdr:spPr>
    </xdr:pic>
    <xdr:clientData/>
  </xdr:twoCellAnchor>
  <xdr:twoCellAnchor>
    <xdr:from>
      <xdr:col>4</xdr:col>
      <xdr:colOff>0</xdr:colOff>
      <xdr:row>13</xdr:row>
      <xdr:rowOff>0</xdr:rowOff>
    </xdr:from>
    <xdr:to>
      <xdr:col>4</xdr:col>
      <xdr:colOff>2810515</xdr:colOff>
      <xdr:row>13</xdr:row>
      <xdr:rowOff>2032000</xdr:rowOff>
    </xdr:to>
    <xdr:pic>
      <xdr:nvPicPr>
        <xdr:cNvPr id="11" name="Picture 1" descr="Picture">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0" y="0"/>
          <a:ext cx="2810515" cy="2032000"/>
        </a:xfrm>
        <a:prstGeom prst="rect">
          <a:avLst/>
        </a:prstGeom>
      </xdr:spPr>
    </xdr:pic>
    <xdr:clientData/>
  </xdr:twoCellAnchor>
  <xdr:twoCellAnchor>
    <xdr:from>
      <xdr:col>1</xdr:col>
      <xdr:colOff>0</xdr:colOff>
      <xdr:row>21</xdr:row>
      <xdr:rowOff>0</xdr:rowOff>
    </xdr:from>
    <xdr:to>
      <xdr:col>1</xdr:col>
      <xdr:colOff>2810515</xdr:colOff>
      <xdr:row>21</xdr:row>
      <xdr:rowOff>2032000</xdr:rowOff>
    </xdr:to>
    <xdr:pic>
      <xdr:nvPicPr>
        <xdr:cNvPr id="12" name="Picture 1" descr="Picture">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0" y="0"/>
          <a:ext cx="2810515" cy="2032000"/>
        </a:xfrm>
        <a:prstGeom prst="rect">
          <a:avLst/>
        </a:prstGeom>
      </xdr:spPr>
    </xdr:pic>
    <xdr:clientData/>
  </xdr:twoCellAnchor>
  <xdr:twoCellAnchor>
    <xdr:from>
      <xdr:col>4</xdr:col>
      <xdr:colOff>0</xdr:colOff>
      <xdr:row>21</xdr:row>
      <xdr:rowOff>0</xdr:rowOff>
    </xdr:from>
    <xdr:to>
      <xdr:col>4</xdr:col>
      <xdr:colOff>2810515</xdr:colOff>
      <xdr:row>21</xdr:row>
      <xdr:rowOff>2032000</xdr:rowOff>
    </xdr:to>
    <xdr:pic>
      <xdr:nvPicPr>
        <xdr:cNvPr id="13" name="Picture 1" descr="Picture">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0" y="0"/>
          <a:ext cx="2810515" cy="2032000"/>
        </a:xfrm>
        <a:prstGeom prst="rect">
          <a:avLst/>
        </a:prstGeom>
      </xdr:spPr>
    </xdr:pic>
    <xdr:clientData/>
  </xdr:twoCellAnchor>
  <xdr:twoCellAnchor>
    <xdr:from>
      <xdr:col>1</xdr:col>
      <xdr:colOff>0</xdr:colOff>
      <xdr:row>8</xdr:row>
      <xdr:rowOff>0</xdr:rowOff>
    </xdr:from>
    <xdr:to>
      <xdr:col>1</xdr:col>
      <xdr:colOff>2810515</xdr:colOff>
      <xdr:row>8</xdr:row>
      <xdr:rowOff>2032000</xdr:rowOff>
    </xdr:to>
    <xdr:pic>
      <xdr:nvPicPr>
        <xdr:cNvPr id="14" name="Picture 1" descr="Picture">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0" y="0"/>
          <a:ext cx="2810515" cy="2032000"/>
        </a:xfrm>
        <a:prstGeom prst="rect">
          <a:avLst/>
        </a:prstGeom>
      </xdr:spPr>
    </xdr:pic>
    <xdr:clientData/>
  </xdr:twoCellAnchor>
  <xdr:twoCellAnchor>
    <xdr:from>
      <xdr:col>4</xdr:col>
      <xdr:colOff>0</xdr:colOff>
      <xdr:row>8</xdr:row>
      <xdr:rowOff>0</xdr:rowOff>
    </xdr:from>
    <xdr:to>
      <xdr:col>4</xdr:col>
      <xdr:colOff>2810515</xdr:colOff>
      <xdr:row>8</xdr:row>
      <xdr:rowOff>2032000</xdr:rowOff>
    </xdr:to>
    <xdr:pic>
      <xdr:nvPicPr>
        <xdr:cNvPr id="15" name="Picture 1" descr="Picture">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0" y="0"/>
          <a:ext cx="2810515" cy="2032000"/>
        </a:xfrm>
        <a:prstGeom prst="rect">
          <a:avLst/>
        </a:prstGeom>
      </xdr:spPr>
    </xdr:pic>
    <xdr:clientData/>
  </xdr:twoCellAnchor>
  <xdr:twoCellAnchor>
    <xdr:from>
      <xdr:col>1</xdr:col>
      <xdr:colOff>0</xdr:colOff>
      <xdr:row>45</xdr:row>
      <xdr:rowOff>0</xdr:rowOff>
    </xdr:from>
    <xdr:to>
      <xdr:col>1</xdr:col>
      <xdr:colOff>2810515</xdr:colOff>
      <xdr:row>45</xdr:row>
      <xdr:rowOff>2032000</xdr:rowOff>
    </xdr:to>
    <xdr:pic>
      <xdr:nvPicPr>
        <xdr:cNvPr id="16" name="Picture 1" descr="Picture">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0" y="0"/>
          <a:ext cx="2810515" cy="2032000"/>
        </a:xfrm>
        <a:prstGeom prst="rect">
          <a:avLst/>
        </a:prstGeom>
      </xdr:spPr>
    </xdr:pic>
    <xdr:clientData/>
  </xdr:twoCellAnchor>
  <xdr:twoCellAnchor>
    <xdr:from>
      <xdr:col>4</xdr:col>
      <xdr:colOff>0</xdr:colOff>
      <xdr:row>45</xdr:row>
      <xdr:rowOff>0</xdr:rowOff>
    </xdr:from>
    <xdr:to>
      <xdr:col>4</xdr:col>
      <xdr:colOff>2810515</xdr:colOff>
      <xdr:row>45</xdr:row>
      <xdr:rowOff>2032000</xdr:rowOff>
    </xdr:to>
    <xdr:pic>
      <xdr:nvPicPr>
        <xdr:cNvPr id="17" name="Picture 1" descr="Picture">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0" y="0"/>
          <a:ext cx="2810515" cy="2032000"/>
        </a:xfrm>
        <a:prstGeom prst="rect">
          <a:avLst/>
        </a:prstGeom>
      </xdr:spPr>
    </xdr:pic>
    <xdr:clientData/>
  </xdr:twoCellAnchor>
  <xdr:twoCellAnchor>
    <xdr:from>
      <xdr:col>1</xdr:col>
      <xdr:colOff>0</xdr:colOff>
      <xdr:row>20</xdr:row>
      <xdr:rowOff>0</xdr:rowOff>
    </xdr:from>
    <xdr:to>
      <xdr:col>1</xdr:col>
      <xdr:colOff>2810515</xdr:colOff>
      <xdr:row>20</xdr:row>
      <xdr:rowOff>2032000</xdr:rowOff>
    </xdr:to>
    <xdr:pic>
      <xdr:nvPicPr>
        <xdr:cNvPr id="18" name="Picture 1" descr="Picture">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0" y="0"/>
          <a:ext cx="2810515" cy="2032000"/>
        </a:xfrm>
        <a:prstGeom prst="rect">
          <a:avLst/>
        </a:prstGeom>
      </xdr:spPr>
    </xdr:pic>
    <xdr:clientData/>
  </xdr:twoCellAnchor>
  <xdr:twoCellAnchor>
    <xdr:from>
      <xdr:col>4</xdr:col>
      <xdr:colOff>0</xdr:colOff>
      <xdr:row>20</xdr:row>
      <xdr:rowOff>0</xdr:rowOff>
    </xdr:from>
    <xdr:to>
      <xdr:col>4</xdr:col>
      <xdr:colOff>2810515</xdr:colOff>
      <xdr:row>20</xdr:row>
      <xdr:rowOff>2032000</xdr:rowOff>
    </xdr:to>
    <xdr:pic>
      <xdr:nvPicPr>
        <xdr:cNvPr id="19" name="Picture 1" descr="Picture">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0" y="0"/>
          <a:ext cx="2810515" cy="2032000"/>
        </a:xfrm>
        <a:prstGeom prst="rect">
          <a:avLst/>
        </a:prstGeom>
      </xdr:spPr>
    </xdr:pic>
    <xdr:clientData/>
  </xdr:twoCellAnchor>
  <xdr:twoCellAnchor>
    <xdr:from>
      <xdr:col>1</xdr:col>
      <xdr:colOff>0</xdr:colOff>
      <xdr:row>44</xdr:row>
      <xdr:rowOff>0</xdr:rowOff>
    </xdr:from>
    <xdr:to>
      <xdr:col>1</xdr:col>
      <xdr:colOff>2810515</xdr:colOff>
      <xdr:row>44</xdr:row>
      <xdr:rowOff>2032000</xdr:rowOff>
    </xdr:to>
    <xdr:pic>
      <xdr:nvPicPr>
        <xdr:cNvPr id="20" name="Picture 1" descr="Picture">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0" y="0"/>
          <a:ext cx="2810515" cy="2032000"/>
        </a:xfrm>
        <a:prstGeom prst="rect">
          <a:avLst/>
        </a:prstGeom>
      </xdr:spPr>
    </xdr:pic>
    <xdr:clientData/>
  </xdr:twoCellAnchor>
  <xdr:twoCellAnchor>
    <xdr:from>
      <xdr:col>4</xdr:col>
      <xdr:colOff>0</xdr:colOff>
      <xdr:row>44</xdr:row>
      <xdr:rowOff>0</xdr:rowOff>
    </xdr:from>
    <xdr:to>
      <xdr:col>4</xdr:col>
      <xdr:colOff>2810515</xdr:colOff>
      <xdr:row>44</xdr:row>
      <xdr:rowOff>2032000</xdr:rowOff>
    </xdr:to>
    <xdr:pic>
      <xdr:nvPicPr>
        <xdr:cNvPr id="21" name="Picture 1" descr="Picture">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0" y="0"/>
          <a:ext cx="2810515" cy="2032000"/>
        </a:xfrm>
        <a:prstGeom prst="rect">
          <a:avLst/>
        </a:prstGeom>
      </xdr:spPr>
    </xdr:pic>
    <xdr:clientData/>
  </xdr:twoCellAnchor>
  <xdr:twoCellAnchor>
    <xdr:from>
      <xdr:col>1</xdr:col>
      <xdr:colOff>0</xdr:colOff>
      <xdr:row>43</xdr:row>
      <xdr:rowOff>0</xdr:rowOff>
    </xdr:from>
    <xdr:to>
      <xdr:col>1</xdr:col>
      <xdr:colOff>2810515</xdr:colOff>
      <xdr:row>43</xdr:row>
      <xdr:rowOff>2032000</xdr:rowOff>
    </xdr:to>
    <xdr:pic>
      <xdr:nvPicPr>
        <xdr:cNvPr id="22" name="Picture 1" descr="Picture">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0" y="0"/>
          <a:ext cx="2810515" cy="2032000"/>
        </a:xfrm>
        <a:prstGeom prst="rect">
          <a:avLst/>
        </a:prstGeom>
      </xdr:spPr>
    </xdr:pic>
    <xdr:clientData/>
  </xdr:twoCellAnchor>
  <xdr:twoCellAnchor>
    <xdr:from>
      <xdr:col>4</xdr:col>
      <xdr:colOff>0</xdr:colOff>
      <xdr:row>43</xdr:row>
      <xdr:rowOff>0</xdr:rowOff>
    </xdr:from>
    <xdr:to>
      <xdr:col>4</xdr:col>
      <xdr:colOff>2810515</xdr:colOff>
      <xdr:row>43</xdr:row>
      <xdr:rowOff>2032000</xdr:rowOff>
    </xdr:to>
    <xdr:pic>
      <xdr:nvPicPr>
        <xdr:cNvPr id="23" name="Picture 1" descr="Picture">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0" y="0"/>
          <a:ext cx="2810515" cy="2032000"/>
        </a:xfrm>
        <a:prstGeom prst="rect">
          <a:avLst/>
        </a:prstGeom>
      </xdr:spPr>
    </xdr:pic>
    <xdr:clientData/>
  </xdr:twoCellAnchor>
  <xdr:twoCellAnchor>
    <xdr:from>
      <xdr:col>1</xdr:col>
      <xdr:colOff>0</xdr:colOff>
      <xdr:row>39</xdr:row>
      <xdr:rowOff>0</xdr:rowOff>
    </xdr:from>
    <xdr:to>
      <xdr:col>1</xdr:col>
      <xdr:colOff>2810515</xdr:colOff>
      <xdr:row>39</xdr:row>
      <xdr:rowOff>2032000</xdr:rowOff>
    </xdr:to>
    <xdr:pic>
      <xdr:nvPicPr>
        <xdr:cNvPr id="24" name="Picture 1" descr="Picture">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0" y="0"/>
          <a:ext cx="2810515" cy="2032000"/>
        </a:xfrm>
        <a:prstGeom prst="rect">
          <a:avLst/>
        </a:prstGeom>
      </xdr:spPr>
    </xdr:pic>
    <xdr:clientData/>
  </xdr:twoCellAnchor>
  <xdr:twoCellAnchor>
    <xdr:from>
      <xdr:col>4</xdr:col>
      <xdr:colOff>0</xdr:colOff>
      <xdr:row>39</xdr:row>
      <xdr:rowOff>0</xdr:rowOff>
    </xdr:from>
    <xdr:to>
      <xdr:col>4</xdr:col>
      <xdr:colOff>2810515</xdr:colOff>
      <xdr:row>39</xdr:row>
      <xdr:rowOff>2032000</xdr:rowOff>
    </xdr:to>
    <xdr:pic>
      <xdr:nvPicPr>
        <xdr:cNvPr id="25" name="Picture 1" descr="Picture">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0" y="0"/>
          <a:ext cx="2810515" cy="2032000"/>
        </a:xfrm>
        <a:prstGeom prst="rect">
          <a:avLst/>
        </a:prstGeom>
      </xdr:spPr>
    </xdr:pic>
    <xdr:clientData/>
  </xdr:twoCellAnchor>
  <xdr:twoCellAnchor>
    <xdr:from>
      <xdr:col>1</xdr:col>
      <xdr:colOff>0</xdr:colOff>
      <xdr:row>9</xdr:row>
      <xdr:rowOff>0</xdr:rowOff>
    </xdr:from>
    <xdr:to>
      <xdr:col>1</xdr:col>
      <xdr:colOff>2810515</xdr:colOff>
      <xdr:row>9</xdr:row>
      <xdr:rowOff>2032000</xdr:rowOff>
    </xdr:to>
    <xdr:pic>
      <xdr:nvPicPr>
        <xdr:cNvPr id="26" name="Picture 1" descr="Picture">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0" y="0"/>
          <a:ext cx="2810515" cy="2032000"/>
        </a:xfrm>
        <a:prstGeom prst="rect">
          <a:avLst/>
        </a:prstGeom>
      </xdr:spPr>
    </xdr:pic>
    <xdr:clientData/>
  </xdr:twoCellAnchor>
  <xdr:twoCellAnchor>
    <xdr:from>
      <xdr:col>4</xdr:col>
      <xdr:colOff>0</xdr:colOff>
      <xdr:row>9</xdr:row>
      <xdr:rowOff>0</xdr:rowOff>
    </xdr:from>
    <xdr:to>
      <xdr:col>4</xdr:col>
      <xdr:colOff>2810515</xdr:colOff>
      <xdr:row>9</xdr:row>
      <xdr:rowOff>2032000</xdr:rowOff>
    </xdr:to>
    <xdr:pic>
      <xdr:nvPicPr>
        <xdr:cNvPr id="27" name="Picture 1" descr="Picture">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0" y="0"/>
          <a:ext cx="2810515" cy="2032000"/>
        </a:xfrm>
        <a:prstGeom prst="rect">
          <a:avLst/>
        </a:prstGeom>
      </xdr:spPr>
    </xdr:pic>
    <xdr:clientData/>
  </xdr:twoCellAnchor>
  <xdr:twoCellAnchor>
    <xdr:from>
      <xdr:col>1</xdr:col>
      <xdr:colOff>0</xdr:colOff>
      <xdr:row>16</xdr:row>
      <xdr:rowOff>0</xdr:rowOff>
    </xdr:from>
    <xdr:to>
      <xdr:col>1</xdr:col>
      <xdr:colOff>2810515</xdr:colOff>
      <xdr:row>16</xdr:row>
      <xdr:rowOff>2032000</xdr:rowOff>
    </xdr:to>
    <xdr:pic>
      <xdr:nvPicPr>
        <xdr:cNvPr id="28" name="Picture 1" descr="Picture">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0" y="0"/>
          <a:ext cx="2810515" cy="2032000"/>
        </a:xfrm>
        <a:prstGeom prst="rect">
          <a:avLst/>
        </a:prstGeom>
      </xdr:spPr>
    </xdr:pic>
    <xdr:clientData/>
  </xdr:twoCellAnchor>
  <xdr:twoCellAnchor>
    <xdr:from>
      <xdr:col>4</xdr:col>
      <xdr:colOff>0</xdr:colOff>
      <xdr:row>16</xdr:row>
      <xdr:rowOff>0</xdr:rowOff>
    </xdr:from>
    <xdr:to>
      <xdr:col>4</xdr:col>
      <xdr:colOff>2810515</xdr:colOff>
      <xdr:row>16</xdr:row>
      <xdr:rowOff>2032000</xdr:rowOff>
    </xdr:to>
    <xdr:pic>
      <xdr:nvPicPr>
        <xdr:cNvPr id="29" name="Picture 1" descr="Picture">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0" y="0"/>
          <a:ext cx="2810515" cy="2032000"/>
        </a:xfrm>
        <a:prstGeom prst="rect">
          <a:avLst/>
        </a:prstGeom>
      </xdr:spPr>
    </xdr:pic>
    <xdr:clientData/>
  </xdr:twoCellAnchor>
  <xdr:twoCellAnchor>
    <xdr:from>
      <xdr:col>1</xdr:col>
      <xdr:colOff>0</xdr:colOff>
      <xdr:row>47</xdr:row>
      <xdr:rowOff>0</xdr:rowOff>
    </xdr:from>
    <xdr:to>
      <xdr:col>1</xdr:col>
      <xdr:colOff>2810515</xdr:colOff>
      <xdr:row>47</xdr:row>
      <xdr:rowOff>2032000</xdr:rowOff>
    </xdr:to>
    <xdr:pic>
      <xdr:nvPicPr>
        <xdr:cNvPr id="30" name="Picture 1" descr="Picture">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0" y="0"/>
          <a:ext cx="2810515" cy="2032000"/>
        </a:xfrm>
        <a:prstGeom prst="rect">
          <a:avLst/>
        </a:prstGeom>
      </xdr:spPr>
    </xdr:pic>
    <xdr:clientData/>
  </xdr:twoCellAnchor>
  <xdr:twoCellAnchor>
    <xdr:from>
      <xdr:col>4</xdr:col>
      <xdr:colOff>0</xdr:colOff>
      <xdr:row>47</xdr:row>
      <xdr:rowOff>0</xdr:rowOff>
    </xdr:from>
    <xdr:to>
      <xdr:col>4</xdr:col>
      <xdr:colOff>2810515</xdr:colOff>
      <xdr:row>47</xdr:row>
      <xdr:rowOff>2032000</xdr:rowOff>
    </xdr:to>
    <xdr:pic>
      <xdr:nvPicPr>
        <xdr:cNvPr id="31" name="Picture 1" descr="Picture">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0" y="0"/>
          <a:ext cx="2810515" cy="2032000"/>
        </a:xfrm>
        <a:prstGeom prst="rect">
          <a:avLst/>
        </a:prstGeom>
      </xdr:spPr>
    </xdr:pic>
    <xdr:clientData/>
  </xdr:twoCellAnchor>
  <xdr:twoCellAnchor>
    <xdr:from>
      <xdr:col>1</xdr:col>
      <xdr:colOff>0</xdr:colOff>
      <xdr:row>12</xdr:row>
      <xdr:rowOff>0</xdr:rowOff>
    </xdr:from>
    <xdr:to>
      <xdr:col>1</xdr:col>
      <xdr:colOff>2810515</xdr:colOff>
      <xdr:row>12</xdr:row>
      <xdr:rowOff>2032000</xdr:rowOff>
    </xdr:to>
    <xdr:pic>
      <xdr:nvPicPr>
        <xdr:cNvPr id="32" name="Picture 1" descr="Picture">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0" y="0"/>
          <a:ext cx="2810515" cy="2032000"/>
        </a:xfrm>
        <a:prstGeom prst="rect">
          <a:avLst/>
        </a:prstGeom>
      </xdr:spPr>
    </xdr:pic>
    <xdr:clientData/>
  </xdr:twoCellAnchor>
  <xdr:twoCellAnchor>
    <xdr:from>
      <xdr:col>4</xdr:col>
      <xdr:colOff>0</xdr:colOff>
      <xdr:row>12</xdr:row>
      <xdr:rowOff>0</xdr:rowOff>
    </xdr:from>
    <xdr:to>
      <xdr:col>4</xdr:col>
      <xdr:colOff>2810515</xdr:colOff>
      <xdr:row>12</xdr:row>
      <xdr:rowOff>2032000</xdr:rowOff>
    </xdr:to>
    <xdr:pic>
      <xdr:nvPicPr>
        <xdr:cNvPr id="33" name="Picture 1" descr="Picture">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0" y="0"/>
          <a:ext cx="2810515" cy="2032000"/>
        </a:xfrm>
        <a:prstGeom prst="rect">
          <a:avLst/>
        </a:prstGeom>
      </xdr:spPr>
    </xdr:pic>
    <xdr:clientData/>
  </xdr:twoCellAnchor>
  <xdr:twoCellAnchor>
    <xdr:from>
      <xdr:col>1</xdr:col>
      <xdr:colOff>0</xdr:colOff>
      <xdr:row>22</xdr:row>
      <xdr:rowOff>0</xdr:rowOff>
    </xdr:from>
    <xdr:to>
      <xdr:col>1</xdr:col>
      <xdr:colOff>2810515</xdr:colOff>
      <xdr:row>22</xdr:row>
      <xdr:rowOff>2032000</xdr:rowOff>
    </xdr:to>
    <xdr:pic>
      <xdr:nvPicPr>
        <xdr:cNvPr id="34" name="Picture 1" descr="Picture">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0" y="0"/>
          <a:ext cx="2810515" cy="2032000"/>
        </a:xfrm>
        <a:prstGeom prst="rect">
          <a:avLst/>
        </a:prstGeom>
      </xdr:spPr>
    </xdr:pic>
    <xdr:clientData/>
  </xdr:twoCellAnchor>
  <xdr:twoCellAnchor>
    <xdr:from>
      <xdr:col>4</xdr:col>
      <xdr:colOff>0</xdr:colOff>
      <xdr:row>22</xdr:row>
      <xdr:rowOff>0</xdr:rowOff>
    </xdr:from>
    <xdr:to>
      <xdr:col>4</xdr:col>
      <xdr:colOff>2810515</xdr:colOff>
      <xdr:row>22</xdr:row>
      <xdr:rowOff>2032000</xdr:rowOff>
    </xdr:to>
    <xdr:pic>
      <xdr:nvPicPr>
        <xdr:cNvPr id="35" name="Picture 1" descr="Picture">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0" y="0"/>
          <a:ext cx="2810515" cy="2032000"/>
        </a:xfrm>
        <a:prstGeom prst="rect">
          <a:avLst/>
        </a:prstGeom>
      </xdr:spPr>
    </xdr:pic>
    <xdr:clientData/>
  </xdr:twoCellAnchor>
  <xdr:twoCellAnchor>
    <xdr:from>
      <xdr:col>1</xdr:col>
      <xdr:colOff>0</xdr:colOff>
      <xdr:row>41</xdr:row>
      <xdr:rowOff>0</xdr:rowOff>
    </xdr:from>
    <xdr:to>
      <xdr:col>1</xdr:col>
      <xdr:colOff>2810515</xdr:colOff>
      <xdr:row>41</xdr:row>
      <xdr:rowOff>2032000</xdr:rowOff>
    </xdr:to>
    <xdr:pic>
      <xdr:nvPicPr>
        <xdr:cNvPr id="36" name="Picture 1" descr="Picture">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0" y="0"/>
          <a:ext cx="2810515" cy="2032000"/>
        </a:xfrm>
        <a:prstGeom prst="rect">
          <a:avLst/>
        </a:prstGeom>
      </xdr:spPr>
    </xdr:pic>
    <xdr:clientData/>
  </xdr:twoCellAnchor>
  <xdr:twoCellAnchor>
    <xdr:from>
      <xdr:col>4</xdr:col>
      <xdr:colOff>0</xdr:colOff>
      <xdr:row>41</xdr:row>
      <xdr:rowOff>0</xdr:rowOff>
    </xdr:from>
    <xdr:to>
      <xdr:col>4</xdr:col>
      <xdr:colOff>2810515</xdr:colOff>
      <xdr:row>41</xdr:row>
      <xdr:rowOff>2032000</xdr:rowOff>
    </xdr:to>
    <xdr:pic>
      <xdr:nvPicPr>
        <xdr:cNvPr id="37" name="Picture 1" descr="Picture">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0" y="0"/>
          <a:ext cx="2810515" cy="2032000"/>
        </a:xfrm>
        <a:prstGeom prst="rect">
          <a:avLst/>
        </a:prstGeom>
      </xdr:spPr>
    </xdr:pic>
    <xdr:clientData/>
  </xdr:twoCellAnchor>
  <xdr:twoCellAnchor>
    <xdr:from>
      <xdr:col>1</xdr:col>
      <xdr:colOff>0</xdr:colOff>
      <xdr:row>37</xdr:row>
      <xdr:rowOff>0</xdr:rowOff>
    </xdr:from>
    <xdr:to>
      <xdr:col>1</xdr:col>
      <xdr:colOff>2810515</xdr:colOff>
      <xdr:row>37</xdr:row>
      <xdr:rowOff>2032000</xdr:rowOff>
    </xdr:to>
    <xdr:pic>
      <xdr:nvPicPr>
        <xdr:cNvPr id="38" name="Picture 1" descr="Picture">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0" y="0"/>
          <a:ext cx="2810515" cy="2032000"/>
        </a:xfrm>
        <a:prstGeom prst="rect">
          <a:avLst/>
        </a:prstGeom>
      </xdr:spPr>
    </xdr:pic>
    <xdr:clientData/>
  </xdr:twoCellAnchor>
  <xdr:twoCellAnchor>
    <xdr:from>
      <xdr:col>4</xdr:col>
      <xdr:colOff>0</xdr:colOff>
      <xdr:row>37</xdr:row>
      <xdr:rowOff>0</xdr:rowOff>
    </xdr:from>
    <xdr:to>
      <xdr:col>4</xdr:col>
      <xdr:colOff>2810515</xdr:colOff>
      <xdr:row>37</xdr:row>
      <xdr:rowOff>2032000</xdr:rowOff>
    </xdr:to>
    <xdr:pic>
      <xdr:nvPicPr>
        <xdr:cNvPr id="39" name="Picture 1" descr="Picture">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0" y="0"/>
          <a:ext cx="2810515" cy="2032000"/>
        </a:xfrm>
        <a:prstGeom prst="rect">
          <a:avLst/>
        </a:prstGeom>
      </xdr:spPr>
    </xdr:pic>
    <xdr:clientData/>
  </xdr:twoCellAnchor>
  <xdr:twoCellAnchor>
    <xdr:from>
      <xdr:col>1</xdr:col>
      <xdr:colOff>0</xdr:colOff>
      <xdr:row>10</xdr:row>
      <xdr:rowOff>0</xdr:rowOff>
    </xdr:from>
    <xdr:to>
      <xdr:col>1</xdr:col>
      <xdr:colOff>2810515</xdr:colOff>
      <xdr:row>10</xdr:row>
      <xdr:rowOff>2032000</xdr:rowOff>
    </xdr:to>
    <xdr:pic>
      <xdr:nvPicPr>
        <xdr:cNvPr id="40" name="Picture 1" descr="Picture">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xfrm>
          <a:off x="0" y="0"/>
          <a:ext cx="2810515" cy="2032000"/>
        </a:xfrm>
        <a:prstGeom prst="rect">
          <a:avLst/>
        </a:prstGeom>
      </xdr:spPr>
    </xdr:pic>
    <xdr:clientData/>
  </xdr:twoCellAnchor>
  <xdr:twoCellAnchor>
    <xdr:from>
      <xdr:col>4</xdr:col>
      <xdr:colOff>0</xdr:colOff>
      <xdr:row>10</xdr:row>
      <xdr:rowOff>0</xdr:rowOff>
    </xdr:from>
    <xdr:to>
      <xdr:col>4</xdr:col>
      <xdr:colOff>2810515</xdr:colOff>
      <xdr:row>10</xdr:row>
      <xdr:rowOff>2032000</xdr:rowOff>
    </xdr:to>
    <xdr:pic>
      <xdr:nvPicPr>
        <xdr:cNvPr id="41" name="Picture 1" descr="Picture">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xfrm>
          <a:off x="0" y="0"/>
          <a:ext cx="2810515" cy="2032000"/>
        </a:xfrm>
        <a:prstGeom prst="rect">
          <a:avLst/>
        </a:prstGeom>
      </xdr:spPr>
    </xdr:pic>
    <xdr:clientData/>
  </xdr:twoCellAnchor>
  <xdr:twoCellAnchor>
    <xdr:from>
      <xdr:col>1</xdr:col>
      <xdr:colOff>0</xdr:colOff>
      <xdr:row>3</xdr:row>
      <xdr:rowOff>0</xdr:rowOff>
    </xdr:from>
    <xdr:to>
      <xdr:col>1</xdr:col>
      <xdr:colOff>2810515</xdr:colOff>
      <xdr:row>3</xdr:row>
      <xdr:rowOff>2032000</xdr:rowOff>
    </xdr:to>
    <xdr:pic>
      <xdr:nvPicPr>
        <xdr:cNvPr id="42" name="Picture 1" descr="Picture">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xfrm>
          <a:off x="0" y="0"/>
          <a:ext cx="2810515" cy="2032000"/>
        </a:xfrm>
        <a:prstGeom prst="rect">
          <a:avLst/>
        </a:prstGeom>
      </xdr:spPr>
    </xdr:pic>
    <xdr:clientData/>
  </xdr:twoCellAnchor>
  <xdr:twoCellAnchor>
    <xdr:from>
      <xdr:col>4</xdr:col>
      <xdr:colOff>0</xdr:colOff>
      <xdr:row>3</xdr:row>
      <xdr:rowOff>0</xdr:rowOff>
    </xdr:from>
    <xdr:to>
      <xdr:col>4</xdr:col>
      <xdr:colOff>2810515</xdr:colOff>
      <xdr:row>3</xdr:row>
      <xdr:rowOff>2032000</xdr:rowOff>
    </xdr:to>
    <xdr:pic>
      <xdr:nvPicPr>
        <xdr:cNvPr id="43" name="Picture 1" descr="Picture">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xfrm>
          <a:off x="0" y="0"/>
          <a:ext cx="2810515" cy="2032000"/>
        </a:xfrm>
        <a:prstGeom prst="rect">
          <a:avLst/>
        </a:prstGeom>
      </xdr:spPr>
    </xdr:pic>
    <xdr:clientData/>
  </xdr:twoCellAnchor>
  <xdr:twoCellAnchor>
    <xdr:from>
      <xdr:col>1</xdr:col>
      <xdr:colOff>0</xdr:colOff>
      <xdr:row>40</xdr:row>
      <xdr:rowOff>0</xdr:rowOff>
    </xdr:from>
    <xdr:to>
      <xdr:col>1</xdr:col>
      <xdr:colOff>2810515</xdr:colOff>
      <xdr:row>40</xdr:row>
      <xdr:rowOff>2032000</xdr:rowOff>
    </xdr:to>
    <xdr:pic>
      <xdr:nvPicPr>
        <xdr:cNvPr id="44" name="Picture 1" descr="Picture">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xfrm>
          <a:off x="0" y="0"/>
          <a:ext cx="2810515" cy="2032000"/>
        </a:xfrm>
        <a:prstGeom prst="rect">
          <a:avLst/>
        </a:prstGeom>
      </xdr:spPr>
    </xdr:pic>
    <xdr:clientData/>
  </xdr:twoCellAnchor>
  <xdr:twoCellAnchor>
    <xdr:from>
      <xdr:col>4</xdr:col>
      <xdr:colOff>0</xdr:colOff>
      <xdr:row>40</xdr:row>
      <xdr:rowOff>0</xdr:rowOff>
    </xdr:from>
    <xdr:to>
      <xdr:col>4</xdr:col>
      <xdr:colOff>2810515</xdr:colOff>
      <xdr:row>40</xdr:row>
      <xdr:rowOff>2032000</xdr:rowOff>
    </xdr:to>
    <xdr:pic>
      <xdr:nvPicPr>
        <xdr:cNvPr id="45" name="Picture 1" descr="Picture">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xfrm>
          <a:off x="0" y="0"/>
          <a:ext cx="2810515" cy="2032000"/>
        </a:xfrm>
        <a:prstGeom prst="rect">
          <a:avLst/>
        </a:prstGeom>
      </xdr:spPr>
    </xdr:pic>
    <xdr:clientData/>
  </xdr:twoCellAnchor>
  <xdr:twoCellAnchor>
    <xdr:from>
      <xdr:col>1</xdr:col>
      <xdr:colOff>0</xdr:colOff>
      <xdr:row>36</xdr:row>
      <xdr:rowOff>0</xdr:rowOff>
    </xdr:from>
    <xdr:to>
      <xdr:col>1</xdr:col>
      <xdr:colOff>2810515</xdr:colOff>
      <xdr:row>36</xdr:row>
      <xdr:rowOff>2032000</xdr:rowOff>
    </xdr:to>
    <xdr:pic>
      <xdr:nvPicPr>
        <xdr:cNvPr id="46" name="Picture 1" descr="Picture">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xfrm>
          <a:off x="0" y="0"/>
          <a:ext cx="2810515" cy="2032000"/>
        </a:xfrm>
        <a:prstGeom prst="rect">
          <a:avLst/>
        </a:prstGeom>
      </xdr:spPr>
    </xdr:pic>
    <xdr:clientData/>
  </xdr:twoCellAnchor>
  <xdr:twoCellAnchor>
    <xdr:from>
      <xdr:col>4</xdr:col>
      <xdr:colOff>0</xdr:colOff>
      <xdr:row>36</xdr:row>
      <xdr:rowOff>0</xdr:rowOff>
    </xdr:from>
    <xdr:to>
      <xdr:col>4</xdr:col>
      <xdr:colOff>2810515</xdr:colOff>
      <xdr:row>36</xdr:row>
      <xdr:rowOff>2032000</xdr:rowOff>
    </xdr:to>
    <xdr:pic>
      <xdr:nvPicPr>
        <xdr:cNvPr id="47" name="Picture 1" descr="Picture">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xfrm>
          <a:off x="0" y="0"/>
          <a:ext cx="2810515" cy="2032000"/>
        </a:xfrm>
        <a:prstGeom prst="rect">
          <a:avLst/>
        </a:prstGeom>
      </xdr:spPr>
    </xdr:pic>
    <xdr:clientData/>
  </xdr:twoCellAnchor>
  <xdr:twoCellAnchor>
    <xdr:from>
      <xdr:col>1</xdr:col>
      <xdr:colOff>0</xdr:colOff>
      <xdr:row>35</xdr:row>
      <xdr:rowOff>0</xdr:rowOff>
    </xdr:from>
    <xdr:to>
      <xdr:col>1</xdr:col>
      <xdr:colOff>2810515</xdr:colOff>
      <xdr:row>35</xdr:row>
      <xdr:rowOff>2032000</xdr:rowOff>
    </xdr:to>
    <xdr:pic>
      <xdr:nvPicPr>
        <xdr:cNvPr id="48" name="Picture 1" descr="Picture">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xfrm>
          <a:off x="0" y="0"/>
          <a:ext cx="2810515" cy="2032000"/>
        </a:xfrm>
        <a:prstGeom prst="rect">
          <a:avLst/>
        </a:prstGeom>
      </xdr:spPr>
    </xdr:pic>
    <xdr:clientData/>
  </xdr:twoCellAnchor>
  <xdr:twoCellAnchor>
    <xdr:from>
      <xdr:col>4</xdr:col>
      <xdr:colOff>0</xdr:colOff>
      <xdr:row>35</xdr:row>
      <xdr:rowOff>0</xdr:rowOff>
    </xdr:from>
    <xdr:to>
      <xdr:col>4</xdr:col>
      <xdr:colOff>2810515</xdr:colOff>
      <xdr:row>35</xdr:row>
      <xdr:rowOff>2032000</xdr:rowOff>
    </xdr:to>
    <xdr:pic>
      <xdr:nvPicPr>
        <xdr:cNvPr id="49" name="Picture 1" descr="Picture">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xfrm>
          <a:off x="0" y="0"/>
          <a:ext cx="2810515" cy="2032000"/>
        </a:xfrm>
        <a:prstGeom prst="rect">
          <a:avLst/>
        </a:prstGeom>
      </xdr:spPr>
    </xdr:pic>
    <xdr:clientData/>
  </xdr:twoCellAnchor>
  <xdr:twoCellAnchor>
    <xdr:from>
      <xdr:col>1</xdr:col>
      <xdr:colOff>0</xdr:colOff>
      <xdr:row>33</xdr:row>
      <xdr:rowOff>0</xdr:rowOff>
    </xdr:from>
    <xdr:to>
      <xdr:col>1</xdr:col>
      <xdr:colOff>2810515</xdr:colOff>
      <xdr:row>33</xdr:row>
      <xdr:rowOff>2032000</xdr:rowOff>
    </xdr:to>
    <xdr:pic>
      <xdr:nvPicPr>
        <xdr:cNvPr id="50" name="Picture 1" descr="Picture">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xfrm>
          <a:off x="0" y="0"/>
          <a:ext cx="2810515" cy="2032000"/>
        </a:xfrm>
        <a:prstGeom prst="rect">
          <a:avLst/>
        </a:prstGeom>
      </xdr:spPr>
    </xdr:pic>
    <xdr:clientData/>
  </xdr:twoCellAnchor>
  <xdr:twoCellAnchor>
    <xdr:from>
      <xdr:col>4</xdr:col>
      <xdr:colOff>0</xdr:colOff>
      <xdr:row>33</xdr:row>
      <xdr:rowOff>0</xdr:rowOff>
    </xdr:from>
    <xdr:to>
      <xdr:col>4</xdr:col>
      <xdr:colOff>2810515</xdr:colOff>
      <xdr:row>33</xdr:row>
      <xdr:rowOff>2032000</xdr:rowOff>
    </xdr:to>
    <xdr:pic>
      <xdr:nvPicPr>
        <xdr:cNvPr id="51" name="Picture 1" descr="Picture">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xfrm>
          <a:off x="0" y="0"/>
          <a:ext cx="2810515" cy="2032000"/>
        </a:xfrm>
        <a:prstGeom prst="rect">
          <a:avLst/>
        </a:prstGeom>
      </xdr:spPr>
    </xdr:pic>
    <xdr:clientData/>
  </xdr:twoCellAnchor>
  <xdr:twoCellAnchor>
    <xdr:from>
      <xdr:col>1</xdr:col>
      <xdr:colOff>0</xdr:colOff>
      <xdr:row>32</xdr:row>
      <xdr:rowOff>0</xdr:rowOff>
    </xdr:from>
    <xdr:to>
      <xdr:col>1</xdr:col>
      <xdr:colOff>2810515</xdr:colOff>
      <xdr:row>32</xdr:row>
      <xdr:rowOff>2032000</xdr:rowOff>
    </xdr:to>
    <xdr:pic>
      <xdr:nvPicPr>
        <xdr:cNvPr id="52" name="Picture 1" descr="Picture">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xfrm>
          <a:off x="0" y="0"/>
          <a:ext cx="2810515" cy="2032000"/>
        </a:xfrm>
        <a:prstGeom prst="rect">
          <a:avLst/>
        </a:prstGeom>
      </xdr:spPr>
    </xdr:pic>
    <xdr:clientData/>
  </xdr:twoCellAnchor>
  <xdr:twoCellAnchor>
    <xdr:from>
      <xdr:col>4</xdr:col>
      <xdr:colOff>0</xdr:colOff>
      <xdr:row>32</xdr:row>
      <xdr:rowOff>0</xdr:rowOff>
    </xdr:from>
    <xdr:to>
      <xdr:col>4</xdr:col>
      <xdr:colOff>2810515</xdr:colOff>
      <xdr:row>32</xdr:row>
      <xdr:rowOff>2032000</xdr:rowOff>
    </xdr:to>
    <xdr:pic>
      <xdr:nvPicPr>
        <xdr:cNvPr id="53" name="Picture 1" descr="Picture">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xfrm>
          <a:off x="0" y="0"/>
          <a:ext cx="2810515" cy="2032000"/>
        </a:xfrm>
        <a:prstGeom prst="rect">
          <a:avLst/>
        </a:prstGeom>
      </xdr:spPr>
    </xdr:pic>
    <xdr:clientData/>
  </xdr:twoCellAnchor>
  <xdr:twoCellAnchor>
    <xdr:from>
      <xdr:col>1</xdr:col>
      <xdr:colOff>0</xdr:colOff>
      <xdr:row>31</xdr:row>
      <xdr:rowOff>0</xdr:rowOff>
    </xdr:from>
    <xdr:to>
      <xdr:col>1</xdr:col>
      <xdr:colOff>2810515</xdr:colOff>
      <xdr:row>31</xdr:row>
      <xdr:rowOff>2032000</xdr:rowOff>
    </xdr:to>
    <xdr:pic>
      <xdr:nvPicPr>
        <xdr:cNvPr id="54" name="Picture 1" descr="Picture">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xfrm>
          <a:off x="0" y="0"/>
          <a:ext cx="2810515" cy="2032000"/>
        </a:xfrm>
        <a:prstGeom prst="rect">
          <a:avLst/>
        </a:prstGeom>
      </xdr:spPr>
    </xdr:pic>
    <xdr:clientData/>
  </xdr:twoCellAnchor>
  <xdr:twoCellAnchor>
    <xdr:from>
      <xdr:col>4</xdr:col>
      <xdr:colOff>0</xdr:colOff>
      <xdr:row>31</xdr:row>
      <xdr:rowOff>0</xdr:rowOff>
    </xdr:from>
    <xdr:to>
      <xdr:col>4</xdr:col>
      <xdr:colOff>2810515</xdr:colOff>
      <xdr:row>31</xdr:row>
      <xdr:rowOff>2032000</xdr:rowOff>
    </xdr:to>
    <xdr:pic>
      <xdr:nvPicPr>
        <xdr:cNvPr id="55" name="Picture 1" descr="Picture">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xfrm>
          <a:off x="0" y="0"/>
          <a:ext cx="2810515" cy="2032000"/>
        </a:xfrm>
        <a:prstGeom prst="rect">
          <a:avLst/>
        </a:prstGeom>
      </xdr:spPr>
    </xdr:pic>
    <xdr:clientData/>
  </xdr:twoCellAnchor>
  <xdr:twoCellAnchor>
    <xdr:from>
      <xdr:col>1</xdr:col>
      <xdr:colOff>0</xdr:colOff>
      <xdr:row>30</xdr:row>
      <xdr:rowOff>0</xdr:rowOff>
    </xdr:from>
    <xdr:to>
      <xdr:col>1</xdr:col>
      <xdr:colOff>2810515</xdr:colOff>
      <xdr:row>30</xdr:row>
      <xdr:rowOff>2032000</xdr:rowOff>
    </xdr:to>
    <xdr:pic>
      <xdr:nvPicPr>
        <xdr:cNvPr id="56" name="Picture 1" descr="Picture">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xfrm>
          <a:off x="0" y="0"/>
          <a:ext cx="2810515" cy="2032000"/>
        </a:xfrm>
        <a:prstGeom prst="rect">
          <a:avLst/>
        </a:prstGeom>
      </xdr:spPr>
    </xdr:pic>
    <xdr:clientData/>
  </xdr:twoCellAnchor>
  <xdr:twoCellAnchor>
    <xdr:from>
      <xdr:col>4</xdr:col>
      <xdr:colOff>0</xdr:colOff>
      <xdr:row>30</xdr:row>
      <xdr:rowOff>0</xdr:rowOff>
    </xdr:from>
    <xdr:to>
      <xdr:col>4</xdr:col>
      <xdr:colOff>2810515</xdr:colOff>
      <xdr:row>30</xdr:row>
      <xdr:rowOff>2032000</xdr:rowOff>
    </xdr:to>
    <xdr:pic>
      <xdr:nvPicPr>
        <xdr:cNvPr id="57" name="Picture 1" descr="Picture">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xfrm>
          <a:off x="0" y="0"/>
          <a:ext cx="2810515" cy="2032000"/>
        </a:xfrm>
        <a:prstGeom prst="rect">
          <a:avLst/>
        </a:prstGeom>
      </xdr:spPr>
    </xdr:pic>
    <xdr:clientData/>
  </xdr:twoCellAnchor>
  <xdr:twoCellAnchor>
    <xdr:from>
      <xdr:col>1</xdr:col>
      <xdr:colOff>0</xdr:colOff>
      <xdr:row>29</xdr:row>
      <xdr:rowOff>0</xdr:rowOff>
    </xdr:from>
    <xdr:to>
      <xdr:col>1</xdr:col>
      <xdr:colOff>2810515</xdr:colOff>
      <xdr:row>29</xdr:row>
      <xdr:rowOff>2032000</xdr:rowOff>
    </xdr:to>
    <xdr:pic>
      <xdr:nvPicPr>
        <xdr:cNvPr id="58" name="Picture 1" descr="Picture">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xfrm>
          <a:off x="0" y="0"/>
          <a:ext cx="2810515" cy="2032000"/>
        </a:xfrm>
        <a:prstGeom prst="rect">
          <a:avLst/>
        </a:prstGeom>
      </xdr:spPr>
    </xdr:pic>
    <xdr:clientData/>
  </xdr:twoCellAnchor>
  <xdr:twoCellAnchor>
    <xdr:from>
      <xdr:col>4</xdr:col>
      <xdr:colOff>0</xdr:colOff>
      <xdr:row>29</xdr:row>
      <xdr:rowOff>0</xdr:rowOff>
    </xdr:from>
    <xdr:to>
      <xdr:col>4</xdr:col>
      <xdr:colOff>2810515</xdr:colOff>
      <xdr:row>29</xdr:row>
      <xdr:rowOff>2032000</xdr:rowOff>
    </xdr:to>
    <xdr:pic>
      <xdr:nvPicPr>
        <xdr:cNvPr id="59" name="Picture 1" descr="Picture">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xfrm>
          <a:off x="0" y="0"/>
          <a:ext cx="2810515" cy="2032000"/>
        </a:xfrm>
        <a:prstGeom prst="rect">
          <a:avLst/>
        </a:prstGeom>
      </xdr:spPr>
    </xdr:pic>
    <xdr:clientData/>
  </xdr:twoCellAnchor>
  <xdr:twoCellAnchor>
    <xdr:from>
      <xdr:col>1</xdr:col>
      <xdr:colOff>0</xdr:colOff>
      <xdr:row>28</xdr:row>
      <xdr:rowOff>0</xdr:rowOff>
    </xdr:from>
    <xdr:to>
      <xdr:col>1</xdr:col>
      <xdr:colOff>2810515</xdr:colOff>
      <xdr:row>28</xdr:row>
      <xdr:rowOff>2032000</xdr:rowOff>
    </xdr:to>
    <xdr:pic>
      <xdr:nvPicPr>
        <xdr:cNvPr id="60" name="Picture 1" descr="Picture">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xfrm>
          <a:off x="0" y="0"/>
          <a:ext cx="2810515" cy="2032000"/>
        </a:xfrm>
        <a:prstGeom prst="rect">
          <a:avLst/>
        </a:prstGeom>
      </xdr:spPr>
    </xdr:pic>
    <xdr:clientData/>
  </xdr:twoCellAnchor>
  <xdr:twoCellAnchor>
    <xdr:from>
      <xdr:col>4</xdr:col>
      <xdr:colOff>0</xdr:colOff>
      <xdr:row>28</xdr:row>
      <xdr:rowOff>0</xdr:rowOff>
    </xdr:from>
    <xdr:to>
      <xdr:col>4</xdr:col>
      <xdr:colOff>2810515</xdr:colOff>
      <xdr:row>28</xdr:row>
      <xdr:rowOff>2032000</xdr:rowOff>
    </xdr:to>
    <xdr:pic>
      <xdr:nvPicPr>
        <xdr:cNvPr id="61" name="Picture 1" descr="Picture">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tretch>
          <a:fillRect/>
        </a:stretch>
      </xdr:blipFill>
      <xdr:spPr>
        <a:xfrm>
          <a:off x="0" y="0"/>
          <a:ext cx="2810515" cy="2032000"/>
        </a:xfrm>
        <a:prstGeom prst="rect">
          <a:avLst/>
        </a:prstGeom>
      </xdr:spPr>
    </xdr:pic>
    <xdr:clientData/>
  </xdr:twoCellAnchor>
  <xdr:twoCellAnchor>
    <xdr:from>
      <xdr:col>1</xdr:col>
      <xdr:colOff>0</xdr:colOff>
      <xdr:row>27</xdr:row>
      <xdr:rowOff>0</xdr:rowOff>
    </xdr:from>
    <xdr:to>
      <xdr:col>1</xdr:col>
      <xdr:colOff>2810515</xdr:colOff>
      <xdr:row>27</xdr:row>
      <xdr:rowOff>2032000</xdr:rowOff>
    </xdr:to>
    <xdr:pic>
      <xdr:nvPicPr>
        <xdr:cNvPr id="62" name="Picture 1" descr="Picture">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tretch>
          <a:fillRect/>
        </a:stretch>
      </xdr:blipFill>
      <xdr:spPr>
        <a:xfrm>
          <a:off x="0" y="0"/>
          <a:ext cx="2810515" cy="2032000"/>
        </a:xfrm>
        <a:prstGeom prst="rect">
          <a:avLst/>
        </a:prstGeom>
      </xdr:spPr>
    </xdr:pic>
    <xdr:clientData/>
  </xdr:twoCellAnchor>
  <xdr:twoCellAnchor>
    <xdr:from>
      <xdr:col>4</xdr:col>
      <xdr:colOff>0</xdr:colOff>
      <xdr:row>27</xdr:row>
      <xdr:rowOff>0</xdr:rowOff>
    </xdr:from>
    <xdr:to>
      <xdr:col>4</xdr:col>
      <xdr:colOff>2810515</xdr:colOff>
      <xdr:row>27</xdr:row>
      <xdr:rowOff>2032000</xdr:rowOff>
    </xdr:to>
    <xdr:pic>
      <xdr:nvPicPr>
        <xdr:cNvPr id="63" name="Picture 1" descr="Picture">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tretch>
          <a:fillRect/>
        </a:stretch>
      </xdr:blipFill>
      <xdr:spPr>
        <a:xfrm>
          <a:off x="0" y="0"/>
          <a:ext cx="2810515" cy="2032000"/>
        </a:xfrm>
        <a:prstGeom prst="rect">
          <a:avLst/>
        </a:prstGeom>
      </xdr:spPr>
    </xdr:pic>
    <xdr:clientData/>
  </xdr:twoCellAnchor>
  <xdr:twoCellAnchor>
    <xdr:from>
      <xdr:col>1</xdr:col>
      <xdr:colOff>0</xdr:colOff>
      <xdr:row>26</xdr:row>
      <xdr:rowOff>0</xdr:rowOff>
    </xdr:from>
    <xdr:to>
      <xdr:col>1</xdr:col>
      <xdr:colOff>2810515</xdr:colOff>
      <xdr:row>26</xdr:row>
      <xdr:rowOff>2032000</xdr:rowOff>
    </xdr:to>
    <xdr:pic>
      <xdr:nvPicPr>
        <xdr:cNvPr id="64" name="Picture 1" descr="Picture">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tretch>
          <a:fillRect/>
        </a:stretch>
      </xdr:blipFill>
      <xdr:spPr>
        <a:xfrm>
          <a:off x="0" y="0"/>
          <a:ext cx="2810515" cy="2032000"/>
        </a:xfrm>
        <a:prstGeom prst="rect">
          <a:avLst/>
        </a:prstGeom>
      </xdr:spPr>
    </xdr:pic>
    <xdr:clientData/>
  </xdr:twoCellAnchor>
  <xdr:twoCellAnchor>
    <xdr:from>
      <xdr:col>4</xdr:col>
      <xdr:colOff>0</xdr:colOff>
      <xdr:row>26</xdr:row>
      <xdr:rowOff>0</xdr:rowOff>
    </xdr:from>
    <xdr:to>
      <xdr:col>4</xdr:col>
      <xdr:colOff>2810515</xdr:colOff>
      <xdr:row>26</xdr:row>
      <xdr:rowOff>2032000</xdr:rowOff>
    </xdr:to>
    <xdr:pic>
      <xdr:nvPicPr>
        <xdr:cNvPr id="65" name="Picture 1" descr="Picture">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tretch>
          <a:fillRect/>
        </a:stretch>
      </xdr:blipFill>
      <xdr:spPr>
        <a:xfrm>
          <a:off x="0" y="0"/>
          <a:ext cx="2810515" cy="2032000"/>
        </a:xfrm>
        <a:prstGeom prst="rect">
          <a:avLst/>
        </a:prstGeom>
      </xdr:spPr>
    </xdr:pic>
    <xdr:clientData/>
  </xdr:twoCellAnchor>
  <xdr:twoCellAnchor>
    <xdr:from>
      <xdr:col>1</xdr:col>
      <xdr:colOff>0</xdr:colOff>
      <xdr:row>51</xdr:row>
      <xdr:rowOff>0</xdr:rowOff>
    </xdr:from>
    <xdr:to>
      <xdr:col>1</xdr:col>
      <xdr:colOff>2810515</xdr:colOff>
      <xdr:row>51</xdr:row>
      <xdr:rowOff>2032000</xdr:rowOff>
    </xdr:to>
    <xdr:pic>
      <xdr:nvPicPr>
        <xdr:cNvPr id="66" name="Picture 1" descr="Picture">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tretch>
          <a:fillRect/>
        </a:stretch>
      </xdr:blipFill>
      <xdr:spPr>
        <a:xfrm>
          <a:off x="0" y="0"/>
          <a:ext cx="2810515" cy="2032000"/>
        </a:xfrm>
        <a:prstGeom prst="rect">
          <a:avLst/>
        </a:prstGeom>
      </xdr:spPr>
    </xdr:pic>
    <xdr:clientData/>
  </xdr:twoCellAnchor>
  <xdr:twoCellAnchor>
    <xdr:from>
      <xdr:col>4</xdr:col>
      <xdr:colOff>0</xdr:colOff>
      <xdr:row>51</xdr:row>
      <xdr:rowOff>0</xdr:rowOff>
    </xdr:from>
    <xdr:to>
      <xdr:col>4</xdr:col>
      <xdr:colOff>2810515</xdr:colOff>
      <xdr:row>51</xdr:row>
      <xdr:rowOff>2032000</xdr:rowOff>
    </xdr:to>
    <xdr:pic>
      <xdr:nvPicPr>
        <xdr:cNvPr id="67" name="Picture 1" descr="Picture">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a:stretch>
          <a:fillRect/>
        </a:stretch>
      </xdr:blipFill>
      <xdr:spPr>
        <a:xfrm>
          <a:off x="0" y="0"/>
          <a:ext cx="2810515" cy="2032000"/>
        </a:xfrm>
        <a:prstGeom prst="rect">
          <a:avLst/>
        </a:prstGeom>
      </xdr:spPr>
    </xdr:pic>
    <xdr:clientData/>
  </xdr:twoCellAnchor>
  <xdr:twoCellAnchor>
    <xdr:from>
      <xdr:col>1</xdr:col>
      <xdr:colOff>0</xdr:colOff>
      <xdr:row>25</xdr:row>
      <xdr:rowOff>0</xdr:rowOff>
    </xdr:from>
    <xdr:to>
      <xdr:col>1</xdr:col>
      <xdr:colOff>2810515</xdr:colOff>
      <xdr:row>25</xdr:row>
      <xdr:rowOff>2032000</xdr:rowOff>
    </xdr:to>
    <xdr:pic>
      <xdr:nvPicPr>
        <xdr:cNvPr id="68" name="Picture 1" descr="Picture">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a:stretch>
          <a:fillRect/>
        </a:stretch>
      </xdr:blipFill>
      <xdr:spPr>
        <a:xfrm>
          <a:off x="0" y="0"/>
          <a:ext cx="2810515" cy="2032000"/>
        </a:xfrm>
        <a:prstGeom prst="rect">
          <a:avLst/>
        </a:prstGeom>
      </xdr:spPr>
    </xdr:pic>
    <xdr:clientData/>
  </xdr:twoCellAnchor>
  <xdr:twoCellAnchor>
    <xdr:from>
      <xdr:col>4</xdr:col>
      <xdr:colOff>0</xdr:colOff>
      <xdr:row>25</xdr:row>
      <xdr:rowOff>0</xdr:rowOff>
    </xdr:from>
    <xdr:to>
      <xdr:col>4</xdr:col>
      <xdr:colOff>2810515</xdr:colOff>
      <xdr:row>25</xdr:row>
      <xdr:rowOff>2032000</xdr:rowOff>
    </xdr:to>
    <xdr:pic>
      <xdr:nvPicPr>
        <xdr:cNvPr id="69" name="Picture 1" descr="Picture">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a:stretch>
          <a:fillRect/>
        </a:stretch>
      </xdr:blipFill>
      <xdr:spPr>
        <a:xfrm>
          <a:off x="0" y="0"/>
          <a:ext cx="2810515" cy="2032000"/>
        </a:xfrm>
        <a:prstGeom prst="rect">
          <a:avLst/>
        </a:prstGeom>
      </xdr:spPr>
    </xdr:pic>
    <xdr:clientData/>
  </xdr:twoCellAnchor>
  <xdr:twoCellAnchor>
    <xdr:from>
      <xdr:col>1</xdr:col>
      <xdr:colOff>0</xdr:colOff>
      <xdr:row>24</xdr:row>
      <xdr:rowOff>0</xdr:rowOff>
    </xdr:from>
    <xdr:to>
      <xdr:col>1</xdr:col>
      <xdr:colOff>2810515</xdr:colOff>
      <xdr:row>24</xdr:row>
      <xdr:rowOff>2032000</xdr:rowOff>
    </xdr:to>
    <xdr:pic>
      <xdr:nvPicPr>
        <xdr:cNvPr id="70" name="Picture 1" descr="Picture">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a:stretch>
          <a:fillRect/>
        </a:stretch>
      </xdr:blipFill>
      <xdr:spPr>
        <a:xfrm>
          <a:off x="0" y="0"/>
          <a:ext cx="2810515" cy="2032000"/>
        </a:xfrm>
        <a:prstGeom prst="rect">
          <a:avLst/>
        </a:prstGeom>
      </xdr:spPr>
    </xdr:pic>
    <xdr:clientData/>
  </xdr:twoCellAnchor>
  <xdr:twoCellAnchor>
    <xdr:from>
      <xdr:col>4</xdr:col>
      <xdr:colOff>0</xdr:colOff>
      <xdr:row>24</xdr:row>
      <xdr:rowOff>0</xdr:rowOff>
    </xdr:from>
    <xdr:to>
      <xdr:col>4</xdr:col>
      <xdr:colOff>2810515</xdr:colOff>
      <xdr:row>24</xdr:row>
      <xdr:rowOff>2032000</xdr:rowOff>
    </xdr:to>
    <xdr:pic>
      <xdr:nvPicPr>
        <xdr:cNvPr id="71" name="Picture 1" descr="Picture">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a:stretch>
          <a:fillRect/>
        </a:stretch>
      </xdr:blipFill>
      <xdr:spPr>
        <a:xfrm>
          <a:off x="0" y="0"/>
          <a:ext cx="2810515" cy="2032000"/>
        </a:xfrm>
        <a:prstGeom prst="rect">
          <a:avLst/>
        </a:prstGeom>
      </xdr:spPr>
    </xdr:pic>
    <xdr:clientData/>
  </xdr:twoCellAnchor>
  <xdr:twoCellAnchor>
    <xdr:from>
      <xdr:col>1</xdr:col>
      <xdr:colOff>0</xdr:colOff>
      <xdr:row>23</xdr:row>
      <xdr:rowOff>0</xdr:rowOff>
    </xdr:from>
    <xdr:to>
      <xdr:col>1</xdr:col>
      <xdr:colOff>2810515</xdr:colOff>
      <xdr:row>23</xdr:row>
      <xdr:rowOff>2032000</xdr:rowOff>
    </xdr:to>
    <xdr:pic>
      <xdr:nvPicPr>
        <xdr:cNvPr id="72" name="Picture 1" descr="Picture">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a:stretch>
          <a:fillRect/>
        </a:stretch>
      </xdr:blipFill>
      <xdr:spPr>
        <a:xfrm>
          <a:off x="0" y="0"/>
          <a:ext cx="2810515" cy="2032000"/>
        </a:xfrm>
        <a:prstGeom prst="rect">
          <a:avLst/>
        </a:prstGeom>
      </xdr:spPr>
    </xdr:pic>
    <xdr:clientData/>
  </xdr:twoCellAnchor>
  <xdr:twoCellAnchor>
    <xdr:from>
      <xdr:col>4</xdr:col>
      <xdr:colOff>0</xdr:colOff>
      <xdr:row>23</xdr:row>
      <xdr:rowOff>0</xdr:rowOff>
    </xdr:from>
    <xdr:to>
      <xdr:col>4</xdr:col>
      <xdr:colOff>2810515</xdr:colOff>
      <xdr:row>23</xdr:row>
      <xdr:rowOff>2032000</xdr:rowOff>
    </xdr:to>
    <xdr:pic>
      <xdr:nvPicPr>
        <xdr:cNvPr id="73" name="Picture 1" descr="Picture">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a:stretch>
          <a:fillRect/>
        </a:stretch>
      </xdr:blipFill>
      <xdr:spPr>
        <a:xfrm>
          <a:off x="0" y="0"/>
          <a:ext cx="2810515" cy="2032000"/>
        </a:xfrm>
        <a:prstGeom prst="rect">
          <a:avLst/>
        </a:prstGeom>
      </xdr:spPr>
    </xdr:pic>
    <xdr:clientData/>
  </xdr:twoCellAnchor>
  <xdr:twoCellAnchor>
    <xdr:from>
      <xdr:col>1</xdr:col>
      <xdr:colOff>0</xdr:colOff>
      <xdr:row>19</xdr:row>
      <xdr:rowOff>0</xdr:rowOff>
    </xdr:from>
    <xdr:to>
      <xdr:col>1</xdr:col>
      <xdr:colOff>2810515</xdr:colOff>
      <xdr:row>19</xdr:row>
      <xdr:rowOff>2032000</xdr:rowOff>
    </xdr:to>
    <xdr:pic>
      <xdr:nvPicPr>
        <xdr:cNvPr id="74" name="Picture 1" descr="Picture">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a:stretch>
          <a:fillRect/>
        </a:stretch>
      </xdr:blipFill>
      <xdr:spPr>
        <a:xfrm>
          <a:off x="0" y="0"/>
          <a:ext cx="2810515" cy="2032000"/>
        </a:xfrm>
        <a:prstGeom prst="rect">
          <a:avLst/>
        </a:prstGeom>
      </xdr:spPr>
    </xdr:pic>
    <xdr:clientData/>
  </xdr:twoCellAnchor>
  <xdr:twoCellAnchor>
    <xdr:from>
      <xdr:col>4</xdr:col>
      <xdr:colOff>0</xdr:colOff>
      <xdr:row>19</xdr:row>
      <xdr:rowOff>0</xdr:rowOff>
    </xdr:from>
    <xdr:to>
      <xdr:col>4</xdr:col>
      <xdr:colOff>2810515</xdr:colOff>
      <xdr:row>19</xdr:row>
      <xdr:rowOff>2032000</xdr:rowOff>
    </xdr:to>
    <xdr:pic>
      <xdr:nvPicPr>
        <xdr:cNvPr id="75" name="Picture 1" descr="Picture">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a:stretch>
          <a:fillRect/>
        </a:stretch>
      </xdr:blipFill>
      <xdr:spPr>
        <a:xfrm>
          <a:off x="0" y="0"/>
          <a:ext cx="2810515" cy="2032000"/>
        </a:xfrm>
        <a:prstGeom prst="rect">
          <a:avLst/>
        </a:prstGeom>
      </xdr:spPr>
    </xdr:pic>
    <xdr:clientData/>
  </xdr:twoCellAnchor>
  <xdr:twoCellAnchor>
    <xdr:from>
      <xdr:col>1</xdr:col>
      <xdr:colOff>0</xdr:colOff>
      <xdr:row>18</xdr:row>
      <xdr:rowOff>0</xdr:rowOff>
    </xdr:from>
    <xdr:to>
      <xdr:col>1</xdr:col>
      <xdr:colOff>2810515</xdr:colOff>
      <xdr:row>18</xdr:row>
      <xdr:rowOff>2032000</xdr:rowOff>
    </xdr:to>
    <xdr:pic>
      <xdr:nvPicPr>
        <xdr:cNvPr id="76" name="Picture 1" descr="Picture">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a:stretch>
          <a:fillRect/>
        </a:stretch>
      </xdr:blipFill>
      <xdr:spPr>
        <a:xfrm>
          <a:off x="0" y="0"/>
          <a:ext cx="2810515" cy="2032000"/>
        </a:xfrm>
        <a:prstGeom prst="rect">
          <a:avLst/>
        </a:prstGeom>
      </xdr:spPr>
    </xdr:pic>
    <xdr:clientData/>
  </xdr:twoCellAnchor>
  <xdr:twoCellAnchor>
    <xdr:from>
      <xdr:col>4</xdr:col>
      <xdr:colOff>0</xdr:colOff>
      <xdr:row>18</xdr:row>
      <xdr:rowOff>0</xdr:rowOff>
    </xdr:from>
    <xdr:to>
      <xdr:col>4</xdr:col>
      <xdr:colOff>2810515</xdr:colOff>
      <xdr:row>18</xdr:row>
      <xdr:rowOff>2032000</xdr:rowOff>
    </xdr:to>
    <xdr:pic>
      <xdr:nvPicPr>
        <xdr:cNvPr id="77" name="Picture 1" descr="Picture">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a:stretch>
          <a:fillRect/>
        </a:stretch>
      </xdr:blipFill>
      <xdr:spPr>
        <a:xfrm>
          <a:off x="0" y="0"/>
          <a:ext cx="2810515" cy="2032000"/>
        </a:xfrm>
        <a:prstGeom prst="rect">
          <a:avLst/>
        </a:prstGeom>
      </xdr:spPr>
    </xdr:pic>
    <xdr:clientData/>
  </xdr:twoCellAnchor>
  <xdr:twoCellAnchor>
    <xdr:from>
      <xdr:col>1</xdr:col>
      <xdr:colOff>0</xdr:colOff>
      <xdr:row>17</xdr:row>
      <xdr:rowOff>0</xdr:rowOff>
    </xdr:from>
    <xdr:to>
      <xdr:col>1</xdr:col>
      <xdr:colOff>2810515</xdr:colOff>
      <xdr:row>17</xdr:row>
      <xdr:rowOff>2032000</xdr:rowOff>
    </xdr:to>
    <xdr:pic>
      <xdr:nvPicPr>
        <xdr:cNvPr id="78" name="Picture 1" descr="Picture">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a:stretch>
          <a:fillRect/>
        </a:stretch>
      </xdr:blipFill>
      <xdr:spPr>
        <a:xfrm>
          <a:off x="0" y="0"/>
          <a:ext cx="2810515" cy="2032000"/>
        </a:xfrm>
        <a:prstGeom prst="rect">
          <a:avLst/>
        </a:prstGeom>
      </xdr:spPr>
    </xdr:pic>
    <xdr:clientData/>
  </xdr:twoCellAnchor>
  <xdr:twoCellAnchor>
    <xdr:from>
      <xdr:col>4</xdr:col>
      <xdr:colOff>0</xdr:colOff>
      <xdr:row>17</xdr:row>
      <xdr:rowOff>0</xdr:rowOff>
    </xdr:from>
    <xdr:to>
      <xdr:col>4</xdr:col>
      <xdr:colOff>2810515</xdr:colOff>
      <xdr:row>17</xdr:row>
      <xdr:rowOff>2032000</xdr:rowOff>
    </xdr:to>
    <xdr:pic>
      <xdr:nvPicPr>
        <xdr:cNvPr id="79" name="Picture 1" descr="Picture">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a:stretch>
          <a:fillRect/>
        </a:stretch>
      </xdr:blipFill>
      <xdr:spPr>
        <a:xfrm>
          <a:off x="0" y="0"/>
          <a:ext cx="2810515" cy="2032000"/>
        </a:xfrm>
        <a:prstGeom prst="rect">
          <a:avLst/>
        </a:prstGeom>
      </xdr:spPr>
    </xdr:pic>
    <xdr:clientData/>
  </xdr:twoCellAnchor>
  <xdr:twoCellAnchor>
    <xdr:from>
      <xdr:col>1</xdr:col>
      <xdr:colOff>0</xdr:colOff>
      <xdr:row>6</xdr:row>
      <xdr:rowOff>0</xdr:rowOff>
    </xdr:from>
    <xdr:to>
      <xdr:col>1</xdr:col>
      <xdr:colOff>2810515</xdr:colOff>
      <xdr:row>6</xdr:row>
      <xdr:rowOff>2032000</xdr:rowOff>
    </xdr:to>
    <xdr:pic>
      <xdr:nvPicPr>
        <xdr:cNvPr id="80" name="Picture 1" descr="Picture">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a:stretch>
          <a:fillRect/>
        </a:stretch>
      </xdr:blipFill>
      <xdr:spPr>
        <a:xfrm>
          <a:off x="0" y="0"/>
          <a:ext cx="2810515" cy="2032000"/>
        </a:xfrm>
        <a:prstGeom prst="rect">
          <a:avLst/>
        </a:prstGeom>
      </xdr:spPr>
    </xdr:pic>
    <xdr:clientData/>
  </xdr:twoCellAnchor>
  <xdr:twoCellAnchor>
    <xdr:from>
      <xdr:col>4</xdr:col>
      <xdr:colOff>0</xdr:colOff>
      <xdr:row>6</xdr:row>
      <xdr:rowOff>0</xdr:rowOff>
    </xdr:from>
    <xdr:to>
      <xdr:col>4</xdr:col>
      <xdr:colOff>2810515</xdr:colOff>
      <xdr:row>6</xdr:row>
      <xdr:rowOff>2032000</xdr:rowOff>
    </xdr:to>
    <xdr:pic>
      <xdr:nvPicPr>
        <xdr:cNvPr id="81" name="Picture 1" descr="Picture">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a:stretch>
          <a:fillRect/>
        </a:stretch>
      </xdr:blipFill>
      <xdr:spPr>
        <a:xfrm>
          <a:off x="0" y="0"/>
          <a:ext cx="2810515" cy="2032000"/>
        </a:xfrm>
        <a:prstGeom prst="rect">
          <a:avLst/>
        </a:prstGeom>
      </xdr:spPr>
    </xdr:pic>
    <xdr:clientData/>
  </xdr:twoCellAnchor>
  <xdr:twoCellAnchor>
    <xdr:from>
      <xdr:col>1</xdr:col>
      <xdr:colOff>0</xdr:colOff>
      <xdr:row>5</xdr:row>
      <xdr:rowOff>0</xdr:rowOff>
    </xdr:from>
    <xdr:to>
      <xdr:col>1</xdr:col>
      <xdr:colOff>2810515</xdr:colOff>
      <xdr:row>5</xdr:row>
      <xdr:rowOff>2032000</xdr:rowOff>
    </xdr:to>
    <xdr:pic>
      <xdr:nvPicPr>
        <xdr:cNvPr id="82" name="Picture 1" descr="Picture">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a:stretch>
          <a:fillRect/>
        </a:stretch>
      </xdr:blipFill>
      <xdr:spPr>
        <a:xfrm>
          <a:off x="0" y="0"/>
          <a:ext cx="2810515" cy="2032000"/>
        </a:xfrm>
        <a:prstGeom prst="rect">
          <a:avLst/>
        </a:prstGeom>
      </xdr:spPr>
    </xdr:pic>
    <xdr:clientData/>
  </xdr:twoCellAnchor>
  <xdr:twoCellAnchor>
    <xdr:from>
      <xdr:col>4</xdr:col>
      <xdr:colOff>0</xdr:colOff>
      <xdr:row>5</xdr:row>
      <xdr:rowOff>0</xdr:rowOff>
    </xdr:from>
    <xdr:to>
      <xdr:col>4</xdr:col>
      <xdr:colOff>2810515</xdr:colOff>
      <xdr:row>5</xdr:row>
      <xdr:rowOff>2032000</xdr:rowOff>
    </xdr:to>
    <xdr:pic>
      <xdr:nvPicPr>
        <xdr:cNvPr id="83" name="Picture 1" descr="Picture">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a:stretch>
          <a:fillRect/>
        </a:stretch>
      </xdr:blipFill>
      <xdr:spPr>
        <a:xfrm>
          <a:off x="0" y="0"/>
          <a:ext cx="2810515" cy="2032000"/>
        </a:xfrm>
        <a:prstGeom prst="rect">
          <a:avLst/>
        </a:prstGeom>
      </xdr:spPr>
    </xdr:pic>
    <xdr:clientData/>
  </xdr:twoCellAnchor>
  <xdr:twoCellAnchor>
    <xdr:from>
      <xdr:col>1</xdr:col>
      <xdr:colOff>0</xdr:colOff>
      <xdr:row>34</xdr:row>
      <xdr:rowOff>0</xdr:rowOff>
    </xdr:from>
    <xdr:to>
      <xdr:col>1</xdr:col>
      <xdr:colOff>2810515</xdr:colOff>
      <xdr:row>34</xdr:row>
      <xdr:rowOff>2032000</xdr:rowOff>
    </xdr:to>
    <xdr:pic>
      <xdr:nvPicPr>
        <xdr:cNvPr id="84" name="Picture 1" descr="Picture">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a:stretch>
          <a:fillRect/>
        </a:stretch>
      </xdr:blipFill>
      <xdr:spPr>
        <a:xfrm>
          <a:off x="0" y="0"/>
          <a:ext cx="2810515" cy="2032000"/>
        </a:xfrm>
        <a:prstGeom prst="rect">
          <a:avLst/>
        </a:prstGeom>
      </xdr:spPr>
    </xdr:pic>
    <xdr:clientData/>
  </xdr:twoCellAnchor>
  <xdr:twoCellAnchor>
    <xdr:from>
      <xdr:col>4</xdr:col>
      <xdr:colOff>0</xdr:colOff>
      <xdr:row>34</xdr:row>
      <xdr:rowOff>0</xdr:rowOff>
    </xdr:from>
    <xdr:to>
      <xdr:col>4</xdr:col>
      <xdr:colOff>2810515</xdr:colOff>
      <xdr:row>34</xdr:row>
      <xdr:rowOff>2032000</xdr:rowOff>
    </xdr:to>
    <xdr:pic>
      <xdr:nvPicPr>
        <xdr:cNvPr id="85" name="Picture 1" descr="Picture">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a:stretch>
          <a:fillRect/>
        </a:stretch>
      </xdr:blipFill>
      <xdr:spPr>
        <a:xfrm>
          <a:off x="0" y="0"/>
          <a:ext cx="2810515" cy="2032000"/>
        </a:xfrm>
        <a:prstGeom prst="rect">
          <a:avLst/>
        </a:prstGeom>
      </xdr:spPr>
    </xdr:pic>
    <xdr:clientData/>
  </xdr:twoCellAnchor>
  <xdr:twoCellAnchor>
    <xdr:from>
      <xdr:col>1</xdr:col>
      <xdr:colOff>0</xdr:colOff>
      <xdr:row>48</xdr:row>
      <xdr:rowOff>0</xdr:rowOff>
    </xdr:from>
    <xdr:to>
      <xdr:col>1</xdr:col>
      <xdr:colOff>2810515</xdr:colOff>
      <xdr:row>48</xdr:row>
      <xdr:rowOff>2032000</xdr:rowOff>
    </xdr:to>
    <xdr:pic>
      <xdr:nvPicPr>
        <xdr:cNvPr id="86" name="Picture 1" descr="Picture">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a:stretch>
          <a:fillRect/>
        </a:stretch>
      </xdr:blipFill>
      <xdr:spPr>
        <a:xfrm>
          <a:off x="0" y="0"/>
          <a:ext cx="2810515" cy="2032000"/>
        </a:xfrm>
        <a:prstGeom prst="rect">
          <a:avLst/>
        </a:prstGeom>
      </xdr:spPr>
    </xdr:pic>
    <xdr:clientData/>
  </xdr:twoCellAnchor>
  <xdr:twoCellAnchor>
    <xdr:from>
      <xdr:col>4</xdr:col>
      <xdr:colOff>0</xdr:colOff>
      <xdr:row>48</xdr:row>
      <xdr:rowOff>0</xdr:rowOff>
    </xdr:from>
    <xdr:to>
      <xdr:col>4</xdr:col>
      <xdr:colOff>2810515</xdr:colOff>
      <xdr:row>48</xdr:row>
      <xdr:rowOff>2032000</xdr:rowOff>
    </xdr:to>
    <xdr:pic>
      <xdr:nvPicPr>
        <xdr:cNvPr id="87" name="Picture 1" descr="Picture">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a:stretch>
          <a:fillRect/>
        </a:stretch>
      </xdr:blipFill>
      <xdr:spPr>
        <a:xfrm>
          <a:off x="0" y="0"/>
          <a:ext cx="2810515" cy="2032000"/>
        </a:xfrm>
        <a:prstGeom prst="rect">
          <a:avLst/>
        </a:prstGeom>
      </xdr:spPr>
    </xdr:pic>
    <xdr:clientData/>
  </xdr:twoCellAnchor>
  <xdr:twoCellAnchor>
    <xdr:from>
      <xdr:col>1</xdr:col>
      <xdr:colOff>0</xdr:colOff>
      <xdr:row>2</xdr:row>
      <xdr:rowOff>0</xdr:rowOff>
    </xdr:from>
    <xdr:to>
      <xdr:col>1</xdr:col>
      <xdr:colOff>2810515</xdr:colOff>
      <xdr:row>2</xdr:row>
      <xdr:rowOff>2032000</xdr:rowOff>
    </xdr:to>
    <xdr:pic>
      <xdr:nvPicPr>
        <xdr:cNvPr id="88" name="Picture 1" descr="Picture">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a:stretch>
          <a:fillRect/>
        </a:stretch>
      </xdr:blipFill>
      <xdr:spPr>
        <a:xfrm>
          <a:off x="0" y="0"/>
          <a:ext cx="2810515" cy="2032000"/>
        </a:xfrm>
        <a:prstGeom prst="rect">
          <a:avLst/>
        </a:prstGeom>
      </xdr:spPr>
    </xdr:pic>
    <xdr:clientData/>
  </xdr:twoCellAnchor>
  <xdr:twoCellAnchor>
    <xdr:from>
      <xdr:col>4</xdr:col>
      <xdr:colOff>0</xdr:colOff>
      <xdr:row>2</xdr:row>
      <xdr:rowOff>0</xdr:rowOff>
    </xdr:from>
    <xdr:to>
      <xdr:col>4</xdr:col>
      <xdr:colOff>2810515</xdr:colOff>
      <xdr:row>2</xdr:row>
      <xdr:rowOff>2032000</xdr:rowOff>
    </xdr:to>
    <xdr:pic>
      <xdr:nvPicPr>
        <xdr:cNvPr id="90" name="Picture 1" descr="Picture">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8"/>
        <a:stretch>
          <a:fillRect/>
        </a:stretch>
      </xdr:blipFill>
      <xdr:spPr>
        <a:xfrm>
          <a:off x="0" y="0"/>
          <a:ext cx="2810515" cy="2032000"/>
        </a:xfrm>
        <a:prstGeom prst="rect">
          <a:avLst/>
        </a:prstGeom>
      </xdr:spPr>
    </xdr:pic>
    <xdr:clientData/>
  </xdr:twoCellAnchor>
  <xdr:twoCellAnchor>
    <xdr:from>
      <xdr:col>1</xdr:col>
      <xdr:colOff>0</xdr:colOff>
      <xdr:row>46</xdr:row>
      <xdr:rowOff>0</xdr:rowOff>
    </xdr:from>
    <xdr:to>
      <xdr:col>1</xdr:col>
      <xdr:colOff>2810515</xdr:colOff>
      <xdr:row>46</xdr:row>
      <xdr:rowOff>2032000</xdr:rowOff>
    </xdr:to>
    <xdr:pic>
      <xdr:nvPicPr>
        <xdr:cNvPr id="91" name="Picture 1" descr="Picture">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9"/>
        <a:stretch>
          <a:fillRect/>
        </a:stretch>
      </xdr:blipFill>
      <xdr:spPr>
        <a:xfrm>
          <a:off x="0" y="0"/>
          <a:ext cx="2810515" cy="2032000"/>
        </a:xfrm>
        <a:prstGeom prst="rect">
          <a:avLst/>
        </a:prstGeom>
      </xdr:spPr>
    </xdr:pic>
    <xdr:clientData/>
  </xdr:twoCellAnchor>
  <xdr:twoCellAnchor>
    <xdr:from>
      <xdr:col>4</xdr:col>
      <xdr:colOff>0</xdr:colOff>
      <xdr:row>46</xdr:row>
      <xdr:rowOff>0</xdr:rowOff>
    </xdr:from>
    <xdr:to>
      <xdr:col>4</xdr:col>
      <xdr:colOff>2810515</xdr:colOff>
      <xdr:row>46</xdr:row>
      <xdr:rowOff>2032000</xdr:rowOff>
    </xdr:to>
    <xdr:pic>
      <xdr:nvPicPr>
        <xdr:cNvPr id="92" name="Picture 1" descr="Picture">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0"/>
        <a:stretch>
          <a:fillRect/>
        </a:stretch>
      </xdr:blipFill>
      <xdr:spPr>
        <a:xfrm>
          <a:off x="0" y="0"/>
          <a:ext cx="2810515" cy="2032000"/>
        </a:xfrm>
        <a:prstGeom prst="rect">
          <a:avLst/>
        </a:prstGeom>
      </xdr:spPr>
    </xdr:pic>
    <xdr:clientData/>
  </xdr:twoCellAnchor>
  <xdr:twoCellAnchor>
    <xdr:from>
      <xdr:col>1</xdr:col>
      <xdr:colOff>0</xdr:colOff>
      <xdr:row>42</xdr:row>
      <xdr:rowOff>0</xdr:rowOff>
    </xdr:from>
    <xdr:to>
      <xdr:col>1</xdr:col>
      <xdr:colOff>2810515</xdr:colOff>
      <xdr:row>42</xdr:row>
      <xdr:rowOff>2032000</xdr:rowOff>
    </xdr:to>
    <xdr:pic>
      <xdr:nvPicPr>
        <xdr:cNvPr id="93" name="Picture 1" descr="Picture">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1"/>
        <a:stretch>
          <a:fillRect/>
        </a:stretch>
      </xdr:blipFill>
      <xdr:spPr>
        <a:xfrm>
          <a:off x="0" y="0"/>
          <a:ext cx="2810515" cy="2032000"/>
        </a:xfrm>
        <a:prstGeom prst="rect">
          <a:avLst/>
        </a:prstGeom>
      </xdr:spPr>
    </xdr:pic>
    <xdr:clientData/>
  </xdr:twoCellAnchor>
  <xdr:twoCellAnchor>
    <xdr:from>
      <xdr:col>4</xdr:col>
      <xdr:colOff>0</xdr:colOff>
      <xdr:row>42</xdr:row>
      <xdr:rowOff>0</xdr:rowOff>
    </xdr:from>
    <xdr:to>
      <xdr:col>4</xdr:col>
      <xdr:colOff>2810515</xdr:colOff>
      <xdr:row>42</xdr:row>
      <xdr:rowOff>2032000</xdr:rowOff>
    </xdr:to>
    <xdr:pic>
      <xdr:nvPicPr>
        <xdr:cNvPr id="94" name="Picture 1" descr="Picture">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2"/>
        <a:stretch>
          <a:fillRect/>
        </a:stretch>
      </xdr:blipFill>
      <xdr:spPr>
        <a:xfrm>
          <a:off x="0" y="0"/>
          <a:ext cx="2810515" cy="2032000"/>
        </a:xfrm>
        <a:prstGeom prst="rect">
          <a:avLst/>
        </a:prstGeom>
      </xdr:spPr>
    </xdr:pic>
    <xdr:clientData/>
  </xdr:twoCellAnchor>
  <xdr:twoCellAnchor>
    <xdr:from>
      <xdr:col>1</xdr:col>
      <xdr:colOff>0</xdr:colOff>
      <xdr:row>11</xdr:row>
      <xdr:rowOff>0</xdr:rowOff>
    </xdr:from>
    <xdr:to>
      <xdr:col>1</xdr:col>
      <xdr:colOff>2810515</xdr:colOff>
      <xdr:row>11</xdr:row>
      <xdr:rowOff>2032000</xdr:rowOff>
    </xdr:to>
    <xdr:pic>
      <xdr:nvPicPr>
        <xdr:cNvPr id="95" name="Picture 94" descr="Picture">
          <a:extLst>
            <a:ext uri="{FF2B5EF4-FFF2-40B4-BE49-F238E27FC236}">
              <a16:creationId xmlns:a16="http://schemas.microsoft.com/office/drawing/2014/main" id="{9861DB30-0AEB-994E-9053-1A58DAFF5A1A}"/>
            </a:ext>
          </a:extLst>
        </xdr:cNvPr>
        <xdr:cNvPicPr>
          <a:picLocks noChangeAspect="1"/>
        </xdr:cNvPicPr>
      </xdr:nvPicPr>
      <xdr:blipFill>
        <a:blip xmlns:r="http://schemas.openxmlformats.org/officeDocument/2006/relationships" r:embed="rId93"/>
        <a:stretch>
          <a:fillRect/>
        </a:stretch>
      </xdr:blipFill>
      <xdr:spPr>
        <a:xfrm>
          <a:off x="1066800" y="762000"/>
          <a:ext cx="2810515" cy="2032000"/>
        </a:xfrm>
        <a:prstGeom prst="rect">
          <a:avLst/>
        </a:prstGeom>
      </xdr:spPr>
    </xdr:pic>
    <xdr:clientData/>
  </xdr:twoCellAnchor>
  <xdr:twoCellAnchor>
    <xdr:from>
      <xdr:col>4</xdr:col>
      <xdr:colOff>0</xdr:colOff>
      <xdr:row>11</xdr:row>
      <xdr:rowOff>0</xdr:rowOff>
    </xdr:from>
    <xdr:to>
      <xdr:col>4</xdr:col>
      <xdr:colOff>2810515</xdr:colOff>
      <xdr:row>11</xdr:row>
      <xdr:rowOff>2032000</xdr:rowOff>
    </xdr:to>
    <xdr:pic>
      <xdr:nvPicPr>
        <xdr:cNvPr id="96" name="Picture 1" descr="Picture">
          <a:extLst>
            <a:ext uri="{FF2B5EF4-FFF2-40B4-BE49-F238E27FC236}">
              <a16:creationId xmlns:a16="http://schemas.microsoft.com/office/drawing/2014/main" id="{EC85A460-1508-CA45-95FA-508392E45811}"/>
            </a:ext>
          </a:extLst>
        </xdr:cNvPr>
        <xdr:cNvPicPr>
          <a:picLocks noChangeAspect="1"/>
        </xdr:cNvPicPr>
      </xdr:nvPicPr>
      <xdr:blipFill>
        <a:blip xmlns:r="http://schemas.openxmlformats.org/officeDocument/2006/relationships" r:embed="rId94"/>
        <a:stretch>
          <a:fillRect/>
        </a:stretch>
      </xdr:blipFill>
      <xdr:spPr>
        <a:xfrm>
          <a:off x="6134100" y="762000"/>
          <a:ext cx="2810515" cy="2032000"/>
        </a:xfrm>
        <a:prstGeom prst="rect">
          <a:avLst/>
        </a:prstGeom>
      </xdr:spPr>
    </xdr:pic>
    <xdr:clientData/>
  </xdr:twoCellAnchor>
  <xdr:twoCellAnchor>
    <xdr:from>
      <xdr:col>1</xdr:col>
      <xdr:colOff>0</xdr:colOff>
      <xdr:row>52</xdr:row>
      <xdr:rowOff>0</xdr:rowOff>
    </xdr:from>
    <xdr:to>
      <xdr:col>1</xdr:col>
      <xdr:colOff>2810515</xdr:colOff>
      <xdr:row>52</xdr:row>
      <xdr:rowOff>2032000</xdr:rowOff>
    </xdr:to>
    <xdr:pic>
      <xdr:nvPicPr>
        <xdr:cNvPr id="97" name="Picture 96" descr="Picture">
          <a:extLst>
            <a:ext uri="{FF2B5EF4-FFF2-40B4-BE49-F238E27FC236}">
              <a16:creationId xmlns:a16="http://schemas.microsoft.com/office/drawing/2014/main" id="{7739EED2-1FCA-7743-9FFC-C4D75964FF66}"/>
            </a:ext>
          </a:extLst>
        </xdr:cNvPr>
        <xdr:cNvPicPr>
          <a:picLocks noChangeAspect="1"/>
        </xdr:cNvPicPr>
      </xdr:nvPicPr>
      <xdr:blipFill>
        <a:blip xmlns:r="http://schemas.openxmlformats.org/officeDocument/2006/relationships" r:embed="rId95"/>
        <a:stretch>
          <a:fillRect/>
        </a:stretch>
      </xdr:blipFill>
      <xdr:spPr>
        <a:xfrm>
          <a:off x="1066800" y="762000"/>
          <a:ext cx="2810515" cy="2032000"/>
        </a:xfrm>
        <a:prstGeom prst="rect">
          <a:avLst/>
        </a:prstGeom>
      </xdr:spPr>
    </xdr:pic>
    <xdr:clientData/>
  </xdr:twoCellAnchor>
  <xdr:twoCellAnchor>
    <xdr:from>
      <xdr:col>4</xdr:col>
      <xdr:colOff>0</xdr:colOff>
      <xdr:row>52</xdr:row>
      <xdr:rowOff>0</xdr:rowOff>
    </xdr:from>
    <xdr:to>
      <xdr:col>4</xdr:col>
      <xdr:colOff>2810515</xdr:colOff>
      <xdr:row>52</xdr:row>
      <xdr:rowOff>2032000</xdr:rowOff>
    </xdr:to>
    <xdr:pic>
      <xdr:nvPicPr>
        <xdr:cNvPr id="98" name="Picture 1" descr="Picture">
          <a:extLst>
            <a:ext uri="{FF2B5EF4-FFF2-40B4-BE49-F238E27FC236}">
              <a16:creationId xmlns:a16="http://schemas.microsoft.com/office/drawing/2014/main" id="{70E13207-928B-784F-812F-5EFF71AEA5CE}"/>
            </a:ext>
          </a:extLst>
        </xdr:cNvPr>
        <xdr:cNvPicPr>
          <a:picLocks noChangeAspect="1"/>
        </xdr:cNvPicPr>
      </xdr:nvPicPr>
      <xdr:blipFill>
        <a:blip xmlns:r="http://schemas.openxmlformats.org/officeDocument/2006/relationships" r:embed="rId96"/>
        <a:stretch>
          <a:fillRect/>
        </a:stretch>
      </xdr:blipFill>
      <xdr:spPr>
        <a:xfrm>
          <a:off x="6134100" y="762000"/>
          <a:ext cx="2810515" cy="2032000"/>
        </a:xfrm>
        <a:prstGeom prst="rect">
          <a:avLst/>
        </a:prstGeom>
      </xdr:spPr>
    </xdr:pic>
    <xdr:clientData/>
  </xdr:twoCellAnchor>
  <xdr:twoCellAnchor>
    <xdr:from>
      <xdr:col>1</xdr:col>
      <xdr:colOff>0</xdr:colOff>
      <xdr:row>50</xdr:row>
      <xdr:rowOff>0</xdr:rowOff>
    </xdr:from>
    <xdr:to>
      <xdr:col>1</xdr:col>
      <xdr:colOff>2810515</xdr:colOff>
      <xdr:row>50</xdr:row>
      <xdr:rowOff>2032000</xdr:rowOff>
    </xdr:to>
    <xdr:pic>
      <xdr:nvPicPr>
        <xdr:cNvPr id="99" name="Picture 98" descr="Picture">
          <a:extLst>
            <a:ext uri="{FF2B5EF4-FFF2-40B4-BE49-F238E27FC236}">
              <a16:creationId xmlns:a16="http://schemas.microsoft.com/office/drawing/2014/main" id="{743E2556-17E4-9D4E-989C-BCB38CFC7949}"/>
            </a:ext>
          </a:extLst>
        </xdr:cNvPr>
        <xdr:cNvPicPr>
          <a:picLocks noChangeAspect="1"/>
        </xdr:cNvPicPr>
      </xdr:nvPicPr>
      <xdr:blipFill>
        <a:blip xmlns:r="http://schemas.openxmlformats.org/officeDocument/2006/relationships" r:embed="rId97"/>
        <a:stretch>
          <a:fillRect/>
        </a:stretch>
      </xdr:blipFill>
      <xdr:spPr>
        <a:xfrm>
          <a:off x="1066800" y="762000"/>
          <a:ext cx="2810515" cy="2032000"/>
        </a:xfrm>
        <a:prstGeom prst="rect">
          <a:avLst/>
        </a:prstGeom>
      </xdr:spPr>
    </xdr:pic>
    <xdr:clientData/>
  </xdr:twoCellAnchor>
  <xdr:twoCellAnchor>
    <xdr:from>
      <xdr:col>4</xdr:col>
      <xdr:colOff>0</xdr:colOff>
      <xdr:row>50</xdr:row>
      <xdr:rowOff>0</xdr:rowOff>
    </xdr:from>
    <xdr:to>
      <xdr:col>4</xdr:col>
      <xdr:colOff>2810515</xdr:colOff>
      <xdr:row>50</xdr:row>
      <xdr:rowOff>2032000</xdr:rowOff>
    </xdr:to>
    <xdr:pic>
      <xdr:nvPicPr>
        <xdr:cNvPr id="100" name="Picture 1" descr="Picture">
          <a:extLst>
            <a:ext uri="{FF2B5EF4-FFF2-40B4-BE49-F238E27FC236}">
              <a16:creationId xmlns:a16="http://schemas.microsoft.com/office/drawing/2014/main" id="{5510F393-1529-4248-A507-88FC10970593}"/>
            </a:ext>
          </a:extLst>
        </xdr:cNvPr>
        <xdr:cNvPicPr>
          <a:picLocks noChangeAspect="1"/>
        </xdr:cNvPicPr>
      </xdr:nvPicPr>
      <xdr:blipFill>
        <a:blip xmlns:r="http://schemas.openxmlformats.org/officeDocument/2006/relationships" r:embed="rId98"/>
        <a:stretch>
          <a:fillRect/>
        </a:stretch>
      </xdr:blipFill>
      <xdr:spPr>
        <a:xfrm>
          <a:off x="6134100" y="762000"/>
          <a:ext cx="2810515" cy="2032000"/>
        </a:xfrm>
        <a:prstGeom prst="rect">
          <a:avLst/>
        </a:prstGeom>
      </xdr:spPr>
    </xdr:pic>
    <xdr:clientData/>
  </xdr:twoCellAnchor>
  <xdr:twoCellAnchor>
    <xdr:from>
      <xdr:col>1</xdr:col>
      <xdr:colOff>0</xdr:colOff>
      <xdr:row>49</xdr:row>
      <xdr:rowOff>0</xdr:rowOff>
    </xdr:from>
    <xdr:to>
      <xdr:col>1</xdr:col>
      <xdr:colOff>2810515</xdr:colOff>
      <xdr:row>49</xdr:row>
      <xdr:rowOff>2032000</xdr:rowOff>
    </xdr:to>
    <xdr:pic>
      <xdr:nvPicPr>
        <xdr:cNvPr id="101" name="Picture 100" descr="Picture">
          <a:extLst>
            <a:ext uri="{FF2B5EF4-FFF2-40B4-BE49-F238E27FC236}">
              <a16:creationId xmlns:a16="http://schemas.microsoft.com/office/drawing/2014/main" id="{4BBF720C-6F32-204A-9864-7A59670C38C8}"/>
            </a:ext>
          </a:extLst>
        </xdr:cNvPr>
        <xdr:cNvPicPr>
          <a:picLocks noChangeAspect="1"/>
        </xdr:cNvPicPr>
      </xdr:nvPicPr>
      <xdr:blipFill>
        <a:blip xmlns:r="http://schemas.openxmlformats.org/officeDocument/2006/relationships" r:embed="rId99"/>
        <a:stretch>
          <a:fillRect/>
        </a:stretch>
      </xdr:blipFill>
      <xdr:spPr>
        <a:xfrm>
          <a:off x="1066800" y="762000"/>
          <a:ext cx="2810515" cy="2032000"/>
        </a:xfrm>
        <a:prstGeom prst="rect">
          <a:avLst/>
        </a:prstGeom>
      </xdr:spPr>
    </xdr:pic>
    <xdr:clientData/>
  </xdr:twoCellAnchor>
  <xdr:twoCellAnchor>
    <xdr:from>
      <xdr:col>4</xdr:col>
      <xdr:colOff>0</xdr:colOff>
      <xdr:row>49</xdr:row>
      <xdr:rowOff>0</xdr:rowOff>
    </xdr:from>
    <xdr:to>
      <xdr:col>4</xdr:col>
      <xdr:colOff>2810515</xdr:colOff>
      <xdr:row>49</xdr:row>
      <xdr:rowOff>2032000</xdr:rowOff>
    </xdr:to>
    <xdr:pic>
      <xdr:nvPicPr>
        <xdr:cNvPr id="102" name="Picture 1" descr="Picture">
          <a:extLst>
            <a:ext uri="{FF2B5EF4-FFF2-40B4-BE49-F238E27FC236}">
              <a16:creationId xmlns:a16="http://schemas.microsoft.com/office/drawing/2014/main" id="{ACA49E7D-0EBA-314A-AC4E-C8762A877500}"/>
            </a:ext>
          </a:extLst>
        </xdr:cNvPr>
        <xdr:cNvPicPr>
          <a:picLocks noChangeAspect="1"/>
        </xdr:cNvPicPr>
      </xdr:nvPicPr>
      <xdr:blipFill>
        <a:blip xmlns:r="http://schemas.openxmlformats.org/officeDocument/2006/relationships" r:embed="rId100"/>
        <a:stretch>
          <a:fillRect/>
        </a:stretch>
      </xdr:blipFill>
      <xdr:spPr>
        <a:xfrm>
          <a:off x="6134100" y="762000"/>
          <a:ext cx="2810515" cy="2032000"/>
        </a:xfrm>
        <a:prstGeom prst="rect">
          <a:avLst/>
        </a:prstGeom>
      </xdr:spPr>
    </xdr:pic>
    <xdr:clientData/>
  </xdr:twoCellAnchor>
  <xdr:twoCellAnchor>
    <xdr:from>
      <xdr:col>1</xdr:col>
      <xdr:colOff>0</xdr:colOff>
      <xdr:row>4</xdr:row>
      <xdr:rowOff>0</xdr:rowOff>
    </xdr:from>
    <xdr:to>
      <xdr:col>1</xdr:col>
      <xdr:colOff>2810515</xdr:colOff>
      <xdr:row>4</xdr:row>
      <xdr:rowOff>2032000</xdr:rowOff>
    </xdr:to>
    <xdr:pic>
      <xdr:nvPicPr>
        <xdr:cNvPr id="103" name="Picture 102" descr="Picture">
          <a:extLst>
            <a:ext uri="{FF2B5EF4-FFF2-40B4-BE49-F238E27FC236}">
              <a16:creationId xmlns:a16="http://schemas.microsoft.com/office/drawing/2014/main" id="{C12A54AB-771E-4F42-ACE8-E275783DE0C0}"/>
            </a:ext>
          </a:extLst>
        </xdr:cNvPr>
        <xdr:cNvPicPr>
          <a:picLocks noChangeAspect="1"/>
        </xdr:cNvPicPr>
      </xdr:nvPicPr>
      <xdr:blipFill>
        <a:blip xmlns:r="http://schemas.openxmlformats.org/officeDocument/2006/relationships" r:embed="rId101"/>
        <a:stretch>
          <a:fillRect/>
        </a:stretch>
      </xdr:blipFill>
      <xdr:spPr>
        <a:xfrm>
          <a:off x="1066800" y="762000"/>
          <a:ext cx="2810515" cy="2032000"/>
        </a:xfrm>
        <a:prstGeom prst="rect">
          <a:avLst/>
        </a:prstGeom>
      </xdr:spPr>
    </xdr:pic>
    <xdr:clientData/>
  </xdr:twoCellAnchor>
  <xdr:twoCellAnchor>
    <xdr:from>
      <xdr:col>4</xdr:col>
      <xdr:colOff>0</xdr:colOff>
      <xdr:row>4</xdr:row>
      <xdr:rowOff>0</xdr:rowOff>
    </xdr:from>
    <xdr:to>
      <xdr:col>4</xdr:col>
      <xdr:colOff>2810515</xdr:colOff>
      <xdr:row>4</xdr:row>
      <xdr:rowOff>2032000</xdr:rowOff>
    </xdr:to>
    <xdr:pic>
      <xdr:nvPicPr>
        <xdr:cNvPr id="104" name="Picture 1" descr="Picture">
          <a:extLst>
            <a:ext uri="{FF2B5EF4-FFF2-40B4-BE49-F238E27FC236}">
              <a16:creationId xmlns:a16="http://schemas.microsoft.com/office/drawing/2014/main" id="{6BAD8D13-EC85-BC40-BCD5-AC9651270F7C}"/>
            </a:ext>
          </a:extLst>
        </xdr:cNvPr>
        <xdr:cNvPicPr>
          <a:picLocks noChangeAspect="1"/>
        </xdr:cNvPicPr>
      </xdr:nvPicPr>
      <xdr:blipFill>
        <a:blip xmlns:r="http://schemas.openxmlformats.org/officeDocument/2006/relationships" r:embed="rId102"/>
        <a:stretch>
          <a:fillRect/>
        </a:stretch>
      </xdr:blipFill>
      <xdr:spPr>
        <a:xfrm>
          <a:off x="6134100" y="762000"/>
          <a:ext cx="2810515" cy="203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3"/>
  <sheetViews>
    <sheetView tabSelected="1" topLeftCell="B1" zoomScale="50" zoomScaleNormal="50" workbookViewId="0">
      <selection activeCell="A3" sqref="A3:A53"/>
    </sheetView>
  </sheetViews>
  <sheetFormatPr baseColWidth="10" defaultColWidth="8.83203125" defaultRowHeight="15" x14ac:dyDescent="0.2"/>
  <cols>
    <col min="1" max="1" width="14" style="3" customWidth="1"/>
    <col min="2" max="2" width="40" style="3" customWidth="1"/>
    <col min="3" max="3" width="36.5" style="3" customWidth="1"/>
    <col min="4" max="4" width="18.5" style="7" customWidth="1"/>
    <col min="5" max="5" width="40" style="3" customWidth="1"/>
    <col min="6" max="6" width="1.83203125" style="3" customWidth="1"/>
    <col min="7" max="7" width="13.83203125" style="3" customWidth="1"/>
    <col min="8" max="8" width="11" style="3" customWidth="1"/>
    <col min="9" max="9" width="12" style="3" customWidth="1"/>
    <col min="10" max="10" width="1" style="3" customWidth="1"/>
    <col min="11" max="16" width="8.83203125" style="3"/>
    <col min="17" max="17" width="1.1640625" style="3" customWidth="1"/>
    <col min="18" max="29" width="8.83203125" style="3"/>
    <col min="30" max="30" width="0.83203125" style="3" customWidth="1"/>
    <col min="31" max="16384" width="8.83203125" style="3"/>
  </cols>
  <sheetData>
    <row r="1" spans="1:49" ht="140" customHeight="1" x14ac:dyDescent="0.2">
      <c r="A1" s="15" t="s">
        <v>153</v>
      </c>
      <c r="B1" s="16"/>
      <c r="C1" s="16"/>
      <c r="D1" s="16"/>
      <c r="E1" s="16"/>
      <c r="F1" s="9"/>
      <c r="G1" s="16" t="s">
        <v>154</v>
      </c>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4"/>
      <c r="AJ1" s="14"/>
      <c r="AK1" s="14"/>
      <c r="AL1" s="14"/>
      <c r="AM1" s="14"/>
      <c r="AN1" s="14"/>
      <c r="AO1" s="14"/>
      <c r="AP1" s="14"/>
      <c r="AQ1" s="14"/>
      <c r="AR1" s="14"/>
      <c r="AS1" s="14"/>
      <c r="AT1" s="14"/>
      <c r="AU1" s="14"/>
      <c r="AV1" s="14"/>
      <c r="AW1" s="14"/>
    </row>
    <row r="2" spans="1:49" ht="317" customHeight="1" x14ac:dyDescent="0.25">
      <c r="A2" s="1" t="s">
        <v>0</v>
      </c>
      <c r="B2" s="1" t="s">
        <v>1</v>
      </c>
      <c r="C2" s="1" t="s">
        <v>2</v>
      </c>
      <c r="D2" s="4" t="s">
        <v>119</v>
      </c>
      <c r="E2" s="1" t="s">
        <v>120</v>
      </c>
      <c r="F2" s="9"/>
      <c r="G2" s="8" t="s">
        <v>126</v>
      </c>
      <c r="H2" s="8" t="s">
        <v>127</v>
      </c>
      <c r="I2" s="8" t="s">
        <v>128</v>
      </c>
      <c r="J2" s="9"/>
      <c r="K2" s="8" t="s">
        <v>129</v>
      </c>
      <c r="L2" s="8" t="s">
        <v>130</v>
      </c>
      <c r="M2" s="8" t="s">
        <v>131</v>
      </c>
      <c r="N2" s="8" t="s">
        <v>151</v>
      </c>
      <c r="O2" s="8" t="s">
        <v>132</v>
      </c>
      <c r="P2" s="10" t="s">
        <v>133</v>
      </c>
      <c r="Q2" s="9"/>
      <c r="R2" s="8" t="s">
        <v>134</v>
      </c>
      <c r="S2" s="8" t="s">
        <v>135</v>
      </c>
      <c r="T2" s="8" t="s">
        <v>136</v>
      </c>
      <c r="U2" s="8" t="s">
        <v>137</v>
      </c>
      <c r="V2" s="8" t="s">
        <v>138</v>
      </c>
      <c r="W2" s="8" t="s">
        <v>139</v>
      </c>
      <c r="X2" s="8" t="s">
        <v>140</v>
      </c>
      <c r="Y2" s="8" t="s">
        <v>141</v>
      </c>
      <c r="Z2" s="8" t="s">
        <v>142</v>
      </c>
      <c r="AA2" s="8" t="s">
        <v>143</v>
      </c>
      <c r="AB2" s="8" t="s">
        <v>144</v>
      </c>
      <c r="AC2" s="8" t="s">
        <v>145</v>
      </c>
      <c r="AD2" s="9"/>
      <c r="AE2" s="8" t="s">
        <v>146</v>
      </c>
      <c r="AF2" s="8" t="s">
        <v>147</v>
      </c>
      <c r="AG2" s="8" t="s">
        <v>148</v>
      </c>
      <c r="AH2" s="8" t="s">
        <v>149</v>
      </c>
    </row>
    <row r="3" spans="1:49" ht="160" customHeight="1" x14ac:dyDescent="0.2">
      <c r="A3" s="2" t="s">
        <v>72</v>
      </c>
      <c r="B3" s="2" t="s">
        <v>4</v>
      </c>
      <c r="C3" s="2" t="s">
        <v>73</v>
      </c>
      <c r="D3" s="6" t="s">
        <v>74</v>
      </c>
      <c r="E3" s="2" t="s">
        <v>4</v>
      </c>
      <c r="F3" s="13"/>
      <c r="G3" s="11"/>
      <c r="H3" s="12">
        <v>1.92203082926762</v>
      </c>
      <c r="I3" s="12">
        <f>MAX(G3,H3)</f>
        <v>1.92203082926762</v>
      </c>
      <c r="J3" s="13"/>
      <c r="K3" s="12">
        <v>16.483801100000001</v>
      </c>
      <c r="L3" s="12">
        <v>84.706474062802798</v>
      </c>
      <c r="M3" s="12">
        <v>30.939204419889499</v>
      </c>
      <c r="N3" s="12">
        <v>31.4975946859903</v>
      </c>
      <c r="O3" s="12">
        <v>3.58323776520509</v>
      </c>
      <c r="P3" s="12">
        <f>MAX(K3:O3)</f>
        <v>84.706474062802798</v>
      </c>
      <c r="Q3" s="13"/>
      <c r="R3" s="12">
        <v>-3.6106082066869298</v>
      </c>
      <c r="S3" s="12">
        <v>2.49750329670329</v>
      </c>
      <c r="T3" s="12">
        <v>28.4510089010248</v>
      </c>
      <c r="U3" s="12">
        <v>12.092736759999999</v>
      </c>
      <c r="V3" s="12">
        <v>39.456612143055096</v>
      </c>
      <c r="W3" s="12">
        <v>3.2342</v>
      </c>
      <c r="X3" s="12">
        <v>23.8825655805773</v>
      </c>
      <c r="Y3" s="12">
        <v>1.57245784154716</v>
      </c>
      <c r="Z3" s="12"/>
      <c r="AA3" s="12">
        <v>7.88225375246705</v>
      </c>
      <c r="AB3" s="12">
        <v>-8.9960865837502695</v>
      </c>
      <c r="AC3" s="12">
        <f>MAX(R3:Z3)</f>
        <v>39.456612143055096</v>
      </c>
      <c r="AD3" s="13"/>
      <c r="AE3" s="12"/>
      <c r="AF3" s="12"/>
      <c r="AG3" s="12"/>
      <c r="AH3" s="12"/>
      <c r="AI3" s="2"/>
    </row>
    <row r="4" spans="1:49" ht="160" customHeight="1" x14ac:dyDescent="0.2">
      <c r="A4" s="2" t="s">
        <v>45</v>
      </c>
      <c r="B4" s="2" t="s">
        <v>4</v>
      </c>
      <c r="C4" s="2" t="s">
        <v>46</v>
      </c>
      <c r="D4" s="6" t="s">
        <v>47</v>
      </c>
      <c r="E4" s="2" t="s">
        <v>4</v>
      </c>
      <c r="F4" s="13"/>
      <c r="G4" s="11"/>
      <c r="H4" s="12"/>
      <c r="I4" s="12"/>
      <c r="J4" s="13"/>
      <c r="K4" s="12"/>
      <c r="L4" s="12"/>
      <c r="M4" s="12"/>
      <c r="N4" s="12"/>
      <c r="O4" s="12"/>
      <c r="P4" s="12"/>
      <c r="Q4" s="13"/>
      <c r="R4" s="12"/>
      <c r="S4" s="12"/>
      <c r="T4" s="12"/>
      <c r="U4" s="12"/>
      <c r="V4" s="12"/>
      <c r="W4" s="12"/>
      <c r="X4" s="12"/>
      <c r="Y4" s="12"/>
      <c r="Z4" s="12"/>
      <c r="AA4" s="12"/>
      <c r="AB4" s="12"/>
      <c r="AC4" s="12"/>
      <c r="AD4" s="13"/>
      <c r="AE4" s="12">
        <v>7.1026666699999996</v>
      </c>
      <c r="AF4" s="12">
        <v>26.382666700000001</v>
      </c>
      <c r="AG4" s="12">
        <v>98.215999999999994</v>
      </c>
      <c r="AH4" s="12">
        <f>MAX(AF4,AG4)</f>
        <v>98.215999999999994</v>
      </c>
      <c r="AI4" s="2"/>
    </row>
    <row r="5" spans="1:49" ht="160" customHeight="1" x14ac:dyDescent="0.2">
      <c r="A5" s="2" t="s">
        <v>92</v>
      </c>
      <c r="B5" s="2" t="s">
        <v>4</v>
      </c>
      <c r="C5" s="2" t="s">
        <v>93</v>
      </c>
      <c r="D5" s="5" t="s">
        <v>91</v>
      </c>
      <c r="E5" s="2" t="s">
        <v>4</v>
      </c>
      <c r="F5" s="13"/>
      <c r="G5" s="12"/>
      <c r="H5" s="12"/>
      <c r="I5" s="12"/>
      <c r="J5" s="13"/>
      <c r="K5" s="12"/>
      <c r="L5" s="12"/>
      <c r="M5" s="12"/>
      <c r="N5" s="12"/>
      <c r="O5" s="12"/>
      <c r="P5" s="12"/>
      <c r="Q5" s="13"/>
      <c r="R5" s="12"/>
      <c r="S5" s="12"/>
      <c r="T5" s="12"/>
      <c r="U5" s="12"/>
      <c r="V5" s="12"/>
      <c r="W5" s="12"/>
      <c r="X5" s="12"/>
      <c r="Y5" s="12"/>
      <c r="Z5" s="12" t="s">
        <v>150</v>
      </c>
      <c r="AA5" s="12"/>
      <c r="AB5" s="12"/>
      <c r="AC5" s="12"/>
      <c r="AD5" s="13"/>
      <c r="AE5" s="12">
        <v>104.258</v>
      </c>
      <c r="AF5" s="12">
        <v>98.155000000000001</v>
      </c>
      <c r="AG5" s="12">
        <v>30.244</v>
      </c>
      <c r="AH5" s="12">
        <f>MAX(AF5,AG5)</f>
        <v>98.155000000000001</v>
      </c>
      <c r="AI5" s="2"/>
    </row>
    <row r="6" spans="1:49" ht="160" customHeight="1" x14ac:dyDescent="0.2">
      <c r="A6" s="2" t="s">
        <v>67</v>
      </c>
      <c r="B6" s="2" t="s">
        <v>4</v>
      </c>
      <c r="C6" s="2" t="s">
        <v>68</v>
      </c>
      <c r="D6" s="6" t="s">
        <v>121</v>
      </c>
      <c r="E6" s="2" t="s">
        <v>4</v>
      </c>
      <c r="F6" s="13"/>
      <c r="G6" s="11"/>
      <c r="H6" s="12"/>
      <c r="I6" s="12"/>
      <c r="J6" s="13"/>
      <c r="K6" s="12"/>
      <c r="L6" s="12"/>
      <c r="M6" s="12"/>
      <c r="N6" s="12"/>
      <c r="O6" s="12"/>
      <c r="P6" s="12"/>
      <c r="Q6" s="13"/>
      <c r="R6" s="12"/>
      <c r="S6" s="12"/>
      <c r="T6" s="12"/>
      <c r="U6" s="12"/>
      <c r="V6" s="12"/>
      <c r="W6" s="12"/>
      <c r="X6" s="12"/>
      <c r="Y6" s="12"/>
      <c r="Z6" s="12"/>
      <c r="AA6" s="12"/>
      <c r="AB6" s="12"/>
      <c r="AC6" s="12"/>
      <c r="AD6" s="13"/>
      <c r="AE6" s="12">
        <v>99.867000000000004</v>
      </c>
      <c r="AF6" s="12">
        <v>97.8316667</v>
      </c>
      <c r="AG6" s="12">
        <v>97.593999999999994</v>
      </c>
      <c r="AH6" s="12">
        <f>MAX(AF6,AG6)</f>
        <v>97.8316667</v>
      </c>
      <c r="AI6" s="2"/>
    </row>
    <row r="7" spans="1:49" ht="160" customHeight="1" x14ac:dyDescent="0.2">
      <c r="A7" s="2" t="s">
        <v>66</v>
      </c>
      <c r="B7" s="2" t="s">
        <v>4</v>
      </c>
      <c r="C7" s="2" t="s">
        <v>100</v>
      </c>
      <c r="D7" s="6" t="s">
        <v>38</v>
      </c>
      <c r="E7" s="2" t="s">
        <v>4</v>
      </c>
      <c r="F7" s="13"/>
      <c r="G7" s="11"/>
      <c r="H7" s="12"/>
      <c r="I7" s="12"/>
      <c r="J7" s="13"/>
      <c r="K7" s="12"/>
      <c r="L7" s="12"/>
      <c r="M7" s="12"/>
      <c r="N7" s="12"/>
      <c r="O7" s="12"/>
      <c r="P7" s="12"/>
      <c r="Q7" s="13"/>
      <c r="R7" s="12"/>
      <c r="S7" s="12"/>
      <c r="T7" s="12"/>
      <c r="U7" s="12"/>
      <c r="V7" s="12"/>
      <c r="W7" s="12"/>
      <c r="X7" s="12"/>
      <c r="Y7" s="12"/>
      <c r="Z7" s="12"/>
      <c r="AA7" s="12"/>
      <c r="AB7" s="12"/>
      <c r="AC7" s="12"/>
      <c r="AD7" s="13"/>
      <c r="AE7" s="12">
        <v>94.347333300000003</v>
      </c>
      <c r="AF7" s="12">
        <v>89.850666700000005</v>
      </c>
      <c r="AG7" s="12">
        <v>95.4153333</v>
      </c>
      <c r="AH7" s="12">
        <f>MAX(AF7,AG7)</f>
        <v>95.4153333</v>
      </c>
      <c r="AI7" s="2"/>
    </row>
    <row r="8" spans="1:49" ht="160" customHeight="1" x14ac:dyDescent="0.2">
      <c r="A8" s="2" t="s">
        <v>3</v>
      </c>
      <c r="B8" s="2" t="s">
        <v>4</v>
      </c>
      <c r="C8" s="2" t="s">
        <v>5</v>
      </c>
      <c r="D8" s="6" t="s">
        <v>78</v>
      </c>
      <c r="E8" s="2" t="s">
        <v>4</v>
      </c>
      <c r="F8" s="13"/>
      <c r="G8" s="11"/>
      <c r="H8" s="12">
        <v>97.593123614532601</v>
      </c>
      <c r="I8" s="12">
        <f t="shared" ref="I8:I34" si="0">MAX(G8,H8)</f>
        <v>97.593123614532601</v>
      </c>
      <c r="J8" s="13"/>
      <c r="K8" s="12">
        <v>94.561527100000006</v>
      </c>
      <c r="L8" s="12">
        <v>101.25869350968399</v>
      </c>
      <c r="M8" s="12">
        <v>92.486165745856297</v>
      </c>
      <c r="N8" s="12">
        <v>97.777787922705301</v>
      </c>
      <c r="O8" s="12">
        <v>90.1461797736916</v>
      </c>
      <c r="P8" s="12">
        <f t="shared" ref="P8:P17" si="1">MAX(K8:O8)</f>
        <v>101.25869350968399</v>
      </c>
      <c r="Q8" s="13"/>
      <c r="R8" s="12">
        <v>78.152309726443704</v>
      </c>
      <c r="S8" s="12">
        <v>76.123876923076907</v>
      </c>
      <c r="T8" s="12">
        <v>101.362677850043</v>
      </c>
      <c r="U8" s="12">
        <v>97.478970959999998</v>
      </c>
      <c r="V8" s="12">
        <v>95.259218186858803</v>
      </c>
      <c r="W8" s="12">
        <v>17.3126</v>
      </c>
      <c r="X8" s="12">
        <v>50.496207556532198</v>
      </c>
      <c r="Y8" s="12">
        <v>96.840640651156093</v>
      </c>
      <c r="Z8" s="12"/>
      <c r="AA8" s="12">
        <v>24.602551718208101</v>
      </c>
      <c r="AB8" s="12">
        <v>97.474900895591006</v>
      </c>
      <c r="AC8" s="12">
        <f t="shared" ref="AC8:AC34" si="2">MAX(R8:Z8)</f>
        <v>101.362677850043</v>
      </c>
      <c r="AD8" s="13"/>
      <c r="AE8" s="12"/>
      <c r="AF8" s="12"/>
      <c r="AG8" s="12"/>
      <c r="AH8" s="12"/>
      <c r="AI8" s="2"/>
    </row>
    <row r="9" spans="1:49" ht="160" customHeight="1" x14ac:dyDescent="0.2">
      <c r="A9" s="2" t="s">
        <v>16</v>
      </c>
      <c r="B9" s="2" t="s">
        <v>4</v>
      </c>
      <c r="C9" s="2" t="s">
        <v>17</v>
      </c>
      <c r="D9" s="6" t="s">
        <v>78</v>
      </c>
      <c r="E9" s="2" t="s">
        <v>4</v>
      </c>
      <c r="F9" s="13"/>
      <c r="G9" s="11"/>
      <c r="H9" s="12">
        <v>57.119683501566499</v>
      </c>
      <c r="I9" s="12">
        <f t="shared" si="0"/>
        <v>57.119683501566499</v>
      </c>
      <c r="J9" s="13"/>
      <c r="K9" s="12">
        <v>94.863915500000004</v>
      </c>
      <c r="L9" s="12">
        <v>107.266675618978</v>
      </c>
      <c r="M9" s="12">
        <v>99.028587412587399</v>
      </c>
      <c r="N9" s="12">
        <v>99.420299999999997</v>
      </c>
      <c r="O9" s="12">
        <v>98.491299999999995</v>
      </c>
      <c r="P9" s="12">
        <f t="shared" si="1"/>
        <v>107.266675618978</v>
      </c>
      <c r="Q9" s="13"/>
      <c r="R9" s="12">
        <v>98.213099999999997</v>
      </c>
      <c r="S9" s="12">
        <v>97.902098701298698</v>
      </c>
      <c r="T9" s="12">
        <v>52.673822132186501</v>
      </c>
      <c r="U9" s="12">
        <v>19.711074920000001</v>
      </c>
      <c r="V9" s="12">
        <v>49.674893379011401</v>
      </c>
      <c r="W9" s="12">
        <v>20.7746</v>
      </c>
      <c r="X9" s="12">
        <v>84.812446958981596</v>
      </c>
      <c r="Y9" s="12">
        <v>6.3801805496051296</v>
      </c>
      <c r="Z9" s="12"/>
      <c r="AA9" s="12">
        <v>-4.3804093863221798</v>
      </c>
      <c r="AB9" s="12">
        <v>3.8070401650510401</v>
      </c>
      <c r="AC9" s="12">
        <f t="shared" si="2"/>
        <v>98.213099999999997</v>
      </c>
      <c r="AD9" s="13"/>
      <c r="AE9" s="12"/>
      <c r="AF9" s="12"/>
      <c r="AG9" s="12"/>
      <c r="AH9" s="12"/>
      <c r="AI9" s="2"/>
    </row>
    <row r="10" spans="1:49" ht="160" customHeight="1" x14ac:dyDescent="0.2">
      <c r="A10" s="2" t="s">
        <v>28</v>
      </c>
      <c r="B10" s="2" t="s">
        <v>4</v>
      </c>
      <c r="C10" s="2" t="s">
        <v>29</v>
      </c>
      <c r="D10" s="6" t="s">
        <v>78</v>
      </c>
      <c r="E10" s="2" t="s">
        <v>4</v>
      </c>
      <c r="F10" s="13"/>
      <c r="G10" s="11"/>
      <c r="H10" s="12">
        <v>97.124757289260103</v>
      </c>
      <c r="I10" s="12">
        <f t="shared" si="0"/>
        <v>97.124757289260103</v>
      </c>
      <c r="J10" s="13"/>
      <c r="K10" s="12">
        <v>24.059578699999999</v>
      </c>
      <c r="L10" s="12">
        <v>91.337380537641707</v>
      </c>
      <c r="M10" s="12">
        <v>98.154461538461504</v>
      </c>
      <c r="N10" s="12">
        <v>97.172173438800996</v>
      </c>
      <c r="O10" s="12">
        <v>96.048966214382602</v>
      </c>
      <c r="P10" s="12">
        <f t="shared" si="1"/>
        <v>98.154461538461504</v>
      </c>
      <c r="Q10" s="13"/>
      <c r="R10" s="12">
        <v>96.9472772151898</v>
      </c>
      <c r="S10" s="12">
        <v>99.200800000000001</v>
      </c>
      <c r="T10" s="12">
        <v>102.3666939143</v>
      </c>
      <c r="U10" s="12">
        <v>98.768980619999994</v>
      </c>
      <c r="V10" s="12">
        <v>77.773314381064196</v>
      </c>
      <c r="W10" s="12">
        <v>33.707999999999998</v>
      </c>
      <c r="X10" s="12">
        <v>100</v>
      </c>
      <c r="Y10" s="12">
        <v>66.286909179355405</v>
      </c>
      <c r="Z10" s="12"/>
      <c r="AA10" s="12">
        <v>14.320565262037199</v>
      </c>
      <c r="AB10" s="12">
        <v>19.015482177047701</v>
      </c>
      <c r="AC10" s="12">
        <f t="shared" si="2"/>
        <v>102.3666939143</v>
      </c>
      <c r="AD10" s="13"/>
      <c r="AE10" s="12"/>
      <c r="AF10" s="12"/>
      <c r="AG10" s="12"/>
      <c r="AH10" s="12"/>
      <c r="AI10" s="2"/>
    </row>
    <row r="11" spans="1:49" ht="160" customHeight="1" x14ac:dyDescent="0.2">
      <c r="A11" s="2" t="s">
        <v>43</v>
      </c>
      <c r="B11" s="2" t="s">
        <v>4</v>
      </c>
      <c r="C11" s="2" t="s">
        <v>44</v>
      </c>
      <c r="D11" s="6" t="s">
        <v>78</v>
      </c>
      <c r="E11" s="2" t="s">
        <v>4</v>
      </c>
      <c r="F11" s="13"/>
      <c r="G11" s="11"/>
      <c r="H11" s="12">
        <v>96.577794096580405</v>
      </c>
      <c r="I11" s="12">
        <f t="shared" si="0"/>
        <v>96.577794096580405</v>
      </c>
      <c r="J11" s="13"/>
      <c r="K11" s="12">
        <v>96.088962100000003</v>
      </c>
      <c r="L11" s="12">
        <v>98.101265822784796</v>
      </c>
      <c r="M11" s="12">
        <v>95.801082872928106</v>
      </c>
      <c r="N11" s="12">
        <v>88.695662318840505</v>
      </c>
      <c r="O11" s="12">
        <v>42.338541867043801</v>
      </c>
      <c r="P11" s="12">
        <f t="shared" si="1"/>
        <v>98.101265822784796</v>
      </c>
      <c r="Q11" s="13"/>
      <c r="R11" s="12">
        <v>38.942583282674697</v>
      </c>
      <c r="S11" s="12">
        <v>70.629371428571403</v>
      </c>
      <c r="T11" s="12">
        <v>107.142857142857</v>
      </c>
      <c r="U11" s="12">
        <v>41.018953959999997</v>
      </c>
      <c r="V11" s="12">
        <v>100</v>
      </c>
      <c r="W11" s="12">
        <v>4.34919999999999</v>
      </c>
      <c r="X11" s="12">
        <v>45.674189814814802</v>
      </c>
      <c r="Y11" s="12">
        <v>60.382557195899402</v>
      </c>
      <c r="Z11" s="12"/>
      <c r="AA11" s="12">
        <v>-14.7437508497756</v>
      </c>
      <c r="AB11" s="12">
        <v>-30.177559151205799</v>
      </c>
      <c r="AC11" s="12">
        <f t="shared" si="2"/>
        <v>107.142857142857</v>
      </c>
      <c r="AD11" s="13"/>
      <c r="AE11" s="12"/>
      <c r="AF11" s="12"/>
      <c r="AG11" s="12"/>
      <c r="AH11" s="12"/>
      <c r="AI11" s="2"/>
    </row>
    <row r="12" spans="1:49" ht="160" customHeight="1" x14ac:dyDescent="0.2">
      <c r="A12" s="2" t="s">
        <v>85</v>
      </c>
      <c r="B12" s="2" t="s">
        <v>4</v>
      </c>
      <c r="C12" s="2" t="s">
        <v>86</v>
      </c>
      <c r="D12" s="6" t="s">
        <v>87</v>
      </c>
      <c r="E12" s="2" t="s">
        <v>4</v>
      </c>
      <c r="F12" s="13"/>
      <c r="G12" s="11"/>
      <c r="H12" s="12">
        <v>84.666009066687707</v>
      </c>
      <c r="I12" s="12">
        <f t="shared" si="0"/>
        <v>84.666009066687707</v>
      </c>
      <c r="J12" s="13"/>
      <c r="K12" s="12">
        <v>95.110727100000005</v>
      </c>
      <c r="L12" s="12">
        <v>101.25869350968399</v>
      </c>
      <c r="M12" s="12">
        <v>94.585613259668506</v>
      </c>
      <c r="N12" s="12">
        <v>99.130444927536203</v>
      </c>
      <c r="O12" s="12">
        <v>93.257919519094699</v>
      </c>
      <c r="P12" s="12">
        <f t="shared" si="1"/>
        <v>101.25869350968399</v>
      </c>
      <c r="Q12" s="13"/>
      <c r="R12" s="12">
        <v>83.623434346504496</v>
      </c>
      <c r="S12" s="12">
        <v>87.112887912087899</v>
      </c>
      <c r="T12" s="12">
        <v>104.343628200116</v>
      </c>
      <c r="U12" s="12">
        <v>98.380835419999997</v>
      </c>
      <c r="V12" s="12">
        <v>86.742445245356194</v>
      </c>
      <c r="W12" s="12">
        <v>26.385000000000002</v>
      </c>
      <c r="X12" s="12">
        <v>0</v>
      </c>
      <c r="Y12" s="12">
        <v>105.61155122027</v>
      </c>
      <c r="Z12" s="12"/>
      <c r="AA12" s="12">
        <v>-3.09694686566628</v>
      </c>
      <c r="AB12" s="12">
        <v>56.4057095746154</v>
      </c>
      <c r="AC12" s="12">
        <f t="shared" si="2"/>
        <v>105.61155122027</v>
      </c>
      <c r="AD12" s="13"/>
      <c r="AE12" s="12"/>
      <c r="AF12" s="12"/>
      <c r="AG12" s="12"/>
      <c r="AH12" s="12"/>
      <c r="AI12" s="2"/>
    </row>
    <row r="13" spans="1:49" ht="160" customHeight="1" x14ac:dyDescent="0.2">
      <c r="A13" s="2" t="s">
        <v>34</v>
      </c>
      <c r="B13" s="2" t="s">
        <v>4</v>
      </c>
      <c r="C13" s="2" t="s">
        <v>35</v>
      </c>
      <c r="D13" s="6" t="s">
        <v>125</v>
      </c>
      <c r="E13" s="2" t="s">
        <v>4</v>
      </c>
      <c r="F13" s="13"/>
      <c r="G13" s="11"/>
      <c r="H13" s="12">
        <v>84.944271458548201</v>
      </c>
      <c r="I13" s="12">
        <f t="shared" si="0"/>
        <v>84.944271458548201</v>
      </c>
      <c r="J13" s="13"/>
      <c r="K13" s="12">
        <v>40.251964999999998</v>
      </c>
      <c r="L13" s="12">
        <v>-42.0731707317073</v>
      </c>
      <c r="M13" s="12">
        <v>83.381734265734195</v>
      </c>
      <c r="N13" s="12">
        <v>42.301232556203097</v>
      </c>
      <c r="O13" s="12">
        <v>11.652765400271299</v>
      </c>
      <c r="P13" s="12">
        <f t="shared" si="1"/>
        <v>83.381734265734195</v>
      </c>
      <c r="Q13" s="13"/>
      <c r="R13" s="12">
        <v>3.9093025316455599</v>
      </c>
      <c r="S13" s="12">
        <v>13.4865142857142</v>
      </c>
      <c r="T13" s="12">
        <v>-10.3174603174603</v>
      </c>
      <c r="U13" s="12">
        <v>13.15959651</v>
      </c>
      <c r="V13" s="12">
        <v>25.344333356638401</v>
      </c>
      <c r="W13" s="12">
        <v>7.6865999999999897</v>
      </c>
      <c r="X13" s="12">
        <v>26.850588964662101</v>
      </c>
      <c r="Y13" s="12">
        <v>16.236099439654801</v>
      </c>
      <c r="Z13" s="12"/>
      <c r="AA13" s="12">
        <v>-42.284377273511403</v>
      </c>
      <c r="AB13" s="12">
        <v>-23.5594352720328</v>
      </c>
      <c r="AC13" s="12">
        <f t="shared" si="2"/>
        <v>26.850588964662101</v>
      </c>
      <c r="AD13" s="13"/>
      <c r="AE13" s="12"/>
      <c r="AF13" s="12"/>
      <c r="AG13" s="12"/>
      <c r="AH13" s="12"/>
      <c r="AI13" s="2"/>
    </row>
    <row r="14" spans="1:49" ht="160" customHeight="1" x14ac:dyDescent="0.2">
      <c r="A14" s="2" t="s">
        <v>12</v>
      </c>
      <c r="B14" s="2" t="s">
        <v>4</v>
      </c>
      <c r="C14" s="2" t="s">
        <v>13</v>
      </c>
      <c r="D14" s="6" t="s">
        <v>124</v>
      </c>
      <c r="E14" s="2" t="s">
        <v>4</v>
      </c>
      <c r="F14" s="13"/>
      <c r="G14" s="11"/>
      <c r="H14" s="12">
        <v>68.294966246358399</v>
      </c>
      <c r="I14" s="12">
        <f t="shared" si="0"/>
        <v>68.294966246358399</v>
      </c>
      <c r="J14" s="13"/>
      <c r="K14" s="12">
        <v>35.588631599999999</v>
      </c>
      <c r="L14" s="12">
        <v>94.016241329029199</v>
      </c>
      <c r="M14" s="12">
        <v>17.997118881118801</v>
      </c>
      <c r="N14" s="12">
        <v>29.645112656119899</v>
      </c>
      <c r="O14" s="12">
        <v>43.674475033921297</v>
      </c>
      <c r="P14" s="12">
        <f t="shared" si="1"/>
        <v>94.016241329029199</v>
      </c>
      <c r="Q14" s="13"/>
      <c r="R14" s="12">
        <v>56.440948101265803</v>
      </c>
      <c r="S14" s="12">
        <v>87.512488311688301</v>
      </c>
      <c r="T14" s="12">
        <v>103.851986115553</v>
      </c>
      <c r="U14" s="12">
        <v>98.170811139999998</v>
      </c>
      <c r="V14" s="12">
        <v>100</v>
      </c>
      <c r="W14" s="12">
        <v>50.401499999999999</v>
      </c>
      <c r="X14" s="12">
        <v>85.956435643564305</v>
      </c>
      <c r="Y14" s="12">
        <v>94.609295090877197</v>
      </c>
      <c r="Z14" s="12"/>
      <c r="AA14" s="12">
        <v>4.7201908771971102</v>
      </c>
      <c r="AB14" s="12">
        <v>16.255905155911201</v>
      </c>
      <c r="AC14" s="12">
        <f t="shared" si="2"/>
        <v>103.851986115553</v>
      </c>
      <c r="AD14" s="13"/>
      <c r="AE14" s="12"/>
      <c r="AF14" s="12"/>
      <c r="AG14" s="12"/>
      <c r="AH14" s="12"/>
      <c r="AI14" s="2"/>
    </row>
    <row r="15" spans="1:49" ht="160" customHeight="1" x14ac:dyDescent="0.2">
      <c r="A15" s="2" t="s">
        <v>10</v>
      </c>
      <c r="B15" s="2" t="s">
        <v>4</v>
      </c>
      <c r="C15" s="2" t="s">
        <v>11</v>
      </c>
      <c r="D15" s="6" t="s">
        <v>80</v>
      </c>
      <c r="E15" s="2" t="s">
        <v>4</v>
      </c>
      <c r="F15" s="13"/>
      <c r="G15" s="11"/>
      <c r="H15" s="12">
        <v>43.900154974250697</v>
      </c>
      <c r="I15" s="12">
        <f t="shared" si="0"/>
        <v>43.900154974250697</v>
      </c>
      <c r="J15" s="13"/>
      <c r="K15" s="12">
        <v>7.0407657600000002</v>
      </c>
      <c r="L15" s="12">
        <v>7.6454723048518503</v>
      </c>
      <c r="M15" s="12">
        <v>4.7978181818181804</v>
      </c>
      <c r="N15" s="12">
        <v>3.0839136552872501</v>
      </c>
      <c r="O15" s="12">
        <v>3.3759675712347299</v>
      </c>
      <c r="P15" s="12">
        <f t="shared" si="1"/>
        <v>7.6454723048518503</v>
      </c>
      <c r="Q15" s="13"/>
      <c r="R15" s="12">
        <v>14.0358848101265</v>
      </c>
      <c r="S15" s="12">
        <v>16.0839168831168</v>
      </c>
      <c r="T15" s="12">
        <v>1.0040160642570299</v>
      </c>
      <c r="U15" s="12">
        <v>19.35033284</v>
      </c>
      <c r="V15" s="12">
        <v>86.153383119203895</v>
      </c>
      <c r="W15" s="12">
        <v>12.6855999999999</v>
      </c>
      <c r="X15" s="12">
        <v>76.159965828394405</v>
      </c>
      <c r="Y15" s="12">
        <v>0.10703055404718199</v>
      </c>
      <c r="Z15" s="12"/>
      <c r="AA15" s="12">
        <v>-25.068547834458698</v>
      </c>
      <c r="AB15" s="12">
        <v>30.921903048025602</v>
      </c>
      <c r="AC15" s="12">
        <f t="shared" si="2"/>
        <v>86.153383119203895</v>
      </c>
      <c r="AD15" s="13"/>
      <c r="AE15" s="12"/>
      <c r="AF15" s="12"/>
      <c r="AG15" s="12"/>
      <c r="AH15" s="12"/>
      <c r="AI15" s="2"/>
    </row>
    <row r="16" spans="1:49" ht="160" customHeight="1" x14ac:dyDescent="0.2">
      <c r="A16" s="2" t="s">
        <v>8</v>
      </c>
      <c r="B16" s="2" t="s">
        <v>4</v>
      </c>
      <c r="C16" s="2" t="s">
        <v>9</v>
      </c>
      <c r="D16" s="6" t="s">
        <v>80</v>
      </c>
      <c r="E16" s="2" t="s">
        <v>4</v>
      </c>
      <c r="F16" s="13"/>
      <c r="G16" s="11"/>
      <c r="H16" s="12">
        <v>57.061072979130003</v>
      </c>
      <c r="I16" s="12">
        <f t="shared" si="0"/>
        <v>57.061072979130003</v>
      </c>
      <c r="J16" s="13"/>
      <c r="K16" s="12">
        <v>10.6514246</v>
      </c>
      <c r="L16" s="12">
        <v>30.111157348907099</v>
      </c>
      <c r="M16" s="12">
        <v>-15.3591381215469</v>
      </c>
      <c r="N16" s="12">
        <v>9.8550826086956391</v>
      </c>
      <c r="O16" s="12">
        <v>-11.6925755304101</v>
      </c>
      <c r="P16" s="12">
        <f t="shared" si="1"/>
        <v>30.111157348907099</v>
      </c>
      <c r="Q16" s="13"/>
      <c r="R16" s="12">
        <v>9.7632519756838807</v>
      </c>
      <c r="S16" s="12">
        <v>39.860140659340601</v>
      </c>
      <c r="T16" s="12">
        <v>16.064257028112401</v>
      </c>
      <c r="U16" s="12">
        <v>-4.5066014000000001</v>
      </c>
      <c r="V16" s="12">
        <v>100.366810255638</v>
      </c>
      <c r="W16" s="12">
        <v>11.4157999999999</v>
      </c>
      <c r="X16" s="12">
        <v>28.690263278292999</v>
      </c>
      <c r="Y16" s="12">
        <v>-3.5560468372046001</v>
      </c>
      <c r="Z16" s="12"/>
      <c r="AA16" s="12">
        <v>2.1589881131789701</v>
      </c>
      <c r="AB16" s="12">
        <v>22.034376307701201</v>
      </c>
      <c r="AC16" s="12">
        <f t="shared" si="2"/>
        <v>100.366810255638</v>
      </c>
      <c r="AD16" s="13"/>
      <c r="AE16" s="12"/>
      <c r="AF16" s="12"/>
      <c r="AG16" s="12"/>
      <c r="AH16" s="12"/>
      <c r="AI16" s="2"/>
    </row>
    <row r="17" spans="1:35" ht="160" customHeight="1" x14ac:dyDescent="0.2">
      <c r="A17" s="2" t="s">
        <v>30</v>
      </c>
      <c r="B17" s="2" t="s">
        <v>4</v>
      </c>
      <c r="C17" s="2" t="s">
        <v>31</v>
      </c>
      <c r="D17" s="6" t="s">
        <v>82</v>
      </c>
      <c r="E17" s="2" t="s">
        <v>4</v>
      </c>
      <c r="F17" s="13"/>
      <c r="G17" s="11"/>
      <c r="H17" s="12">
        <v>89.890343925198295</v>
      </c>
      <c r="I17" s="12">
        <f t="shared" si="0"/>
        <v>89.890343925198295</v>
      </c>
      <c r="J17" s="13"/>
      <c r="K17" s="12">
        <v>8.6362592500000002</v>
      </c>
      <c r="L17" s="12">
        <v>-8.9120663091119496</v>
      </c>
      <c r="M17" s="12">
        <v>51.270696132596697</v>
      </c>
      <c r="N17" s="12">
        <v>23.864744444444401</v>
      </c>
      <c r="O17" s="12">
        <v>5.2805503536067899</v>
      </c>
      <c r="P17" s="12">
        <f t="shared" si="1"/>
        <v>51.270696132596697</v>
      </c>
      <c r="Q17" s="13"/>
      <c r="R17" s="12">
        <v>15.5383279635258</v>
      </c>
      <c r="S17" s="12">
        <v>-0.79919999999999902</v>
      </c>
      <c r="T17" s="12">
        <v>21.746277143974101</v>
      </c>
      <c r="U17" s="12">
        <v>23.296615750000001</v>
      </c>
      <c r="V17" s="12">
        <v>38.409476136981603</v>
      </c>
      <c r="W17" s="12">
        <v>14.529400000000001</v>
      </c>
      <c r="X17" s="12">
        <v>0</v>
      </c>
      <c r="Y17" s="12">
        <v>10.4706377860083</v>
      </c>
      <c r="Z17" s="12"/>
      <c r="AA17" s="12">
        <v>-40.1929167910884</v>
      </c>
      <c r="AB17" s="12">
        <v>49.687496700343701</v>
      </c>
      <c r="AC17" s="12">
        <f t="shared" si="2"/>
        <v>38.409476136981603</v>
      </c>
      <c r="AD17" s="13"/>
      <c r="AE17" s="12"/>
      <c r="AF17" s="12"/>
      <c r="AG17" s="12"/>
      <c r="AH17" s="12"/>
      <c r="AI17" s="2"/>
    </row>
    <row r="18" spans="1:35" ht="160" customHeight="1" x14ac:dyDescent="0.2">
      <c r="A18" s="2" t="s">
        <v>65</v>
      </c>
      <c r="B18" s="2" t="s">
        <v>4</v>
      </c>
      <c r="C18" s="2" t="s">
        <v>106</v>
      </c>
      <c r="D18" s="6" t="s">
        <v>84</v>
      </c>
      <c r="E18" s="2" t="s">
        <v>4</v>
      </c>
      <c r="F18" s="13"/>
      <c r="G18" s="12">
        <v>100</v>
      </c>
      <c r="H18" s="12"/>
      <c r="I18" s="12">
        <f t="shared" si="0"/>
        <v>100</v>
      </c>
      <c r="J18" s="13"/>
      <c r="K18" s="12"/>
      <c r="L18" s="12"/>
      <c r="M18" s="12"/>
      <c r="N18" s="12"/>
      <c r="O18" s="12"/>
      <c r="P18" s="12"/>
      <c r="Q18" s="13"/>
      <c r="R18" s="12"/>
      <c r="S18" s="12"/>
      <c r="T18" s="12"/>
      <c r="U18" s="12"/>
      <c r="V18" s="12"/>
      <c r="W18" s="12"/>
      <c r="X18" s="12"/>
      <c r="Y18" s="12"/>
      <c r="Z18" s="12">
        <v>82</v>
      </c>
      <c r="AA18" s="12"/>
      <c r="AB18" s="12"/>
      <c r="AC18" s="12">
        <f t="shared" si="2"/>
        <v>82</v>
      </c>
      <c r="AD18" s="13"/>
      <c r="AE18" s="12">
        <v>37.549333300000001</v>
      </c>
      <c r="AF18" s="12">
        <v>83.99</v>
      </c>
      <c r="AG18" s="12">
        <v>28.210999999999999</v>
      </c>
      <c r="AH18" s="12">
        <f>MAX(AF18,AG18)</f>
        <v>83.99</v>
      </c>
      <c r="AI18" s="2"/>
    </row>
    <row r="19" spans="1:35" ht="160" customHeight="1" x14ac:dyDescent="0.2">
      <c r="A19" s="2" t="s">
        <v>64</v>
      </c>
      <c r="B19" s="2" t="s">
        <v>4</v>
      </c>
      <c r="C19" s="2" t="s">
        <v>104</v>
      </c>
      <c r="D19" s="6" t="s">
        <v>122</v>
      </c>
      <c r="E19" s="2" t="s">
        <v>4</v>
      </c>
      <c r="F19" s="13"/>
      <c r="G19" s="12">
        <v>100</v>
      </c>
      <c r="H19" s="12"/>
      <c r="I19" s="12">
        <f t="shared" si="0"/>
        <v>100</v>
      </c>
      <c r="J19" s="13"/>
      <c r="K19" s="12"/>
      <c r="L19" s="12"/>
      <c r="M19" s="12"/>
      <c r="N19" s="12"/>
      <c r="O19" s="12"/>
      <c r="P19" s="12"/>
      <c r="Q19" s="13"/>
      <c r="R19" s="12"/>
      <c r="S19" s="12"/>
      <c r="T19" s="12"/>
      <c r="U19" s="12"/>
      <c r="V19" s="12"/>
      <c r="W19" s="12"/>
      <c r="X19" s="12"/>
      <c r="Y19" s="12"/>
      <c r="Z19" s="12">
        <v>94</v>
      </c>
      <c r="AA19" s="12"/>
      <c r="AB19" s="12"/>
      <c r="AC19" s="12">
        <f t="shared" si="2"/>
        <v>94</v>
      </c>
      <c r="AD19" s="13"/>
      <c r="AE19" s="12">
        <v>102.65</v>
      </c>
      <c r="AF19" s="12">
        <v>102.712667</v>
      </c>
      <c r="AG19" s="12">
        <v>51.136000000000003</v>
      </c>
      <c r="AH19" s="12">
        <f>MAX(AF19,AG19)</f>
        <v>102.712667</v>
      </c>
      <c r="AI19" s="2"/>
    </row>
    <row r="20" spans="1:35" ht="160" customHeight="1" x14ac:dyDescent="0.2">
      <c r="A20" s="2" t="s">
        <v>63</v>
      </c>
      <c r="B20" s="2" t="s">
        <v>4</v>
      </c>
      <c r="C20" s="2" t="s">
        <v>116</v>
      </c>
      <c r="D20" s="6" t="s">
        <v>47</v>
      </c>
      <c r="E20" s="2" t="s">
        <v>4</v>
      </c>
      <c r="F20" s="13"/>
      <c r="G20" s="12">
        <v>58</v>
      </c>
      <c r="H20" s="12"/>
      <c r="I20" s="12">
        <f t="shared" si="0"/>
        <v>58</v>
      </c>
      <c r="J20" s="13"/>
      <c r="K20" s="12"/>
      <c r="L20" s="12"/>
      <c r="M20" s="12"/>
      <c r="N20" s="12"/>
      <c r="O20" s="12"/>
      <c r="P20" s="12"/>
      <c r="Q20" s="13"/>
      <c r="R20" s="12"/>
      <c r="S20" s="12"/>
      <c r="T20" s="12"/>
      <c r="U20" s="12"/>
      <c r="V20" s="12"/>
      <c r="W20" s="12"/>
      <c r="X20" s="12"/>
      <c r="Y20" s="12"/>
      <c r="Z20" s="12">
        <v>18</v>
      </c>
      <c r="AA20" s="12"/>
      <c r="AB20" s="12"/>
      <c r="AC20" s="12">
        <f t="shared" si="2"/>
        <v>18</v>
      </c>
      <c r="AD20" s="13"/>
      <c r="AE20" s="12">
        <v>100.91</v>
      </c>
      <c r="AF20" s="12">
        <v>58.771666699999997</v>
      </c>
      <c r="AG20" s="12">
        <v>98.913666699999993</v>
      </c>
      <c r="AH20" s="12">
        <f>MAX(AF20,AG20)</f>
        <v>98.913666699999993</v>
      </c>
      <c r="AI20" s="2"/>
    </row>
    <row r="21" spans="1:35" ht="160" customHeight="1" x14ac:dyDescent="0.2">
      <c r="A21" s="2" t="s">
        <v>20</v>
      </c>
      <c r="B21" s="2" t="s">
        <v>4</v>
      </c>
      <c r="C21" s="2" t="s">
        <v>21</v>
      </c>
      <c r="D21" s="6" t="s">
        <v>81</v>
      </c>
      <c r="E21" s="2" t="s">
        <v>4</v>
      </c>
      <c r="F21" s="13"/>
      <c r="G21" s="11"/>
      <c r="H21" s="12">
        <v>98.594273236511398</v>
      </c>
      <c r="I21" s="12">
        <f t="shared" si="0"/>
        <v>98.594273236511398</v>
      </c>
      <c r="J21" s="13"/>
      <c r="K21" s="12">
        <v>92.625375399999996</v>
      </c>
      <c r="L21" s="12">
        <v>91.095246863469896</v>
      </c>
      <c r="M21" s="12">
        <v>96.353569060773395</v>
      </c>
      <c r="N21" s="12">
        <v>98.067642995168995</v>
      </c>
      <c r="O21" s="12">
        <v>94.9552321074964</v>
      </c>
      <c r="P21" s="12">
        <f>MAX(K21:O21)</f>
        <v>98.067642995168995</v>
      </c>
      <c r="Q21" s="13"/>
      <c r="R21" s="12">
        <v>90.006413069908803</v>
      </c>
      <c r="S21" s="12">
        <v>92.607393406593403</v>
      </c>
      <c r="T21" s="12">
        <v>94.467534309727199</v>
      </c>
      <c r="U21" s="12">
        <v>88.370765379999995</v>
      </c>
      <c r="V21" s="12">
        <v>100</v>
      </c>
      <c r="W21" s="12">
        <v>13.856999999999999</v>
      </c>
      <c r="X21" s="12">
        <v>34.6982489705943</v>
      </c>
      <c r="Y21" s="12">
        <v>40.129701533099002</v>
      </c>
      <c r="Z21" s="12"/>
      <c r="AA21" s="12">
        <v>-10.929966644787999</v>
      </c>
      <c r="AB21" s="12">
        <v>30.771619166344099</v>
      </c>
      <c r="AC21" s="12">
        <f t="shared" si="2"/>
        <v>100</v>
      </c>
      <c r="AD21" s="13"/>
      <c r="AE21" s="12"/>
      <c r="AF21" s="12"/>
      <c r="AG21" s="12"/>
      <c r="AH21" s="12"/>
      <c r="AI21" s="2"/>
    </row>
    <row r="22" spans="1:35" ht="160" customHeight="1" x14ac:dyDescent="0.2">
      <c r="A22" s="2" t="s">
        <v>14</v>
      </c>
      <c r="B22" s="2" t="s">
        <v>4</v>
      </c>
      <c r="C22" s="2" t="s">
        <v>15</v>
      </c>
      <c r="D22" s="6" t="s">
        <v>79</v>
      </c>
      <c r="E22" s="2" t="s">
        <v>4</v>
      </c>
      <c r="F22" s="13"/>
      <c r="G22" s="11"/>
      <c r="H22" s="12">
        <v>98.845871750558999</v>
      </c>
      <c r="I22" s="12">
        <f t="shared" si="0"/>
        <v>98.845871750558999</v>
      </c>
      <c r="J22" s="13"/>
      <c r="K22" s="12">
        <v>96.681676999999993</v>
      </c>
      <c r="L22" s="12">
        <v>65.916863071854607</v>
      </c>
      <c r="M22" s="12">
        <v>82.5076083916084</v>
      </c>
      <c r="N22" s="12">
        <v>97.255437385511996</v>
      </c>
      <c r="O22" s="12">
        <v>94.013688059701494</v>
      </c>
      <c r="P22" s="12">
        <f>MAX(K22:O22)</f>
        <v>97.255437385511996</v>
      </c>
      <c r="Q22" s="13"/>
      <c r="R22" s="12">
        <v>92.833353164556897</v>
      </c>
      <c r="S22" s="12">
        <v>94.005994805194803</v>
      </c>
      <c r="T22" s="12">
        <v>86.908104393976998</v>
      </c>
      <c r="U22" s="12">
        <v>69.682177640000006</v>
      </c>
      <c r="V22" s="12">
        <v>100</v>
      </c>
      <c r="W22" s="12">
        <v>67.200999999999993</v>
      </c>
      <c r="X22" s="12">
        <v>72.929504378335295</v>
      </c>
      <c r="Y22" s="12">
        <v>60.7357469686252</v>
      </c>
      <c r="Z22" s="12"/>
      <c r="AA22" s="12">
        <v>-9.3577622849927309</v>
      </c>
      <c r="AB22" s="12">
        <v>18.831244939808599</v>
      </c>
      <c r="AC22" s="12">
        <f t="shared" si="2"/>
        <v>100</v>
      </c>
      <c r="AD22" s="13"/>
      <c r="AE22" s="12"/>
      <c r="AF22" s="12"/>
      <c r="AG22" s="12"/>
      <c r="AH22" s="12"/>
      <c r="AI22" s="2"/>
    </row>
    <row r="23" spans="1:35" ht="160" customHeight="1" x14ac:dyDescent="0.2">
      <c r="A23" s="2" t="s">
        <v>36</v>
      </c>
      <c r="B23" s="2" t="s">
        <v>4</v>
      </c>
      <c r="C23" s="2" t="s">
        <v>37</v>
      </c>
      <c r="D23" s="6" t="s">
        <v>38</v>
      </c>
      <c r="E23" s="2" t="s">
        <v>4</v>
      </c>
      <c r="F23" s="13"/>
      <c r="G23" s="11"/>
      <c r="H23" s="12">
        <v>82.671221411316907</v>
      </c>
      <c r="I23" s="12">
        <f t="shared" si="0"/>
        <v>82.671221411316907</v>
      </c>
      <c r="J23" s="13"/>
      <c r="K23" s="12">
        <v>97.2997345</v>
      </c>
      <c r="L23" s="12">
        <v>100.13430840778599</v>
      </c>
      <c r="M23" s="12">
        <v>97.458541436464103</v>
      </c>
      <c r="N23" s="12">
        <v>98.067642995168995</v>
      </c>
      <c r="O23" s="12">
        <v>97.501200990098994</v>
      </c>
      <c r="P23" s="12">
        <f>MAX(K23:O23)</f>
        <v>100.13430840778599</v>
      </c>
      <c r="Q23" s="13"/>
      <c r="R23" s="12">
        <v>96.693343161094205</v>
      </c>
      <c r="S23" s="12">
        <v>95.904096703296702</v>
      </c>
      <c r="T23" s="12">
        <v>89.889054744049901</v>
      </c>
      <c r="U23" s="12">
        <v>95.569146759999995</v>
      </c>
      <c r="V23" s="12">
        <v>100</v>
      </c>
      <c r="W23" s="12">
        <v>41.736600000000003</v>
      </c>
      <c r="X23" s="12">
        <v>84.484049411471105</v>
      </c>
      <c r="Y23" s="12">
        <v>97.923453402359101</v>
      </c>
      <c r="Z23" s="12"/>
      <c r="AA23" s="12">
        <v>38.132371283443298</v>
      </c>
      <c r="AB23" s="12">
        <v>74.088098001078805</v>
      </c>
      <c r="AC23" s="12">
        <f t="shared" si="2"/>
        <v>100</v>
      </c>
      <c r="AD23" s="13"/>
      <c r="AE23" s="12"/>
      <c r="AF23" s="12"/>
      <c r="AG23" s="12"/>
      <c r="AH23" s="12"/>
      <c r="AI23" s="2"/>
    </row>
    <row r="24" spans="1:35" ht="160" customHeight="1" x14ac:dyDescent="0.2">
      <c r="A24" s="2" t="s">
        <v>62</v>
      </c>
      <c r="B24" s="2" t="s">
        <v>4</v>
      </c>
      <c r="C24" s="2" t="s">
        <v>109</v>
      </c>
      <c r="D24" s="6" t="s">
        <v>80</v>
      </c>
      <c r="E24" s="2" t="s">
        <v>4</v>
      </c>
      <c r="F24" s="13"/>
      <c r="G24" s="12">
        <v>46</v>
      </c>
      <c r="H24" s="12"/>
      <c r="I24" s="12">
        <f t="shared" si="0"/>
        <v>46</v>
      </c>
      <c r="J24" s="13"/>
      <c r="K24" s="12"/>
      <c r="L24" s="12"/>
      <c r="M24" s="12"/>
      <c r="N24" s="12"/>
      <c r="O24" s="12"/>
      <c r="P24" s="12"/>
      <c r="Q24" s="13"/>
      <c r="R24" s="12"/>
      <c r="S24" s="12"/>
      <c r="T24" s="12"/>
      <c r="U24" s="12"/>
      <c r="V24" s="12"/>
      <c r="W24" s="12"/>
      <c r="X24" s="12"/>
      <c r="Y24" s="12"/>
      <c r="Z24" s="12">
        <v>9.5299999999999994</v>
      </c>
      <c r="AA24" s="12"/>
      <c r="AB24" s="12"/>
      <c r="AC24" s="12">
        <f t="shared" si="2"/>
        <v>9.5299999999999994</v>
      </c>
      <c r="AD24" s="13"/>
      <c r="AE24" s="12">
        <v>51.968000000000004</v>
      </c>
      <c r="AF24" s="12">
        <v>14.436999999999999</v>
      </c>
      <c r="AG24" s="12">
        <v>97.297333300000005</v>
      </c>
      <c r="AH24" s="12">
        <f t="shared" ref="AH24:AH37" si="3">MAX(AF24,AG24)</f>
        <v>97.297333300000005</v>
      </c>
      <c r="AI24" s="2"/>
    </row>
    <row r="25" spans="1:35" ht="160" customHeight="1" x14ac:dyDescent="0.2">
      <c r="A25" s="2" t="s">
        <v>61</v>
      </c>
      <c r="B25" s="2" t="s">
        <v>4</v>
      </c>
      <c r="C25" s="2" t="s">
        <v>114</v>
      </c>
      <c r="D25" s="6" t="s">
        <v>79</v>
      </c>
      <c r="E25" s="2" t="s">
        <v>4</v>
      </c>
      <c r="F25" s="13"/>
      <c r="G25" s="12">
        <v>98</v>
      </c>
      <c r="H25" s="12"/>
      <c r="I25" s="12">
        <f t="shared" si="0"/>
        <v>98</v>
      </c>
      <c r="J25" s="13"/>
      <c r="K25" s="12"/>
      <c r="L25" s="12"/>
      <c r="M25" s="12"/>
      <c r="N25" s="12"/>
      <c r="O25" s="12"/>
      <c r="P25" s="12"/>
      <c r="Q25" s="13"/>
      <c r="R25" s="12"/>
      <c r="S25" s="12"/>
      <c r="T25" s="12"/>
      <c r="U25" s="12"/>
      <c r="V25" s="12"/>
      <c r="W25" s="12"/>
      <c r="X25" s="12"/>
      <c r="Y25" s="12"/>
      <c r="Z25" s="12">
        <v>71.260000000000005</v>
      </c>
      <c r="AA25" s="12"/>
      <c r="AB25" s="12"/>
      <c r="AC25" s="12">
        <f t="shared" si="2"/>
        <v>71.260000000000005</v>
      </c>
      <c r="AD25" s="13"/>
      <c r="AE25" s="12">
        <v>23.303999999999998</v>
      </c>
      <c r="AF25" s="12">
        <v>76.722333300000003</v>
      </c>
      <c r="AG25" s="12">
        <v>89.467666699999995</v>
      </c>
      <c r="AH25" s="12">
        <f t="shared" si="3"/>
        <v>89.467666699999995</v>
      </c>
      <c r="AI25" s="2"/>
    </row>
    <row r="26" spans="1:35" ht="160" customHeight="1" x14ac:dyDescent="0.2">
      <c r="A26" s="2" t="s">
        <v>60</v>
      </c>
      <c r="B26" s="2" t="s">
        <v>4</v>
      </c>
      <c r="C26" s="2" t="s">
        <v>105</v>
      </c>
      <c r="D26" s="6" t="s">
        <v>123</v>
      </c>
      <c r="E26" s="2" t="s">
        <v>4</v>
      </c>
      <c r="F26" s="13"/>
      <c r="G26" s="12">
        <v>96</v>
      </c>
      <c r="H26" s="12"/>
      <c r="I26" s="12">
        <f t="shared" si="0"/>
        <v>96</v>
      </c>
      <c r="J26" s="13"/>
      <c r="K26" s="12"/>
      <c r="L26" s="12"/>
      <c r="M26" s="12"/>
      <c r="N26" s="12"/>
      <c r="O26" s="12"/>
      <c r="P26" s="12"/>
      <c r="Q26" s="13"/>
      <c r="R26" s="12"/>
      <c r="S26" s="12"/>
      <c r="T26" s="12"/>
      <c r="U26" s="12"/>
      <c r="V26" s="12"/>
      <c r="W26" s="12"/>
      <c r="X26" s="12"/>
      <c r="Y26" s="12"/>
      <c r="Z26" s="12">
        <v>97</v>
      </c>
      <c r="AA26" s="12"/>
      <c r="AB26" s="12"/>
      <c r="AC26" s="12">
        <f t="shared" si="2"/>
        <v>97</v>
      </c>
      <c r="AD26" s="13"/>
      <c r="AE26" s="12">
        <v>107.26733299999999</v>
      </c>
      <c r="AF26" s="12">
        <v>105.499667</v>
      </c>
      <c r="AG26" s="12">
        <v>101.91466699999999</v>
      </c>
      <c r="AH26" s="12">
        <f t="shared" si="3"/>
        <v>105.499667</v>
      </c>
      <c r="AI26" s="2"/>
    </row>
    <row r="27" spans="1:35" ht="160" customHeight="1" x14ac:dyDescent="0.2">
      <c r="A27" s="2" t="s">
        <v>58</v>
      </c>
      <c r="B27" s="2" t="s">
        <v>4</v>
      </c>
      <c r="C27" s="2" t="s">
        <v>113</v>
      </c>
      <c r="D27" s="6" t="s">
        <v>79</v>
      </c>
      <c r="E27" s="2" t="s">
        <v>4</v>
      </c>
      <c r="F27" s="13"/>
      <c r="G27" s="12">
        <v>100</v>
      </c>
      <c r="H27" s="12"/>
      <c r="I27" s="12">
        <f t="shared" si="0"/>
        <v>100</v>
      </c>
      <c r="J27" s="13"/>
      <c r="K27" s="12"/>
      <c r="L27" s="12"/>
      <c r="M27" s="12"/>
      <c r="N27" s="12"/>
      <c r="O27" s="12"/>
      <c r="P27" s="12"/>
      <c r="Q27" s="13"/>
      <c r="R27" s="12"/>
      <c r="S27" s="12"/>
      <c r="T27" s="12"/>
      <c r="U27" s="12"/>
      <c r="V27" s="12"/>
      <c r="W27" s="12"/>
      <c r="X27" s="12"/>
      <c r="Y27" s="12"/>
      <c r="Z27" s="12">
        <v>92</v>
      </c>
      <c r="AA27" s="12"/>
      <c r="AB27" s="12"/>
      <c r="AC27" s="12">
        <f t="shared" si="2"/>
        <v>92</v>
      </c>
      <c r="AD27" s="13"/>
      <c r="AE27" s="12">
        <v>81.381333299999994</v>
      </c>
      <c r="AF27" s="12">
        <v>93.649333299999995</v>
      </c>
      <c r="AG27" s="12">
        <v>68.116333299999994</v>
      </c>
      <c r="AH27" s="12">
        <f t="shared" si="3"/>
        <v>93.649333299999995</v>
      </c>
      <c r="AI27" s="2"/>
    </row>
    <row r="28" spans="1:35" ht="160" customHeight="1" x14ac:dyDescent="0.2">
      <c r="A28" s="2" t="s">
        <v>57</v>
      </c>
      <c r="B28" s="2" t="s">
        <v>4</v>
      </c>
      <c r="C28" s="2" t="s">
        <v>115</v>
      </c>
      <c r="D28" s="6" t="s">
        <v>81</v>
      </c>
      <c r="E28" s="2" t="s">
        <v>4</v>
      </c>
      <c r="F28" s="13"/>
      <c r="G28" s="12">
        <v>100</v>
      </c>
      <c r="H28" s="12"/>
      <c r="I28" s="12">
        <f t="shared" si="0"/>
        <v>100</v>
      </c>
      <c r="J28" s="13"/>
      <c r="K28" s="12"/>
      <c r="L28" s="12"/>
      <c r="M28" s="12"/>
      <c r="N28" s="12"/>
      <c r="O28" s="12"/>
      <c r="P28" s="12"/>
      <c r="Q28" s="13"/>
      <c r="R28" s="12"/>
      <c r="S28" s="12"/>
      <c r="T28" s="12"/>
      <c r="U28" s="12"/>
      <c r="V28" s="12"/>
      <c r="W28" s="12"/>
      <c r="X28" s="12"/>
      <c r="Y28" s="12"/>
      <c r="Z28" s="12">
        <v>91</v>
      </c>
      <c r="AA28" s="12"/>
      <c r="AB28" s="12"/>
      <c r="AC28" s="12">
        <f t="shared" si="2"/>
        <v>91</v>
      </c>
      <c r="AD28" s="13"/>
      <c r="AE28" s="12">
        <v>71.367666700000001</v>
      </c>
      <c r="AF28" s="12">
        <v>63.837333299999997</v>
      </c>
      <c r="AG28" s="12">
        <v>38.531666700000002</v>
      </c>
      <c r="AH28" s="12">
        <f t="shared" si="3"/>
        <v>63.837333299999997</v>
      </c>
      <c r="AI28" s="2"/>
    </row>
    <row r="29" spans="1:35" ht="160" customHeight="1" x14ac:dyDescent="0.2">
      <c r="A29" s="2" t="s">
        <v>56</v>
      </c>
      <c r="B29" s="2" t="s">
        <v>4</v>
      </c>
      <c r="C29" s="2" t="s">
        <v>102</v>
      </c>
      <c r="D29" s="6" t="s">
        <v>122</v>
      </c>
      <c r="E29" s="2" t="s">
        <v>4</v>
      </c>
      <c r="F29" s="13"/>
      <c r="G29" s="12">
        <v>100</v>
      </c>
      <c r="H29" s="12"/>
      <c r="I29" s="12">
        <f t="shared" si="0"/>
        <v>100</v>
      </c>
      <c r="J29" s="13"/>
      <c r="K29" s="12"/>
      <c r="L29" s="12"/>
      <c r="M29" s="12"/>
      <c r="N29" s="12"/>
      <c r="O29" s="12"/>
      <c r="P29" s="12"/>
      <c r="Q29" s="13"/>
      <c r="R29" s="12"/>
      <c r="S29" s="12"/>
      <c r="T29" s="12"/>
      <c r="U29" s="12"/>
      <c r="V29" s="12"/>
      <c r="W29" s="12"/>
      <c r="X29" s="12"/>
      <c r="Y29" s="12"/>
      <c r="Z29" s="12">
        <v>81</v>
      </c>
      <c r="AA29" s="12"/>
      <c r="AB29" s="12"/>
      <c r="AC29" s="12">
        <f t="shared" si="2"/>
        <v>81</v>
      </c>
      <c r="AD29" s="13"/>
      <c r="AE29" s="12">
        <v>83.779333300000005</v>
      </c>
      <c r="AF29" s="12">
        <v>90.066333299999997</v>
      </c>
      <c r="AG29" s="12">
        <v>30.028666699999999</v>
      </c>
      <c r="AH29" s="12">
        <f t="shared" si="3"/>
        <v>90.066333299999997</v>
      </c>
      <c r="AI29" s="2"/>
    </row>
    <row r="30" spans="1:35" ht="160" customHeight="1" x14ac:dyDescent="0.2">
      <c r="A30" s="2" t="s">
        <v>55</v>
      </c>
      <c r="B30" s="2" t="s">
        <v>4</v>
      </c>
      <c r="C30" s="2" t="s">
        <v>112</v>
      </c>
      <c r="D30" s="6" t="s">
        <v>79</v>
      </c>
      <c r="E30" s="2" t="s">
        <v>4</v>
      </c>
      <c r="F30" s="13"/>
      <c r="G30" s="12">
        <v>47</v>
      </c>
      <c r="H30" s="12"/>
      <c r="I30" s="12">
        <f t="shared" si="0"/>
        <v>47</v>
      </c>
      <c r="J30" s="13"/>
      <c r="K30" s="12"/>
      <c r="L30" s="12"/>
      <c r="M30" s="12"/>
      <c r="N30" s="12"/>
      <c r="O30" s="12"/>
      <c r="P30" s="12"/>
      <c r="Q30" s="13"/>
      <c r="R30" s="12"/>
      <c r="S30" s="12"/>
      <c r="T30" s="12"/>
      <c r="U30" s="12"/>
      <c r="V30" s="12"/>
      <c r="W30" s="12"/>
      <c r="X30" s="12"/>
      <c r="Y30" s="12"/>
      <c r="Z30" s="12">
        <v>38</v>
      </c>
      <c r="AA30" s="12"/>
      <c r="AB30" s="12"/>
      <c r="AC30" s="12">
        <f t="shared" si="2"/>
        <v>38</v>
      </c>
      <c r="AD30" s="13"/>
      <c r="AE30" s="12">
        <v>64.875666699999996</v>
      </c>
      <c r="AF30" s="12">
        <v>60.248666700000001</v>
      </c>
      <c r="AG30" s="12">
        <v>99.366666699999996</v>
      </c>
      <c r="AH30" s="12">
        <f t="shared" si="3"/>
        <v>99.366666699999996</v>
      </c>
      <c r="AI30" s="2"/>
    </row>
    <row r="31" spans="1:35" ht="160" customHeight="1" x14ac:dyDescent="0.2">
      <c r="A31" s="2" t="s">
        <v>54</v>
      </c>
      <c r="B31" s="2" t="s">
        <v>4</v>
      </c>
      <c r="C31" s="2" t="s">
        <v>108</v>
      </c>
      <c r="D31" s="6" t="s">
        <v>80</v>
      </c>
      <c r="E31" s="2" t="s">
        <v>4</v>
      </c>
      <c r="F31" s="13"/>
      <c r="G31" s="12">
        <v>52</v>
      </c>
      <c r="H31" s="12"/>
      <c r="I31" s="12">
        <f t="shared" si="0"/>
        <v>52</v>
      </c>
      <c r="J31" s="13"/>
      <c r="K31" s="12"/>
      <c r="L31" s="12"/>
      <c r="M31" s="12"/>
      <c r="N31" s="12"/>
      <c r="O31" s="12"/>
      <c r="P31" s="12"/>
      <c r="Q31" s="13"/>
      <c r="R31" s="12"/>
      <c r="S31" s="12"/>
      <c r="T31" s="12"/>
      <c r="U31" s="12"/>
      <c r="V31" s="12"/>
      <c r="W31" s="12"/>
      <c r="X31" s="12"/>
      <c r="Y31" s="12"/>
      <c r="Z31" s="12">
        <v>43</v>
      </c>
      <c r="AA31" s="12"/>
      <c r="AB31" s="12"/>
      <c r="AC31" s="12">
        <f t="shared" si="2"/>
        <v>43</v>
      </c>
      <c r="AD31" s="13"/>
      <c r="AE31" s="12">
        <v>74.415999999999997</v>
      </c>
      <c r="AF31" s="12">
        <v>56.542000000000002</v>
      </c>
      <c r="AG31" s="12">
        <v>95.156666700000002</v>
      </c>
      <c r="AH31" s="12">
        <f t="shared" si="3"/>
        <v>95.156666700000002</v>
      </c>
      <c r="AI31" s="2"/>
    </row>
    <row r="32" spans="1:35" ht="160" customHeight="1" x14ac:dyDescent="0.2">
      <c r="A32" s="2" t="s">
        <v>53</v>
      </c>
      <c r="B32" s="2" t="s">
        <v>4</v>
      </c>
      <c r="C32" s="2" t="s">
        <v>107</v>
      </c>
      <c r="D32" s="6" t="s">
        <v>80</v>
      </c>
      <c r="E32" s="2" t="s">
        <v>4</v>
      </c>
      <c r="F32" s="13"/>
      <c r="G32" s="12">
        <v>100</v>
      </c>
      <c r="H32" s="12"/>
      <c r="I32" s="12">
        <f t="shared" si="0"/>
        <v>100</v>
      </c>
      <c r="J32" s="13"/>
      <c r="K32" s="12"/>
      <c r="L32" s="12"/>
      <c r="M32" s="12"/>
      <c r="N32" s="12"/>
      <c r="O32" s="12"/>
      <c r="P32" s="12"/>
      <c r="Q32" s="13"/>
      <c r="R32" s="12"/>
      <c r="S32" s="12"/>
      <c r="T32" s="12"/>
      <c r="U32" s="12"/>
      <c r="V32" s="12"/>
      <c r="W32" s="12"/>
      <c r="X32" s="12"/>
      <c r="Y32" s="12"/>
      <c r="Z32" s="12">
        <v>89</v>
      </c>
      <c r="AA32" s="12"/>
      <c r="AB32" s="12"/>
      <c r="AC32" s="12">
        <f t="shared" si="2"/>
        <v>89</v>
      </c>
      <c r="AD32" s="13"/>
      <c r="AE32" s="12">
        <v>57.549666700000003</v>
      </c>
      <c r="AF32" s="12">
        <v>68.376999999999995</v>
      </c>
      <c r="AG32" s="12">
        <v>87.744666699999996</v>
      </c>
      <c r="AH32" s="12">
        <f t="shared" si="3"/>
        <v>87.744666699999996</v>
      </c>
      <c r="AI32" s="2"/>
    </row>
    <row r="33" spans="1:35" ht="160" customHeight="1" x14ac:dyDescent="0.2">
      <c r="A33" s="2" t="s">
        <v>52</v>
      </c>
      <c r="B33" s="2" t="s">
        <v>4</v>
      </c>
      <c r="C33" s="2" t="s">
        <v>111</v>
      </c>
      <c r="D33" s="6" t="s">
        <v>79</v>
      </c>
      <c r="E33" s="2" t="s">
        <v>4</v>
      </c>
      <c r="F33" s="13"/>
      <c r="G33" s="12">
        <v>57</v>
      </c>
      <c r="H33" s="12"/>
      <c r="I33" s="12">
        <f t="shared" si="0"/>
        <v>57</v>
      </c>
      <c r="J33" s="13"/>
      <c r="K33" s="12"/>
      <c r="L33" s="12"/>
      <c r="M33" s="12"/>
      <c r="N33" s="12"/>
      <c r="O33" s="12"/>
      <c r="P33" s="12"/>
      <c r="Q33" s="13"/>
      <c r="R33" s="12"/>
      <c r="S33" s="12"/>
      <c r="T33" s="12"/>
      <c r="U33" s="12"/>
      <c r="V33" s="12"/>
      <c r="W33" s="12"/>
      <c r="X33" s="12"/>
      <c r="Y33" s="12"/>
      <c r="Z33" s="12">
        <v>5</v>
      </c>
      <c r="AA33" s="12"/>
      <c r="AB33" s="12"/>
      <c r="AC33" s="12">
        <f t="shared" si="2"/>
        <v>5</v>
      </c>
      <c r="AD33" s="13"/>
      <c r="AE33" s="12">
        <v>32.741333300000001</v>
      </c>
      <c r="AF33" s="12">
        <v>44.351666700000003</v>
      </c>
      <c r="AG33" s="12">
        <v>90.423000000000002</v>
      </c>
      <c r="AH33" s="12">
        <f t="shared" si="3"/>
        <v>90.423000000000002</v>
      </c>
      <c r="AI33" s="2"/>
    </row>
    <row r="34" spans="1:35" ht="160" customHeight="1" x14ac:dyDescent="0.2">
      <c r="A34" s="2" t="s">
        <v>51</v>
      </c>
      <c r="B34" s="2" t="s">
        <v>4</v>
      </c>
      <c r="C34" s="2" t="s">
        <v>110</v>
      </c>
      <c r="D34" s="6" t="s">
        <v>79</v>
      </c>
      <c r="E34" s="2" t="s">
        <v>4</v>
      </c>
      <c r="F34" s="13"/>
      <c r="G34" s="12">
        <v>100</v>
      </c>
      <c r="H34" s="12"/>
      <c r="I34" s="12">
        <f t="shared" si="0"/>
        <v>100</v>
      </c>
      <c r="J34" s="13"/>
      <c r="K34" s="12"/>
      <c r="L34" s="12"/>
      <c r="M34" s="12"/>
      <c r="N34" s="12"/>
      <c r="O34" s="12"/>
      <c r="P34" s="12"/>
      <c r="Q34" s="13"/>
      <c r="R34" s="12"/>
      <c r="S34" s="12"/>
      <c r="T34" s="12"/>
      <c r="U34" s="12"/>
      <c r="V34" s="12"/>
      <c r="W34" s="12"/>
      <c r="X34" s="12"/>
      <c r="Y34" s="12"/>
      <c r="Z34" s="12">
        <v>87</v>
      </c>
      <c r="AA34" s="12"/>
      <c r="AB34" s="12"/>
      <c r="AC34" s="12">
        <f t="shared" si="2"/>
        <v>87</v>
      </c>
      <c r="AD34" s="13"/>
      <c r="AE34" s="12">
        <v>92.336333300000007</v>
      </c>
      <c r="AF34" s="12">
        <v>95.939333300000001</v>
      </c>
      <c r="AG34" s="12">
        <v>99.1056667</v>
      </c>
      <c r="AH34" s="12">
        <f t="shared" si="3"/>
        <v>99.1056667</v>
      </c>
      <c r="AI34" s="2"/>
    </row>
    <row r="35" spans="1:35" ht="160" customHeight="1" x14ac:dyDescent="0.2">
      <c r="A35" s="2" t="s">
        <v>69</v>
      </c>
      <c r="B35" s="2" t="s">
        <v>4</v>
      </c>
      <c r="C35" s="2" t="s">
        <v>101</v>
      </c>
      <c r="D35" s="6" t="s">
        <v>38</v>
      </c>
      <c r="E35" s="2" t="s">
        <v>4</v>
      </c>
      <c r="F35" s="13"/>
      <c r="G35" s="11"/>
      <c r="H35" s="12"/>
      <c r="I35" s="12"/>
      <c r="J35" s="13"/>
      <c r="K35" s="12"/>
      <c r="L35" s="12"/>
      <c r="M35" s="12"/>
      <c r="N35" s="12"/>
      <c r="O35" s="12"/>
      <c r="P35" s="12"/>
      <c r="Q35" s="13"/>
      <c r="R35" s="12"/>
      <c r="S35" s="12"/>
      <c r="T35" s="12"/>
      <c r="U35" s="12"/>
      <c r="V35" s="12"/>
      <c r="W35" s="12"/>
      <c r="X35" s="12"/>
      <c r="Y35" s="12"/>
      <c r="Z35" s="12"/>
      <c r="AA35" s="12"/>
      <c r="AB35" s="12"/>
      <c r="AC35" s="12"/>
      <c r="AD35" s="13"/>
      <c r="AE35" s="12">
        <v>-0.66266670000000005</v>
      </c>
      <c r="AF35" s="12">
        <v>8.4103333300000003</v>
      </c>
      <c r="AG35" s="12">
        <v>87.063333299999996</v>
      </c>
      <c r="AH35" s="12">
        <f t="shared" si="3"/>
        <v>87.063333299999996</v>
      </c>
      <c r="AI35" s="2"/>
    </row>
    <row r="36" spans="1:35" ht="160" customHeight="1" x14ac:dyDescent="0.2">
      <c r="A36" s="2" t="s">
        <v>50</v>
      </c>
      <c r="B36" s="2" t="s">
        <v>4</v>
      </c>
      <c r="C36" s="2" t="s">
        <v>99</v>
      </c>
      <c r="D36" s="6" t="s">
        <v>38</v>
      </c>
      <c r="E36" s="2" t="s">
        <v>4</v>
      </c>
      <c r="F36" s="13"/>
      <c r="G36" s="11"/>
      <c r="H36" s="12"/>
      <c r="I36" s="12"/>
      <c r="J36" s="13"/>
      <c r="K36" s="12"/>
      <c r="L36" s="12"/>
      <c r="M36" s="12"/>
      <c r="N36" s="12"/>
      <c r="O36" s="12"/>
      <c r="P36" s="12"/>
      <c r="Q36" s="13"/>
      <c r="R36" s="12"/>
      <c r="S36" s="12"/>
      <c r="T36" s="12"/>
      <c r="U36" s="12"/>
      <c r="V36" s="12"/>
      <c r="W36" s="12"/>
      <c r="X36" s="12"/>
      <c r="Y36" s="12"/>
      <c r="Z36" s="12"/>
      <c r="AA36" s="12"/>
      <c r="AB36" s="12"/>
      <c r="AC36" s="12"/>
      <c r="AD36" s="13"/>
      <c r="AE36" s="12">
        <v>40.939666699999997</v>
      </c>
      <c r="AF36" s="12">
        <v>15.7276667</v>
      </c>
      <c r="AG36" s="12">
        <v>99.227333299999998</v>
      </c>
      <c r="AH36" s="12">
        <f t="shared" si="3"/>
        <v>99.227333299999998</v>
      </c>
      <c r="AI36" s="2"/>
    </row>
    <row r="37" spans="1:35" ht="160" customHeight="1" x14ac:dyDescent="0.2">
      <c r="A37" s="2" t="s">
        <v>49</v>
      </c>
      <c r="B37" s="2" t="s">
        <v>4</v>
      </c>
      <c r="C37" s="2" t="s">
        <v>97</v>
      </c>
      <c r="D37" s="6" t="s">
        <v>38</v>
      </c>
      <c r="E37" s="2" t="s">
        <v>4</v>
      </c>
      <c r="F37" s="13"/>
      <c r="G37" s="11"/>
      <c r="H37" s="12"/>
      <c r="I37" s="12"/>
      <c r="J37" s="13"/>
      <c r="K37" s="12"/>
      <c r="L37" s="12"/>
      <c r="M37" s="12"/>
      <c r="N37" s="12"/>
      <c r="O37" s="12"/>
      <c r="P37" s="12"/>
      <c r="Q37" s="13"/>
      <c r="R37" s="12"/>
      <c r="S37" s="12"/>
      <c r="T37" s="12"/>
      <c r="U37" s="12"/>
      <c r="V37" s="12"/>
      <c r="W37" s="12"/>
      <c r="X37" s="12"/>
      <c r="Y37" s="12"/>
      <c r="Z37" s="12"/>
      <c r="AA37" s="12"/>
      <c r="AB37" s="12"/>
      <c r="AC37" s="12"/>
      <c r="AD37" s="13"/>
      <c r="AE37" s="12">
        <v>30.510333299999999</v>
      </c>
      <c r="AF37" s="12">
        <v>78.474000000000004</v>
      </c>
      <c r="AG37" s="12">
        <v>100.205333</v>
      </c>
      <c r="AH37" s="12">
        <f t="shared" si="3"/>
        <v>100.205333</v>
      </c>
      <c r="AI37" s="2"/>
    </row>
    <row r="38" spans="1:35" ht="160" customHeight="1" x14ac:dyDescent="0.2">
      <c r="A38" s="2" t="s">
        <v>41</v>
      </c>
      <c r="B38" s="2" t="s">
        <v>4</v>
      </c>
      <c r="C38" s="2" t="s">
        <v>42</v>
      </c>
      <c r="D38" s="6" t="s">
        <v>83</v>
      </c>
      <c r="E38" s="2" t="s">
        <v>4</v>
      </c>
      <c r="F38" s="13"/>
      <c r="G38" s="11"/>
      <c r="H38" s="12">
        <v>89.541416097294601</v>
      </c>
      <c r="I38" s="12">
        <f t="shared" ref="I38:I49" si="4">MAX(G38,H38)</f>
        <v>89.541416097294601</v>
      </c>
      <c r="J38" s="13"/>
      <c r="K38" s="12">
        <v>26.840441599999998</v>
      </c>
      <c r="L38" s="12">
        <v>-4.8780487804878003</v>
      </c>
      <c r="M38" s="12">
        <v>10.129986013986001</v>
      </c>
      <c r="N38" s="12">
        <v>29.395320815986601</v>
      </c>
      <c r="O38" s="12">
        <v>40.146659565807298</v>
      </c>
      <c r="P38" s="12">
        <f>MAX(K38:O38)</f>
        <v>40.146659565807298</v>
      </c>
      <c r="Q38" s="13"/>
      <c r="R38" s="12">
        <v>24.478922784810099</v>
      </c>
      <c r="S38" s="12">
        <v>39.460540259740199</v>
      </c>
      <c r="T38" s="12">
        <v>76.587301587301596</v>
      </c>
      <c r="U38" s="12">
        <v>18.37181709</v>
      </c>
      <c r="V38" s="12">
        <v>39.750945241812602</v>
      </c>
      <c r="W38" s="12">
        <v>10.9385999999999</v>
      </c>
      <c r="X38" s="12">
        <v>100</v>
      </c>
      <c r="Y38" s="12">
        <v>48.2372181703537</v>
      </c>
      <c r="Z38" s="12"/>
      <c r="AA38" s="12">
        <v>5.8669900196672398</v>
      </c>
      <c r="AB38" s="12">
        <v>3.23131573958569</v>
      </c>
      <c r="AC38" s="12">
        <f t="shared" ref="AC38:AC49" si="5">MAX(R38:Z38)</f>
        <v>100</v>
      </c>
      <c r="AD38" s="13"/>
      <c r="AE38" s="12"/>
      <c r="AF38" s="12"/>
      <c r="AG38" s="12"/>
      <c r="AH38" s="12"/>
      <c r="AI38" s="2"/>
    </row>
    <row r="39" spans="1:35" ht="160" customHeight="1" x14ac:dyDescent="0.2">
      <c r="A39" s="2" t="s">
        <v>6</v>
      </c>
      <c r="B39" s="2" t="s">
        <v>4</v>
      </c>
      <c r="C39" s="2" t="s">
        <v>7</v>
      </c>
      <c r="D39" s="6" t="s">
        <v>79</v>
      </c>
      <c r="E39" s="2" t="s">
        <v>4</v>
      </c>
      <c r="F39" s="13"/>
      <c r="G39" s="11"/>
      <c r="H39" s="12">
        <v>-0.33274035434003202</v>
      </c>
      <c r="I39" s="12">
        <f t="shared" si="4"/>
        <v>-0.33274035434003202</v>
      </c>
      <c r="J39" s="13"/>
      <c r="K39" s="12">
        <v>83.943122099999997</v>
      </c>
      <c r="L39" s="12">
        <v>13.9240506329113</v>
      </c>
      <c r="M39" s="12">
        <v>81.109006993007</v>
      </c>
      <c r="N39" s="12">
        <v>49.461931973355497</v>
      </c>
      <c r="O39" s="12">
        <v>-5.4435710990501898</v>
      </c>
      <c r="P39" s="12">
        <f>MAX(K39:O39)</f>
        <v>83.943122099999997</v>
      </c>
      <c r="Q39" s="13"/>
      <c r="R39" s="12">
        <v>20.681454430379699</v>
      </c>
      <c r="S39" s="12">
        <v>17.382618181818099</v>
      </c>
      <c r="T39" s="12">
        <v>5.4263565891472902</v>
      </c>
      <c r="U39" s="12">
        <v>-0.27313774800000001</v>
      </c>
      <c r="V39" s="12">
        <v>45.4053928080356</v>
      </c>
      <c r="W39" s="12">
        <v>11.510400000000001</v>
      </c>
      <c r="X39" s="12">
        <v>0</v>
      </c>
      <c r="Y39" s="12">
        <v>0.91872808083473501</v>
      </c>
      <c r="Z39" s="12"/>
      <c r="AA39" s="12">
        <v>-22.274766314784799</v>
      </c>
      <c r="AB39" s="12">
        <v>-1.8229302182098801</v>
      </c>
      <c r="AC39" s="12">
        <f t="shared" si="5"/>
        <v>45.4053928080356</v>
      </c>
      <c r="AD39" s="13"/>
      <c r="AE39" s="12"/>
      <c r="AF39" s="12"/>
      <c r="AG39" s="12"/>
      <c r="AH39" s="12"/>
      <c r="AI39" s="2"/>
    </row>
    <row r="40" spans="1:35" ht="160" customHeight="1" x14ac:dyDescent="0.2">
      <c r="A40" s="2" t="s">
        <v>26</v>
      </c>
      <c r="B40" s="2" t="s">
        <v>4</v>
      </c>
      <c r="C40" s="2" t="s">
        <v>27</v>
      </c>
      <c r="D40" s="6" t="s">
        <v>80</v>
      </c>
      <c r="E40" s="2" t="s">
        <v>4</v>
      </c>
      <c r="F40" s="13"/>
      <c r="G40" s="11"/>
      <c r="H40" s="12">
        <v>80.0488908556067</v>
      </c>
      <c r="I40" s="12">
        <f t="shared" si="4"/>
        <v>80.0488908556067</v>
      </c>
      <c r="J40" s="13"/>
      <c r="K40" s="12">
        <v>94.170509899999999</v>
      </c>
      <c r="L40" s="12">
        <v>22.891566265060199</v>
      </c>
      <c r="M40" s="12">
        <v>95.690585635359099</v>
      </c>
      <c r="N40" s="12">
        <v>98.743971497584496</v>
      </c>
      <c r="O40" s="12">
        <v>95.238117538896702</v>
      </c>
      <c r="P40" s="12">
        <f>MAX(K40:O40)</f>
        <v>98.743971497584496</v>
      </c>
      <c r="Q40" s="13"/>
      <c r="R40" s="12">
        <v>88.790607598784106</v>
      </c>
      <c r="S40" s="12">
        <v>91.508492307692293</v>
      </c>
      <c r="T40" s="12">
        <v>108.13953488372</v>
      </c>
      <c r="U40" s="12">
        <v>84.215503330000004</v>
      </c>
      <c r="V40" s="12">
        <v>89.869697809814198</v>
      </c>
      <c r="W40" s="12">
        <v>24.807200000000002</v>
      </c>
      <c r="X40" s="12">
        <v>61.009837962962898</v>
      </c>
      <c r="Y40" s="12">
        <v>88.140137590619403</v>
      </c>
      <c r="Z40" s="12"/>
      <c r="AA40" s="12">
        <v>-16.7830306514733</v>
      </c>
      <c r="AB40" s="12">
        <v>-13.8417511156564</v>
      </c>
      <c r="AC40" s="12">
        <f t="shared" si="5"/>
        <v>108.13953488372</v>
      </c>
      <c r="AD40" s="13"/>
      <c r="AE40" s="12"/>
      <c r="AF40" s="12"/>
      <c r="AG40" s="12"/>
      <c r="AH40" s="12"/>
      <c r="AI40" s="2"/>
    </row>
    <row r="41" spans="1:35" ht="160" customHeight="1" x14ac:dyDescent="0.2">
      <c r="A41" s="2" t="s">
        <v>48</v>
      </c>
      <c r="B41" s="2" t="s">
        <v>4</v>
      </c>
      <c r="C41" s="2" t="s">
        <v>98</v>
      </c>
      <c r="D41" s="6" t="s">
        <v>38</v>
      </c>
      <c r="E41" s="2" t="s">
        <v>4</v>
      </c>
      <c r="F41" s="13"/>
      <c r="G41" s="12">
        <v>92</v>
      </c>
      <c r="H41" s="12"/>
      <c r="I41" s="12">
        <f t="shared" si="4"/>
        <v>92</v>
      </c>
      <c r="J41" s="13"/>
      <c r="K41" s="12"/>
      <c r="L41" s="12"/>
      <c r="M41" s="12"/>
      <c r="N41" s="12"/>
      <c r="O41" s="12"/>
      <c r="P41" s="12"/>
      <c r="Q41" s="13"/>
      <c r="R41" s="12"/>
      <c r="S41" s="12"/>
      <c r="T41" s="12"/>
      <c r="U41" s="12"/>
      <c r="V41" s="12"/>
      <c r="W41" s="12"/>
      <c r="X41" s="12"/>
      <c r="Y41" s="12"/>
      <c r="Z41" s="12">
        <v>93</v>
      </c>
      <c r="AA41" s="12"/>
      <c r="AB41" s="12"/>
      <c r="AC41" s="12">
        <f t="shared" si="5"/>
        <v>93</v>
      </c>
      <c r="AD41" s="13"/>
      <c r="AE41" s="12">
        <v>16.611333299999998</v>
      </c>
      <c r="AF41" s="12">
        <v>13.725333300000001</v>
      </c>
      <c r="AG41" s="12">
        <v>26.305</v>
      </c>
      <c r="AH41" s="12">
        <f>MAX(AF41,AG41)</f>
        <v>26.305</v>
      </c>
      <c r="AI41" s="2"/>
    </row>
    <row r="42" spans="1:35" ht="160" customHeight="1" x14ac:dyDescent="0.2">
      <c r="A42" s="2" t="s">
        <v>39</v>
      </c>
      <c r="B42" s="2" t="s">
        <v>4</v>
      </c>
      <c r="C42" s="2" t="s">
        <v>40</v>
      </c>
      <c r="D42" s="6" t="s">
        <v>79</v>
      </c>
      <c r="E42" s="2" t="s">
        <v>4</v>
      </c>
      <c r="F42" s="13"/>
      <c r="G42" s="11"/>
      <c r="H42" s="12">
        <v>69.480202314980104</v>
      </c>
      <c r="I42" s="12">
        <f t="shared" si="4"/>
        <v>69.480202314980104</v>
      </c>
      <c r="J42" s="13"/>
      <c r="K42" s="12">
        <v>90.417695300000005</v>
      </c>
      <c r="L42" s="12">
        <v>79.783985849738002</v>
      </c>
      <c r="M42" s="12">
        <v>96.318797202797199</v>
      </c>
      <c r="N42" s="12">
        <v>58.620966111573601</v>
      </c>
      <c r="O42" s="12">
        <v>16.944488602442298</v>
      </c>
      <c r="P42" s="12">
        <f t="shared" ref="P42:P49" si="6">MAX(K42:O42)</f>
        <v>96.318797202797199</v>
      </c>
      <c r="Q42" s="13"/>
      <c r="R42" s="12">
        <v>13.402973417721499</v>
      </c>
      <c r="S42" s="12">
        <v>31.668332467532402</v>
      </c>
      <c r="T42" s="12">
        <v>-6.1743324231355698</v>
      </c>
      <c r="U42" s="12">
        <v>20.20254499</v>
      </c>
      <c r="V42" s="12">
        <v>4.4836536678820798</v>
      </c>
      <c r="W42" s="12">
        <v>24.901399999999899</v>
      </c>
      <c r="X42" s="12">
        <v>51.458393498081598</v>
      </c>
      <c r="Y42" s="12">
        <v>-10.813281483249</v>
      </c>
      <c r="Z42" s="12"/>
      <c r="AA42" s="12">
        <v>-4.8472377105488702</v>
      </c>
      <c r="AB42" s="12">
        <v>-9.8930343412329709</v>
      </c>
      <c r="AC42" s="12">
        <f t="shared" si="5"/>
        <v>51.458393498081598</v>
      </c>
      <c r="AD42" s="13"/>
      <c r="AE42" s="12"/>
      <c r="AF42" s="12"/>
      <c r="AG42" s="12"/>
      <c r="AH42" s="12"/>
      <c r="AI42" s="2"/>
    </row>
    <row r="43" spans="1:35" ht="160" customHeight="1" x14ac:dyDescent="0.2">
      <c r="A43" s="2" t="s">
        <v>77</v>
      </c>
      <c r="B43" s="2" t="s">
        <v>4</v>
      </c>
      <c r="C43" s="2" t="s">
        <v>118</v>
      </c>
      <c r="D43" s="6" t="s">
        <v>71</v>
      </c>
      <c r="E43" s="2" t="s">
        <v>4</v>
      </c>
      <c r="F43" s="13"/>
      <c r="G43" s="11"/>
      <c r="H43" s="12">
        <v>94</v>
      </c>
      <c r="I43" s="12">
        <f t="shared" si="4"/>
        <v>94</v>
      </c>
      <c r="J43" s="13"/>
      <c r="K43" s="12">
        <v>32.862416199999998</v>
      </c>
      <c r="L43" s="12">
        <v>104.29442722519801</v>
      </c>
      <c r="M43" s="12">
        <v>98.563513812154696</v>
      </c>
      <c r="N43" s="12">
        <v>98.743971497584496</v>
      </c>
      <c r="O43" s="12">
        <v>96.652544695898101</v>
      </c>
      <c r="P43" s="12">
        <f t="shared" si="6"/>
        <v>104.29442722519801</v>
      </c>
      <c r="Q43" s="13"/>
      <c r="R43" s="12">
        <v>91.526169908814595</v>
      </c>
      <c r="S43" s="12">
        <v>88.211789010988994</v>
      </c>
      <c r="T43" s="12">
        <v>30.124827121529101</v>
      </c>
      <c r="U43" s="12">
        <v>-5.7176738</v>
      </c>
      <c r="V43" s="12">
        <v>86.863530448520706</v>
      </c>
      <c r="W43" s="12">
        <v>10.0626</v>
      </c>
      <c r="X43" s="12">
        <v>26.463758744341799</v>
      </c>
      <c r="Y43" s="12">
        <v>-11.7261226064465</v>
      </c>
      <c r="Z43" s="12"/>
      <c r="AA43" s="12">
        <v>-6.9374060532011503</v>
      </c>
      <c r="AB43" s="12">
        <v>24.890211290655799</v>
      </c>
      <c r="AC43" s="12">
        <f t="shared" si="5"/>
        <v>91.526169908814595</v>
      </c>
      <c r="AD43" s="13"/>
      <c r="AE43" s="12"/>
      <c r="AF43" s="12"/>
      <c r="AG43" s="12"/>
      <c r="AH43" s="12"/>
      <c r="AI43" s="2"/>
    </row>
    <row r="44" spans="1:35" ht="160" customHeight="1" x14ac:dyDescent="0.2">
      <c r="A44" s="2" t="s">
        <v>24</v>
      </c>
      <c r="B44" s="2" t="s">
        <v>4</v>
      </c>
      <c r="C44" s="2" t="s">
        <v>25</v>
      </c>
      <c r="D44" s="6" t="s">
        <v>78</v>
      </c>
      <c r="E44" s="2" t="s">
        <v>4</v>
      </c>
      <c r="F44" s="13"/>
      <c r="G44" s="11"/>
      <c r="H44" s="12">
        <v>12.691717030412001</v>
      </c>
      <c r="I44" s="12">
        <f t="shared" si="4"/>
        <v>12.691717030412001</v>
      </c>
      <c r="J44" s="13"/>
      <c r="K44" s="12">
        <v>21.676770399999999</v>
      </c>
      <c r="L44" s="12">
        <v>40.578188449754002</v>
      </c>
      <c r="M44" s="12">
        <v>97.542573426573398</v>
      </c>
      <c r="N44" s="12">
        <v>95.173838717735194</v>
      </c>
      <c r="O44" s="12">
        <v>76.238925508819506</v>
      </c>
      <c r="P44" s="12">
        <f t="shared" si="6"/>
        <v>97.542573426573398</v>
      </c>
      <c r="Q44" s="13"/>
      <c r="R44" s="12">
        <v>86.504239240506294</v>
      </c>
      <c r="S44" s="12">
        <v>92.7072935064935</v>
      </c>
      <c r="T44" s="12">
        <v>43.479910635128903</v>
      </c>
      <c r="U44" s="12">
        <v>11.46890758</v>
      </c>
      <c r="V44" s="12">
        <v>81.3823051884996</v>
      </c>
      <c r="W44" s="12">
        <v>44.029800000000002</v>
      </c>
      <c r="X44" s="12">
        <v>34.476121737038298</v>
      </c>
      <c r="Y44" s="12">
        <v>30.838879436450199</v>
      </c>
      <c r="Z44" s="12"/>
      <c r="AA44" s="12">
        <v>-29.5763554281213</v>
      </c>
      <c r="AB44" s="12">
        <v>-9.2363085272009204</v>
      </c>
      <c r="AC44" s="12">
        <f t="shared" si="5"/>
        <v>92.7072935064935</v>
      </c>
      <c r="AD44" s="13"/>
      <c r="AE44" s="12"/>
      <c r="AF44" s="12"/>
      <c r="AG44" s="12"/>
      <c r="AH44" s="12"/>
      <c r="AI44" s="2"/>
    </row>
    <row r="45" spans="1:35" ht="160" customHeight="1" x14ac:dyDescent="0.2">
      <c r="A45" s="2" t="s">
        <v>22</v>
      </c>
      <c r="B45" s="2" t="s">
        <v>4</v>
      </c>
      <c r="C45" s="2" t="s">
        <v>23</v>
      </c>
      <c r="D45" s="6" t="s">
        <v>79</v>
      </c>
      <c r="E45" s="2" t="s">
        <v>4</v>
      </c>
      <c r="F45" s="13"/>
      <c r="G45" s="11"/>
      <c r="H45" s="12">
        <v>49.019353485751701</v>
      </c>
      <c r="I45" s="12">
        <f t="shared" si="4"/>
        <v>49.019353485751701</v>
      </c>
      <c r="J45" s="13"/>
      <c r="K45" s="12">
        <v>75.604615199999998</v>
      </c>
      <c r="L45" s="12">
        <v>97.760127658534799</v>
      </c>
      <c r="M45" s="12">
        <v>93.591138121546905</v>
      </c>
      <c r="N45" s="12">
        <v>97.294696135265696</v>
      </c>
      <c r="O45" s="12">
        <v>91.136278783592601</v>
      </c>
      <c r="P45" s="12">
        <f t="shared" si="6"/>
        <v>97.760127658534799</v>
      </c>
      <c r="Q45" s="13"/>
      <c r="R45" s="12">
        <v>69.641671428571399</v>
      </c>
      <c r="S45" s="12">
        <v>65.1348659340659</v>
      </c>
      <c r="T45" s="12">
        <v>59.877655236001203</v>
      </c>
      <c r="U45" s="12">
        <v>12.81337167</v>
      </c>
      <c r="V45" s="12">
        <v>73.324092043249195</v>
      </c>
      <c r="W45" s="12">
        <v>22.511399999999998</v>
      </c>
      <c r="X45" s="12">
        <v>36.3216304302982</v>
      </c>
      <c r="Y45" s="12">
        <v>77.094029286421502</v>
      </c>
      <c r="Z45" s="12"/>
      <c r="AA45" s="12">
        <v>36.638411054357803</v>
      </c>
      <c r="AB45" s="12">
        <v>70.874617019487602</v>
      </c>
      <c r="AC45" s="12">
        <f t="shared" si="5"/>
        <v>77.094029286421502</v>
      </c>
      <c r="AD45" s="13"/>
      <c r="AE45" s="12"/>
      <c r="AF45" s="12"/>
      <c r="AG45" s="12"/>
      <c r="AH45" s="12"/>
      <c r="AI45" s="2"/>
    </row>
    <row r="46" spans="1:35" ht="160" customHeight="1" x14ac:dyDescent="0.2">
      <c r="A46" s="2" t="s">
        <v>18</v>
      </c>
      <c r="B46" s="2" t="s">
        <v>4</v>
      </c>
      <c r="C46" s="2" t="s">
        <v>19</v>
      </c>
      <c r="D46" s="6" t="s">
        <v>79</v>
      </c>
      <c r="E46" s="2" t="s">
        <v>4</v>
      </c>
      <c r="F46" s="13"/>
      <c r="G46" s="11"/>
      <c r="H46" s="12">
        <v>54</v>
      </c>
      <c r="I46" s="12">
        <f t="shared" si="4"/>
        <v>54</v>
      </c>
      <c r="J46" s="13"/>
      <c r="K46" s="12">
        <v>87.549748100000002</v>
      </c>
      <c r="L46" s="12">
        <v>94.492977875202797</v>
      </c>
      <c r="M46" s="12">
        <v>97.790033149171194</v>
      </c>
      <c r="N46" s="12">
        <v>93.816435265700406</v>
      </c>
      <c r="O46" s="12">
        <v>85.195684724186705</v>
      </c>
      <c r="P46" s="12">
        <f t="shared" si="6"/>
        <v>97.790033149171194</v>
      </c>
      <c r="Q46" s="13"/>
      <c r="R46" s="12">
        <v>71.465379635258302</v>
      </c>
      <c r="S46" s="12">
        <v>65.1348659340659</v>
      </c>
      <c r="T46" s="12">
        <v>55.643462534132397</v>
      </c>
      <c r="U46" s="12">
        <v>44.786884430000001</v>
      </c>
      <c r="V46" s="12">
        <v>91.488863395483406</v>
      </c>
      <c r="W46" s="12">
        <v>28.708799999999901</v>
      </c>
      <c r="X46" s="12">
        <v>47.552503607117998</v>
      </c>
      <c r="Y46" s="12">
        <v>13.6379618693183</v>
      </c>
      <c r="Z46" s="12"/>
      <c r="AA46" s="12">
        <v>-26.640600229293899</v>
      </c>
      <c r="AB46" s="12">
        <v>-19.319587531718302</v>
      </c>
      <c r="AC46" s="12">
        <f t="shared" si="5"/>
        <v>91.488863395483406</v>
      </c>
      <c r="AD46" s="13"/>
      <c r="AE46" s="12"/>
      <c r="AF46" s="12"/>
      <c r="AG46" s="12"/>
      <c r="AH46" s="12"/>
      <c r="AI46" s="2"/>
    </row>
    <row r="47" spans="1:35" ht="160" customHeight="1" x14ac:dyDescent="0.2">
      <c r="A47" s="2" t="s">
        <v>75</v>
      </c>
      <c r="B47" s="2" t="s">
        <v>4</v>
      </c>
      <c r="C47" s="2" t="s">
        <v>76</v>
      </c>
      <c r="D47" s="6" t="s">
        <v>152</v>
      </c>
      <c r="E47" s="2" t="s">
        <v>4</v>
      </c>
      <c r="F47" s="13"/>
      <c r="G47" s="11"/>
      <c r="H47" s="12">
        <v>77.382180003894902</v>
      </c>
      <c r="I47" s="12">
        <f t="shared" si="4"/>
        <v>77.382180003894902</v>
      </c>
      <c r="J47" s="13"/>
      <c r="K47" s="12">
        <v>24.9595582</v>
      </c>
      <c r="L47" s="12">
        <v>28.518839604625001</v>
      </c>
      <c r="M47" s="12">
        <v>12.3756685082872</v>
      </c>
      <c r="N47" s="12">
        <v>9.6618458937198</v>
      </c>
      <c r="O47" s="12">
        <v>7.2607483734087701</v>
      </c>
      <c r="P47" s="12">
        <f t="shared" si="6"/>
        <v>28.518839604625001</v>
      </c>
      <c r="Q47" s="13"/>
      <c r="R47" s="12">
        <v>3.0763218844984701</v>
      </c>
      <c r="S47" s="12">
        <v>7.9920087912087903</v>
      </c>
      <c r="T47" s="12">
        <v>2.14156530373418</v>
      </c>
      <c r="U47" s="12">
        <v>17.255304450000001</v>
      </c>
      <c r="V47" s="12">
        <v>30.230108123093899</v>
      </c>
      <c r="W47" s="12">
        <v>3.754</v>
      </c>
      <c r="X47" s="12">
        <v>27.744543916828199</v>
      </c>
      <c r="Y47" s="12">
        <v>54.895263287012199</v>
      </c>
      <c r="Z47" s="12"/>
      <c r="AA47" s="12">
        <v>-26.374634037992099</v>
      </c>
      <c r="AB47" s="12">
        <v>13.2609082007474</v>
      </c>
      <c r="AC47" s="12">
        <f t="shared" si="5"/>
        <v>54.895263287012199</v>
      </c>
      <c r="AD47" s="13"/>
      <c r="AE47" s="12"/>
      <c r="AF47" s="12"/>
      <c r="AG47" s="12"/>
      <c r="AH47" s="12"/>
      <c r="AI47" s="2"/>
    </row>
    <row r="48" spans="1:35" ht="160" customHeight="1" x14ac:dyDescent="0.2">
      <c r="A48" s="2" t="s">
        <v>32</v>
      </c>
      <c r="B48" s="2" t="s">
        <v>4</v>
      </c>
      <c r="C48" s="2" t="s">
        <v>33</v>
      </c>
      <c r="D48" s="6" t="s">
        <v>79</v>
      </c>
      <c r="E48" s="2" t="s">
        <v>4</v>
      </c>
      <c r="F48" s="13"/>
      <c r="G48" s="11"/>
      <c r="H48" s="12">
        <v>5.0904891690952896</v>
      </c>
      <c r="I48" s="12">
        <f t="shared" si="4"/>
        <v>5.0904891690952896</v>
      </c>
      <c r="J48" s="13"/>
      <c r="K48" s="12">
        <v>20.200561100000002</v>
      </c>
      <c r="L48" s="12">
        <v>96.489714913533902</v>
      </c>
      <c r="M48" s="12">
        <v>29.834232044198799</v>
      </c>
      <c r="N48" s="12">
        <v>24.347836231883999</v>
      </c>
      <c r="O48" s="12">
        <v>-2.0744708628005499</v>
      </c>
      <c r="P48" s="12">
        <f t="shared" si="6"/>
        <v>96.489714913533902</v>
      </c>
      <c r="Q48" s="13"/>
      <c r="R48" s="12">
        <v>7.9395437689969501</v>
      </c>
      <c r="S48" s="12">
        <v>3.5964043956043898</v>
      </c>
      <c r="T48" s="12">
        <v>23.5430334409021</v>
      </c>
      <c r="U48" s="12">
        <v>8.2829340469999995</v>
      </c>
      <c r="V48" s="12">
        <v>40.1338536105145</v>
      </c>
      <c r="W48" s="12">
        <v>3.25160000000001</v>
      </c>
      <c r="X48" s="12">
        <v>94.352389657104098</v>
      </c>
      <c r="Y48" s="12">
        <v>31.6033310048057</v>
      </c>
      <c r="Z48" s="12"/>
      <c r="AA48" s="12">
        <v>-19.1577870356505</v>
      </c>
      <c r="AB48" s="12">
        <v>-49.2216636586748</v>
      </c>
      <c r="AC48" s="12">
        <f t="shared" si="5"/>
        <v>94.352389657104098</v>
      </c>
      <c r="AD48" s="13"/>
      <c r="AE48" s="12"/>
      <c r="AF48" s="12"/>
      <c r="AG48" s="12"/>
      <c r="AH48" s="12"/>
      <c r="AI48" s="2"/>
    </row>
    <row r="49" spans="1:35" ht="160" customHeight="1" x14ac:dyDescent="0.2">
      <c r="A49" s="2" t="s">
        <v>70</v>
      </c>
      <c r="B49" s="2" t="s">
        <v>4</v>
      </c>
      <c r="C49" s="2" t="s">
        <v>117</v>
      </c>
      <c r="D49" s="6" t="s">
        <v>71</v>
      </c>
      <c r="E49" s="2" t="s">
        <v>4</v>
      </c>
      <c r="F49" s="13"/>
      <c r="G49" s="11"/>
      <c r="H49" s="12">
        <v>97.572760710100695</v>
      </c>
      <c r="I49" s="12">
        <f t="shared" si="4"/>
        <v>97.572760710100695</v>
      </c>
      <c r="J49" s="13"/>
      <c r="K49" s="12">
        <v>23.246776199999999</v>
      </c>
      <c r="L49" s="12">
        <v>-17.929164118183799</v>
      </c>
      <c r="M49" s="12">
        <v>23.977878453038599</v>
      </c>
      <c r="N49" s="12">
        <v>27.729478743961302</v>
      </c>
      <c r="O49" s="12">
        <v>17.586066619519102</v>
      </c>
      <c r="P49" s="12">
        <f t="shared" si="6"/>
        <v>27.729478743961302</v>
      </c>
      <c r="Q49" s="13"/>
      <c r="R49" s="12">
        <v>3.3802732522796299</v>
      </c>
      <c r="S49" s="12">
        <v>2.49750329670329</v>
      </c>
      <c r="T49" s="12">
        <v>93.956948738908395</v>
      </c>
      <c r="U49" s="12">
        <v>12.50460678</v>
      </c>
      <c r="V49" s="12">
        <v>94.660382589409394</v>
      </c>
      <c r="W49" s="12">
        <v>12.267399999999901</v>
      </c>
      <c r="X49" s="12">
        <v>70.323243779683807</v>
      </c>
      <c r="Y49" s="12">
        <v>-6.2108967780213797</v>
      </c>
      <c r="Z49" s="12"/>
      <c r="AA49" s="12">
        <v>-15.099238648777201</v>
      </c>
      <c r="AB49" s="12">
        <v>-2.8893650450266399</v>
      </c>
      <c r="AC49" s="12">
        <f t="shared" si="5"/>
        <v>94.660382589409394</v>
      </c>
      <c r="AD49" s="13"/>
      <c r="AE49" s="12"/>
      <c r="AF49" s="12"/>
      <c r="AG49" s="12"/>
      <c r="AH49" s="12"/>
      <c r="AI49" s="2"/>
    </row>
    <row r="50" spans="1:35" ht="160" customHeight="1" x14ac:dyDescent="0.2">
      <c r="A50" s="2" t="s">
        <v>90</v>
      </c>
      <c r="B50" s="2" t="s">
        <v>4</v>
      </c>
      <c r="C50" s="2" t="s">
        <v>94</v>
      </c>
      <c r="D50" s="6" t="s">
        <v>91</v>
      </c>
      <c r="E50" s="2" t="s">
        <v>4</v>
      </c>
      <c r="F50" s="13"/>
      <c r="G50" s="11"/>
      <c r="H50" s="12"/>
      <c r="I50" s="12"/>
      <c r="J50" s="13"/>
      <c r="K50" s="12"/>
      <c r="L50" s="12"/>
      <c r="M50" s="12"/>
      <c r="N50" s="12"/>
      <c r="O50" s="12"/>
      <c r="P50" s="12"/>
      <c r="Q50" s="13"/>
      <c r="R50" s="12"/>
      <c r="S50" s="12"/>
      <c r="T50" s="12"/>
      <c r="U50" s="12"/>
      <c r="V50" s="12"/>
      <c r="W50" s="12"/>
      <c r="X50" s="12"/>
      <c r="Y50" s="12"/>
      <c r="Z50" s="12"/>
      <c r="AA50" s="12"/>
      <c r="AB50" s="12"/>
      <c r="AC50" s="12"/>
      <c r="AD50" s="13"/>
      <c r="AE50" s="12">
        <v>44.707333300000002</v>
      </c>
      <c r="AF50" s="12">
        <v>41.192</v>
      </c>
      <c r="AG50" s="12">
        <v>78.663666699999993</v>
      </c>
      <c r="AH50" s="12">
        <f>MAX(AF50,AG50)</f>
        <v>78.663666699999993</v>
      </c>
      <c r="AI50" s="2"/>
    </row>
    <row r="51" spans="1:35" ht="160" customHeight="1" x14ac:dyDescent="0.2">
      <c r="A51" s="2" t="s">
        <v>89</v>
      </c>
      <c r="B51" s="2" t="s">
        <v>4</v>
      </c>
      <c r="C51" s="2" t="s">
        <v>95</v>
      </c>
      <c r="D51" s="6" t="s">
        <v>87</v>
      </c>
      <c r="E51" s="2" t="s">
        <v>4</v>
      </c>
      <c r="F51" s="13"/>
      <c r="G51" s="11"/>
      <c r="H51" s="12"/>
      <c r="I51" s="12"/>
      <c r="J51" s="13"/>
      <c r="K51" s="12"/>
      <c r="L51" s="12"/>
      <c r="M51" s="12"/>
      <c r="N51" s="12"/>
      <c r="O51" s="12"/>
      <c r="P51" s="12"/>
      <c r="Q51" s="13"/>
      <c r="R51" s="12"/>
      <c r="S51" s="12"/>
      <c r="T51" s="12"/>
      <c r="U51" s="12"/>
      <c r="V51" s="12"/>
      <c r="W51" s="12"/>
      <c r="X51" s="12"/>
      <c r="Y51" s="12"/>
      <c r="Z51" s="12"/>
      <c r="AA51" s="12"/>
      <c r="AB51" s="12"/>
      <c r="AC51" s="12"/>
      <c r="AD51" s="13"/>
      <c r="AE51" s="12">
        <v>101.509</v>
      </c>
      <c r="AF51" s="12">
        <v>100.309667</v>
      </c>
      <c r="AG51" s="12">
        <v>41.756</v>
      </c>
      <c r="AH51" s="12">
        <f>MAX(AF51,AG51)</f>
        <v>100.309667</v>
      </c>
      <c r="AI51" s="2"/>
    </row>
    <row r="52" spans="1:35" ht="160" customHeight="1" x14ac:dyDescent="0.2">
      <c r="A52" s="2" t="s">
        <v>59</v>
      </c>
      <c r="B52" s="2" t="s">
        <v>4</v>
      </c>
      <c r="C52" s="2" t="s">
        <v>103</v>
      </c>
      <c r="D52" s="6" t="s">
        <v>122</v>
      </c>
      <c r="E52" s="2" t="s">
        <v>4</v>
      </c>
      <c r="F52" s="13"/>
      <c r="G52" s="12">
        <v>0</v>
      </c>
      <c r="H52" s="12"/>
      <c r="I52" s="12">
        <f>MAX(G52,H52)</f>
        <v>0</v>
      </c>
      <c r="J52" s="13"/>
      <c r="K52" s="12"/>
      <c r="L52" s="12"/>
      <c r="M52" s="12"/>
      <c r="N52" s="12"/>
      <c r="O52" s="12"/>
      <c r="P52" s="12"/>
      <c r="Q52" s="13"/>
      <c r="R52" s="12"/>
      <c r="S52" s="12"/>
      <c r="T52" s="12"/>
      <c r="U52" s="12"/>
      <c r="V52" s="12"/>
      <c r="W52" s="12"/>
      <c r="X52" s="12"/>
      <c r="Y52" s="12"/>
      <c r="Z52" s="12">
        <v>0</v>
      </c>
      <c r="AA52" s="12"/>
      <c r="AB52" s="12"/>
      <c r="AC52" s="12">
        <f>MAX(R52:Z52)</f>
        <v>0</v>
      </c>
      <c r="AD52" s="13"/>
      <c r="AE52" s="12">
        <v>26.309333299999999</v>
      </c>
      <c r="AF52" s="12">
        <v>15.841333300000001</v>
      </c>
      <c r="AG52" s="12">
        <v>97.605999999999995</v>
      </c>
      <c r="AH52" s="12">
        <f>MAX(AF52,AG52)</f>
        <v>97.605999999999995</v>
      </c>
      <c r="AI52" s="2"/>
    </row>
    <row r="53" spans="1:35" ht="160" customHeight="1" x14ac:dyDescent="0.2">
      <c r="A53" s="2" t="s">
        <v>88</v>
      </c>
      <c r="B53" s="2" t="s">
        <v>4</v>
      </c>
      <c r="C53" s="2" t="s">
        <v>96</v>
      </c>
      <c r="D53" s="6" t="s">
        <v>87</v>
      </c>
      <c r="E53" s="2" t="s">
        <v>4</v>
      </c>
      <c r="F53" s="13"/>
      <c r="G53" s="11"/>
      <c r="H53" s="12"/>
      <c r="I53" s="12"/>
      <c r="J53" s="13"/>
      <c r="K53" s="12"/>
      <c r="L53" s="12"/>
      <c r="M53" s="12"/>
      <c r="N53" s="12"/>
      <c r="O53" s="12"/>
      <c r="P53" s="12"/>
      <c r="Q53" s="13"/>
      <c r="R53" s="12"/>
      <c r="S53" s="12"/>
      <c r="T53" s="12"/>
      <c r="U53" s="12"/>
      <c r="V53" s="12"/>
      <c r="W53" s="12"/>
      <c r="X53" s="12"/>
      <c r="Y53" s="12"/>
      <c r="Z53" s="12"/>
      <c r="AA53" s="12"/>
      <c r="AB53" s="12"/>
      <c r="AC53" s="12"/>
      <c r="AD53" s="13"/>
      <c r="AE53" s="12">
        <v>43.558333300000001</v>
      </c>
      <c r="AF53" s="12">
        <v>22.640666700000001</v>
      </c>
      <c r="AG53" s="12">
        <v>81.820999999999998</v>
      </c>
      <c r="AH53" s="12">
        <f>MAX(AF53,AG53)</f>
        <v>81.820999999999998</v>
      </c>
      <c r="AI53" s="2"/>
    </row>
  </sheetData>
  <autoFilter ref="A2:AW2" xr:uid="{2842B307-504E-1B47-A26D-62E840A9140D}">
    <sortState xmlns:xlrd2="http://schemas.microsoft.com/office/spreadsheetml/2017/richdata2" ref="A3:AW53">
      <sortCondition ref="C2:C53"/>
    </sortState>
  </autoFilter>
  <mergeCells count="2">
    <mergeCell ref="A1:E1"/>
    <mergeCell ref="G1:AH1"/>
  </mergeCells>
  <conditionalFormatting sqref="K3:P53 R3:AH53 G3:I53">
    <cfRule type="colorScale" priority="5">
      <colorScale>
        <cfvo type="num" val="0"/>
        <cfvo type="percentile" val="50"/>
        <cfvo type="num" val="100"/>
        <color rgb="FFF8696B"/>
        <color rgb="FFFFEB84"/>
        <color rgb="FF63BE7B"/>
      </colorScale>
    </cfRule>
  </conditionalFormatting>
  <conditionalFormatting sqref="J3:J53">
    <cfRule type="colorScale" priority="4">
      <colorScale>
        <cfvo type="num" val="0"/>
        <cfvo type="percentile" val="50"/>
        <cfvo type="num" val="100"/>
        <color rgb="FFF8696B"/>
        <color rgb="FFFFEB84"/>
        <color rgb="FF63BE7B"/>
      </colorScale>
    </cfRule>
  </conditionalFormatting>
  <conditionalFormatting sqref="Q3:Q53">
    <cfRule type="colorScale" priority="3">
      <colorScale>
        <cfvo type="num" val="0"/>
        <cfvo type="percentile" val="50"/>
        <cfvo type="num" val="100"/>
        <color rgb="FFF8696B"/>
        <color rgb="FFFFEB84"/>
        <color rgb="FF63BE7B"/>
      </colorScale>
    </cfRule>
  </conditionalFormatting>
  <conditionalFormatting sqref="AD3:AD53">
    <cfRule type="colorScale" priority="2">
      <colorScale>
        <cfvo type="num" val="0"/>
        <cfvo type="percentile" val="50"/>
        <cfvo type="num" val="100"/>
        <color rgb="FFF8696B"/>
        <color rgb="FFFFEB84"/>
        <color rgb="FF63BE7B"/>
      </colorScale>
    </cfRule>
  </conditionalFormatting>
  <conditionalFormatting sqref="F3:F53">
    <cfRule type="colorScale" priority="1">
      <colorScale>
        <cfvo type="num" val="0"/>
        <cfvo type="percentile" val="50"/>
        <cfvo type="num" val="100"/>
        <color rgb="FFF8696B"/>
        <color rgb="FFFFEB84"/>
        <color rgb="FF63BE7B"/>
      </colorScale>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2021-07-12T17:54:09Z</dcterms:created>
  <dcterms:modified xsi:type="dcterms:W3CDTF">2021-07-13T22:39:48Z</dcterms:modified>
</cp:coreProperties>
</file>