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escala/Desktop/Metastasis-Submission/"/>
    </mc:Choice>
  </mc:AlternateContent>
  <xr:revisionPtr revIDLastSave="0" documentId="13_ncr:1_{111A1E72-21DB-9A4F-85ED-F26EE31363DE}" xr6:coauthVersionLast="36" xr6:coauthVersionMax="36" xr10:uidLastSave="{00000000-0000-0000-0000-000000000000}"/>
  <bookViews>
    <workbookView xWindow="18220" yWindow="2320" windowWidth="29040" windowHeight="14320" xr2:uid="{00000000-000D-0000-FFFF-FFFF00000000}"/>
  </bookViews>
  <sheets>
    <sheet name="StudyDesign" sheetId="3" r:id="rId1"/>
  </sheets>
  <definedNames>
    <definedName name="_xlnm._FilterDatabase" localSheetId="0" hidden="1">StudyDesign!$A$2:$Z$51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Renske Keeman</author>
  </authors>
  <commentList>
    <comment ref="I8" authorId="0" shapeId="0" xr:uid="{00000000-0006-0000-0000-000001000000}">
      <text>
        <r>
          <rPr>
            <b/>
            <sz val="9"/>
            <color rgb="FF000000"/>
            <rFont val="Tahoma"/>
            <family val="2"/>
          </rPr>
          <t>Renske Keeman:</t>
        </r>
        <r>
          <rPr>
            <sz val="9"/>
            <color rgb="FF000000"/>
            <rFont val="Tahoma"/>
            <family val="2"/>
          </rPr>
          <t xml:space="preserve">
</t>
        </r>
        <r>
          <rPr>
            <sz val="9"/>
            <color rgb="FF000000"/>
            <rFont val="Tahoma"/>
            <family val="2"/>
          </rPr>
          <t xml:space="preserve">BREOGAN was listed as population-based study, but in 2017 Jenny's group had discussed this with Manuela. Manuela insists that her study is a non-population-based study. Reason for this is that cases and controls were collected at different time periods (controls were collected at a later time point).
</t>
        </r>
        <r>
          <rPr>
            <sz val="9"/>
            <color rgb="FF000000"/>
            <rFont val="Tahoma"/>
            <family val="2"/>
          </rPr>
          <t xml:space="preserve">
</t>
        </r>
      </text>
    </comment>
  </commentList>
</comments>
</file>

<file path=xl/sharedStrings.xml><?xml version="1.0" encoding="utf-8"?>
<sst xmlns="http://schemas.openxmlformats.org/spreadsheetml/2006/main" count="1008" uniqueCount="624">
  <si>
    <t>Study</t>
  </si>
  <si>
    <t>ABCFS</t>
  </si>
  <si>
    <t>ABCS</t>
  </si>
  <si>
    <t>BBCC</t>
  </si>
  <si>
    <t>BCFR-PA</t>
  </si>
  <si>
    <t>BCINIS</t>
  </si>
  <si>
    <t>BIGGS</t>
  </si>
  <si>
    <t>BREOGAN</t>
  </si>
  <si>
    <t>BSUCH</t>
  </si>
  <si>
    <t>CCGP</t>
  </si>
  <si>
    <t>CGPS</t>
  </si>
  <si>
    <t>EPIC</t>
  </si>
  <si>
    <t>ESTHER</t>
  </si>
  <si>
    <t>GESBC</t>
  </si>
  <si>
    <t>HCSC</t>
  </si>
  <si>
    <t>KARBAC</t>
  </si>
  <si>
    <t>KBCP</t>
  </si>
  <si>
    <t>LMBC</t>
  </si>
  <si>
    <t>MARIE</t>
  </si>
  <si>
    <t>MBCSG</t>
  </si>
  <si>
    <t>MCCS</t>
  </si>
  <si>
    <t>MEC</t>
  </si>
  <si>
    <t>MISS</t>
  </si>
  <si>
    <t>MMHS</t>
  </si>
  <si>
    <t>NC-BCFR</t>
  </si>
  <si>
    <t>NHS</t>
  </si>
  <si>
    <t>NHS2</t>
  </si>
  <si>
    <t>OBCS</t>
  </si>
  <si>
    <t>PBCS</t>
  </si>
  <si>
    <t>pKARMA</t>
  </si>
  <si>
    <t>PLCO</t>
  </si>
  <si>
    <t>PREFACE</t>
  </si>
  <si>
    <t>RBCS</t>
  </si>
  <si>
    <t>SASBAC</t>
  </si>
  <si>
    <t>SEARCH</t>
  </si>
  <si>
    <t>SMC</t>
  </si>
  <si>
    <t>SZBCS</t>
  </si>
  <si>
    <t>UKBGS</t>
  </si>
  <si>
    <t>Abbreviation</t>
  </si>
  <si>
    <t>Country</t>
  </si>
  <si>
    <t>Study design</t>
    <phoneticPr fontId="2" type="noConversion"/>
  </si>
  <si>
    <t>Case definition</t>
    <phoneticPr fontId="2" type="noConversion"/>
  </si>
  <si>
    <t>Participation rates reported by Investigator</t>
  </si>
  <si>
    <t>Selected familial cases</t>
  </si>
  <si>
    <t xml:space="preserve">Design category </t>
    <phoneticPr fontId="2" type="noConversion"/>
  </si>
  <si>
    <t>Controls in BCAC</t>
  </si>
  <si>
    <t>Total Cases in BCAC</t>
  </si>
  <si>
    <t>Invasive Cases in BCAC</t>
  </si>
  <si>
    <t>Age (cases) range in BCAC</t>
  </si>
  <si>
    <t>Ethnicity in BCAC</t>
  </si>
  <si>
    <t>Source of information about any adjuvant treatment</t>
  </si>
  <si>
    <t>How was cause of death obtained?</t>
  </si>
  <si>
    <t>How was cause of death verified?</t>
  </si>
  <si>
    <t>How was disease recurrence/progression obtained?</t>
  </si>
  <si>
    <t>How was disease recurrence/progression verified?</t>
  </si>
  <si>
    <t>How was follow-up (including vital status) information obtained?</t>
  </si>
  <si>
    <t>When was the most recent attempt to have complete follow-up?</t>
  </si>
  <si>
    <t>Is there risk factor information at follow-up time point(s)?</t>
  </si>
  <si>
    <t>References</t>
  </si>
  <si>
    <t>USA</t>
  </si>
  <si>
    <t>No</t>
  </si>
  <si>
    <t>-</t>
  </si>
  <si>
    <t>Australian Breast Cancer Family Study</t>
  </si>
  <si>
    <t>Australia</t>
  </si>
  <si>
    <t>Population-based case-control study</t>
    <phoneticPr fontId="2" type="noConversion"/>
  </si>
  <si>
    <t>Self report; clinican files for subset</t>
  </si>
  <si>
    <t>National Death Index; family member report</t>
  </si>
  <si>
    <t>National Death Index</t>
  </si>
  <si>
    <t>Follow-up questionnaire; clinician files for subset</t>
  </si>
  <si>
    <t>Clinician files for subset</t>
  </si>
  <si>
    <t>Systematic follow-ups by mail and telephone</t>
  </si>
  <si>
    <t>Dite, G.S. et al. Familial risks, early-onset breast cancer, and BRCA1 and BRCA2 germline mutations. J. Natl. Cancer Inst., 95, 448-57 (2003).</t>
  </si>
  <si>
    <t>Amsterdam Breast Cancer Study</t>
  </si>
  <si>
    <t>Netherlands</t>
  </si>
  <si>
    <t>Mixed</t>
  </si>
  <si>
    <t>Hospital tumor registry, patient charts, and additional information from clinical trial databases</t>
  </si>
  <si>
    <t>Hospital medical registry</t>
  </si>
  <si>
    <t>Patient charts</t>
  </si>
  <si>
    <t>Hospital medical registry and linkage with municipality registry</t>
  </si>
  <si>
    <t>Multiple</t>
  </si>
  <si>
    <t>Bavarian Breast Cancer Cases and Controls</t>
  </si>
  <si>
    <t>Germany</t>
  </si>
  <si>
    <t>Hospital-based cases; population based controls</t>
  </si>
  <si>
    <t>Medical Records</t>
  </si>
  <si>
    <t>UK</t>
  </si>
  <si>
    <t>Population-based case-control study</t>
  </si>
  <si>
    <t>Clinic-based recruitment of families; family-based cohort</t>
  </si>
  <si>
    <t>Yes</t>
  </si>
  <si>
    <t>Philadelphia Breast Cancer Family Registry</t>
  </si>
  <si>
    <t>Still actively following 47% of the cohort (17% withdrawn from future contact)</t>
  </si>
  <si>
    <t>72% for blood collection, 93% for questionnaires</t>
  </si>
  <si>
    <t>2015 questionnaire</t>
  </si>
  <si>
    <t>Breast Cancer in Northern Israel Study</t>
  </si>
  <si>
    <t>Israel</t>
  </si>
  <si>
    <t>70% for cases (12% refused, 18% not-reached). Around 50% for controls</t>
  </si>
  <si>
    <t>Oncology files</t>
  </si>
  <si>
    <t>Oncology files, medical records</t>
  </si>
  <si>
    <t>Oncology files, medical records, population database</t>
  </si>
  <si>
    <t>June 2016</t>
  </si>
  <si>
    <t>Breast Cancer in Galway Genetic Study</t>
  </si>
  <si>
    <t>Ireland</t>
  </si>
  <si>
    <t xml:space="preserve">Unselected cases recruited from West of Ireland since 2001. Cases were recruited from University College Hospital Galway and surrounding hospitals </t>
  </si>
  <si>
    <t>Not recorded</t>
  </si>
  <si>
    <t>Breast Oncology Galicia Network</t>
  </si>
  <si>
    <t>Spain</t>
  </si>
  <si>
    <t>Population-based case-control</t>
  </si>
  <si>
    <t>&gt;98% for cases, &gt;98% for controls</t>
  </si>
  <si>
    <t>Informatizated individual medical history program across all state: Ianus</t>
  </si>
  <si>
    <t>Every six months</t>
  </si>
  <si>
    <t>Breast Cancer Study of the University of Heidelberg</t>
  </si>
  <si>
    <t>Hospital-based cases;healthy blood donator controls</t>
  </si>
  <si>
    <t>Cases diagnosed with breast cancer/breast cancer metastasis in 2008-2011 at the University Women`s Clinic Heidelberg.</t>
  </si>
  <si>
    <t>Cases:82%     Controls:95%</t>
  </si>
  <si>
    <t>Medical records</t>
  </si>
  <si>
    <t>January 2017</t>
  </si>
  <si>
    <t>Yang,R. et al. Genetic variants within miR-126 and miR-335 are not associated with breast cancer risk. Breast Cancer Res Treat 127, 549-554 (2011).</t>
  </si>
  <si>
    <t>Not verified</t>
  </si>
  <si>
    <t>Crete Cancer Genetics Program</t>
  </si>
  <si>
    <t>Greece</t>
  </si>
  <si>
    <t>Hospital-based case-control study</t>
    <phoneticPr fontId="2" type="noConversion"/>
  </si>
  <si>
    <t>Approx. 80% of cases and 70% of controls contacted agreed to give a blood sample</t>
  </si>
  <si>
    <t>100% cases; unrecorded for  controls</t>
  </si>
  <si>
    <t xml:space="preserve">Individual patient medical records. </t>
  </si>
  <si>
    <t>Death certificate</t>
  </si>
  <si>
    <t>Imaging and/or biopsy</t>
  </si>
  <si>
    <t>August 2014 for all patietns included in the database</t>
  </si>
  <si>
    <t xml:space="preserve">Occasionally </t>
  </si>
  <si>
    <t>No references yet</t>
  </si>
  <si>
    <t>Copenhagen General Population Study</t>
  </si>
  <si>
    <t>Denmark</t>
  </si>
  <si>
    <t>96% cases  56% controls</t>
  </si>
  <si>
    <t>Weischer,M., Bojesen,S.E., Tybjaerg-Hansen,A., Axelsson,C.K., &amp; Nordestgaard,B.G. Increased risk of breast cancer associated with CHEK2*1100delC. J Clin Oncol 25, 57-63 (2007).</t>
  </si>
  <si>
    <t>Case-control study</t>
  </si>
  <si>
    <t>Cancer Prevention Study-II Nutrition Cohort</t>
  </si>
  <si>
    <t>CPS-II</t>
  </si>
  <si>
    <t>Nested case-control study</t>
  </si>
  <si>
    <t>87% follow up participation proportion</t>
  </si>
  <si>
    <t>30.5% for blood collection
57.7% for buccal cell collection</t>
  </si>
  <si>
    <t>100% self-described white</t>
  </si>
  <si>
    <t>Medical records or state cancer registry data</t>
  </si>
  <si>
    <t>Biennial questionnaires &amp; National Death Index</t>
  </si>
  <si>
    <t>Calle EE, Rodriguez C, Jacobs EJ, et al. The American Cancer Society nutrition cohort: rationale, study design and baseline characteristics. Cancer 2002;94:2490–501.</t>
  </si>
  <si>
    <t>Prospective cohort study: nested case-control</t>
    <phoneticPr fontId="2" type="noConversion"/>
  </si>
  <si>
    <t>Cause of death is a standard data item of the California Cancer registry (which is part of SEER)</t>
  </si>
  <si>
    <t>Underlying cause of death is coded by the National Center for Health Statistics and the California Department of Public Health, based on causes of death information from the death certificate</t>
  </si>
  <si>
    <t>The vital status and follow-up date are standard items of the California Cancer Registry</t>
  </si>
  <si>
    <t>European Prospective Investigation Into Cancer and Nutrition</t>
  </si>
  <si>
    <t>France, Germany, Greece, Italy, Spain, The Netherlands, and UK</t>
  </si>
  <si>
    <t>Case-control study, nested in a prospective cohort study</t>
  </si>
  <si>
    <t>Participation rates varied across countries</t>
  </si>
  <si>
    <t>Direct contact or registry</t>
  </si>
  <si>
    <t>No centralised information</t>
  </si>
  <si>
    <t>Riboli E, Hunt KJ, Slimani N, Ferrari P, Norat T, Fahey M, Charrondiere UR, Hemon B, Casagrande C, Vignat J, Overvad K, Tjonneland A et al.,European Prospective Investigation into Cancer and Nutrition (EPIC): study populations and data collection. Public Health Nutr (2002)  5:1113-1124</t>
  </si>
  <si>
    <t>ESTHER Breast Cancer Study</t>
  </si>
  <si>
    <t>Physician questionnaire and medical records</t>
  </si>
  <si>
    <t>Regular queries by the Saarland cancer registry</t>
  </si>
  <si>
    <t>Follow-Up after 5 years: Participant questionnaire with information about recently diagnosed diseases and recurrence</t>
  </si>
  <si>
    <t>Follow-Up after 5 years: Physician questionnaire to validate the informations from participant's questionnaire</t>
  </si>
  <si>
    <t>Residents' registration office and Saarland cancer registry</t>
  </si>
  <si>
    <t>Vital status update until 31.12.2013</t>
  </si>
  <si>
    <t>Yes, participant questionnaires after 5 years include risk factors, recently diagnosed diseases and recurrence</t>
  </si>
  <si>
    <t>Widschwendter M, Apostolidou S, Raum E, Rothenbacher D, Fiegl H, Menon U, Stegmaier C, Jacobs IJ, Brenner H. Epigenotyoing in peripheral blood cell DNA and breast cancer risk: a proof of principle study. PloS ONE 2008;3:e2656.</t>
  </si>
  <si>
    <t>German Consortium for Hereditary Breast &amp; Ovarian Cancer</t>
  </si>
  <si>
    <t>Gene Environment Interaction and Breast Cancer in Germany</t>
  </si>
  <si>
    <t>Through telephone interview with the patient or patient's relative, as well as information from the registration office and clinical records</t>
  </si>
  <si>
    <t>Year 2012</t>
  </si>
  <si>
    <t>Genetic Epidemiology Study of Breast Cancer by Age 50</t>
  </si>
  <si>
    <t>Population-based study of women &lt;50 years</t>
    <phoneticPr fontId="2" type="noConversion"/>
  </si>
  <si>
    <t>All incident cases diagnosed &lt;50 years of age in 1992-5 in two regions: Rhein-Neckar-Odenwald and Freiburg, by surveying the 38 clinics serving these regions</t>
  </si>
  <si>
    <t>67.9% of cases and 50.5% of controls completed a questionnaire and provided a blood sample</t>
  </si>
  <si>
    <t>2009, but only for vital status and cause of death</t>
  </si>
  <si>
    <t>Chang-Claude,J., Eby,N., Kiechle,M., Bastert,G., &amp; Becher,H. Breastfeeding and breast cancer risk by age 50 among women in Germany. Cancer Causes Control 11, 687-695 (2000).</t>
  </si>
  <si>
    <t>Hospital-based case-control study</t>
  </si>
  <si>
    <t>Hannover Breast Cancer Study</t>
  </si>
  <si>
    <t>HABCS</t>
    <phoneticPr fontId="2" type="noConversion"/>
  </si>
  <si>
    <t>80% cases 70% controls</t>
  </si>
  <si>
    <t>Follow-up information was obtained through the central tumour registry at MHH; rarely through telephone contact with clinicians</t>
  </si>
  <si>
    <t>Summer 2016</t>
  </si>
  <si>
    <t>Dork, T. et al. Spectrum of ATM gene mutations in a hospital-based series of unselected breast cancer patients. Cancer Res., 61, 7608-7615 (2001).</t>
  </si>
  <si>
    <t>Hospital Clinico San Carlos</t>
  </si>
  <si>
    <t>Population-based study of priori sporadic breast cancer cases</t>
  </si>
  <si>
    <t>Helsinki Breast Cancer Study</t>
  </si>
  <si>
    <t>HEBCS</t>
    <phoneticPr fontId="2" type="noConversion"/>
  </si>
  <si>
    <t>Finland</t>
  </si>
  <si>
    <t xml:space="preserve">Hospital-based case-control study, plus additional familial cases </t>
  </si>
  <si>
    <t>(1) Consecutive cases (883) from the  Department of Oncology, Helsinki University Central Hospital 1997-8 and 2000, (2) Consecutive cases (986) from the Department of Surgery, Helsinki University Central Hospital 2001 – 2004, (3) Familial breast cancer patients (536) from the Helsinki University Central Hospital, Departments of Oncology and Clinical Genetics (1995-)</t>
  </si>
  <si>
    <t>Subset (N=609)</t>
  </si>
  <si>
    <t>Hospital medical records</t>
  </si>
  <si>
    <t>Death certificates, cancer registry</t>
  </si>
  <si>
    <t>Hospital medical records, Cancer registry, population registry</t>
  </si>
  <si>
    <t>&gt;99%</t>
  </si>
  <si>
    <t>Karolinska Breast Cancer Study</t>
  </si>
  <si>
    <t>Sweden</t>
  </si>
  <si>
    <t>Population and hospital-based cases; geographically matched controls</t>
    <phoneticPr fontId="2" type="noConversion"/>
  </si>
  <si>
    <t xml:space="preserve">1. Familial cases from Department of Clinical Genetics, Karolinska University Hospital , Stockholm.    2. Consecutive cases from Department of Oncology, Huddinge &amp; Söder Hospital, Stockholm 1998-2000 </t>
  </si>
  <si>
    <t>70% cases / 100% controls</t>
  </si>
  <si>
    <t>Subset (N=568)</t>
  </si>
  <si>
    <t>No, not systematically collected, however information on new diagnoses in the family is often noted</t>
  </si>
  <si>
    <t>Kuopio Breast Cancer Project</t>
  </si>
  <si>
    <t>Population-based prospective clinical cohort</t>
  </si>
  <si>
    <t>Cases: 98% of those contacted; which is 86% of those potentially eligible. Controls were selected individually for each case (response rate not available)</t>
  </si>
  <si>
    <t>86% cases / NA controls</t>
  </si>
  <si>
    <t>Oncologist/clinical records</t>
  </si>
  <si>
    <t>From clinical records</t>
  </si>
  <si>
    <t>From the civil registry</t>
  </si>
  <si>
    <t>From clinical records/responsible oncologist</t>
  </si>
  <si>
    <t>Follow-up is done by an oncologist</t>
  </si>
  <si>
    <t>Leuven Multidisciplinary Breast Centre</t>
  </si>
  <si>
    <t>Belgium</t>
  </si>
  <si>
    <t>All patients diagnosed with breast cancer and seen in the Multidisciplinary Breast Center in Leuven (Gashuisberg) since June 2007 plus retrospective collection of cases diagnosed since 2000</t>
  </si>
  <si>
    <t>&gt;90%</t>
  </si>
  <si>
    <t>&gt;90% of Flemish/Belgian origin for 3 genenrations; all Caucasian ethnicity</t>
  </si>
  <si>
    <t xml:space="preserve">Sometimes they find it back in the files. If they do not find it, and the patiënt has sufferd from a lot of metas, breastcancer will be takes as cause of death. If the patiënt comes frequently whithout relapse, and died suddenly, cause is different; if we do not know it through the files, cause is unknown. If the patiënt asks for euthanasia because of the pains caused by the breastcancer or the treatment of it; breastcancer will be taken as cause of death </t>
  </si>
  <si>
    <t>KWS; the latest data covers all departments, not only when they come for the breast pathology</t>
  </si>
  <si>
    <t>Mammary Carcinoma Risk Factor Investigation</t>
  </si>
  <si>
    <t>64.1% of  cases &amp; 43.4% of controls participated (rates for people with QX)</t>
  </si>
  <si>
    <t>45,3% of cases and 31,1% of controls  participated with questionnaire and blood sample (Note: Blood collection in the Hamburg region commenced mid-2003 )</t>
  </si>
  <si>
    <t>May 2016</t>
  </si>
  <si>
    <t>Flesch-Janys, D et al.Risk of different histological types of postmenopausal breast cancer by type and regimen of menopausal hormone therapy Int J Cancer. 2008 Aug 15;123(4):933-41.</t>
  </si>
  <si>
    <t>Milan Breast Cancer Study Group</t>
  </si>
  <si>
    <t>Italy</t>
  </si>
  <si>
    <t>Clinic-based recruitment of familial/early onset breast cancer patients (cases);  population-based controls</t>
  </si>
  <si>
    <t xml:space="preserve">&gt;90% medical records;  &lt;10% data self reported by patient </t>
  </si>
  <si>
    <t>30% Registry of death; 35% Medical records; 35% Referred by family members</t>
  </si>
  <si>
    <t xml:space="preserve">30% Registry of death; 35% Medical records; 35% Not verified </t>
  </si>
  <si>
    <t>85% Medical records; 15% Referred by patients/family members</t>
  </si>
  <si>
    <t>85% Medical records; 15% Not verified</t>
  </si>
  <si>
    <t>80% Medical records; 5% Phone contact; 15% Referred by patients/family members</t>
  </si>
  <si>
    <t>Informations on follow-up not routinely collected</t>
  </si>
  <si>
    <t>Mayo Clinic Breast Cancer Study</t>
  </si>
  <si>
    <t>Incident cases residing in 6 states (MN, WI, IA, IL, ND, SD) seen at the Mayo Clinic in Rochester, MN from 2002-5</t>
  </si>
  <si>
    <t>68% for cases, 77% for controls were interviewed and provided a blood sample</t>
  </si>
  <si>
    <t>Olson, JE. et al. A comprehensive examination of CYP19 variation and breast density.  Cancer Epidemiol. Biomarkers Prev. 16, 623-5 (2007)</t>
  </si>
  <si>
    <t>Melbourne Collaborative Cohort Study</t>
  </si>
  <si>
    <t>Prospective cohort study: nested case-control study</t>
  </si>
  <si>
    <t>The Victorian or Australian Cancer Registries</t>
  </si>
  <si>
    <t>Record linkage to the National Death Index</t>
  </si>
  <si>
    <t>Review by Victorian Cancer Registry (for breast cancer deaths)</t>
  </si>
  <si>
    <t>Record linkage to the Victorian Cancer Registry and Australian Cancer Database</t>
  </si>
  <si>
    <t>Record linkage to the national and state cancer and death registries</t>
  </si>
  <si>
    <t>Active follow-up was carried out in two waves, post-baseline: in 1996-1998 (88% of cohort participants) and in 2003-2007 (68% of cohort participants)</t>
  </si>
  <si>
    <t>Multiethnic Cohort</t>
  </si>
  <si>
    <t>Kolonel, L. N. et al. A multi-ethnic cohort in Hawaii and Los Angeles; Baseline characteristics. Am. J. Epidemiol., 151, 346-357 (2000)</t>
  </si>
  <si>
    <t>Melanoma Inquiry of Southern Sweden</t>
  </si>
  <si>
    <t>Population-based prospective cohort study</t>
  </si>
  <si>
    <t>Population based cohort off women aged 25-65 in southern Sweden, born in Sweden, no cancer diagnosis before, interviewed about cancer risk factors 1990,2000,2010, saliva sampled 2011, cancer incidence/mortality followed through registries.</t>
  </si>
  <si>
    <t>Ethnical born Swedes</t>
  </si>
  <si>
    <t>Mayo Mammography Health Study</t>
  </si>
  <si>
    <t>Prospective Cohort Study (2003-2006) of women ages 35+ receiving screening mammography at Mayo Clinic and living in MN, IA, WI; nested case-control</t>
  </si>
  <si>
    <t>Incident cases (Invasive or in situ) diagnosed at least 3 months after enrollment</t>
  </si>
  <si>
    <t>51% of eligible subjects enrolled in cohort</t>
  </si>
  <si>
    <t>Questionairre: 99% of cohort. Blood collection: 66% of cohort, 94% of cases</t>
  </si>
  <si>
    <t>Medical Record Abstraction from Path reports</t>
  </si>
  <si>
    <t>Medical record</t>
  </si>
  <si>
    <t>State death records or clinic registration</t>
  </si>
  <si>
    <t>Medical Record Abstraction</t>
  </si>
  <si>
    <t>Multiple sources: linkage to registration/mailings</t>
  </si>
  <si>
    <t>Clinical variables from medical records</t>
  </si>
  <si>
    <t>Olson JE, Sellers TA, Scott CG, Schueler BA, Brandt KR, Serie DJ, Jensen MR, Wu FF, Morton MJ, Heine JJ, Couch FJ, Pankratz VS, Vachon CM. The influence of mammogram acquisition on the mammographic density and breast cancer association in the Mayo Mammography Health Study cohort.  Breast Cancer Res. 2012 Nov 15;14(6):R147.</t>
  </si>
  <si>
    <t>Norwegian Breast Cancer Study</t>
  </si>
  <si>
    <t>NBCS*</t>
  </si>
  <si>
    <t>Norway</t>
  </si>
  <si>
    <t>80-82% cases and 70% controls</t>
  </si>
  <si>
    <t>1) Aure et al. Genome Med. 2015 Feb 2;7(1):21. 2) Fleischer et al. 2014 Genome Biol. 2014;15(8):435. 3) Fleischer et al. 2014 Int J Cancer. 2014 Jun 1;134(11):2615-25. 4) Quigley et al. 2014 Mol Oncol. 2014 Mar;8(2):273-84.</t>
  </si>
  <si>
    <t>Northern California Breast Cancer Family Registry</t>
  </si>
  <si>
    <t>Population-based recruitment of families; family-based cohort; population-based controls for subset of cases</t>
  </si>
  <si>
    <t>68% cases  56% controls</t>
  </si>
  <si>
    <t>Multiple, 67% racial/ethnic minority families</t>
  </si>
  <si>
    <t>Self-report</t>
  </si>
  <si>
    <t>Risk factors were updated in 2007-2011, 2012-2014, and 2015-2017</t>
  </si>
  <si>
    <t>Nurses Health Study</t>
  </si>
  <si>
    <t>All</t>
  </si>
  <si>
    <t>Once a death is reported, attempts are made to contact the next-of-kin or other contact person to learn the cause of death and to get permission to obtain medical records. Information may also be sought from the National Death Index, from tumor registries, and from death certificates. All information is reviewed by NHS investigators who determine the primary cause of death</t>
  </si>
  <si>
    <t>If the death is due to a disease of interest in Nurses, then it will be either verified by medical record review/next-of-kin/death certificate information</t>
  </si>
  <si>
    <t>Yes (Qx sent every 2-4 years)</t>
  </si>
  <si>
    <t>Nurses Health Study 2</t>
  </si>
  <si>
    <t>Prospective cohort study: nested case-control</t>
  </si>
  <si>
    <t>Tworoger SS, Missmer SA, Eliassen AH, Spiegelman D, Folkerd E, Dowsett M, Barbieri RL, Hankinson SE. The association of plasma DHEA and DHEA sulfate with breast cancer risk in predominantly premenopausal women. Cancer Epidemiol Biomarkers Prev 2006;15(5):967–971. doi:10.1158/1055-9965.EPI-05-0976.</t>
  </si>
  <si>
    <t>Oulu Breast Cancer Study</t>
  </si>
  <si>
    <t>Erkko,H. et al. A recurrent mutation in PALB2 in Finnish cancer families. Nature 446, 316-319 (2007).</t>
  </si>
  <si>
    <t>Leiden University Medical Centre Breast Cancer Study</t>
  </si>
  <si>
    <t>ORIGO</t>
    <phoneticPr fontId="2" type="noConversion"/>
  </si>
  <si>
    <t>Hospital-based prospective cohort study</t>
  </si>
  <si>
    <t>80-90%</t>
  </si>
  <si>
    <t>Patient Medical Records; Hospital Information System; Dutch Cancer Registry</t>
  </si>
  <si>
    <t>Hospital Information System (if deceased there); or per request to GP</t>
  </si>
  <si>
    <t>Linkage to National Pathology Registry; Linkage to Dutch Cancer Registry; per request to GP</t>
  </si>
  <si>
    <t>Patient Medical Records (if treated in accrual hospital); Linkage to National Pathology Registry</t>
  </si>
  <si>
    <t>Linkage to Municipal Population Register; National Pathology Registry; Hospital Information System; General Practitioner</t>
  </si>
  <si>
    <t>NCI Polish Breast Cancer Study</t>
  </si>
  <si>
    <t>Poland</t>
  </si>
  <si>
    <t>79% of eligible cases and 69% of eligible controls agreed to personal interview; 84% of interviewed cases and 94% of interviewed controls provided a DNA sample</t>
  </si>
  <si>
    <t>Hospital Records &amp; Cancer Registry</t>
  </si>
  <si>
    <t>Histology; CT;  RTG -raports or information about procedure done in other hospitals</t>
  </si>
  <si>
    <t>Complete follow-up for Warsaw cases; Only vital sttus for Łódz cases; We are reviewing  medical records plus Cancer Registry data base plus Death Certificates data base</t>
  </si>
  <si>
    <t>Garcia-Closas, M. et al. Polymorphisms in DNA double-strand break repair genes and risk of breast cancer: two population-based studies in USA and Poland, and meta-analyses. Hum. Genet, 119, 376-88 (2006).</t>
  </si>
  <si>
    <t>Karolinska Mammography Project for Risk Prediction of Breast Cancer - Case-Control Study</t>
  </si>
  <si>
    <t>60% for cases</t>
  </si>
  <si>
    <t>From the Clinical Breast Cancer register. pKarma is matched to the register twice a year</t>
  </si>
  <si>
    <t>No structured verification</t>
  </si>
  <si>
    <t>Through the Clinical Breast Cancer register and the Inpatient register</t>
  </si>
  <si>
    <t>Through the Swedish Cause of Death register, Clinical Breast Cancer register and the Inpatient register</t>
  </si>
  <si>
    <t>We match the data sets to all registers twice a year</t>
  </si>
  <si>
    <t>Unpublished</t>
  </si>
  <si>
    <t>The Prostate, Lung, Colorectal and Ovarian (PLCO) Cancer Screening Trial</t>
  </si>
  <si>
    <t>Vital status information is collected through annual follow-up that attempts to contact participants. A National Death Index search was conducted annually for participants who had not responded to repeated attempts to contact them.</t>
  </si>
  <si>
    <t>Death certificates were reviewed at a centralized facility according to rules established by the National Center for Health Statistics</t>
  </si>
  <si>
    <t>Vital status information is collected through annual follow-up that attempts to contact participants. A National Death Index search was conducted annually for participants who had not responded to repeated attempts to contact them</t>
  </si>
  <si>
    <t>Pfeiffer, R.M., et al. Risk Prediction for Breast, Endometrial, and Ovarian
Cancer in White Women Aged 50 y or Older: Derivation and Validation from Population-Based Cohort Studies. Plos Med, 10(7), 2013.</t>
  </si>
  <si>
    <t>Evaluation of Predictive Factors regarding the Effectivity of Aromatase Inhibitor Therapy</t>
  </si>
  <si>
    <t>Multicenter, prospective, randomized, open-label phase IV study</t>
  </si>
  <si>
    <t>Rotterdam Breast Cancer Study</t>
  </si>
  <si>
    <t>Hospital-based case-control study, Rotterdam area</t>
  </si>
  <si>
    <t>100% of cases and controls provided a blood sample. 95% of cases have signed the informed consent. All controls are anonymous and therefore no informed consent is necessary.</t>
  </si>
  <si>
    <t>From medical file</t>
  </si>
  <si>
    <t>Full assessment of tumorstage according to the Dutch guidelines</t>
  </si>
  <si>
    <t>From medical file/ info from GP or other hospital. Vital status also from Municipal registry</t>
  </si>
  <si>
    <t xml:space="preserve">M Kriege, A Hollestelle, A Jager et al. Survival and contralateral breast cancer in CHEK2*1100delC breast cancer patients: impact of adjuvant chemotherapy. Br J Cancer 2014; 111(5):1004-13.
</t>
  </si>
  <si>
    <t>Singapore and Sweden Breast Cancer Study</t>
  </si>
  <si>
    <t>Abstracted from medical records 6-8 years after date of diagnosis</t>
  </si>
  <si>
    <t>Through a medical record review 6-8 years aftre diagnosis. Through the Clinical Breast Cancer register and the Inpatient register there after</t>
  </si>
  <si>
    <t>Through medical records the first 6-8 years and  the Swedish Cause of Death register, Clinical Breast Cancer register and the Inpatient register there after</t>
  </si>
  <si>
    <t>We match the data sets to registers when needed</t>
  </si>
  <si>
    <t>Inclusion period was March 1993  - October 1995. Patient and healthy controls have not been contacted since inclusion</t>
  </si>
  <si>
    <t>Wedren, S. et al. Oestrogen receptor alpha gene haplotype and postmenopausal breast cancer risk: a case control study. Breast Cancer Res., 6, R437-49 (2004).</t>
  </si>
  <si>
    <t>Study of Epidemiology and Risk factors in Cancer Heredity</t>
  </si>
  <si>
    <t>64% of eligible cases and 41% of invited controls provided a blood sample</t>
  </si>
  <si>
    <t>The National Cancer Registration and Analysis Service and patient's self-completed study questionnaire</t>
  </si>
  <si>
    <t>The National Cancer Registration and Analysis Service</t>
  </si>
  <si>
    <t>Lesueur, F. et al. Allelic association of the human homologue of the mouse modifier Ptprj with breast cancer. Hum. Mol. Genet., 14, 2349-56 (2005).</t>
  </si>
  <si>
    <t>Städtisches Klinikum Karlsruhe Deutsches Krebsforschungszentrum Study</t>
  </si>
  <si>
    <t>Hospital-based breast cancer cohort</t>
  </si>
  <si>
    <t>&gt;99% Caucasian</t>
  </si>
  <si>
    <t>Cause of death was obtained from the medical records of the patients.</t>
  </si>
  <si>
    <t>Disease recurrence/progression was obtained from the medical records of the patients and/or the pathology reports.</t>
  </si>
  <si>
    <t>2012 - 2014</t>
  </si>
  <si>
    <t xml:space="preserve">Stevens, K.N. et al. 9p13.1 is a triple-negative-specific breast cancer susceptibility locus. Cancer Res. 2012;72(7):1795-803. </t>
  </si>
  <si>
    <t>Swedish Mammography Cohort</t>
  </si>
  <si>
    <t>Nested case control study from a population-based cohort</t>
  </si>
  <si>
    <t>Caucasian</t>
  </si>
  <si>
    <t>No information in our database</t>
  </si>
  <si>
    <t>Swedish Cause of Death Register</t>
  </si>
  <si>
    <t>Cause of death stated by doctors</t>
  </si>
  <si>
    <t>Recurennce/progression  NOT available</t>
  </si>
  <si>
    <t>Not available</t>
  </si>
  <si>
    <t>Swedish Death Register &amp; Swedish Cancer Register</t>
  </si>
  <si>
    <t>End of 2014 for mortality, end of 2013 for cancer incidence, end of 2011 for  ER/PR receptors</t>
  </si>
  <si>
    <t>Questionnaires 2008/2009</t>
  </si>
  <si>
    <t xml:space="preserve">Suzuki R1, Ye W, Rylander-Rudqvist T, Saji S, Colditz GA, Wolk A.
Alcohol and postmenopausal breast cancer risk defined by estrogen and progesterone receptor status: a prospective cohort study. J Natl Cancer Inst. 2005 Nov 2;97(21):1601-8.
</t>
  </si>
  <si>
    <t>IHCC-Szczecin Breast Cancer Study</t>
  </si>
  <si>
    <t>&gt;95% cases and 55% controls</t>
  </si>
  <si>
    <t>&gt;95% cases 55% controls</t>
  </si>
  <si>
    <t>UCI Breast Cancer Study</t>
  </si>
  <si>
    <t>USA</t>
    <phoneticPr fontId="2" type="noConversion"/>
  </si>
  <si>
    <t>All cases diagnosed in Orange County, California, during one-year period beginning March 1, 1994. Ascertained through the population-based Cancer Surveillance Program of Orange County California  (CSPOC)</t>
  </si>
  <si>
    <t>Cases 76% and Controls 80%</t>
  </si>
  <si>
    <t>Clinical and Treatment information comes from the state cancer registry (CCR california Cancer Registry) and pathology reports</t>
  </si>
  <si>
    <t>This data item is not available</t>
  </si>
  <si>
    <t>Completed information is as of 10/30/2013</t>
  </si>
  <si>
    <t>No risk factor information at follow-up</t>
  </si>
  <si>
    <t>UK Breakthrough Generations Study</t>
  </si>
  <si>
    <t>All selected subjects were recruited from within the cohort study</t>
  </si>
  <si>
    <t>Questionnaires to study participants</t>
  </si>
  <si>
    <t>From death certificate data</t>
  </si>
  <si>
    <t>Not obtained</t>
  </si>
  <si>
    <t>Follow-up questionnaires and national data systems</t>
  </si>
  <si>
    <t>Dependent on when the individual entered the cohort - it is person-specific</t>
  </si>
  <si>
    <t>Swerdlow,A.J. et al. The Breakthrough Generations Study: design of a long-term UK cohort study to investigate breast cancer aetiology. Br J Cancer
105, 911-917 (2011).</t>
  </si>
  <si>
    <t>iCOGS: 1907
OncoArray: 190</t>
  </si>
  <si>
    <t>iCOGS: 1217
OncoArray: 380</t>
  </si>
  <si>
    <t>Karolinska Mammography Project for Risk Prediction of Breast Cancer - Cohort Study</t>
  </si>
  <si>
    <t>KARMA</t>
  </si>
  <si>
    <t>Cohort  study</t>
  </si>
  <si>
    <t>All incident cases are included</t>
  </si>
  <si>
    <t>Submitted</t>
  </si>
  <si>
    <t>North Carolina Breast Cancer Study</t>
  </si>
  <si>
    <t>NCBCS</t>
  </si>
  <si>
    <t>NCBCS Phases 1 &amp; 2: population-based case-control study. 
NCBCS Phase 3: population-based case-only study.
In each phase, African American women and women under the age of 50 with invasive breast cancer were over-sampled. There was no over sampling by race or age for CIS cases in Phase 2.</t>
  </si>
  <si>
    <t>Not Applicable</t>
  </si>
  <si>
    <t>Notes</t>
  </si>
  <si>
    <t>SEER registries</t>
  </si>
  <si>
    <t>Linkage to state vital statistics and National Death Index</t>
  </si>
  <si>
    <t>No information on recurrence</t>
  </si>
  <si>
    <t>Linkages are performed annually</t>
  </si>
  <si>
    <t>A follow-up quesitonnaire is mailed every five years</t>
  </si>
  <si>
    <t>Data on clinical characteristics including first-course treatment were obtained from the cancer registry, treatment data were also collected by questionnaire</t>
  </si>
  <si>
    <t>Updated vital status of cases is obtained through active follow-up of cases and family members, and periodic linkage with the California Cancer Registry and National Death Index</t>
  </si>
  <si>
    <t>2015-2017</t>
  </si>
  <si>
    <t xml:space="preserve">1) Newman, B., Moorman, P. G., Millikan, R., Qaqish, B. F., Geradts, J., Aldrich, T. E., and Liu, E. T. The Carolina Breast Cancer Study: integrating population-based epidemiology and molecular biology. Breast Cancer Res Treat, 35: 51-60, 1995.
2) Millikan, R., Eaton, A., Worley, K., Biscocho, L., Hodgson, E., Huang, W. Y., Geradts, J., Iacocca, M., Cowan, D., Conway, K., and Dressler, L. HER2 codon 655 polymorphism and risk of breast cancer in African Americans and whites. Breast Cancer Res Treat, 79: 355-364, 2003.
</t>
  </si>
  <si>
    <t>75% of cases and 68% of controls completed questionnaires, 71% of cases and 55% of controls provided a blood sample</t>
  </si>
  <si>
    <t>Hospital-based consecutive cases; population-based controls (for iCOGS/OncoArray from blood bank)</t>
  </si>
  <si>
    <t>iCOGS/OncoArray: cases 93%; controls unknown</t>
  </si>
  <si>
    <t>95% of cases and 99% of controls provided a blood sample and an epidemiological questionnaire</t>
  </si>
  <si>
    <t>Yes, self-report on questionnaire</t>
  </si>
  <si>
    <t>Patient-provided via questionnaire</t>
  </si>
  <si>
    <t>Self-report on questionnaires or clinical database</t>
  </si>
  <si>
    <t>Local clinical database</t>
  </si>
  <si>
    <r>
      <t>GC-HBOC</t>
    </r>
    <r>
      <rPr>
        <b/>
        <sz val="11"/>
        <color indexed="8"/>
        <rFont val="Helvetica"/>
        <family val="2"/>
      </rPr>
      <t>*</t>
    </r>
  </si>
  <si>
    <r>
      <t>GENICA</t>
    </r>
    <r>
      <rPr>
        <b/>
        <sz val="11"/>
        <rFont val="Helvetica"/>
        <family val="2"/>
      </rPr>
      <t>*</t>
    </r>
  </si>
  <si>
    <r>
      <t>MCBCS</t>
    </r>
    <r>
      <rPr>
        <b/>
        <sz val="11"/>
        <color indexed="8"/>
        <rFont val="Helvetica"/>
        <family val="2"/>
      </rPr>
      <t>*</t>
    </r>
  </si>
  <si>
    <r>
      <t>SKKDKFZS</t>
    </r>
    <r>
      <rPr>
        <b/>
        <sz val="11"/>
        <color indexed="8"/>
        <rFont val="Helvetica"/>
        <family val="2"/>
      </rPr>
      <t>*</t>
    </r>
  </si>
  <si>
    <r>
      <t>UCIBCS</t>
    </r>
    <r>
      <rPr>
        <b/>
        <sz val="11"/>
        <color indexed="8"/>
        <rFont val="Helvetica"/>
        <family val="2"/>
      </rPr>
      <t>*</t>
    </r>
  </si>
  <si>
    <r>
      <rPr>
        <b/>
        <sz val="11"/>
        <color indexed="8"/>
        <rFont val="Helvetica"/>
        <family val="2"/>
      </rPr>
      <t>*</t>
    </r>
    <r>
      <rPr>
        <sz val="11"/>
        <color indexed="8"/>
        <rFont val="Helvetica"/>
        <family val="2"/>
      </rPr>
      <t>Subset of samples are part of the TNBCC</t>
    </r>
  </si>
  <si>
    <t>Individual clinical investigation of patients, medical records</t>
  </si>
  <si>
    <t>No references yet.</t>
  </si>
  <si>
    <t>No such information</t>
  </si>
  <si>
    <t>Cases: 5 to 10% refused to spend their blood samples for research purposes</t>
  </si>
  <si>
    <t>Response rate 88% for cases and 67% for controls. Of these, DNA samples are available for 89% and 90% respectively</t>
  </si>
  <si>
    <t>Information has not been collected</t>
  </si>
  <si>
    <t>Official death certificates were obtained from the health offices</t>
  </si>
  <si>
    <t>Cause of death was already the official one; has been coded by an experienced person</t>
  </si>
  <si>
    <t>For this study we did not collect this information</t>
  </si>
  <si>
    <t>Vital status was obtained by requesting this information from the population registry</t>
  </si>
  <si>
    <t>Hospital records at certified breast centers</t>
  </si>
  <si>
    <t>Central tumour registry MHH/ hospital records at certified breast cancers</t>
  </si>
  <si>
    <t>Central tumour registry at MHH</t>
  </si>
  <si>
    <t>Responsible oncologist</t>
  </si>
  <si>
    <t>Yes, it is available</t>
  </si>
  <si>
    <t>High participation rate. At least 90% of patients and controls participated to studies. Few people are unwilling</t>
  </si>
  <si>
    <t>Doctors need to fill in in the KWS (or database) if the patient suffered from a relapse in the breast</t>
  </si>
  <si>
    <t>This is not available</t>
  </si>
  <si>
    <t xml:space="preserve">Clinical records were collected from the treating clinics and physicians </t>
  </si>
  <si>
    <t>Data are filled in in the system (KWS) by doctors or people of LMBC</t>
  </si>
  <si>
    <t>We asked the patient via a telephone interview; for those who did not take part in the telephone interview, the treating physicians were asked</t>
  </si>
  <si>
    <t>The self-reported events of the patients were verified by the treating physicians</t>
  </si>
  <si>
    <t>Yes, for some risk factors</t>
  </si>
  <si>
    <t>Cause of death registry,records</t>
  </si>
  <si>
    <t>Clinical means, autopsy&lt;10%</t>
  </si>
  <si>
    <t>Clinicallly, imaging</t>
  </si>
  <si>
    <t>Cause  of death registry, records</t>
  </si>
  <si>
    <t>54% European, 43% African, 3% Other</t>
  </si>
  <si>
    <t>Active follow-up by questionnaire and linkage with the California Cancer Registry. Annual phone follow-up from 1999-2012 to obtain updates on vital status and new cancers in the family. Updates on risk factors, vital status, and new cancers in family in 2007-2011, 2012-2014, and 2015-2017</t>
  </si>
  <si>
    <t>Medical files (paper or electronic)</t>
  </si>
  <si>
    <t>Hospital/medical records</t>
  </si>
  <si>
    <t>Records from National Registry</t>
  </si>
  <si>
    <t>There is no need to verify, sometimes we have confirmation from family members</t>
  </si>
  <si>
    <t>Directly from patient during control visit or via telephone contact; in the past we had also this information from questionnaire</t>
  </si>
  <si>
    <t>Hospital/medical records if possible</t>
  </si>
  <si>
    <t>Questionnaire sent by post</t>
  </si>
  <si>
    <t xml:space="preserve">About 10 years ago; currently we are sending questionnaire only to all mutation carriers (BRCA1/2, CHEK2, etc) </t>
  </si>
  <si>
    <t>From the Danish Registry of Cause of Death</t>
  </si>
  <si>
    <t>The registry information is a copy of the diagnoses on the death certificate</t>
  </si>
  <si>
    <t>Vital status: from the citizen registry</t>
  </si>
  <si>
    <t>96% of cases and 56% of controls were interviewed and provided a blood sample</t>
  </si>
  <si>
    <t>Medical files</t>
  </si>
  <si>
    <t>Medical file</t>
  </si>
  <si>
    <t>1) Romero A, García-Sáenz JA, Fuentes-Ferrer M, López Garcia-Asenjo JA, Furió V, Román JM, Moreno A, de la Hoya M, Díaz-Rubio E, Martín M, Caldés T. Correlation between response to neoadjuvant chemotherapy and survival in locally advanced breast cancer patients. Ann Oncol. 2013 Mar;24(3):655-61. 2) Martin M, Romero A, Cheang MC, López García-Asenjo JA, García-Saenz JA, Oliva B, Román JM, He X, Casado A, de la Torre J, Furio V, Puente J, Caldés T, Vidart JA, Lopez-Tarruella S, Diaz-Rubio E, Perou CM. Genomic predictors of response to doxorubicin versus docetaxel in primary breast cancer. Breast Cancer Res Treat. 2011 Jul;128(1):127-3.</t>
  </si>
  <si>
    <t>European</t>
  </si>
  <si>
    <t>European, Jews and Arabs</t>
  </si>
  <si>
    <t>European (55%), African Americans (30%), Other (15%)</t>
  </si>
  <si>
    <t>Majority European</t>
  </si>
  <si>
    <t>European, African, Hispanic</t>
  </si>
  <si>
    <t>Hospital records monitored by research nurses</t>
  </si>
  <si>
    <t>▵Calculated from reported qx and blood participation rates</t>
  </si>
  <si>
    <r>
      <t>Participation rates for qx and  blood collection</t>
    </r>
    <r>
      <rPr>
        <b/>
        <sz val="14"/>
        <color rgb="FF000000"/>
        <rFont val="Helvetica"/>
        <family val="2"/>
      </rPr>
      <t>▵</t>
    </r>
  </si>
  <si>
    <t>Hannover-Ufa Breast Cancer Study</t>
  </si>
  <si>
    <t>HUBCS</t>
  </si>
  <si>
    <t>Russia</t>
  </si>
  <si>
    <t>Consecutive Russian breast cancer patients aged 24-86 years ascertained at one of the two participating oncological centers in Bashkorstostan and Siberia through the years 2000-2008.</t>
  </si>
  <si>
    <t>Predominantly European</t>
  </si>
  <si>
    <t>Bogdanova,N. et al. A nonsense mutation (E1978X) in the ATM gene is
associated with breast cancer. Breast Cancer Res Treat.(2008).</t>
  </si>
  <si>
    <t>Medical records at Ufa</t>
  </si>
  <si>
    <t>Family reports/medical records</t>
  </si>
  <si>
    <t xml:space="preserve">Varies by participant </t>
  </si>
  <si>
    <r>
      <rPr>
        <b/>
        <sz val="10"/>
        <rFont val="Helvetica"/>
        <family val="2"/>
      </rPr>
      <t xml:space="preserve">1) </t>
    </r>
    <r>
      <rPr>
        <sz val="10"/>
        <rFont val="Helvetica"/>
        <family val="2"/>
      </rPr>
      <t xml:space="preserve">M. K. Schmidt, et al. Breast Cancer Survival and Tumor Characteristics in Premenopausal Women Carrying the CHEK2*1100delC Germline Mutation, J.Clin.Oncol. 25, 64-9 (2007). </t>
    </r>
    <r>
      <rPr>
        <b/>
        <sz val="10"/>
        <rFont val="Helvetica"/>
        <family val="2"/>
      </rPr>
      <t>2)</t>
    </r>
    <r>
      <rPr>
        <sz val="10"/>
        <rFont val="Helvetica"/>
        <family val="2"/>
      </rPr>
      <t xml:space="preserve"> K. Michailidou, et al. Large-scale genotyping identifies 41 new loci associated with breast cancer risk, Nat Genet. 45, 353-61 (2013).</t>
    </r>
  </si>
  <si>
    <r>
      <t>1)</t>
    </r>
    <r>
      <rPr>
        <sz val="10"/>
        <rFont val="Helvetica"/>
        <family val="2"/>
      </rPr>
      <t xml:space="preserve"> Fasching PA, et al. Single nucleotide polymorphisms of the aromatase gene (CYP19A1), HER2/neu status, and prognosis in breast cancer patients. Breast Cancer Res Treat. DOI 10.1007/s10549-007-9822-2 (2007). </t>
    </r>
    <r>
      <rPr>
        <b/>
        <sz val="10"/>
        <rFont val="Helvetica"/>
        <family val="2"/>
      </rPr>
      <t>2)</t>
    </r>
    <r>
      <rPr>
        <sz val="10"/>
        <rFont val="Helvetica"/>
        <family val="2"/>
      </rPr>
      <t xml:space="preserve"> Schrauder M, et al. Single nucleotide polymorphism D1853N of the ATM gene may alter the risk for breast cancer. J. Cancer Res. Clin. Oncol.,134, 873-82 (2008).</t>
    </r>
  </si>
  <si>
    <r>
      <rPr>
        <b/>
        <sz val="10"/>
        <rFont val="Helvetica"/>
        <family val="2"/>
      </rPr>
      <t>1)</t>
    </r>
    <r>
      <rPr>
        <sz val="10"/>
        <rFont val="Helvetica"/>
        <family val="2"/>
      </rPr>
      <t xml:space="preserve"> John, EM et al. The Breast Cancer Family Registry: an infrastructure for cooperative multinational, interdisciplinary and translational studies of the genetic epidemiology of breast cancer. Breast Cancer Res 6, R375-R389 (2004) .</t>
    </r>
    <r>
      <rPr>
        <b/>
        <sz val="10"/>
        <rFont val="Helvetica"/>
        <family val="2"/>
      </rPr>
      <t xml:space="preserve">2) </t>
    </r>
    <r>
      <rPr>
        <sz val="10"/>
        <rFont val="Helvetica"/>
        <family val="2"/>
      </rPr>
      <t>Terry M, Phillips K, Daly M, et al. Cohort Profile: The Breast Cancer Prospective Family Study Cohort (ProF-SC). International Journal of Epidemiology 2015;:dyv118.</t>
    </r>
  </si>
  <si>
    <r>
      <t xml:space="preserve">1) </t>
    </r>
    <r>
      <rPr>
        <sz val="10"/>
        <rFont val="Helvetica"/>
        <family val="2"/>
      </rPr>
      <t xml:space="preserve">Rennert G, Pinchev M, Rennert HS. Use of Bisphosphonates and Risk of Postmenopausal Breast Cancer. J Clin Oncol 2010 Aug 1;28(22):3577-81. </t>
    </r>
    <r>
      <rPr>
        <b/>
        <sz val="10"/>
        <rFont val="Helvetica"/>
        <family val="2"/>
      </rPr>
      <t xml:space="preserve">2) </t>
    </r>
    <r>
      <rPr>
        <sz val="10"/>
        <rFont val="Helvetica"/>
        <family val="2"/>
      </rPr>
      <t>Rennert G, Lejbkowicz F, Cohen I, Pinchev M, Rennert HS, Barnett-Griness O. MutYH mutation carriers have increased breast cancer risk. Cancer. 2011 Sep 22. doi: 10.1002/cncr.26506. [Epub ahead of print].</t>
    </r>
  </si>
  <si>
    <r>
      <t>1)</t>
    </r>
    <r>
      <rPr>
        <sz val="10"/>
        <rFont val="Helvetica"/>
        <family val="2"/>
      </rPr>
      <t xml:space="preserve"> Colleran G, McInerney N, Rowan A, Barclay E, Jones AM, Curran C, Miller N, Kerin M, Tomlinson I, Sawyer E. The TGFBR1*6A/9A polymorphism is not associated with differential risk of breast cancer. Breast Cancer Res Treat. 2009 Apr 24. </t>
    </r>
    <r>
      <rPr>
        <b/>
        <sz val="10"/>
        <rFont val="Helvetica"/>
        <family val="2"/>
      </rPr>
      <t>2)</t>
    </r>
    <r>
      <rPr>
        <sz val="10"/>
        <rFont val="Helvetica"/>
        <family val="2"/>
      </rPr>
      <t xml:space="preserve"> Niall Mcinerney, Gabrielle Colleran, Andrew Rowan, Axel Walther, Ella Barclay, Sarah Spain Angela M. Jones Stephen Tuohy, Catherine Curran, Nicola Miller, Michael Kerin, Ian Tomlinson, Elinor J. Sawyer. Low penetrance breast cancer predisposition SNPs are site specific. Breast Cancer Research Treatment 2008 Nov 13 online.</t>
    </r>
  </si>
  <si>
    <r>
      <rPr>
        <b/>
        <sz val="10"/>
        <rFont val="Helvetica"/>
        <family val="2"/>
      </rPr>
      <t>1)</t>
    </r>
    <r>
      <rPr>
        <sz val="10"/>
        <rFont val="Helvetica"/>
        <family val="2"/>
      </rPr>
      <t xml:space="preserve"> Castelao JE, Jiang XJ,  Chavez-Uribe E, Fernandez Rodriguez B, Celeiro Muñoz C, Redondo Marey C, Peña Fernandez M, Novo Dominguez A, Dono Perez A, Doris Pereira C, Tomé MA, GarcÍa-Caballero T, Martínez ME, Fraga Rodriguez M, Carracedo A, Forteza-Vila J, Gago-Dominguez M. Family History and Breast Cancer Subtypes in a Spanish Cohort  PLoS One. 2012;7:e29459. </t>
    </r>
    <r>
      <rPr>
        <b/>
        <sz val="10"/>
        <rFont val="Helvetica"/>
        <family val="2"/>
      </rPr>
      <t>2)</t>
    </r>
    <r>
      <rPr>
        <sz val="10"/>
        <rFont val="Helvetica"/>
        <family val="2"/>
      </rPr>
      <t xml:space="preserve"> Redondo, C. M., M. Gago-Dominguez, et al. (2012). Breast feeding, parity and breast cancer subtypes in a Spanish cohort. PLoS One 7: e40543. </t>
    </r>
    <r>
      <rPr>
        <b/>
        <sz val="10"/>
        <rFont val="Helvetica"/>
        <family val="2"/>
      </rPr>
      <t>3)</t>
    </r>
    <r>
      <rPr>
        <sz val="10"/>
        <rFont val="Helvetica"/>
        <family val="2"/>
      </rPr>
      <t xml:space="preserve"> Ali, A. M., M. K. Schmidt, et al. (2014). Alcohol Consumption and Survival after a Breast Cancer Diagnosis: A Literature-Based Meta-analysis and Collaborative Analysis of Data for 29,239 Cases. Cancer Epidemiol Biomarkers Prev2014: 17. </t>
    </r>
    <r>
      <rPr>
        <b/>
        <sz val="10"/>
        <rFont val="Helvetica"/>
        <family val="2"/>
      </rPr>
      <t>4)</t>
    </r>
    <r>
      <rPr>
        <sz val="10"/>
        <rFont val="Helvetica"/>
        <family val="2"/>
      </rPr>
      <t xml:space="preserve"> Cruz, G. I., M. E. Martinez, et al. (2012). Hypothesized role of pregnancy hormones on HER2+ breast tumor development. Breast Cancer Res Treat: 8. </t>
    </r>
    <r>
      <rPr>
        <b/>
        <sz val="10"/>
        <rFont val="Helvetica"/>
        <family val="2"/>
      </rPr>
      <t>5)</t>
    </r>
    <r>
      <rPr>
        <sz val="10"/>
        <rFont val="Helvetica"/>
        <family val="2"/>
      </rPr>
      <t xml:space="preserve"> Gago‑Dominguez et al. SpringerPlus (2016) 5:39 DOI 10.1186/s40064-015-1630-2 REEARCH Alcohol and breast cancer tumor subtypes in a Spanish Cohort.
</t>
    </r>
  </si>
  <si>
    <r>
      <t>1)</t>
    </r>
    <r>
      <rPr>
        <sz val="10"/>
        <rFont val="Helvetica"/>
        <family val="2"/>
      </rPr>
      <t xml:space="preserve"> Pesch, B. et al. Factors modifying the association between hormone –replacement therapy and breast cancer risk. Eur. J. Epidemiol., 20:699-711 (2005). </t>
    </r>
    <r>
      <rPr>
        <b/>
        <sz val="10"/>
        <rFont val="Helvetica"/>
        <family val="2"/>
      </rPr>
      <t>2)</t>
    </r>
    <r>
      <rPr>
        <sz val="10"/>
        <rFont val="Helvetica"/>
        <family val="2"/>
      </rPr>
      <t xml:space="preserve"> Justenhoven,C. et al. The CYP1B1_1358_GG genotype is associated with estrogen receptor-negative breast cancer. Breast Cancer Res Treat. 111, 171-177 (2008).</t>
    </r>
  </si>
  <si>
    <r>
      <t>1)</t>
    </r>
    <r>
      <rPr>
        <sz val="10"/>
        <rFont val="Helvetica"/>
        <family val="2"/>
      </rPr>
      <t xml:space="preserve"> Syrjakoski, K. et al. Population-based study of BRCA1 and BRCA2 mutations in 1035 unselected Finnish breast cancer patients. J. Natl. Cancer Inst., 92, 1529-31 (2000). </t>
    </r>
    <r>
      <rPr>
        <b/>
        <sz val="10"/>
        <rFont val="Helvetica"/>
        <family val="2"/>
      </rPr>
      <t>2)</t>
    </r>
    <r>
      <rPr>
        <sz val="10"/>
        <rFont val="Helvetica"/>
        <family val="2"/>
      </rPr>
      <t xml:space="preserve"> Kilpivaara, O. et al. Correlation of CHEK2 protein expression and c.1100delC mutation status with tumor characteristics among unselected breast cancer patients. Int J. Cancer, 113, 575-80 (2005). </t>
    </r>
    <r>
      <rPr>
        <b/>
        <sz val="10"/>
        <rFont val="Helvetica"/>
        <family val="2"/>
      </rPr>
      <t>3)</t>
    </r>
    <r>
      <rPr>
        <sz val="10"/>
        <rFont val="Helvetica"/>
        <family val="2"/>
      </rPr>
      <t xml:space="preserve"> Fagerholm,R. et al. NAD(P)H:quinone oxidoreductase 1 NQO1*2 genotype (P187S) is a strong prognostic and predictive factor in breast cancer. Nat Genet 40, 844-853 (2008).
</t>
    </r>
  </si>
  <si>
    <r>
      <rPr>
        <b/>
        <sz val="10"/>
        <rFont val="Helvetica"/>
        <family val="2"/>
      </rPr>
      <t xml:space="preserve">1) </t>
    </r>
    <r>
      <rPr>
        <sz val="10"/>
        <rFont val="Helvetica"/>
        <family val="2"/>
      </rPr>
      <t xml:space="preserve">Wendt C. et al. Tumor spectrum in non-BRCA hereditary breast cancer families in Sweden. Hered Cancer Clin Pract. 2015 16;13(1):15. </t>
    </r>
    <r>
      <rPr>
        <b/>
        <sz val="10"/>
        <rFont val="Helvetica"/>
        <family val="2"/>
      </rPr>
      <t>2)</t>
    </r>
    <r>
      <rPr>
        <sz val="10"/>
        <rFont val="Helvetica"/>
        <family val="2"/>
      </rPr>
      <t xml:space="preserve"> Margolin S. et al. BRCA1 mutations in a population –based study of breast cancer in Stockholm County. Genet. Test., 8, 127-32 (2004).</t>
    </r>
  </si>
  <si>
    <r>
      <t>1)</t>
    </r>
    <r>
      <rPr>
        <sz val="10"/>
        <rFont val="Helvetica"/>
        <family val="2"/>
      </rPr>
      <t xml:space="preserve"> Hartikainen, J.M. et al. An autosome-wide scan for linkage disequilibrium-based association in sporadic breast cancer cases in eastern Finland: three candidate regions found. Cancer Epidemiol. Biomarkers Prev., 14, 75-80 (2005). </t>
    </r>
    <r>
      <rPr>
        <b/>
        <sz val="10"/>
        <rFont val="Helvetica"/>
        <family val="2"/>
      </rPr>
      <t>2)</t>
    </r>
    <r>
      <rPr>
        <sz val="10"/>
        <rFont val="Helvetica"/>
        <family val="2"/>
      </rPr>
      <t xml:space="preserve"> Hartikainen,J.M. et al. Refinement of the 22q12-q13 breast cancer-associated region: evidence of TMPRSS6 as a candidate gene in an eastern Finnish population. Clin Cancer Res 12, 1454-1462 (2006).
</t>
    </r>
  </si>
  <si>
    <r>
      <t>1)</t>
    </r>
    <r>
      <rPr>
        <sz val="10"/>
        <rFont val="Helvetica"/>
        <family val="2"/>
      </rPr>
      <t xml:space="preserve"> Neven P, Brouckaert O, Van Belle V, Vanden Bempt I, Hendrickx W, Cho H, Deraedt K, Van Calster B, Van Huffel S, Moerman P, Amant F, Leunen K, Smeets A, Wildiers H, Paridaens R, Vergote I, Christiaens MR. In early-stage breast cancer, the estrogen receptor interacts with correlation between human epidermal growth factor receptor 2 status and age at diagnosis, tumor grade, and lymph node involvement.  J Clin Oncol. 2008 Apr 1;26(10):1769-71. </t>
    </r>
    <r>
      <rPr>
        <b/>
        <sz val="10"/>
        <rFont val="Helvetica"/>
        <family val="2"/>
      </rPr>
      <t xml:space="preserve">2) </t>
    </r>
    <r>
      <rPr>
        <sz val="10"/>
        <rFont val="Helvetica"/>
        <family val="2"/>
      </rPr>
      <t xml:space="preserve"> De Maeyer L, Van Limbergen E, De Nys K, Moerman P, Pochet N, Hendrickx W, Wildiers H, Paridaens R, Smeets A, Christiaens MR, Vergote I, Leunen K, Amant F, Neven P.  Does estrogen receptor negative/progesterone receptor positive breast carcinoma exist?  J Clin Oncol. 2008 Jan 10;26(2): 336-8.</t>
    </r>
  </si>
  <si>
    <r>
      <t>1)</t>
    </r>
    <r>
      <rPr>
        <sz val="10"/>
        <rFont val="Helvetica"/>
        <family val="2"/>
      </rPr>
      <t xml:space="preserve"> De Vecchi et al. Evidences for association of the CASP8 –652 6N del promoter polymorphism with age at diagnosis in familial breast cancer cases (letter). Breast Cancer Res Treat 113:607-8, 2009. </t>
    </r>
    <r>
      <rPr>
        <b/>
        <sz val="10"/>
        <rFont val="Helvetica"/>
        <family val="2"/>
      </rPr>
      <t>2)</t>
    </r>
    <r>
      <rPr>
        <sz val="10"/>
        <rFont val="Helvetica"/>
        <family val="2"/>
      </rPr>
      <t xml:space="preserve"> Catucci et al. Letter to the editor: SNPs in ultraconserved elements and familial breast cancer risk. Carcinogenesis 30:544–545, 2009.</t>
    </r>
  </si>
  <si>
    <r>
      <t>1)</t>
    </r>
    <r>
      <rPr>
        <sz val="10"/>
        <rFont val="Helvetica"/>
        <family val="2"/>
      </rPr>
      <t xml:space="preserve"> Olsson HL, Ingvar C, Bladstrom A. Hormone replacement therapy containing progestins and given continuously increases breast carcinoma risk in Sweden. Cancer. 2003 Mar;97(6):1387-92. </t>
    </r>
    <r>
      <rPr>
        <b/>
        <sz val="10"/>
        <rFont val="Helvetica"/>
        <family val="2"/>
      </rPr>
      <t xml:space="preserve">2) </t>
    </r>
    <r>
      <rPr>
        <sz val="10"/>
        <rFont val="Helvetica"/>
        <family val="2"/>
      </rPr>
      <t>Nielsen K, Måsbäck A, Olsson H, Ingvar C. A prospective study of 40000 women regarding host factors, UV exposure and sunbed use in relation to risk and anatomic site of malignant melanoma  Int J Cancer. 2012;131(3)(Aug 1):706-15.</t>
    </r>
  </si>
  <si>
    <r>
      <rPr>
        <b/>
        <sz val="10"/>
        <rFont val="Helvetica"/>
        <family val="2"/>
      </rPr>
      <t xml:space="preserve">1) </t>
    </r>
    <r>
      <rPr>
        <sz val="10"/>
        <rFont val="Helvetica"/>
        <family val="2"/>
      </rPr>
      <t xml:space="preserve">Hankinson SE. et al. Plasma sex steroid hormone levels and risk of breast cancer in post-menopausal women. J. Natl. Cancer Inst., 96,1866-9 (2004). </t>
    </r>
    <r>
      <rPr>
        <b/>
        <sz val="10"/>
        <rFont val="Helvetica"/>
        <family val="2"/>
      </rPr>
      <t>2)</t>
    </r>
    <r>
      <rPr>
        <sz val="10"/>
        <rFont val="Helvetica"/>
        <family val="2"/>
      </rPr>
      <t xml:space="preserve"> http://www.channing.harvard.edu/nhs/</t>
    </r>
  </si>
  <si>
    <r>
      <t>1)</t>
    </r>
    <r>
      <rPr>
        <sz val="10"/>
        <rFont val="Helvetica"/>
        <family val="2"/>
      </rPr>
      <t xml:space="preserve"> de Bock,G.H. et al. Tumour characteristics and prognosis of breast cancer patients carrying the germline CHEK2*1100delC variant. Journal of Medical Genetics 41, 731-735 (2004).</t>
    </r>
    <r>
      <rPr>
        <b/>
        <sz val="10"/>
        <rFont val="Helvetica"/>
        <family val="2"/>
      </rPr>
      <t xml:space="preserve"> 2)</t>
    </r>
    <r>
      <rPr>
        <sz val="10"/>
        <rFont val="Helvetica"/>
        <family val="2"/>
      </rPr>
      <t xml:space="preserve"> Huijts PE et al . Clinical correlates of low-risk variants in FGFR2, TNRC9, MAP3K1, LSP1 and 8q24 in a Dutch cohort of incident breast cancer cases. Breast Cancer Res.9, R78 (2007). </t>
    </r>
  </si>
  <si>
    <r>
      <rPr>
        <b/>
        <sz val="10"/>
        <rFont val="Helvetica"/>
        <family val="2"/>
      </rPr>
      <t>1)</t>
    </r>
    <r>
      <rPr>
        <sz val="10"/>
        <rFont val="Helvetica"/>
        <family val="2"/>
      </rPr>
      <t xml:space="preserve"> Jakubowska A, Cybulski C, Szymańska A, Huzarski T, Byrski T, Gronwald J, Debniak T, Górski B, Kowalska E, Narod SA, Lubiński J. BARD1 and breast cancer in Poland. Breast Cancer Res Treat. 2008 Jan;107(1):119-22. </t>
    </r>
    <r>
      <rPr>
        <b/>
        <sz val="10"/>
        <rFont val="Helvetica"/>
        <family val="2"/>
      </rPr>
      <t xml:space="preserve">2) </t>
    </r>
    <r>
      <rPr>
        <sz val="10"/>
        <rFont val="Helvetica"/>
        <family val="2"/>
      </rPr>
      <t>Jakubowska A, Jaworska K, Cybulski C, Janicka A, Szymańska-Pasternak J, Lener M, Narod SA, Lubiński J; IHCC-Breast Cancer Study Group. Do BRCA1 modifiers also affect the risk of breast cancer in non-carriers? Eur J Cancer. 2009 Mar;45(5):837-42.</t>
    </r>
    <r>
      <rPr>
        <b/>
        <sz val="10"/>
        <rFont val="Helvetica"/>
        <family val="2"/>
      </rPr>
      <t xml:space="preserve">3) </t>
    </r>
    <r>
      <rPr>
        <sz val="10"/>
        <rFont val="Helvetica"/>
        <family val="2"/>
      </rPr>
      <t>Cybulski C, Kluźniak W, Huzarski T, Wokołorczyk D, Kashyap A, Jakubowska A, Szwiec M, Byrski T, Dębniak T, Górski B, Sopik V, Akbari MR, Sun P, Gronwald J, Narod SA, Lubiński J; Polish Hereditary Breast Cancer Consortium. Clinical outcomes in women with breast cancer and a PALB2 mutation: a prospective cohort analysis. Lancet Oncol. 2015 Jun;16(6):638-44.</t>
    </r>
    <r>
      <rPr>
        <b/>
        <sz val="10"/>
        <rFont val="Helvetica"/>
        <family val="2"/>
      </rPr>
      <t xml:space="preserve"> 4)</t>
    </r>
    <r>
      <rPr>
        <sz val="10"/>
        <rFont val="Helvetica"/>
        <family val="2"/>
      </rPr>
      <t xml:space="preserve"> Cybulski C, Carrot-Zhang J, Kluźniak W, Rivera B, Kashyap A, Wokołorczyk D, Giroux S, Nadaf J, Hamel N, Zhang S, Huzarski T, Gronwald J, Byrski T, Szwiec M, Jakubowska A, Rudnicka H, Lener M, Masojć B, Tonin PN, Rousseau F, Górski B, Dębniak T, Majewski J, Lubiński J, Foulkes WD, Narod SA, Akbari MR. Germline RECQL mutations are associated with breast cancer susceptibility. Nat Genet. 2015 Jun;47(6):643-6.</t>
    </r>
  </si>
  <si>
    <r>
      <t>1)</t>
    </r>
    <r>
      <rPr>
        <sz val="10"/>
        <rFont val="Helvetica"/>
        <family val="2"/>
      </rPr>
      <t xml:space="preserve"> Anton-Culver, H.et al. Characteristics of BRCA1 mutations in a population-based case series of breast and ovarian cancer. Eur. J. Cancer, 36, 1200-8 (2000). </t>
    </r>
    <r>
      <rPr>
        <b/>
        <sz val="10"/>
        <rFont val="Helvetica"/>
        <family val="2"/>
      </rPr>
      <t>2)</t>
    </r>
    <r>
      <rPr>
        <sz val="10"/>
        <rFont val="Helvetica"/>
        <family val="2"/>
      </rPr>
      <t xml:space="preserve"> Ziogas, A. et al. Cancer risk estimates for family members of a population-based family registry for breast and ovarian cancer. Cancer Epidemiol. Biomarkers Prev., 9, 103-11 (2000)</t>
    </r>
  </si>
  <si>
    <t>Total number of patients with metastasis included in the analysis</t>
  </si>
  <si>
    <t>Number of patients with metastasis at diagnosis</t>
  </si>
  <si>
    <t xml:space="preserve">All cases diagnosed &lt; age 40 plus a random sample of those diagnosed ages 40-59 from cancer registries in Victoria and New South Wales, plus a limited number diagnosed aged 60-69; cases living in Melbourne recruited from 1992-99 and in Sydney from 1993-98. </t>
  </si>
  <si>
    <t>53% cases / 37% controls</t>
  </si>
  <si>
    <t>No</t>
    <phoneticPr fontId="15" type="noConversion"/>
  </si>
  <si>
    <t>Consecutive, unselected cases with invasive breast cancer recruited at the University Breast Centre, Franconia in Northern Bavaria during 1999-2013.</t>
  </si>
  <si>
    <t>95% cases  99% controls</t>
    <phoneticPr fontId="15" type="noConversion"/>
  </si>
  <si>
    <t>Recruitment took place from 1996 to 2011. Eligibility was based on one or more of the following criteria: 2 or more relatives with a personal history of breast or ovarian cancer; a woman diagnosed with breast or ovarian cancer at a young age; a woman with a history of both breast and ovarian cancer; an affected male; or known BRCA1 or BRCA1 mutation carriers.</t>
  </si>
  <si>
    <t>Case-series</t>
  </si>
  <si>
    <t>All consecutive cases of invasive BC and DCIS diagnosed in a geographically defined area of Northern Israel since 1990. On-going. Includes a founder population with mutations responsible for 10% of all cases.</t>
  </si>
  <si>
    <t>qx+blood=100% in controls, 94.5% of cases. Qx only - 3.1%.</t>
  </si>
  <si>
    <t xml:space="preserve">A population-based study conducted since 1997 in two cities in Galicia, Spain (Vigo and Santiago) covering approximately 700,000 inhabitants. The study currently includes over 1600 incident breast cancer cases diagnosed from 1997-2014 in two Galician hospitals with blood, tumor tissue and risk factor questionnaire. </t>
  </si>
  <si>
    <t>&gt;95% cases and &gt;95% of controls completed questionnaire and provided a blood sample.</t>
  </si>
  <si>
    <t>Incident breast cancer cases treated between 2004 and 2013 at the University Hospital of Heraklion on Crete; all enrolled within 6 months of diagnosis.</t>
  </si>
  <si>
    <t xml:space="preserve">Consecutive, incident cases from 1 hospital with centralized care for a population of 400,000 women from 2001 to the present. </t>
  </si>
  <si>
    <t xml:space="preserve">Breast cancer cases from the CPS-II Nutrition cohort were diagnosed between 1992 and 2009. The cases self-reported their diagnoses on biennial questionnaires and the diagnoses were then validated by medical records or state cancer registries. The participants in the Nutrition cohort were a subset of participants who lived in 21 U.S. states and were in the original CPS-II Cohort. The CPS-II Cohort participants were recruited in 1982 by American Cancer Society volunteers who went door-to-door to family, friends, and neighbors.  </t>
  </si>
  <si>
    <t>Nested case-control</t>
  </si>
  <si>
    <t>Recruitment via 23 research centres in 10 European countries (Denmark, France, Germany, Greece, Italy, Norway, Spain, Sweden, The Netherlands, and UK) during the period 1992-2000. Cases are women diagnosed with invasive breast cancer after baseline.</t>
  </si>
  <si>
    <t>Statewide recruitment of breast cancer cases in all hospitals in Saarland/Germany in 2001-2003.</t>
  </si>
  <si>
    <t>Clinic-based case study and prospective cohort study</t>
  </si>
  <si>
    <t>Women diagnosed with breast cancer in one of the GC-HBOC centres (Cologne, Munich,  Kiel, Heidelberg, Düsseldorf, Ulm, Würzburg, Münster and Hannover). Recruitment period 1996-present.</t>
  </si>
  <si>
    <r>
      <rPr>
        <b/>
        <sz val="11"/>
        <rFont val="Arial"/>
        <family val="2"/>
      </rPr>
      <t>1)</t>
    </r>
    <r>
      <rPr>
        <sz val="11"/>
        <rFont val="Arial"/>
        <family val="2"/>
      </rPr>
      <t xml:space="preserve"> Kast K, et al. Prevalence of BRCA1/2 germline mutations in 21,401 families with breast and ovarian cancer. J Med Genet 2016 53(7):465-71.</t>
    </r>
    <r>
      <rPr>
        <b/>
        <sz val="11"/>
        <rFont val="Arial"/>
        <family val="2"/>
      </rPr>
      <t xml:space="preserve"> 2)</t>
    </r>
    <r>
      <rPr>
        <sz val="11"/>
        <rFont val="Arial"/>
        <family val="2"/>
      </rPr>
      <t xml:space="preserve"> Rhiem K, et al. Breast Cancer Res 2012 Dec 7;14(6):R156. </t>
    </r>
    <r>
      <rPr>
        <b/>
        <sz val="11"/>
        <rFont val="Arial"/>
        <family val="2"/>
      </rPr>
      <t>3)</t>
    </r>
    <r>
      <rPr>
        <sz val="11"/>
        <rFont val="Arial"/>
        <family val="2"/>
      </rPr>
      <t xml:space="preserve">
Graeser MK, et al. J Clin Oncol 2009 Dec 10;27(35):5887-92. </t>
    </r>
    <r>
      <rPr>
        <b/>
        <sz val="11"/>
        <rFont val="Arial"/>
        <family val="2"/>
      </rPr>
      <t>4)</t>
    </r>
    <r>
      <rPr>
        <sz val="11"/>
        <rFont val="Arial"/>
        <family val="2"/>
      </rPr>
      <t xml:space="preserve"> Engel C, et al. BMC Cancer 2018 Mar 7;18(1):265.</t>
    </r>
  </si>
  <si>
    <t>78% cases / 60% controls</t>
    <phoneticPr fontId="15" type="noConversion"/>
  </si>
  <si>
    <t>70.2% of cases and 61.2% of controls completed the questionnaire.</t>
  </si>
  <si>
    <t>Cases who received radiotherapy for breast cancer at Hannover Medical School between 1996-2003 (HaBCS I), or were diagnosed with breast cancer at a certified Breast Cancer Clinics in the Hannover region between 2012-2016 (HaBCS II), unselected for age or family history.</t>
  </si>
  <si>
    <t xml:space="preserve">This is a cohort of a priori sporadic breast cancer patients which includes a cohort of 200 patients that were enrroled in a neoadyuvant trial in which women were randomized to neoadyuvant docetaxel vs neoadyuvant doxorrubicin. Recruitment period was from 2000 to 2013. Most patients have been treated in the Clinio San Carlos hospital (Madrid) and most and are being followed in different hospitals of Madrid. </t>
  </si>
  <si>
    <t xml:space="preserve">( 1) 79% of all cases for the 1. consecutive series, (2) 87% of all cases for the 2. consecutive series 87% , (3) about 90% of the familial cases.  Controls (100%). </t>
  </si>
  <si>
    <t>Not assessed</t>
  </si>
  <si>
    <t xml:space="preserve">Inclusion of 70,877 women Oct 2010 - March 2013. 3000 women had BC at cohort entry. In all, 800 women have been diagnosed with breast cancer since study entry (Oct 2015). Approximately 250 women are diagnosed with BC annually </t>
  </si>
  <si>
    <t>1. Women seen at Kuopio University Hospital between 1990 and 1995 because of breast lump, mammographic abnormality, or other breast symptom who were found to have breast cancer. 2. Consecutive malignant breast cancer cases diagnosed at KUH from 2011 onwards.</t>
  </si>
  <si>
    <t>Incident cases diagnosed from 2001-2005 in the study region Hamburg in Northern Germany, and from 2002-2005 in the study region Rhein-Neckar-Karlsruhe in Southern Germany.</t>
  </si>
  <si>
    <r>
      <t xml:space="preserve">Familial and/or early onset breast cancer patients (aged 22-87) negative for mutations in BRCA genes, ascertained in two large cancer centres in Milan from </t>
    </r>
    <r>
      <rPr>
        <sz val="10"/>
        <rFont val="Arial"/>
        <family val="2"/>
      </rPr>
      <t>1996 to 2008</t>
    </r>
  </si>
  <si>
    <t>blood collection: cases, &gt;99%; controls, &gt;95%. No epi qx is currently in use; available information are retreived from medical records.</t>
  </si>
  <si>
    <t>68% cases / 77% controls</t>
    <phoneticPr fontId="15" type="noConversion"/>
  </si>
  <si>
    <t>Hospital-based case-control</t>
  </si>
  <si>
    <t xml:space="preserve">No </t>
    <phoneticPr fontId="15" type="noConversion"/>
  </si>
  <si>
    <t>Incident cases diagnosed between baseline (1990-1994) and last follow-up (2012) among the 24469 women participating in the cohort.</t>
  </si>
  <si>
    <t>Don't know</t>
  </si>
  <si>
    <t>Milne et al. Cohort Profile: the Melbourne Collaborative Cohort Study (Health 2020). Int J Epidemiol, 2017, 46(6): 1757-i.</t>
  </si>
  <si>
    <t>Incident cases identified from SEER cancer registries in Los Angeles County &amp;  State registries in California &amp; Hawaii, USA from 1993-2002.  Grouped by self-reported ethnicity.</t>
  </si>
  <si>
    <t>&gt;60%  for both cases &amp; controls</t>
  </si>
  <si>
    <t>questionnaire 29477/40000 1990-92, saliva sampling 2011 16000/20000</t>
  </si>
  <si>
    <t>Incidence cases from three different hospitals: 1) Cases  (114)  mean age  64 (28-92) at Ullevål Univ. Hospital 1990-94, 2) cases (182) mean age 59 (26-75) referred to Norwegian Radium Hospital  1975-1986,  3)  cases (124), mean age 56 (29-82) with stage I or II disease, in the Oslo micro-metastases study at Norwegian Radium Hospital between 1995-1998, 4) Breast cancer cases referred to the Norwegian hospitals Akershus University Hospital in Lørenskog, Ullevaal university hospital in Oslo and Rikshospitalet-Radiumhospitalet in Oslo from 2007-2010. Mean age is 63 years. Consecutive series. 5) Breast cancer cases referred to the Norwegian Radium Hospital hospitalet 2010-2013. Neoadjuvantly treated with Avastin (Bevacizumab). 6) Consecutive series of Breast cancer incidents referred to Akershus university hospital 2004-2014.</t>
  </si>
  <si>
    <t>Incident breast cancer cases included women aged &lt;65 years diagnosed from 1995-2009, identified through the SEER cancer registry of the Greater San Francisco Bay Area. All cases with indicators of increased genetic risk were eligible to enroll  (dx at age &lt;35 yrs, personal history of ovarian or childhood cancer, bilateral breast cancer with 1st dx at age &lt;50, family history of breast or ovarian cancer in first-degree relatives). Cases not meeting these criteria were randomly sampled (2.5% of non-Hispanic whites, 32% of other race/ethnicities). Incident cases also included men aged  &lt;80 years diagnosed from 1995-1998.</t>
  </si>
  <si>
    <t xml:space="preserve">Cases identified by the cancer registry were screened by telephone to assess study eligibility. Of those contacted (alive, with MD permission and valid address), 85% completed the screening interview. Of eligible cases that were selected, 76% completed the epidemiology and family history questionnaires, and 68% provided a blood or mouthwash sample. Of eligible RDD controls, 60% completed the epidemiology and family history questionnaires, and 56% provided a blood or mouthwash sample. </t>
  </si>
  <si>
    <t xml:space="preserve">NCBCS Phase 1: women aged of 20-74 residing in the 24 North Carolina county area and diagnosed with a first primary invasive breast cancer from 1993-1996.
NCBCS Phase 2: women aged of 20-74 residing in the same study area and diagnosed with a first primary invasive breast cancer from 1996-2000. All women diagnosed with DCIS, DCIS with microinvasion to a depth of 2mm, LCIS, and mixed of DCIS &amp; LCIS from 1996-2000 were also eligible.
NCBCS Phase 3: Study area was expanded to 44 NC counties. Women aged 20-74 residing in this area and diagnosed with a first primary invasive breast cancer from May, 2008 to July, 2013. 
</t>
  </si>
  <si>
    <t>Overall response rates:
NCBCS Phase 1: 74% for cases and 53% for controls.
NCBCS Phase 2: 79% for cases and 60% for controls.
NCBCS Phase 3: 72% for cases.</t>
  </si>
  <si>
    <t>NCBCS Phase 1:
Blood samples: 95% for cases and 96% for controls.
NCBCS Phase 2: Blood samples:
88% for cases and 87% for controls.
NCBCS Phase 3:
Blood/Buccal samples: 98% for cases.</t>
  </si>
  <si>
    <t>Incident cases arising in the sub-cohort of 32,826 cohort members who gave a blood specimen in 1989-1990 are included if they were diagnosed with breast cancer prior to July 1, 2000.</t>
  </si>
  <si>
    <t>All incident cases and selected controls are included.  All cases and controls had provided a blood sample.</t>
  </si>
  <si>
    <t>Incident cases arising in the sub-cohort of 29,611 women that donated blood during 1993 to 1995 are included.</t>
  </si>
  <si>
    <t>Consecutive incident cases diagnosed at the Oulu University Hospital between 2000 and 2004.</t>
  </si>
  <si>
    <t xml:space="preserve">All of the asked controls, and 71% of all cases treated at the Oulu University Hospital, Department of Oncology during the collection period. </t>
  </si>
  <si>
    <t>Consecutive cases diagnosed 1996-2006 in 2  hospitals of South-West Netherlands (Leiden &amp; Rotterdam). No selection for family history; Rotterdam cases selected for diagnosis aged &lt;70. Cases with in situ carcinomas eligible.</t>
  </si>
  <si>
    <t>100% for blood samples; 91% for Qx</t>
  </si>
  <si>
    <t>Incident cases from 2000-2003 identified through a rapid identification system in participating hospitals covering ~ 90% of all eligible cases, and cancer registries in Warsaw and Łódź covering 100% of all eligible cases.</t>
  </si>
  <si>
    <t>66% cases  61% controls</t>
    <phoneticPr fontId="15" type="noConversion"/>
  </si>
  <si>
    <t>Incident cases from Jan 2001 – Dec 2008 from the Stockholm/Gotland area. Identified through the Stockholm breast cancer registry.</t>
  </si>
  <si>
    <t>60% for the cases in Libro1. Unknown for KARMA controls.</t>
  </si>
  <si>
    <t>Incident cases arising in the sub-cohort of  78,232 women who gave a blood specimen in 1993-2001 are included if they were diagnosed with breast cancer. Recruitment via mutiple screening centers across the US.</t>
  </si>
  <si>
    <t xml:space="preserve">100% of the sub-cohort  cases and controls </t>
  </si>
  <si>
    <t>Postmenopausal, steroid hormone receptor positive breast cancer patients who are treated with letrozole. Recruitment at multicentres in Germany between 2009-2011.</t>
  </si>
  <si>
    <t>Familial breast cancer patients selected from the Clinical Genetics Center at Erasmus MC Cancer Institute; recruited 1994 - 2005 (RBCS1) and 1995 - 2009 (RBCS2; for OncoArray).</t>
  </si>
  <si>
    <t>Questionnaire on reproductive factors and life-style factors is available for 10% of cases and none of the controls.</t>
  </si>
  <si>
    <t>Incident cases from October 1993 to March 1995 identified via the 6 regional cancer registries in Sweden, to which reporting is mandatory.</t>
  </si>
  <si>
    <t>84% of cases &amp; 82% of controls questionnaire, 87% &amp; 74% of those donated DNA (overall 73% &amp; 61% respectively).</t>
  </si>
  <si>
    <t>73% cases  50% controls</t>
    <phoneticPr fontId="15" type="noConversion"/>
  </si>
  <si>
    <t>2 groups of cases identified through East Anglian Cancer Registry; 1)  prevalent cases diagnosed 1991-1996 under 55 years of age at diagnosis, recruited 1996-2002; 2) incident cases diagnosed since 1996 under 70 years of age at diagnosis, recruited 1996-present.</t>
  </si>
  <si>
    <t>64% cases 41% controls</t>
    <phoneticPr fontId="15" type="noConversion"/>
  </si>
  <si>
    <r>
      <t xml:space="preserve">Women diagnosed with primary </t>
    </r>
    <r>
      <rPr>
        <i/>
        <sz val="11"/>
        <color indexed="8"/>
        <rFont val="Arial"/>
        <family val="2"/>
      </rPr>
      <t>in situ</t>
    </r>
    <r>
      <rPr>
        <sz val="11"/>
        <color indexed="8"/>
        <rFont val="Arial"/>
        <family val="2"/>
      </rPr>
      <t xml:space="preserve"> or invasive breast cancer at the Städtisches Klinikum Karlsruhe </t>
    </r>
    <r>
      <rPr>
        <sz val="11"/>
        <rFont val="Arial"/>
        <family val="2"/>
      </rPr>
      <t>from March 1993 to July 2005.</t>
    </r>
  </si>
  <si>
    <t>All breast cancer cases in the cohort (information from the Swedish Cancer Register) from 1987-2011 for women who gave saliva in 2005-2008 or a blood specimen in 2003-2009 are included.</t>
  </si>
  <si>
    <t>All incident cases with available DNA and selected controls are included.</t>
  </si>
  <si>
    <t>74% of all women in the study area, 40-74 years old at baseline 1987; for 94% of cases and controls DNA is from saliva and for 6% from blood.</t>
  </si>
  <si>
    <t>Prospectively ascertained cases of invasive breast cancer patients diagnosed at the Regional Oncology Hospital (Szczecin) in the years 2002, 2003, 2006 and 2007 or the University Hospital from 2002 to 2007 in Szczecin, West-Pomerania, Poland. Patients with pure intraductal or intralobular cancer were excluded (DCIS or LCIS) but patients with DCIS with micro-invasion were included.</t>
  </si>
  <si>
    <t>76% cases 80% controls</t>
    <phoneticPr fontId="15" type="noConversion"/>
  </si>
  <si>
    <t>Nested case-control study of incident and prevalent cases within prospective cohort study</t>
  </si>
  <si>
    <t>Depending on the BCAC analysis, either cohort members who had breast cancer before entry into the Breakthrough Generations Study (cohort of 100,000+ women followed up for breast cancer, recruited from the UK during 2003-2011), or members who developed breast cancer during follow-up.</t>
  </si>
  <si>
    <t>Questionnaire completed for 100%. Questionnaire plus blood sample supplied by 94% of cases and controls</t>
  </si>
  <si>
    <t>iCOGS/OncoArray: 
Breast cancer patients diagnosed before age 50 in 1995-2011 at the Netherlands Cancer Insitute - Antoni van Leeuwenhoek hospital (NKI-AVL).</t>
  </si>
  <si>
    <t>Cases: 82%                
Controls:Offers of blood donation from approximately 5% of donors were refused due to various reasons</t>
  </si>
  <si>
    <t xml:space="preserve">1. NA                                           
2. 70% of consecutive cases provided a blood-sample </t>
  </si>
  <si>
    <t>iCOGS/OncoArray: cases Qx 62%, 
blood 63%; controls Qx
and blood 100%.</t>
  </si>
  <si>
    <t>Clinical &amp; Treatment data source: From the computerised electronic individual medical history program unique for each individual in the state: Each individual is identified by his/her social security number which is unique to each person during his/her lifetime, his/her first name and his/her two last names, his/her national id number which is unique to each individual during his/her lifetime, date of bith, etc: All information is 100% computerised under the Ianus program. This program includes information from all services and departments in all state hospitals, continuing update from all hospitals and family clinics  as well as electronic prescriptions and medical imaging.</t>
  </si>
  <si>
    <t>The information of whether the patient has taken any adjuvant treatment (yes/no) was obtained by a follow-up telephone questionnaire conducted with the patient or relative. When yes, patients were asked about the name of the doctor or clinic where treatment was carried out. Detailed information on treatment were obtained from their clinical records (hospitals, doctors etc).</t>
  </si>
  <si>
    <t>Central tumour registry at MHH/hospital records at certified breast cancers</t>
  </si>
  <si>
    <t>Through the KWS system of the clinic; info: START Adjuvant chemo [name chemo/shedule,classification chemo,tumornumber in the database, if the patient received before this tumor also adj hormontherapy,adjuvant chemo: yes or no], START Adjuvant hormontherapy [Kind of therapie,tumornumber in the database, if the patient received before this tumor also Herceptine,Adjuvant Herceptin: yes or no], START Adjuvant Herceptin [Herceptine or shedule containing Herceptin].</t>
  </si>
  <si>
    <t>Medical records-no clear distiction between adjuvant and neoadjuvant</t>
  </si>
  <si>
    <t>Medical records.</t>
  </si>
  <si>
    <t>Source of information about any adjuvant treatment was obtained from the medical records of the patients</t>
  </si>
  <si>
    <t>Cancer registry and Medical records.</t>
  </si>
  <si>
    <t>self-report on questionnaire, or patient clinical database</t>
  </si>
  <si>
    <t>self-report on questionnaire</t>
  </si>
  <si>
    <t>self-report on questionnaire or pathology report</t>
  </si>
  <si>
    <t>From the computerised electronic individual medical history program unique for each individual in the state: Each individual is identified by his/her social security number which is unique to each person during his/her lifetime, his/her first name and his/her two last names, his/her national id number which is unique to each individual during his/her lifetime, date of bith, etc: All information is 100% computerised under the Ianus program. This program includes information from all services and departments in all state hospitals, continuing update from all hospitals and family clinics  as well as electronic prescriptions and medical imaging.</t>
  </si>
  <si>
    <t>N/A</t>
  </si>
  <si>
    <t xml:space="preserve">Different between countries: Death certificate; Linkage with official data base;   Municipality population database; Regional population database; National population database; </t>
  </si>
  <si>
    <t xml:space="preserve">Cause of death cannot be obtained due to confidentiality. </t>
  </si>
  <si>
    <t>Patients were initially followed up with telephone interview, further specific details were obtained from their clinical records.</t>
  </si>
  <si>
    <t>Clinical records (oncologists, radiologists, hospitals, gynaecologists, GPs).</t>
  </si>
  <si>
    <t xml:space="preserve">From the Swedish Nation wide Cause of Death register. </t>
  </si>
  <si>
    <t>Date of relapse is filled in by the doctor in the KWS, identical seperate field for relapse in the armpit; it's the date when the relapse is discovered by the pathologists. There is also a column based on an algoritm in the the database that defines a patient metastatic (original tumor setting, tumor setting treatments, tumor setting relapse &amp; treatments). There is also a date "breast Follow-up data", filled in by the doctors at the moment of first meta's or completed when the patient is considered as metastatic (only for metas on a distance; not for the ipsilateral nodes of the breast).</t>
  </si>
  <si>
    <t>Cytology or by biopsy if possible</t>
  </si>
  <si>
    <t>For breast cancer cases diagnosed in California, deaths are verified through linkage with the California Cancer Registry.  For cases diagnosed outside of California, death is based on self-report only reported by a familly member.</t>
  </si>
  <si>
    <t>No verification, self-report only. The California Cancer Registry does not register recurrences.</t>
  </si>
  <si>
    <t>From the US National Death Index.</t>
  </si>
  <si>
    <t xml:space="preserve">The US National Death Index (NDI) is a centralized database of death record information on file in state vital statistics offices. </t>
  </si>
  <si>
    <t>Medical records abstraction.</t>
  </si>
  <si>
    <t xml:space="preserve">Self report: Periodically during the follow-up cycle, participants who have reported a disease of interest to NHS researchers are selected from the batches of validated questionnaires. These records are merged into a file and tracking system where each is assigned a confirmation code that allows staff to update and monitor the follow-up status of the disease report. </t>
  </si>
  <si>
    <t>follow-up procedures which, for most diseases, consist of getting medical records/pathology report and reviewing the records to confirm the diagnosis, to establish the date of diagnosis, and to assign disease-specific subcodes that characterize the disease</t>
  </si>
  <si>
    <t>follow-up procedures which, for most diseasess/pathology report, consist of getting medical records and reviewing the records to confirm the diagnosis, to establish the date of diagnosis, and to assign disease-specific subcodes that characterize the disease</t>
  </si>
  <si>
    <t>From death certificates or medical records</t>
  </si>
  <si>
    <t>Not complete and reliable data</t>
  </si>
  <si>
    <t>NA</t>
  </si>
  <si>
    <t>From medical records</t>
  </si>
  <si>
    <t>From the medical records of the patients and/or the pathology reports.</t>
  </si>
  <si>
    <t>June 2020</t>
  </si>
  <si>
    <t>Some, not all RF questionnaire.</t>
  </si>
  <si>
    <t>Different between countries, newest centralized cohort data is from 2015.</t>
  </si>
  <si>
    <t>Medical records or personal visit for women under intensified surveillance</t>
  </si>
  <si>
    <t>Updated at least annually for women under intensified surveillance</t>
  </si>
  <si>
    <t>2011 breast cancer spec/          2015 overall</t>
  </si>
  <si>
    <t xml:space="preserve">Inclusion period was October 2010 - March 2013. We are currently (September 2016) inviting all participants  to answer a follow up questionnaire. </t>
  </si>
  <si>
    <t>2013 in the datasheet from BCAC.  Normally it's in the KWS when the patient has been here.</t>
  </si>
  <si>
    <t>Follow-up information was obtained through follow-up interviews/questionnaires and new events through medical records to verify clinical events either reported by treating physicians or self-reported during follow-up interviews. Vital status was obtained by requesting this information from the population registry</t>
  </si>
  <si>
    <t>Annual follow up surveys, medical records</t>
  </si>
  <si>
    <t>Ongoing through medical record abstraction and follow up surveys</t>
  </si>
  <si>
    <r>
      <t>Death information is up to date to 31</t>
    </r>
    <r>
      <rPr>
        <vertAlign val="superscript"/>
        <sz val="11"/>
        <rFont val="Calibri"/>
        <family val="2"/>
      </rPr>
      <t>st</t>
    </r>
    <r>
      <rPr>
        <sz val="11"/>
        <rFont val="Calibri"/>
        <family val="2"/>
      </rPr>
      <t xml:space="preserve"> December 2014 for cases only. Tumour details are up to date to 31</t>
    </r>
    <r>
      <rPr>
        <vertAlign val="superscript"/>
        <sz val="11"/>
        <rFont val="Calibri"/>
        <family val="2"/>
      </rPr>
      <t>st</t>
    </r>
    <r>
      <rPr>
        <sz val="11"/>
        <rFont val="Calibri"/>
        <family val="2"/>
      </rPr>
      <t xml:space="preserve"> December 2011</t>
    </r>
  </si>
  <si>
    <t>Linkage to SEER registries, state vital statistics and National Death Index</t>
  </si>
  <si>
    <t>Every 10th year, 1990, 2000, 2010 so far</t>
  </si>
  <si>
    <t xml:space="preserve">Every 5 years, follow up 5-20 years, different for all sub-cohorts.  </t>
  </si>
  <si>
    <t>Vital status was obtained through linkage to the US National Death Index.</t>
  </si>
  <si>
    <t>Follow up (recurrence): Biennial Questionnaire since 1976. Death: report from family member or post office or National Death Index. After death is registered, next-of-kin are contacted for additional information and for permission to access medical records. Information may also be sought from National Death Index, Tumor Registry or Death Certificate.</t>
  </si>
  <si>
    <t>Questionnaire sent(2014); qxn data available (2012)</t>
  </si>
  <si>
    <t>Follow up (recurrence): Biennial Questionnaire since 1989. Death: report from family member or post office or National Death Index. After death is registered, next-of-kin are contacted for additional information and for permission to access medical records. Information may also be sought from National Death Index, Tumor Registry or Death Certificate.</t>
  </si>
  <si>
    <t>Questionnaire sent and data available (2013)</t>
  </si>
  <si>
    <t>2012 breast cancer spec/            2010 overall</t>
  </si>
  <si>
    <t>For cases from LUMC (N=690) this was 27-08-2019; For cases from DDHK (N=860) in 2007 (working on update)</t>
  </si>
  <si>
    <t>15 years of follow-up completed December 2018</t>
  </si>
  <si>
    <t xml:space="preserve">No follow up planned </t>
  </si>
  <si>
    <t>Follow-up (including vital status) information was obtained from medical records, pathology reports or population registries. Risk factor data were collected from about 10% of patients by questionnaire; from the remaining patients risk factor data were obtained from the medical records.</t>
  </si>
  <si>
    <t>Incident breast cancer cases enrolled between 2000 and 2004 from the Greater Bonn area (by the hospitals within the study region); all enrolled within 6 months of diagnosis.</t>
  </si>
  <si>
    <t>Subset (N=1583)</t>
  </si>
  <si>
    <t xml:space="preserve">1) John, EM et al. The Breast Cancer Family Registry: an infrastructure for cooperative multinational, interdisciplinary and translational studies of the genetic epidemiology of breast cancer. Breast Cancer Res 6, R375-R389 (2004). 2) John EM, et al. Enrollment and biospecimen collection in a multiethnic family cohort: The Northern California site of the Breast Cancer Family Registry. Cancer Causes Control  2019 Apr; 30(4):395-408.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</si>
</sst>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24">
    <font>
      <sz val="12"/>
      <color theme="1"/>
      <name val="Calibri"/>
      <family val="2"/>
      <scheme val="minor"/>
    </font>
    <font>
      <sz val="11"/>
      <color theme="1"/>
      <name val="Calibri"/>
      <family val="2"/>
      <scheme val="minor"/>
    </font>
    <font>
      <u/>
      <sz val="12"/>
      <color theme="10"/>
      <name val="Calibri"/>
      <family val="2"/>
      <scheme val="minor"/>
    </font>
    <font>
      <sz val="10"/>
      <name val="Arial"/>
      <family val="2"/>
    </font>
    <font>
      <b/>
      <sz val="11"/>
      <color indexed="8"/>
      <name val="Helvetica"/>
      <family val="2"/>
    </font>
    <font>
      <b/>
      <sz val="11"/>
      <name val="Helvetica"/>
      <family val="2"/>
    </font>
    <font>
      <b/>
      <sz val="11"/>
      <color theme="1"/>
      <name val="Helvetica"/>
      <family val="2"/>
    </font>
    <font>
      <sz val="11"/>
      <name val="Helvetica"/>
      <family val="2"/>
    </font>
    <font>
      <sz val="11"/>
      <color indexed="8"/>
      <name val="Helvetica"/>
      <family val="2"/>
    </font>
    <font>
      <sz val="11"/>
      <color theme="1"/>
      <name val="Helvetica"/>
      <family val="2"/>
    </font>
    <font>
      <b/>
      <sz val="14"/>
      <color rgb="FF000000"/>
      <name val="Helvetica"/>
      <family val="2"/>
    </font>
    <font>
      <b/>
      <sz val="10"/>
      <name val="Helvetica"/>
      <family val="2"/>
    </font>
    <font>
      <sz val="10"/>
      <name val="Helvetica"/>
      <family val="2"/>
    </font>
    <font>
      <sz val="10"/>
      <color theme="1"/>
      <name val="Helvetica"/>
      <family val="2"/>
    </font>
    <font>
      <sz val="12"/>
      <color theme="1"/>
      <name val="Calibri"/>
      <family val="2"/>
      <scheme val="minor"/>
    </font>
    <font>
      <b/>
      <sz val="11"/>
      <color theme="1"/>
      <name val="Calibri"/>
      <family val="2"/>
      <scheme val="minor"/>
    </font>
    <font>
      <b/>
      <sz val="11"/>
      <name val="Arial"/>
      <family val="2"/>
    </font>
    <font>
      <sz val="11"/>
      <color indexed="8"/>
      <name val="Arial"/>
      <family val="2"/>
    </font>
    <font>
      <sz val="11"/>
      <name val="Arial"/>
      <family val="2"/>
    </font>
    <font>
      <i/>
      <sz val="11"/>
      <color indexed="8"/>
      <name val="Arial"/>
      <family val="2"/>
    </font>
    <font>
      <b/>
      <sz val="9"/>
      <color rgb="FF000000"/>
      <name val="Tahoma"/>
      <family val="2"/>
    </font>
    <font>
      <sz val="9"/>
      <color rgb="FF000000"/>
      <name val="Tahoma"/>
      <family val="2"/>
    </font>
    <font>
      <vertAlign val="superscript"/>
      <sz val="11"/>
      <name val="Calibri"/>
      <family val="2"/>
    </font>
    <font>
      <sz val="1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43" fontId="14" fillId="0" borderId="0" applyFont="0" applyFill="0" applyBorder="0" applyAlignment="0" applyProtection="0"/>
    <xf numFmtId="0" fontId="1" fillId="0" borderId="0"/>
    <xf numFmtId="0" fontId="1" fillId="0" borderId="0"/>
  </cellStyleXfs>
  <cellXfs count="43">
    <xf numFmtId="0" fontId="0" fillId="0" borderId="0" xfId="0"/>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49" fontId="8" fillId="0" borderId="0" xfId="0" applyNumberFormat="1" applyFont="1" applyFill="1" applyBorder="1" applyAlignment="1">
      <alignment horizontal="center" vertical="center" wrapText="1"/>
    </xf>
    <xf numFmtId="0" fontId="7" fillId="0" borderId="0" xfId="1" applyFont="1" applyFill="1" applyBorder="1" applyAlignment="1">
      <alignment horizontal="center" vertical="center" wrapText="1"/>
    </xf>
    <xf numFmtId="0" fontId="9"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1" fontId="8"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1" fontId="8"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center" wrapText="1"/>
    </xf>
    <xf numFmtId="1" fontId="8" fillId="0" borderId="0" xfId="0" applyNumberFormat="1" applyFont="1" applyFill="1" applyBorder="1" applyAlignment="1">
      <alignment horizontal="center" vertical="center" wrapText="1"/>
    </xf>
    <xf numFmtId="164" fontId="4" fillId="3" borderId="0" xfId="2" applyNumberFormat="1" applyFont="1" applyFill="1" applyBorder="1" applyAlignment="1">
      <alignmen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3" borderId="0" xfId="0" applyFont="1" applyFill="1" applyBorder="1" applyAlignment="1">
      <alignment horizontal="center" vertical="center"/>
    </xf>
  </cellXfs>
  <cellStyles count="5">
    <cellStyle name="Comma" xfId="2" builtinId="3"/>
    <cellStyle name="Normal" xfId="0" builtinId="0"/>
    <cellStyle name="Normal 2" xfId="1" xr:uid="{00000000-0005-0000-0000-000002000000}"/>
    <cellStyle name="Normal 2 2 2 2 2" xfId="4" xr:uid="{00000000-0005-0000-0000-000003000000}"/>
    <cellStyle name="Normal 2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P84"/>
  <sheetViews>
    <sheetView tabSelected="1" zoomScale="80" zoomScaleNormal="80" workbookViewId="0"/>
  </sheetViews>
  <sheetFormatPr baseColWidth="10" defaultColWidth="11.1640625" defaultRowHeight="15"/>
  <cols>
    <col min="1" max="1" width="24.1640625" style="1" bestFit="1" customWidth="1"/>
    <col min="2" max="2" width="17.6640625" style="2" bestFit="1" customWidth="1"/>
    <col min="3" max="3" width="20.33203125" style="5" bestFit="1" customWidth="1"/>
    <col min="4" max="4" width="20.33203125" style="38" customWidth="1"/>
    <col min="5" max="5" width="24.6640625" style="1" bestFit="1" customWidth="1"/>
    <col min="6" max="6" width="43.33203125" style="1" bestFit="1" customWidth="1"/>
    <col min="7" max="7" width="44.6640625" style="1" bestFit="1" customWidth="1"/>
    <col min="8" max="8" width="55.5" style="1" bestFit="1" customWidth="1"/>
    <col min="9" max="9" width="27.1640625" style="1" bestFit="1" customWidth="1"/>
    <col min="10" max="10" width="21.1640625" style="3" bestFit="1" customWidth="1"/>
    <col min="11" max="11" width="22" style="4" bestFit="1" customWidth="1"/>
    <col min="12" max="12" width="24.6640625" style="4" bestFit="1" customWidth="1"/>
    <col min="13" max="13" width="27.5" style="4" bestFit="1" customWidth="1"/>
    <col min="14" max="14" width="11.33203125" style="4" bestFit="1" customWidth="1"/>
    <col min="15" max="15" width="8.33203125" style="4" bestFit="1" customWidth="1"/>
    <col min="16" max="16" width="11.33203125" style="4" bestFit="1" customWidth="1"/>
    <col min="17" max="17" width="29.1640625" style="4" bestFit="1" customWidth="1"/>
    <col min="18" max="18" width="43.83203125" style="6" bestFit="1" customWidth="1"/>
    <col min="19" max="19" width="41.83203125" style="6" bestFit="1" customWidth="1"/>
    <col min="20" max="20" width="28.83203125" style="6" bestFit="1" customWidth="1"/>
    <col min="21" max="21" width="36.83203125" style="6" bestFit="1" customWidth="1"/>
    <col min="22" max="22" width="43.1640625" style="6" bestFit="1" customWidth="1"/>
    <col min="23" max="23" width="65.33203125" style="6" bestFit="1" customWidth="1"/>
    <col min="24" max="24" width="39.83203125" style="6" bestFit="1" customWidth="1"/>
    <col min="25" max="25" width="44.83203125" style="6" bestFit="1" customWidth="1"/>
    <col min="26" max="26" width="51" style="26" bestFit="1" customWidth="1"/>
    <col min="27" max="27" width="11.1640625" style="4" customWidth="1"/>
    <col min="28" max="16384" width="11.1640625" style="4"/>
  </cols>
  <sheetData>
    <row r="1" spans="1:26" ht="48">
      <c r="A1" s="8" t="s">
        <v>0</v>
      </c>
      <c r="B1" s="8" t="s">
        <v>38</v>
      </c>
      <c r="C1" s="9" t="s">
        <v>39</v>
      </c>
      <c r="D1" s="37" t="s">
        <v>482</v>
      </c>
      <c r="E1" s="27" t="s">
        <v>40</v>
      </c>
      <c r="F1" s="8" t="s">
        <v>41</v>
      </c>
      <c r="G1" s="8" t="s">
        <v>42</v>
      </c>
      <c r="H1" s="8" t="s">
        <v>454</v>
      </c>
      <c r="I1" s="10" t="s">
        <v>44</v>
      </c>
      <c r="J1" s="8" t="s">
        <v>43</v>
      </c>
      <c r="K1" s="8" t="s">
        <v>45</v>
      </c>
      <c r="L1" s="8" t="s">
        <v>46</v>
      </c>
      <c r="M1" s="8" t="s">
        <v>47</v>
      </c>
      <c r="N1" s="40" t="s">
        <v>48</v>
      </c>
      <c r="O1" s="40"/>
      <c r="P1" s="41"/>
      <c r="Q1" s="8" t="s">
        <v>49</v>
      </c>
      <c r="R1" s="11" t="s">
        <v>50</v>
      </c>
      <c r="S1" s="11" t="s">
        <v>51</v>
      </c>
      <c r="T1" s="11" t="s">
        <v>52</v>
      </c>
      <c r="U1" s="11" t="s">
        <v>53</v>
      </c>
      <c r="V1" s="11" t="s">
        <v>54</v>
      </c>
      <c r="W1" s="11" t="s">
        <v>55</v>
      </c>
      <c r="X1" s="11" t="s">
        <v>56</v>
      </c>
      <c r="Y1" s="11" t="s">
        <v>57</v>
      </c>
      <c r="Z1" s="25" t="s">
        <v>58</v>
      </c>
    </row>
    <row r="2" spans="1:26" ht="96">
      <c r="A2" s="12" t="s">
        <v>62</v>
      </c>
      <c r="B2" s="28" t="s">
        <v>1</v>
      </c>
      <c r="C2" s="29" t="s">
        <v>63</v>
      </c>
      <c r="D2" s="34">
        <v>6</v>
      </c>
      <c r="E2" s="12" t="s">
        <v>64</v>
      </c>
      <c r="F2" s="12" t="s">
        <v>483</v>
      </c>
      <c r="G2" s="12" t="s">
        <v>389</v>
      </c>
      <c r="H2" s="12" t="s">
        <v>484</v>
      </c>
      <c r="I2" s="12" t="s">
        <v>105</v>
      </c>
      <c r="J2" s="12" t="s">
        <v>485</v>
      </c>
      <c r="K2" s="12">
        <v>1404</v>
      </c>
      <c r="L2" s="12">
        <v>2077</v>
      </c>
      <c r="M2" s="12">
        <v>2075</v>
      </c>
      <c r="N2" s="12">
        <v>23</v>
      </c>
      <c r="O2" s="12" t="s">
        <v>61</v>
      </c>
      <c r="P2" s="12">
        <v>90</v>
      </c>
      <c r="Q2" s="12" t="s">
        <v>447</v>
      </c>
      <c r="R2" s="12" t="s">
        <v>65</v>
      </c>
      <c r="S2" s="12" t="s">
        <v>66</v>
      </c>
      <c r="T2" s="12" t="s">
        <v>67</v>
      </c>
      <c r="U2" s="12" t="s">
        <v>68</v>
      </c>
      <c r="V2" s="12" t="s">
        <v>69</v>
      </c>
      <c r="W2" s="12" t="s">
        <v>70</v>
      </c>
      <c r="X2" s="12">
        <v>2014</v>
      </c>
      <c r="Y2" s="12" t="s">
        <v>87</v>
      </c>
      <c r="Z2" s="21" t="s">
        <v>71</v>
      </c>
    </row>
    <row r="3" spans="1:26" ht="84">
      <c r="A3" s="12" t="s">
        <v>72</v>
      </c>
      <c r="B3" s="28" t="s">
        <v>2</v>
      </c>
      <c r="C3" s="29" t="s">
        <v>73</v>
      </c>
      <c r="D3" s="34">
        <v>6</v>
      </c>
      <c r="E3" s="12" t="s">
        <v>390</v>
      </c>
      <c r="F3" s="12" t="s">
        <v>559</v>
      </c>
      <c r="G3" s="12" t="s">
        <v>391</v>
      </c>
      <c r="H3" s="12" t="s">
        <v>562</v>
      </c>
      <c r="I3" s="12" t="s">
        <v>74</v>
      </c>
      <c r="J3" s="12" t="s">
        <v>60</v>
      </c>
      <c r="K3" s="12" t="s">
        <v>368</v>
      </c>
      <c r="L3" s="12" t="s">
        <v>369</v>
      </c>
      <c r="M3" s="12" t="s">
        <v>369</v>
      </c>
      <c r="N3" s="12">
        <v>18</v>
      </c>
      <c r="O3" s="12" t="s">
        <v>61</v>
      </c>
      <c r="P3" s="12">
        <v>49</v>
      </c>
      <c r="Q3" s="12" t="s">
        <v>447</v>
      </c>
      <c r="R3" s="12" t="s">
        <v>75</v>
      </c>
      <c r="S3" s="12" t="s">
        <v>76</v>
      </c>
      <c r="T3" s="12" t="s">
        <v>77</v>
      </c>
      <c r="U3" s="12" t="s">
        <v>76</v>
      </c>
      <c r="V3" s="12" t="s">
        <v>77</v>
      </c>
      <c r="W3" s="12" t="s">
        <v>78</v>
      </c>
      <c r="X3" s="12" t="s">
        <v>596</v>
      </c>
      <c r="Y3" s="12" t="s">
        <v>60</v>
      </c>
      <c r="Z3" s="21" t="s">
        <v>464</v>
      </c>
    </row>
    <row r="4" spans="1:26" ht="93" customHeight="1">
      <c r="A4" s="12" t="s">
        <v>80</v>
      </c>
      <c r="B4" s="28" t="s">
        <v>3</v>
      </c>
      <c r="C4" s="29" t="s">
        <v>81</v>
      </c>
      <c r="D4" s="34">
        <v>24</v>
      </c>
      <c r="E4" s="12" t="s">
        <v>82</v>
      </c>
      <c r="F4" s="12" t="s">
        <v>486</v>
      </c>
      <c r="G4" s="12" t="s">
        <v>392</v>
      </c>
      <c r="H4" s="12" t="s">
        <v>487</v>
      </c>
      <c r="I4" s="12" t="s">
        <v>74</v>
      </c>
      <c r="J4" s="12" t="s">
        <v>60</v>
      </c>
      <c r="K4" s="12">
        <v>1918</v>
      </c>
      <c r="L4" s="12">
        <v>3484</v>
      </c>
      <c r="M4" s="12">
        <v>3243</v>
      </c>
      <c r="N4" s="12">
        <v>19</v>
      </c>
      <c r="O4" s="12" t="s">
        <v>61</v>
      </c>
      <c r="P4" s="12">
        <v>95</v>
      </c>
      <c r="Q4" s="12" t="s">
        <v>447</v>
      </c>
      <c r="R4" s="12" t="s">
        <v>83</v>
      </c>
      <c r="S4" s="12" t="s">
        <v>570</v>
      </c>
      <c r="T4" s="12" t="s">
        <v>570</v>
      </c>
      <c r="U4" s="12" t="s">
        <v>570</v>
      </c>
      <c r="V4" s="12" t="s">
        <v>570</v>
      </c>
      <c r="W4" s="12" t="s">
        <v>570</v>
      </c>
      <c r="X4" s="12">
        <v>41609</v>
      </c>
      <c r="Y4" s="12" t="s">
        <v>60</v>
      </c>
      <c r="Z4" s="22" t="s">
        <v>465</v>
      </c>
    </row>
    <row r="5" spans="1:26" ht="128">
      <c r="A5" s="12" t="s">
        <v>88</v>
      </c>
      <c r="B5" s="28" t="s">
        <v>4</v>
      </c>
      <c r="C5" s="29" t="s">
        <v>59</v>
      </c>
      <c r="D5" s="34">
        <v>1</v>
      </c>
      <c r="E5" s="12" t="s">
        <v>86</v>
      </c>
      <c r="F5" s="12" t="s">
        <v>488</v>
      </c>
      <c r="G5" s="12" t="s">
        <v>89</v>
      </c>
      <c r="H5" s="12" t="s">
        <v>90</v>
      </c>
      <c r="I5" s="12" t="s">
        <v>489</v>
      </c>
      <c r="J5" s="12" t="s">
        <v>87</v>
      </c>
      <c r="K5" s="12">
        <v>0</v>
      </c>
      <c r="L5" s="12">
        <v>200</v>
      </c>
      <c r="M5" s="12">
        <v>93</v>
      </c>
      <c r="N5" s="12">
        <v>17</v>
      </c>
      <c r="O5" s="12" t="s">
        <v>61</v>
      </c>
      <c r="P5" s="12">
        <v>69</v>
      </c>
      <c r="Q5" s="12" t="s">
        <v>79</v>
      </c>
      <c r="R5" s="12" t="s">
        <v>394</v>
      </c>
      <c r="S5" s="12" t="s">
        <v>571</v>
      </c>
      <c r="T5" s="12" t="s">
        <v>571</v>
      </c>
      <c r="U5" s="12" t="s">
        <v>572</v>
      </c>
      <c r="V5" s="12" t="s">
        <v>573</v>
      </c>
      <c r="W5" s="12" t="s">
        <v>395</v>
      </c>
      <c r="X5" s="12" t="s">
        <v>91</v>
      </c>
      <c r="Y5" s="12" t="s">
        <v>393</v>
      </c>
      <c r="Z5" s="21" t="s">
        <v>466</v>
      </c>
    </row>
    <row r="6" spans="1:26" ht="93" customHeight="1">
      <c r="A6" s="12" t="s">
        <v>92</v>
      </c>
      <c r="B6" s="29" t="s">
        <v>5</v>
      </c>
      <c r="C6" s="30" t="s">
        <v>93</v>
      </c>
      <c r="D6" s="34">
        <v>46</v>
      </c>
      <c r="E6" s="12" t="s">
        <v>85</v>
      </c>
      <c r="F6" s="12" t="s">
        <v>490</v>
      </c>
      <c r="G6" s="12" t="s">
        <v>94</v>
      </c>
      <c r="H6" s="12" t="s">
        <v>491</v>
      </c>
      <c r="I6" s="12" t="s">
        <v>105</v>
      </c>
      <c r="J6" s="12" t="s">
        <v>60</v>
      </c>
      <c r="K6" s="12">
        <v>900</v>
      </c>
      <c r="L6" s="12">
        <v>2020</v>
      </c>
      <c r="M6" s="12">
        <v>1916</v>
      </c>
      <c r="N6" s="12">
        <v>24</v>
      </c>
      <c r="O6" s="12" t="s">
        <v>61</v>
      </c>
      <c r="P6" s="12">
        <v>99</v>
      </c>
      <c r="Q6" s="12" t="s">
        <v>448</v>
      </c>
      <c r="R6" s="12" t="s">
        <v>95</v>
      </c>
      <c r="S6" s="12" t="s">
        <v>96</v>
      </c>
      <c r="T6" s="12" t="s">
        <v>96</v>
      </c>
      <c r="U6" s="12" t="s">
        <v>95</v>
      </c>
      <c r="V6" s="12" t="s">
        <v>95</v>
      </c>
      <c r="W6" s="12" t="s">
        <v>97</v>
      </c>
      <c r="X6" s="12" t="s">
        <v>98</v>
      </c>
      <c r="Y6" s="12" t="s">
        <v>60</v>
      </c>
      <c r="Z6" s="22" t="s">
        <v>467</v>
      </c>
    </row>
    <row r="7" spans="1:26" ht="133" customHeight="1">
      <c r="A7" s="12" t="s">
        <v>99</v>
      </c>
      <c r="B7" s="28" t="s">
        <v>6</v>
      </c>
      <c r="C7" s="29" t="s">
        <v>100</v>
      </c>
      <c r="D7" s="34">
        <v>11</v>
      </c>
      <c r="E7" s="12" t="s">
        <v>82</v>
      </c>
      <c r="F7" s="12" t="s">
        <v>101</v>
      </c>
      <c r="G7" s="12" t="s">
        <v>102</v>
      </c>
      <c r="H7" s="12"/>
      <c r="I7" s="12" t="s">
        <v>74</v>
      </c>
      <c r="J7" s="12" t="s">
        <v>60</v>
      </c>
      <c r="K7" s="12">
        <v>907</v>
      </c>
      <c r="L7" s="12">
        <v>1016</v>
      </c>
      <c r="M7" s="12">
        <v>961</v>
      </c>
      <c r="N7" s="12">
        <v>24</v>
      </c>
      <c r="O7" s="12" t="s">
        <v>61</v>
      </c>
      <c r="P7" s="12">
        <v>90</v>
      </c>
      <c r="Q7" s="12" t="s">
        <v>447</v>
      </c>
      <c r="R7" s="12" t="s">
        <v>396</v>
      </c>
      <c r="S7" s="12" t="s">
        <v>396</v>
      </c>
      <c r="T7" s="12" t="s">
        <v>96</v>
      </c>
      <c r="U7" s="12" t="s">
        <v>396</v>
      </c>
      <c r="V7" s="12" t="s">
        <v>96</v>
      </c>
      <c r="W7" s="12" t="s">
        <v>396</v>
      </c>
      <c r="X7" s="12">
        <v>41487</v>
      </c>
      <c r="Y7" s="12" t="s">
        <v>60</v>
      </c>
      <c r="Z7" s="22" t="s">
        <v>468</v>
      </c>
    </row>
    <row r="8" spans="1:26" ht="280">
      <c r="A8" s="15" t="s">
        <v>103</v>
      </c>
      <c r="B8" s="31" t="s">
        <v>7</v>
      </c>
      <c r="C8" s="29" t="s">
        <v>104</v>
      </c>
      <c r="D8" s="34">
        <v>4</v>
      </c>
      <c r="E8" s="12" t="s">
        <v>105</v>
      </c>
      <c r="F8" s="12" t="s">
        <v>492</v>
      </c>
      <c r="G8" s="12" t="s">
        <v>106</v>
      </c>
      <c r="H8" s="12" t="s">
        <v>493</v>
      </c>
      <c r="I8" s="12" t="s">
        <v>74</v>
      </c>
      <c r="J8" s="12" t="s">
        <v>60</v>
      </c>
      <c r="K8" s="12">
        <v>2282</v>
      </c>
      <c r="L8" s="12">
        <v>2078</v>
      </c>
      <c r="M8" s="12">
        <v>1915</v>
      </c>
      <c r="N8" s="12">
        <v>25</v>
      </c>
      <c r="O8" s="12" t="s">
        <v>61</v>
      </c>
      <c r="P8" s="12">
        <v>94</v>
      </c>
      <c r="Q8" s="12" t="s">
        <v>447</v>
      </c>
      <c r="R8" s="12" t="s">
        <v>563</v>
      </c>
      <c r="S8" s="12" t="s">
        <v>574</v>
      </c>
      <c r="T8" s="12" t="s">
        <v>107</v>
      </c>
      <c r="U8" s="12" t="s">
        <v>107</v>
      </c>
      <c r="V8" s="12" t="s">
        <v>107</v>
      </c>
      <c r="W8" s="12" t="s">
        <v>574</v>
      </c>
      <c r="X8" s="12" t="s">
        <v>108</v>
      </c>
      <c r="Y8" s="12" t="s">
        <v>597</v>
      </c>
      <c r="Z8" s="21" t="s">
        <v>469</v>
      </c>
    </row>
    <row r="9" spans="1:26" ht="64">
      <c r="A9" s="12" t="s">
        <v>109</v>
      </c>
      <c r="B9" s="28" t="s">
        <v>8</v>
      </c>
      <c r="C9" s="29" t="s">
        <v>81</v>
      </c>
      <c r="D9" s="34">
        <v>47</v>
      </c>
      <c r="E9" s="12" t="s">
        <v>110</v>
      </c>
      <c r="F9" s="12" t="s">
        <v>111</v>
      </c>
      <c r="G9" s="12" t="s">
        <v>560</v>
      </c>
      <c r="H9" s="12" t="s">
        <v>112</v>
      </c>
      <c r="I9" s="12" t="s">
        <v>74</v>
      </c>
      <c r="J9" s="12" t="s">
        <v>60</v>
      </c>
      <c r="K9" s="12">
        <v>2054</v>
      </c>
      <c r="L9" s="12">
        <v>1730</v>
      </c>
      <c r="M9" s="12">
        <v>1622</v>
      </c>
      <c r="N9" s="12">
        <v>21</v>
      </c>
      <c r="O9" s="12" t="s">
        <v>61</v>
      </c>
      <c r="P9" s="12">
        <v>89</v>
      </c>
      <c r="Q9" s="12" t="s">
        <v>447</v>
      </c>
      <c r="R9" s="12" t="s">
        <v>113</v>
      </c>
      <c r="S9" s="12" t="s">
        <v>76</v>
      </c>
      <c r="T9" s="12" t="s">
        <v>575</v>
      </c>
      <c r="U9" s="12" t="s">
        <v>76</v>
      </c>
      <c r="V9" s="12" t="s">
        <v>575</v>
      </c>
      <c r="W9" s="12" t="s">
        <v>403</v>
      </c>
      <c r="X9" s="12" t="s">
        <v>114</v>
      </c>
      <c r="Y9" s="12" t="s">
        <v>60</v>
      </c>
      <c r="Z9" s="21" t="s">
        <v>115</v>
      </c>
    </row>
    <row r="10" spans="1:26" ht="64">
      <c r="A10" s="12" t="s">
        <v>117</v>
      </c>
      <c r="B10" s="28" t="s">
        <v>9</v>
      </c>
      <c r="C10" s="29" t="s">
        <v>118</v>
      </c>
      <c r="D10" s="34">
        <v>34</v>
      </c>
      <c r="E10" s="12" t="s">
        <v>119</v>
      </c>
      <c r="F10" s="12" t="s">
        <v>494</v>
      </c>
      <c r="G10" s="12" t="s">
        <v>120</v>
      </c>
      <c r="H10" s="12" t="s">
        <v>121</v>
      </c>
      <c r="I10" s="12" t="s">
        <v>74</v>
      </c>
      <c r="J10" s="12" t="s">
        <v>60</v>
      </c>
      <c r="K10" s="12">
        <v>384</v>
      </c>
      <c r="L10" s="12">
        <v>718</v>
      </c>
      <c r="M10" s="12">
        <v>713</v>
      </c>
      <c r="N10" s="12">
        <v>25</v>
      </c>
      <c r="O10" s="12" t="s">
        <v>61</v>
      </c>
      <c r="P10" s="12">
        <v>85</v>
      </c>
      <c r="Q10" s="12" t="s">
        <v>447</v>
      </c>
      <c r="R10" s="12" t="s">
        <v>122</v>
      </c>
      <c r="S10" s="12" t="s">
        <v>122</v>
      </c>
      <c r="T10" s="12" t="s">
        <v>123</v>
      </c>
      <c r="U10" s="12" t="s">
        <v>122</v>
      </c>
      <c r="V10" s="12" t="s">
        <v>124</v>
      </c>
      <c r="W10" s="12" t="s">
        <v>122</v>
      </c>
      <c r="X10" s="12" t="s">
        <v>125</v>
      </c>
      <c r="Y10" s="12" t="s">
        <v>126</v>
      </c>
      <c r="Z10" s="21" t="s">
        <v>404</v>
      </c>
    </row>
    <row r="11" spans="1:26" s="7" customFormat="1" ht="56">
      <c r="A11" s="12" t="s">
        <v>128</v>
      </c>
      <c r="B11" s="28" t="s">
        <v>10</v>
      </c>
      <c r="C11" s="29" t="s">
        <v>129</v>
      </c>
      <c r="D11" s="34">
        <v>1</v>
      </c>
      <c r="E11" s="12" t="s">
        <v>85</v>
      </c>
      <c r="F11" s="12" t="s">
        <v>495</v>
      </c>
      <c r="G11" s="12" t="s">
        <v>443</v>
      </c>
      <c r="H11" s="12" t="s">
        <v>130</v>
      </c>
      <c r="I11" s="12" t="s">
        <v>105</v>
      </c>
      <c r="J11" s="12" t="s">
        <v>60</v>
      </c>
      <c r="K11" s="12">
        <v>18226</v>
      </c>
      <c r="L11" s="12">
        <v>5679</v>
      </c>
      <c r="M11" s="12">
        <v>5536</v>
      </c>
      <c r="N11" s="12">
        <v>24</v>
      </c>
      <c r="O11" s="12" t="s">
        <v>61</v>
      </c>
      <c r="P11" s="12">
        <v>99</v>
      </c>
      <c r="Q11" s="18" t="s">
        <v>447</v>
      </c>
      <c r="R11" s="12" t="s">
        <v>444</v>
      </c>
      <c r="S11" s="12" t="s">
        <v>440</v>
      </c>
      <c r="T11" s="12" t="s">
        <v>441</v>
      </c>
      <c r="U11" s="12" t="s">
        <v>445</v>
      </c>
      <c r="V11" s="12" t="s">
        <v>445</v>
      </c>
      <c r="W11" s="12" t="s">
        <v>442</v>
      </c>
      <c r="X11" s="12">
        <v>43070</v>
      </c>
      <c r="Y11" s="12" t="s">
        <v>60</v>
      </c>
      <c r="Z11" s="21" t="s">
        <v>131</v>
      </c>
    </row>
    <row r="12" spans="1:26" ht="176">
      <c r="A12" s="12" t="s">
        <v>133</v>
      </c>
      <c r="B12" s="28" t="s">
        <v>134</v>
      </c>
      <c r="C12" s="29" t="s">
        <v>59</v>
      </c>
      <c r="D12" s="34">
        <v>33</v>
      </c>
      <c r="E12" s="12" t="s">
        <v>135</v>
      </c>
      <c r="F12" s="12" t="s">
        <v>496</v>
      </c>
      <c r="G12" s="12" t="s">
        <v>136</v>
      </c>
      <c r="H12" s="12" t="s">
        <v>137</v>
      </c>
      <c r="I12" s="12" t="s">
        <v>497</v>
      </c>
      <c r="J12" s="12" t="s">
        <v>60</v>
      </c>
      <c r="K12" s="12">
        <v>3368</v>
      </c>
      <c r="L12" s="12">
        <v>3318</v>
      </c>
      <c r="M12" s="12">
        <v>2600</v>
      </c>
      <c r="N12" s="12">
        <v>46</v>
      </c>
      <c r="O12" s="12" t="s">
        <v>61</v>
      </c>
      <c r="P12" s="12">
        <v>91</v>
      </c>
      <c r="Q12" s="15" t="s">
        <v>138</v>
      </c>
      <c r="R12" s="12" t="s">
        <v>139</v>
      </c>
      <c r="S12" s="12" t="s">
        <v>67</v>
      </c>
      <c r="T12" s="12" t="s">
        <v>67</v>
      </c>
      <c r="U12" s="12" t="s">
        <v>575</v>
      </c>
      <c r="V12" s="12" t="s">
        <v>575</v>
      </c>
      <c r="W12" s="12" t="s">
        <v>140</v>
      </c>
      <c r="X12" s="12">
        <v>2015</v>
      </c>
      <c r="Y12" s="12" t="s">
        <v>87</v>
      </c>
      <c r="Z12" s="21" t="s">
        <v>141</v>
      </c>
    </row>
    <row r="13" spans="1:26" ht="96">
      <c r="A13" s="12" t="s">
        <v>146</v>
      </c>
      <c r="B13" s="29" t="s">
        <v>11</v>
      </c>
      <c r="C13" s="30" t="s">
        <v>147</v>
      </c>
      <c r="D13" s="33">
        <v>38</v>
      </c>
      <c r="E13" s="12" t="s">
        <v>148</v>
      </c>
      <c r="F13" s="12" t="s">
        <v>498</v>
      </c>
      <c r="G13" s="12" t="s">
        <v>149</v>
      </c>
      <c r="H13" s="12" t="s">
        <v>149</v>
      </c>
      <c r="I13" s="12" t="s">
        <v>497</v>
      </c>
      <c r="J13" s="12" t="s">
        <v>60</v>
      </c>
      <c r="K13" s="12">
        <v>3736</v>
      </c>
      <c r="L13" s="12">
        <v>4026</v>
      </c>
      <c r="M13" s="12">
        <v>3600</v>
      </c>
      <c r="N13" s="12">
        <v>29</v>
      </c>
      <c r="O13" s="12" t="s">
        <v>61</v>
      </c>
      <c r="P13" s="12">
        <v>88</v>
      </c>
      <c r="Q13" s="18" t="s">
        <v>447</v>
      </c>
      <c r="R13" s="12" t="s">
        <v>405</v>
      </c>
      <c r="S13" s="12" t="s">
        <v>576</v>
      </c>
      <c r="T13" s="12" t="s">
        <v>576</v>
      </c>
      <c r="U13" s="12" t="s">
        <v>151</v>
      </c>
      <c r="V13" s="12" t="s">
        <v>151</v>
      </c>
      <c r="W13" s="12" t="s">
        <v>150</v>
      </c>
      <c r="X13" s="12" t="s">
        <v>598</v>
      </c>
      <c r="Y13" s="12" t="s">
        <v>151</v>
      </c>
      <c r="Z13" s="21" t="s">
        <v>152</v>
      </c>
    </row>
    <row r="14" spans="1:26" ht="64">
      <c r="A14" s="15" t="s">
        <v>153</v>
      </c>
      <c r="B14" s="31" t="s">
        <v>12</v>
      </c>
      <c r="C14" s="32" t="s">
        <v>81</v>
      </c>
      <c r="D14" s="35">
        <v>20</v>
      </c>
      <c r="E14" s="15" t="s">
        <v>85</v>
      </c>
      <c r="F14" s="12" t="s">
        <v>499</v>
      </c>
      <c r="G14" s="12" t="s">
        <v>102</v>
      </c>
      <c r="H14" s="12" t="s">
        <v>102</v>
      </c>
      <c r="I14" s="12" t="s">
        <v>105</v>
      </c>
      <c r="J14" s="12" t="s">
        <v>60</v>
      </c>
      <c r="K14" s="12">
        <v>766</v>
      </c>
      <c r="L14" s="12">
        <v>753</v>
      </c>
      <c r="M14" s="12">
        <v>746</v>
      </c>
      <c r="N14" s="12">
        <v>30</v>
      </c>
      <c r="O14" s="12" t="s">
        <v>61</v>
      </c>
      <c r="P14" s="12">
        <v>81</v>
      </c>
      <c r="Q14" s="18" t="s">
        <v>447</v>
      </c>
      <c r="R14" s="12" t="s">
        <v>154</v>
      </c>
      <c r="S14" s="12" t="s">
        <v>155</v>
      </c>
      <c r="T14" s="12" t="s">
        <v>155</v>
      </c>
      <c r="U14" s="12" t="s">
        <v>156</v>
      </c>
      <c r="V14" s="12" t="s">
        <v>157</v>
      </c>
      <c r="W14" s="12" t="s">
        <v>158</v>
      </c>
      <c r="X14" s="12" t="s">
        <v>159</v>
      </c>
      <c r="Y14" s="12" t="s">
        <v>160</v>
      </c>
      <c r="Z14" s="21" t="s">
        <v>161</v>
      </c>
    </row>
    <row r="15" spans="1:26" ht="90">
      <c r="A15" s="12" t="s">
        <v>162</v>
      </c>
      <c r="B15" s="28" t="s">
        <v>397</v>
      </c>
      <c r="C15" s="29" t="s">
        <v>81</v>
      </c>
      <c r="D15" s="34">
        <v>16</v>
      </c>
      <c r="E15" s="12" t="s">
        <v>500</v>
      </c>
      <c r="F15" s="12" t="s">
        <v>501</v>
      </c>
      <c r="G15" s="12" t="s">
        <v>406</v>
      </c>
      <c r="H15" s="12" t="s">
        <v>102</v>
      </c>
      <c r="I15" s="12" t="s">
        <v>74</v>
      </c>
      <c r="J15" s="12" t="s">
        <v>87</v>
      </c>
      <c r="K15" s="12">
        <v>3093</v>
      </c>
      <c r="L15" s="12">
        <v>5101</v>
      </c>
      <c r="M15" s="12">
        <v>4820</v>
      </c>
      <c r="N15" s="12">
        <v>17</v>
      </c>
      <c r="O15" s="12" t="s">
        <v>61</v>
      </c>
      <c r="P15" s="12">
        <v>87</v>
      </c>
      <c r="Q15" s="18" t="s">
        <v>447</v>
      </c>
      <c r="R15" s="12" t="s">
        <v>113</v>
      </c>
      <c r="S15" s="12" t="s">
        <v>102</v>
      </c>
      <c r="T15" s="12" t="s">
        <v>102</v>
      </c>
      <c r="U15" s="12" t="s">
        <v>102</v>
      </c>
      <c r="V15" s="12" t="s">
        <v>102</v>
      </c>
      <c r="W15" s="12" t="s">
        <v>599</v>
      </c>
      <c r="X15" s="12" t="s">
        <v>600</v>
      </c>
      <c r="Y15" s="12" t="s">
        <v>60</v>
      </c>
      <c r="Z15" s="21" t="s">
        <v>502</v>
      </c>
    </row>
    <row r="16" spans="1:26" ht="128">
      <c r="A16" s="15" t="s">
        <v>163</v>
      </c>
      <c r="B16" s="31" t="s">
        <v>398</v>
      </c>
      <c r="C16" s="32" t="s">
        <v>81</v>
      </c>
      <c r="D16" s="35">
        <v>20</v>
      </c>
      <c r="E16" s="15" t="s">
        <v>64</v>
      </c>
      <c r="F16" s="12" t="s">
        <v>621</v>
      </c>
      <c r="G16" s="12" t="s">
        <v>407</v>
      </c>
      <c r="H16" s="12" t="s">
        <v>503</v>
      </c>
      <c r="I16" s="12" t="s">
        <v>105</v>
      </c>
      <c r="J16" s="12" t="s">
        <v>60</v>
      </c>
      <c r="K16" s="12">
        <v>1015</v>
      </c>
      <c r="L16" s="12">
        <v>1021</v>
      </c>
      <c r="M16" s="12">
        <v>1001</v>
      </c>
      <c r="N16" s="12">
        <v>23</v>
      </c>
      <c r="O16" s="12" t="s">
        <v>61</v>
      </c>
      <c r="P16" s="12">
        <v>80</v>
      </c>
      <c r="Q16" s="18" t="s">
        <v>447</v>
      </c>
      <c r="R16" s="12" t="s">
        <v>564</v>
      </c>
      <c r="S16" s="12" t="s">
        <v>577</v>
      </c>
      <c r="T16" s="12" t="s">
        <v>575</v>
      </c>
      <c r="U16" s="12" t="s">
        <v>578</v>
      </c>
      <c r="V16" s="12" t="s">
        <v>579</v>
      </c>
      <c r="W16" s="12" t="s">
        <v>164</v>
      </c>
      <c r="X16" s="12" t="s">
        <v>165</v>
      </c>
      <c r="Y16" s="12" t="s">
        <v>60</v>
      </c>
      <c r="Z16" s="22" t="s">
        <v>470</v>
      </c>
    </row>
    <row r="17" spans="1:26" ht="64">
      <c r="A17" s="15" t="s">
        <v>166</v>
      </c>
      <c r="B17" s="31" t="s">
        <v>13</v>
      </c>
      <c r="C17" s="32" t="s">
        <v>81</v>
      </c>
      <c r="D17" s="35">
        <v>13</v>
      </c>
      <c r="E17" s="15" t="s">
        <v>167</v>
      </c>
      <c r="F17" s="12" t="s">
        <v>168</v>
      </c>
      <c r="G17" s="12" t="s">
        <v>504</v>
      </c>
      <c r="H17" s="12" t="s">
        <v>169</v>
      </c>
      <c r="I17" s="12" t="s">
        <v>105</v>
      </c>
      <c r="J17" s="12" t="s">
        <v>485</v>
      </c>
      <c r="K17" s="12">
        <v>1381</v>
      </c>
      <c r="L17" s="12">
        <v>712</v>
      </c>
      <c r="M17" s="12">
        <v>659</v>
      </c>
      <c r="N17" s="12">
        <v>20</v>
      </c>
      <c r="O17" s="12" t="s">
        <v>61</v>
      </c>
      <c r="P17" s="12">
        <v>51</v>
      </c>
      <c r="Q17" s="18" t="s">
        <v>447</v>
      </c>
      <c r="R17" s="12" t="s">
        <v>408</v>
      </c>
      <c r="S17" s="12" t="s">
        <v>409</v>
      </c>
      <c r="T17" s="12" t="s">
        <v>410</v>
      </c>
      <c r="U17" s="12" t="s">
        <v>411</v>
      </c>
      <c r="V17" s="12" t="s">
        <v>411</v>
      </c>
      <c r="W17" s="12" t="s">
        <v>412</v>
      </c>
      <c r="X17" s="12" t="s">
        <v>170</v>
      </c>
      <c r="Y17" s="12" t="s">
        <v>60</v>
      </c>
      <c r="Z17" s="21" t="s">
        <v>171</v>
      </c>
    </row>
    <row r="18" spans="1:26" ht="96">
      <c r="A18" s="12" t="s">
        <v>173</v>
      </c>
      <c r="B18" s="28" t="s">
        <v>174</v>
      </c>
      <c r="C18" s="29" t="s">
        <v>81</v>
      </c>
      <c r="D18" s="34">
        <v>24</v>
      </c>
      <c r="E18" s="12" t="s">
        <v>119</v>
      </c>
      <c r="F18" s="12" t="s">
        <v>505</v>
      </c>
      <c r="G18" s="12" t="s">
        <v>120</v>
      </c>
      <c r="H18" s="12" t="s">
        <v>175</v>
      </c>
      <c r="I18" s="12" t="s">
        <v>74</v>
      </c>
      <c r="J18" s="12" t="s">
        <v>60</v>
      </c>
      <c r="K18" s="12">
        <v>1017</v>
      </c>
      <c r="L18" s="12">
        <v>1792</v>
      </c>
      <c r="M18" s="12">
        <v>1736</v>
      </c>
      <c r="N18" s="12">
        <v>22</v>
      </c>
      <c r="O18" s="12" t="s">
        <v>61</v>
      </c>
      <c r="P18" s="12">
        <v>91</v>
      </c>
      <c r="Q18" s="18" t="s">
        <v>447</v>
      </c>
      <c r="R18" s="12" t="s">
        <v>565</v>
      </c>
      <c r="S18" s="12" t="s">
        <v>415</v>
      </c>
      <c r="T18" s="12" t="s">
        <v>415</v>
      </c>
      <c r="U18" s="12" t="s">
        <v>414</v>
      </c>
      <c r="V18" s="12" t="s">
        <v>413</v>
      </c>
      <c r="W18" s="12" t="s">
        <v>176</v>
      </c>
      <c r="X18" s="12" t="s">
        <v>177</v>
      </c>
      <c r="Y18" s="12" t="s">
        <v>102</v>
      </c>
      <c r="Z18" s="21" t="s">
        <v>178</v>
      </c>
    </row>
    <row r="19" spans="1:26" ht="168">
      <c r="A19" s="12" t="s">
        <v>179</v>
      </c>
      <c r="B19" s="28" t="s">
        <v>14</v>
      </c>
      <c r="C19" s="29" t="s">
        <v>104</v>
      </c>
      <c r="D19" s="34">
        <v>38</v>
      </c>
      <c r="E19" s="12" t="s">
        <v>180</v>
      </c>
      <c r="F19" s="12" t="s">
        <v>506</v>
      </c>
      <c r="G19" s="12" t="s">
        <v>102</v>
      </c>
      <c r="H19" s="12" t="s">
        <v>102</v>
      </c>
      <c r="I19" s="12" t="s">
        <v>489</v>
      </c>
      <c r="J19" s="12" t="s">
        <v>60</v>
      </c>
      <c r="K19" s="12">
        <v>0</v>
      </c>
      <c r="L19" s="12">
        <v>475</v>
      </c>
      <c r="M19" s="12">
        <v>472</v>
      </c>
      <c r="N19" s="12">
        <v>25</v>
      </c>
      <c r="O19" s="12" t="s">
        <v>61</v>
      </c>
      <c r="P19" s="12">
        <v>93</v>
      </c>
      <c r="Q19" s="18" t="s">
        <v>447</v>
      </c>
      <c r="R19" s="12" t="s">
        <v>113</v>
      </c>
      <c r="S19" s="12" t="s">
        <v>113</v>
      </c>
      <c r="T19" s="12" t="s">
        <v>113</v>
      </c>
      <c r="U19" s="12" t="s">
        <v>113</v>
      </c>
      <c r="V19" s="12" t="s">
        <v>113</v>
      </c>
      <c r="W19" s="12" t="s">
        <v>113</v>
      </c>
      <c r="X19" s="12">
        <v>43132</v>
      </c>
      <c r="Y19" s="12" t="s">
        <v>60</v>
      </c>
      <c r="Z19" s="21" t="s">
        <v>446</v>
      </c>
    </row>
    <row r="20" spans="1:26" ht="154">
      <c r="A20" s="15" t="s">
        <v>181</v>
      </c>
      <c r="B20" s="31" t="s">
        <v>182</v>
      </c>
      <c r="C20" s="32" t="s">
        <v>183</v>
      </c>
      <c r="D20" s="35">
        <v>45</v>
      </c>
      <c r="E20" s="15" t="s">
        <v>184</v>
      </c>
      <c r="F20" s="12" t="s">
        <v>185</v>
      </c>
      <c r="G20" s="12" t="s">
        <v>507</v>
      </c>
      <c r="H20" s="12" t="s">
        <v>507</v>
      </c>
      <c r="I20" s="12" t="s">
        <v>74</v>
      </c>
      <c r="J20" s="12" t="s">
        <v>186</v>
      </c>
      <c r="K20" s="12">
        <v>1279</v>
      </c>
      <c r="L20" s="12">
        <v>2679</v>
      </c>
      <c r="M20" s="12">
        <v>2502</v>
      </c>
      <c r="N20" s="12">
        <v>22</v>
      </c>
      <c r="O20" s="12" t="s">
        <v>61</v>
      </c>
      <c r="P20" s="12">
        <v>95</v>
      </c>
      <c r="Q20" s="18" t="s">
        <v>447</v>
      </c>
      <c r="R20" s="12" t="s">
        <v>187</v>
      </c>
      <c r="S20" s="12" t="s">
        <v>188</v>
      </c>
      <c r="T20" s="12" t="s">
        <v>188</v>
      </c>
      <c r="U20" s="12" t="s">
        <v>187</v>
      </c>
      <c r="V20" s="12" t="s">
        <v>187</v>
      </c>
      <c r="W20" s="12" t="s">
        <v>189</v>
      </c>
      <c r="X20" s="12" t="s">
        <v>601</v>
      </c>
      <c r="Y20" s="12" t="s">
        <v>60</v>
      </c>
      <c r="Z20" s="22" t="s">
        <v>471</v>
      </c>
    </row>
    <row r="21" spans="1:26" ht="65.25" customHeight="1">
      <c r="A21" s="15" t="s">
        <v>455</v>
      </c>
      <c r="B21" s="31" t="s">
        <v>456</v>
      </c>
      <c r="C21" s="32" t="s">
        <v>457</v>
      </c>
      <c r="D21" s="35">
        <v>3</v>
      </c>
      <c r="E21" s="15" t="s">
        <v>82</v>
      </c>
      <c r="F21" s="12" t="s">
        <v>458</v>
      </c>
      <c r="G21" s="12" t="s">
        <v>508</v>
      </c>
      <c r="H21" s="12"/>
      <c r="I21" s="12" t="s">
        <v>74</v>
      </c>
      <c r="J21" s="12" t="s">
        <v>485</v>
      </c>
      <c r="K21" s="12">
        <v>1747</v>
      </c>
      <c r="L21" s="12">
        <v>1051</v>
      </c>
      <c r="M21" s="12">
        <v>1050</v>
      </c>
      <c r="N21" s="12">
        <v>25</v>
      </c>
      <c r="O21" s="12" t="s">
        <v>61</v>
      </c>
      <c r="P21" s="12">
        <v>85</v>
      </c>
      <c r="Q21" s="18" t="s">
        <v>459</v>
      </c>
      <c r="R21" s="12" t="s">
        <v>461</v>
      </c>
      <c r="S21" s="12" t="s">
        <v>462</v>
      </c>
      <c r="T21" s="12" t="s">
        <v>113</v>
      </c>
      <c r="U21" s="12" t="s">
        <v>113</v>
      </c>
      <c r="V21" s="12" t="s">
        <v>113</v>
      </c>
      <c r="W21" s="12" t="s">
        <v>113</v>
      </c>
      <c r="X21" s="12" t="s">
        <v>463</v>
      </c>
      <c r="Y21" s="12" t="s">
        <v>60</v>
      </c>
      <c r="Z21" s="21" t="s">
        <v>460</v>
      </c>
    </row>
    <row r="22" spans="1:26" ht="80">
      <c r="A22" s="12" t="s">
        <v>191</v>
      </c>
      <c r="B22" s="28" t="s">
        <v>15</v>
      </c>
      <c r="C22" s="29" t="s">
        <v>192</v>
      </c>
      <c r="D22" s="34">
        <v>2</v>
      </c>
      <c r="E22" s="12" t="s">
        <v>193</v>
      </c>
      <c r="F22" s="12" t="s">
        <v>194</v>
      </c>
      <c r="G22" s="12" t="s">
        <v>561</v>
      </c>
      <c r="H22" s="12" t="s">
        <v>195</v>
      </c>
      <c r="I22" s="12" t="s">
        <v>74</v>
      </c>
      <c r="J22" s="12" t="s">
        <v>196</v>
      </c>
      <c r="K22" s="12">
        <v>869</v>
      </c>
      <c r="L22" s="12">
        <v>1051</v>
      </c>
      <c r="M22" s="12">
        <v>1042</v>
      </c>
      <c r="N22" s="12">
        <v>24</v>
      </c>
      <c r="O22" s="12" t="s">
        <v>61</v>
      </c>
      <c r="P22" s="12">
        <v>88</v>
      </c>
      <c r="Q22" s="18" t="s">
        <v>447</v>
      </c>
      <c r="R22" s="12" t="s">
        <v>113</v>
      </c>
      <c r="S22" s="12" t="s">
        <v>113</v>
      </c>
      <c r="T22" s="12" t="s">
        <v>113</v>
      </c>
      <c r="U22" s="12" t="s">
        <v>113</v>
      </c>
      <c r="V22" s="12" t="s">
        <v>113</v>
      </c>
      <c r="W22" s="12" t="s">
        <v>113</v>
      </c>
      <c r="X22" s="12">
        <v>2016</v>
      </c>
      <c r="Y22" s="12" t="s">
        <v>197</v>
      </c>
      <c r="Z22" s="21" t="s">
        <v>472</v>
      </c>
    </row>
    <row r="23" spans="1:26" ht="96">
      <c r="A23" s="19" t="s">
        <v>370</v>
      </c>
      <c r="B23" s="28" t="s">
        <v>371</v>
      </c>
      <c r="C23" s="29" t="s">
        <v>192</v>
      </c>
      <c r="D23" s="34">
        <v>2</v>
      </c>
      <c r="E23" s="12" t="s">
        <v>372</v>
      </c>
      <c r="F23" s="12" t="s">
        <v>509</v>
      </c>
      <c r="G23" s="12" t="s">
        <v>373</v>
      </c>
      <c r="H23" s="12">
        <v>1</v>
      </c>
      <c r="I23" s="12" t="s">
        <v>497</v>
      </c>
      <c r="J23" s="12" t="s">
        <v>60</v>
      </c>
      <c r="K23" s="12">
        <v>15293</v>
      </c>
      <c r="L23" s="12">
        <v>4177</v>
      </c>
      <c r="M23" s="12">
        <v>3738</v>
      </c>
      <c r="N23" s="12">
        <v>23</v>
      </c>
      <c r="O23" s="12" t="s">
        <v>61</v>
      </c>
      <c r="P23" s="12">
        <v>94</v>
      </c>
      <c r="Q23" s="15" t="s">
        <v>447</v>
      </c>
      <c r="R23" s="12" t="s">
        <v>298</v>
      </c>
      <c r="S23" s="12" t="s">
        <v>580</v>
      </c>
      <c r="T23" s="12" t="s">
        <v>299</v>
      </c>
      <c r="U23" s="12" t="s">
        <v>300</v>
      </c>
      <c r="V23" s="12" t="s">
        <v>299</v>
      </c>
      <c r="W23" s="12" t="s">
        <v>301</v>
      </c>
      <c r="X23" s="12" t="s">
        <v>302</v>
      </c>
      <c r="Y23" s="12" t="s">
        <v>602</v>
      </c>
      <c r="Z23" s="21" t="s">
        <v>374</v>
      </c>
    </row>
    <row r="24" spans="1:26" ht="126">
      <c r="A24" s="12" t="s">
        <v>198</v>
      </c>
      <c r="B24" s="28" t="s">
        <v>16</v>
      </c>
      <c r="C24" s="29" t="s">
        <v>183</v>
      </c>
      <c r="D24" s="34">
        <v>12</v>
      </c>
      <c r="E24" s="12" t="s">
        <v>199</v>
      </c>
      <c r="F24" s="12" t="s">
        <v>510</v>
      </c>
      <c r="G24" s="12" t="s">
        <v>200</v>
      </c>
      <c r="H24" s="12" t="s">
        <v>201</v>
      </c>
      <c r="I24" s="12" t="s">
        <v>105</v>
      </c>
      <c r="J24" s="12" t="s">
        <v>485</v>
      </c>
      <c r="K24" s="12">
        <v>709</v>
      </c>
      <c r="L24" s="12">
        <v>635</v>
      </c>
      <c r="M24" s="12">
        <v>592</v>
      </c>
      <c r="N24" s="12">
        <v>23</v>
      </c>
      <c r="O24" s="12" t="s">
        <v>61</v>
      </c>
      <c r="P24" s="12">
        <v>92</v>
      </c>
      <c r="Q24" s="18" t="s">
        <v>447</v>
      </c>
      <c r="R24" s="12" t="s">
        <v>202</v>
      </c>
      <c r="S24" s="12" t="s">
        <v>203</v>
      </c>
      <c r="T24" s="12" t="s">
        <v>204</v>
      </c>
      <c r="U24" s="12" t="s">
        <v>205</v>
      </c>
      <c r="V24" s="12" t="s">
        <v>416</v>
      </c>
      <c r="W24" s="12" t="s">
        <v>206</v>
      </c>
      <c r="X24" s="12">
        <v>2016</v>
      </c>
      <c r="Y24" s="12" t="s">
        <v>417</v>
      </c>
      <c r="Z24" s="22" t="s">
        <v>473</v>
      </c>
    </row>
    <row r="25" spans="1:26" ht="224">
      <c r="A25" s="12" t="s">
        <v>207</v>
      </c>
      <c r="B25" s="29" t="s">
        <v>17</v>
      </c>
      <c r="C25" s="29" t="s">
        <v>208</v>
      </c>
      <c r="D25" s="34">
        <v>85</v>
      </c>
      <c r="E25" s="12" t="s">
        <v>172</v>
      </c>
      <c r="F25" s="12" t="s">
        <v>209</v>
      </c>
      <c r="G25" s="12" t="s">
        <v>418</v>
      </c>
      <c r="H25" s="12" t="s">
        <v>210</v>
      </c>
      <c r="I25" s="12" t="s">
        <v>74</v>
      </c>
      <c r="J25" s="12" t="s">
        <v>60</v>
      </c>
      <c r="K25" s="12">
        <v>2048</v>
      </c>
      <c r="L25" s="12">
        <v>3773</v>
      </c>
      <c r="M25" s="12">
        <v>3689</v>
      </c>
      <c r="N25" s="12">
        <v>22</v>
      </c>
      <c r="O25" s="12" t="s">
        <v>61</v>
      </c>
      <c r="P25" s="12">
        <v>95</v>
      </c>
      <c r="Q25" s="15" t="s">
        <v>211</v>
      </c>
      <c r="R25" s="12" t="s">
        <v>566</v>
      </c>
      <c r="S25" s="12" t="s">
        <v>422</v>
      </c>
      <c r="T25" s="12" t="s">
        <v>212</v>
      </c>
      <c r="U25" s="12" t="s">
        <v>419</v>
      </c>
      <c r="V25" s="12" t="s">
        <v>581</v>
      </c>
      <c r="W25" s="12" t="s">
        <v>213</v>
      </c>
      <c r="X25" s="12" t="s">
        <v>603</v>
      </c>
      <c r="Y25" s="12" t="s">
        <v>420</v>
      </c>
      <c r="Z25" s="22" t="s">
        <v>474</v>
      </c>
    </row>
    <row r="26" spans="1:26" ht="80">
      <c r="A26" s="12" t="s">
        <v>214</v>
      </c>
      <c r="B26" s="28" t="s">
        <v>18</v>
      </c>
      <c r="C26" s="29" t="s">
        <v>81</v>
      </c>
      <c r="D26" s="34">
        <v>51</v>
      </c>
      <c r="E26" s="12" t="s">
        <v>64</v>
      </c>
      <c r="F26" s="12" t="s">
        <v>511</v>
      </c>
      <c r="G26" s="12" t="s">
        <v>215</v>
      </c>
      <c r="H26" s="12" t="s">
        <v>216</v>
      </c>
      <c r="I26" s="12" t="s">
        <v>105</v>
      </c>
      <c r="J26" s="12" t="s">
        <v>485</v>
      </c>
      <c r="K26" s="12">
        <v>7337</v>
      </c>
      <c r="L26" s="12">
        <v>3809</v>
      </c>
      <c r="M26" s="12">
        <v>3566</v>
      </c>
      <c r="N26" s="12">
        <v>49</v>
      </c>
      <c r="O26" s="12" t="s">
        <v>61</v>
      </c>
      <c r="P26" s="12">
        <v>75</v>
      </c>
      <c r="Q26" s="18" t="s">
        <v>447</v>
      </c>
      <c r="R26" s="12" t="s">
        <v>421</v>
      </c>
      <c r="S26" s="12" t="s">
        <v>409</v>
      </c>
      <c r="T26" s="12" t="s">
        <v>410</v>
      </c>
      <c r="U26" s="12" t="s">
        <v>423</v>
      </c>
      <c r="V26" s="12" t="s">
        <v>424</v>
      </c>
      <c r="W26" s="12" t="s">
        <v>604</v>
      </c>
      <c r="X26" s="12" t="s">
        <v>217</v>
      </c>
      <c r="Y26" s="12" t="s">
        <v>425</v>
      </c>
      <c r="Z26" s="21" t="s">
        <v>218</v>
      </c>
    </row>
    <row r="27" spans="1:26" ht="84">
      <c r="A27" s="12" t="s">
        <v>219</v>
      </c>
      <c r="B27" s="28" t="s">
        <v>19</v>
      </c>
      <c r="C27" s="29" t="s">
        <v>220</v>
      </c>
      <c r="D27" s="34">
        <v>2</v>
      </c>
      <c r="E27" s="12" t="s">
        <v>221</v>
      </c>
      <c r="F27" s="12" t="s">
        <v>512</v>
      </c>
      <c r="G27" s="12" t="s">
        <v>190</v>
      </c>
      <c r="H27" s="12" t="s">
        <v>513</v>
      </c>
      <c r="I27" s="12" t="s">
        <v>74</v>
      </c>
      <c r="J27" s="12" t="s">
        <v>87</v>
      </c>
      <c r="K27" s="12">
        <v>1358</v>
      </c>
      <c r="L27" s="12">
        <v>1364</v>
      </c>
      <c r="M27" s="12">
        <v>785</v>
      </c>
      <c r="N27" s="12">
        <v>18</v>
      </c>
      <c r="O27" s="12" t="s">
        <v>61</v>
      </c>
      <c r="P27" s="12">
        <v>82</v>
      </c>
      <c r="Q27" s="18" t="s">
        <v>447</v>
      </c>
      <c r="R27" s="12" t="s">
        <v>222</v>
      </c>
      <c r="S27" s="12" t="s">
        <v>223</v>
      </c>
      <c r="T27" s="12" t="s">
        <v>224</v>
      </c>
      <c r="U27" s="12" t="s">
        <v>225</v>
      </c>
      <c r="V27" s="12" t="s">
        <v>226</v>
      </c>
      <c r="W27" s="12" t="s">
        <v>227</v>
      </c>
      <c r="X27" s="12" t="s">
        <v>228</v>
      </c>
      <c r="Y27" s="12" t="s">
        <v>60</v>
      </c>
      <c r="Z27" s="23" t="s">
        <v>475</v>
      </c>
    </row>
    <row r="28" spans="1:26" ht="48">
      <c r="A28" s="12" t="s">
        <v>229</v>
      </c>
      <c r="B28" s="28" t="s">
        <v>399</v>
      </c>
      <c r="C28" s="29" t="s">
        <v>59</v>
      </c>
      <c r="D28" s="34">
        <v>43</v>
      </c>
      <c r="E28" s="15" t="s">
        <v>172</v>
      </c>
      <c r="F28" s="12" t="s">
        <v>230</v>
      </c>
      <c r="G28" s="12" t="s">
        <v>231</v>
      </c>
      <c r="H28" s="12" t="s">
        <v>514</v>
      </c>
      <c r="I28" s="12" t="s">
        <v>515</v>
      </c>
      <c r="J28" s="12" t="s">
        <v>516</v>
      </c>
      <c r="K28" s="12">
        <v>2641</v>
      </c>
      <c r="L28" s="12">
        <v>2852</v>
      </c>
      <c r="M28" s="12">
        <v>2380</v>
      </c>
      <c r="N28" s="12">
        <v>22</v>
      </c>
      <c r="O28" s="12" t="s">
        <v>61</v>
      </c>
      <c r="P28" s="12">
        <v>93</v>
      </c>
      <c r="Q28" s="18" t="s">
        <v>447</v>
      </c>
      <c r="R28" s="12" t="s">
        <v>83</v>
      </c>
      <c r="S28" s="12" t="s">
        <v>113</v>
      </c>
      <c r="T28" s="12" t="s">
        <v>83</v>
      </c>
      <c r="U28" s="12" t="s">
        <v>83</v>
      </c>
      <c r="V28" s="12" t="s">
        <v>83</v>
      </c>
      <c r="W28" s="12" t="s">
        <v>605</v>
      </c>
      <c r="X28" s="12" t="s">
        <v>606</v>
      </c>
      <c r="Y28" s="12" t="s">
        <v>425</v>
      </c>
      <c r="Z28" s="21" t="s">
        <v>232</v>
      </c>
    </row>
    <row r="29" spans="1:26" ht="52">
      <c r="A29" s="12" t="s">
        <v>233</v>
      </c>
      <c r="B29" s="28" t="s">
        <v>20</v>
      </c>
      <c r="C29" s="29" t="s">
        <v>63</v>
      </c>
      <c r="D29" s="34">
        <v>19</v>
      </c>
      <c r="E29" s="12" t="s">
        <v>234</v>
      </c>
      <c r="F29" s="12" t="s">
        <v>517</v>
      </c>
      <c r="G29" s="12" t="s">
        <v>518</v>
      </c>
      <c r="H29" s="12" t="s">
        <v>190</v>
      </c>
      <c r="I29" s="12" t="s">
        <v>497</v>
      </c>
      <c r="J29" s="12" t="s">
        <v>516</v>
      </c>
      <c r="K29" s="12">
        <v>1485</v>
      </c>
      <c r="L29" s="12">
        <v>1725</v>
      </c>
      <c r="M29" s="12">
        <v>1541</v>
      </c>
      <c r="N29" s="12">
        <v>30</v>
      </c>
      <c r="O29" s="12" t="s">
        <v>61</v>
      </c>
      <c r="P29" s="12">
        <v>88</v>
      </c>
      <c r="Q29" s="18" t="s">
        <v>447</v>
      </c>
      <c r="R29" s="12" t="s">
        <v>235</v>
      </c>
      <c r="S29" s="12" t="s">
        <v>236</v>
      </c>
      <c r="T29" s="12" t="s">
        <v>237</v>
      </c>
      <c r="U29" s="12" t="s">
        <v>238</v>
      </c>
      <c r="V29" s="12" t="s">
        <v>116</v>
      </c>
      <c r="W29" s="12" t="s">
        <v>239</v>
      </c>
      <c r="X29" s="12" t="s">
        <v>607</v>
      </c>
      <c r="Y29" s="12" t="s">
        <v>240</v>
      </c>
      <c r="Z29" s="21" t="s">
        <v>519</v>
      </c>
    </row>
    <row r="30" spans="1:26" ht="64">
      <c r="A30" s="12" t="s">
        <v>241</v>
      </c>
      <c r="B30" s="28" t="s">
        <v>21</v>
      </c>
      <c r="C30" s="29" t="s">
        <v>59</v>
      </c>
      <c r="D30" s="34">
        <v>9</v>
      </c>
      <c r="E30" s="12" t="s">
        <v>276</v>
      </c>
      <c r="F30" s="12" t="s">
        <v>520</v>
      </c>
      <c r="G30" s="12" t="s">
        <v>521</v>
      </c>
      <c r="H30" s="12">
        <v>0.6</v>
      </c>
      <c r="I30" s="12" t="s">
        <v>497</v>
      </c>
      <c r="J30" s="12" t="s">
        <v>485</v>
      </c>
      <c r="K30" s="12">
        <v>2371</v>
      </c>
      <c r="L30" s="12">
        <v>2367</v>
      </c>
      <c r="M30" s="12">
        <v>2337</v>
      </c>
      <c r="N30" s="12">
        <v>46</v>
      </c>
      <c r="O30" s="12" t="s">
        <v>61</v>
      </c>
      <c r="P30" s="12">
        <v>91</v>
      </c>
      <c r="Q30" s="15" t="s">
        <v>449</v>
      </c>
      <c r="R30" s="12" t="s">
        <v>380</v>
      </c>
      <c r="S30" s="12" t="s">
        <v>381</v>
      </c>
      <c r="T30" s="12" t="s">
        <v>575</v>
      </c>
      <c r="U30" s="12" t="s">
        <v>382</v>
      </c>
      <c r="V30" s="12" t="s">
        <v>575</v>
      </c>
      <c r="W30" s="12" t="s">
        <v>608</v>
      </c>
      <c r="X30" s="12" t="s">
        <v>383</v>
      </c>
      <c r="Y30" s="12" t="s">
        <v>384</v>
      </c>
      <c r="Z30" s="21" t="s">
        <v>242</v>
      </c>
    </row>
    <row r="31" spans="1:26" ht="112">
      <c r="A31" s="12" t="s">
        <v>243</v>
      </c>
      <c r="B31" s="28" t="s">
        <v>22</v>
      </c>
      <c r="C31" s="29" t="s">
        <v>192</v>
      </c>
      <c r="D31" s="34">
        <v>6</v>
      </c>
      <c r="E31" s="12" t="s">
        <v>244</v>
      </c>
      <c r="F31" s="12" t="s">
        <v>245</v>
      </c>
      <c r="G31" s="12">
        <v>0.75</v>
      </c>
      <c r="H31" s="12" t="s">
        <v>522</v>
      </c>
      <c r="I31" s="12" t="s">
        <v>497</v>
      </c>
      <c r="J31" s="12" t="s">
        <v>60</v>
      </c>
      <c r="K31" s="12">
        <v>1673</v>
      </c>
      <c r="L31" s="12">
        <v>827</v>
      </c>
      <c r="M31" s="12">
        <v>749</v>
      </c>
      <c r="N31" s="12">
        <v>28</v>
      </c>
      <c r="O31" s="12" t="s">
        <v>61</v>
      </c>
      <c r="P31" s="12">
        <v>85</v>
      </c>
      <c r="Q31" s="15" t="s">
        <v>246</v>
      </c>
      <c r="R31" s="12" t="s">
        <v>452</v>
      </c>
      <c r="S31" s="12" t="s">
        <v>426</v>
      </c>
      <c r="T31" s="12" t="s">
        <v>427</v>
      </c>
      <c r="U31" s="12" t="s">
        <v>428</v>
      </c>
      <c r="V31" s="12" t="s">
        <v>582</v>
      </c>
      <c r="W31" s="12" t="s">
        <v>429</v>
      </c>
      <c r="X31" s="12">
        <v>2016</v>
      </c>
      <c r="Y31" s="12" t="s">
        <v>609</v>
      </c>
      <c r="Z31" s="22" t="s">
        <v>476</v>
      </c>
    </row>
    <row r="32" spans="1:26" ht="96">
      <c r="A32" s="12" t="s">
        <v>247</v>
      </c>
      <c r="B32" s="28" t="s">
        <v>23</v>
      </c>
      <c r="C32" s="29" t="s">
        <v>59</v>
      </c>
      <c r="D32" s="34">
        <v>4</v>
      </c>
      <c r="E32" s="12" t="s">
        <v>248</v>
      </c>
      <c r="F32" s="12" t="s">
        <v>249</v>
      </c>
      <c r="G32" s="12" t="s">
        <v>250</v>
      </c>
      <c r="H32" s="12" t="s">
        <v>251</v>
      </c>
      <c r="I32" s="12" t="s">
        <v>497</v>
      </c>
      <c r="J32" s="12" t="s">
        <v>60</v>
      </c>
      <c r="K32" s="12">
        <v>1719</v>
      </c>
      <c r="L32" s="12">
        <v>398</v>
      </c>
      <c r="M32" s="12">
        <v>284</v>
      </c>
      <c r="N32" s="12">
        <v>41</v>
      </c>
      <c r="O32" s="12" t="s">
        <v>61</v>
      </c>
      <c r="P32" s="12">
        <v>97</v>
      </c>
      <c r="Q32" s="15" t="s">
        <v>447</v>
      </c>
      <c r="R32" s="12" t="s">
        <v>252</v>
      </c>
      <c r="S32" s="12" t="s">
        <v>253</v>
      </c>
      <c r="T32" s="12" t="s">
        <v>254</v>
      </c>
      <c r="U32" s="12" t="s">
        <v>255</v>
      </c>
      <c r="V32" s="12" t="s">
        <v>253</v>
      </c>
      <c r="W32" s="12" t="s">
        <v>256</v>
      </c>
      <c r="X32" s="12">
        <v>2014</v>
      </c>
      <c r="Y32" s="12" t="s">
        <v>257</v>
      </c>
      <c r="Z32" s="21" t="s">
        <v>258</v>
      </c>
    </row>
    <row r="33" spans="1:35" ht="304">
      <c r="A33" s="15" t="s">
        <v>259</v>
      </c>
      <c r="B33" s="31" t="s">
        <v>260</v>
      </c>
      <c r="C33" s="32" t="s">
        <v>261</v>
      </c>
      <c r="D33" s="35">
        <v>20</v>
      </c>
      <c r="E33" s="15" t="s">
        <v>172</v>
      </c>
      <c r="F33" s="12" t="s">
        <v>523</v>
      </c>
      <c r="G33" s="12" t="s">
        <v>262</v>
      </c>
      <c r="H33" s="12"/>
      <c r="I33" s="12" t="s">
        <v>74</v>
      </c>
      <c r="J33" s="12" t="s">
        <v>516</v>
      </c>
      <c r="K33" s="12">
        <v>1915</v>
      </c>
      <c r="L33" s="12">
        <v>2967</v>
      </c>
      <c r="M33" s="12">
        <v>2798</v>
      </c>
      <c r="N33" s="12">
        <v>24</v>
      </c>
      <c r="O33" s="12" t="s">
        <v>61</v>
      </c>
      <c r="P33" s="12">
        <v>97</v>
      </c>
      <c r="Q33" s="15" t="s">
        <v>447</v>
      </c>
      <c r="R33" s="12" t="s">
        <v>113</v>
      </c>
      <c r="S33" s="12" t="s">
        <v>113</v>
      </c>
      <c r="T33" s="12" t="s">
        <v>113</v>
      </c>
      <c r="U33" s="12" t="s">
        <v>113</v>
      </c>
      <c r="V33" s="12" t="s">
        <v>113</v>
      </c>
      <c r="W33" s="12" t="s">
        <v>113</v>
      </c>
      <c r="X33" s="12" t="s">
        <v>610</v>
      </c>
      <c r="Y33" s="12" t="s">
        <v>60</v>
      </c>
      <c r="Z33" s="21" t="s">
        <v>263</v>
      </c>
    </row>
    <row r="34" spans="1:35" ht="224">
      <c r="A34" s="12" t="s">
        <v>264</v>
      </c>
      <c r="B34" s="28" t="s">
        <v>24</v>
      </c>
      <c r="C34" s="29" t="s">
        <v>59</v>
      </c>
      <c r="D34" s="34">
        <v>13</v>
      </c>
      <c r="E34" s="15" t="s">
        <v>265</v>
      </c>
      <c r="F34" s="12" t="s">
        <v>524</v>
      </c>
      <c r="G34" s="12" t="s">
        <v>525</v>
      </c>
      <c r="H34" s="12" t="s">
        <v>266</v>
      </c>
      <c r="I34" s="12" t="s">
        <v>74</v>
      </c>
      <c r="J34" s="12" t="s">
        <v>622</v>
      </c>
      <c r="K34" s="12">
        <v>372</v>
      </c>
      <c r="L34" s="12">
        <v>2688</v>
      </c>
      <c r="M34" s="12">
        <v>2445</v>
      </c>
      <c r="N34" s="12">
        <v>15</v>
      </c>
      <c r="O34" s="12" t="s">
        <v>61</v>
      </c>
      <c r="P34" s="12">
        <v>84</v>
      </c>
      <c r="Q34" s="15" t="s">
        <v>267</v>
      </c>
      <c r="R34" s="12" t="s">
        <v>385</v>
      </c>
      <c r="S34" s="12" t="s">
        <v>386</v>
      </c>
      <c r="T34" s="12" t="s">
        <v>583</v>
      </c>
      <c r="U34" s="12" t="s">
        <v>268</v>
      </c>
      <c r="V34" s="12" t="s">
        <v>584</v>
      </c>
      <c r="W34" s="12" t="s">
        <v>431</v>
      </c>
      <c r="X34" s="12" t="s">
        <v>387</v>
      </c>
      <c r="Y34" s="12" t="s">
        <v>269</v>
      </c>
      <c r="Z34" s="21" t="s">
        <v>623</v>
      </c>
    </row>
    <row r="35" spans="1:35" ht="272">
      <c r="A35" s="12" t="s">
        <v>375</v>
      </c>
      <c r="B35" s="28" t="s">
        <v>376</v>
      </c>
      <c r="C35" s="29" t="s">
        <v>59</v>
      </c>
      <c r="D35" s="34">
        <v>12</v>
      </c>
      <c r="E35" s="15" t="s">
        <v>377</v>
      </c>
      <c r="F35" s="12" t="s">
        <v>526</v>
      </c>
      <c r="G35" s="12" t="s">
        <v>527</v>
      </c>
      <c r="H35" s="12" t="s">
        <v>528</v>
      </c>
      <c r="I35" s="12" t="s">
        <v>105</v>
      </c>
      <c r="J35" s="12" t="s">
        <v>60</v>
      </c>
      <c r="K35" s="12">
        <v>2022</v>
      </c>
      <c r="L35" s="12">
        <v>5309</v>
      </c>
      <c r="M35" s="12">
        <v>4806</v>
      </c>
      <c r="N35" s="12">
        <v>23</v>
      </c>
      <c r="O35" s="12" t="s">
        <v>61</v>
      </c>
      <c r="P35" s="12">
        <v>74</v>
      </c>
      <c r="Q35" s="15" t="s">
        <v>430</v>
      </c>
      <c r="R35" s="12" t="s">
        <v>378</v>
      </c>
      <c r="S35" s="12" t="s">
        <v>585</v>
      </c>
      <c r="T35" s="12" t="s">
        <v>586</v>
      </c>
      <c r="U35" s="12" t="s">
        <v>587</v>
      </c>
      <c r="V35" s="12" t="s">
        <v>587</v>
      </c>
      <c r="W35" s="12" t="s">
        <v>611</v>
      </c>
      <c r="X35" s="12" t="s">
        <v>575</v>
      </c>
      <c r="Y35" s="12" t="s">
        <v>575</v>
      </c>
      <c r="Z35" s="21" t="s">
        <v>388</v>
      </c>
    </row>
    <row r="36" spans="1:35" ht="144">
      <c r="A36" s="12" t="s">
        <v>270</v>
      </c>
      <c r="B36" s="28" t="s">
        <v>25</v>
      </c>
      <c r="C36" s="29" t="s">
        <v>59</v>
      </c>
      <c r="D36" s="34">
        <v>10</v>
      </c>
      <c r="E36" s="12" t="s">
        <v>142</v>
      </c>
      <c r="F36" s="12" t="s">
        <v>529</v>
      </c>
      <c r="G36" s="12" t="s">
        <v>530</v>
      </c>
      <c r="H36" s="12" t="s">
        <v>271</v>
      </c>
      <c r="I36" s="12" t="s">
        <v>497</v>
      </c>
      <c r="J36" s="12" t="s">
        <v>485</v>
      </c>
      <c r="K36" s="12">
        <v>3577</v>
      </c>
      <c r="L36" s="12">
        <v>2928</v>
      </c>
      <c r="M36" s="12">
        <v>2235</v>
      </c>
      <c r="N36" s="12">
        <v>34</v>
      </c>
      <c r="O36" s="12" t="s">
        <v>61</v>
      </c>
      <c r="P36" s="12">
        <v>89</v>
      </c>
      <c r="Q36" s="18" t="s">
        <v>450</v>
      </c>
      <c r="R36" s="12" t="s">
        <v>567</v>
      </c>
      <c r="S36" s="12" t="s">
        <v>272</v>
      </c>
      <c r="T36" s="12" t="s">
        <v>273</v>
      </c>
      <c r="U36" s="12" t="s">
        <v>588</v>
      </c>
      <c r="V36" s="12" t="s">
        <v>589</v>
      </c>
      <c r="W36" s="12" t="s">
        <v>612</v>
      </c>
      <c r="X36" s="12" t="s">
        <v>613</v>
      </c>
      <c r="Y36" s="12" t="s">
        <v>274</v>
      </c>
      <c r="Z36" s="21" t="s">
        <v>477</v>
      </c>
    </row>
    <row r="37" spans="1:35" ht="144">
      <c r="A37" s="12" t="s">
        <v>275</v>
      </c>
      <c r="B37" s="28" t="s">
        <v>26</v>
      </c>
      <c r="C37" s="29" t="s">
        <v>59</v>
      </c>
      <c r="D37" s="34">
        <v>9</v>
      </c>
      <c r="E37" s="12" t="s">
        <v>276</v>
      </c>
      <c r="F37" s="12" t="s">
        <v>531</v>
      </c>
      <c r="G37" s="12" t="s">
        <v>530</v>
      </c>
      <c r="H37" s="12" t="s">
        <v>271</v>
      </c>
      <c r="I37" s="12" t="s">
        <v>497</v>
      </c>
      <c r="J37" s="12" t="s">
        <v>60</v>
      </c>
      <c r="K37" s="12">
        <v>2164</v>
      </c>
      <c r="L37" s="12">
        <v>1883</v>
      </c>
      <c r="M37" s="12">
        <v>1296</v>
      </c>
      <c r="N37" s="12">
        <v>26</v>
      </c>
      <c r="O37" s="12" t="s">
        <v>61</v>
      </c>
      <c r="P37" s="12">
        <v>63</v>
      </c>
      <c r="Q37" s="12" t="s">
        <v>450</v>
      </c>
      <c r="R37" s="12" t="s">
        <v>567</v>
      </c>
      <c r="S37" s="12" t="s">
        <v>272</v>
      </c>
      <c r="T37" s="12" t="s">
        <v>273</v>
      </c>
      <c r="U37" s="12" t="s">
        <v>588</v>
      </c>
      <c r="V37" s="12" t="s">
        <v>590</v>
      </c>
      <c r="W37" s="12" t="s">
        <v>614</v>
      </c>
      <c r="X37" s="12" t="s">
        <v>615</v>
      </c>
      <c r="Y37" s="12" t="s">
        <v>274</v>
      </c>
      <c r="Z37" s="24" t="s">
        <v>277</v>
      </c>
    </row>
    <row r="38" spans="1:35" ht="48">
      <c r="A38" s="12" t="s">
        <v>278</v>
      </c>
      <c r="B38" s="28" t="s">
        <v>27</v>
      </c>
      <c r="C38" s="29" t="s">
        <v>183</v>
      </c>
      <c r="D38" s="34">
        <v>22</v>
      </c>
      <c r="E38" s="12" t="s">
        <v>172</v>
      </c>
      <c r="F38" s="12" t="s">
        <v>532</v>
      </c>
      <c r="G38" s="12" t="s">
        <v>533</v>
      </c>
      <c r="H38" s="12"/>
      <c r="I38" s="12" t="s">
        <v>74</v>
      </c>
      <c r="J38" s="12" t="s">
        <v>516</v>
      </c>
      <c r="K38" s="12">
        <v>509</v>
      </c>
      <c r="L38" s="12">
        <v>544</v>
      </c>
      <c r="M38" s="12">
        <v>536</v>
      </c>
      <c r="N38" s="12">
        <v>28</v>
      </c>
      <c r="O38" s="12" t="s">
        <v>61</v>
      </c>
      <c r="P38" s="12">
        <v>92</v>
      </c>
      <c r="Q38" s="18" t="s">
        <v>447</v>
      </c>
      <c r="R38" s="12" t="s">
        <v>187</v>
      </c>
      <c r="S38" s="12" t="s">
        <v>188</v>
      </c>
      <c r="T38" s="12" t="s">
        <v>188</v>
      </c>
      <c r="U38" s="12" t="s">
        <v>187</v>
      </c>
      <c r="V38" s="12" t="s">
        <v>187</v>
      </c>
      <c r="W38" s="12" t="s">
        <v>189</v>
      </c>
      <c r="X38" s="12" t="s">
        <v>616</v>
      </c>
      <c r="Y38" s="12" t="s">
        <v>60</v>
      </c>
      <c r="Z38" s="21" t="s">
        <v>279</v>
      </c>
    </row>
    <row r="39" spans="1:35" ht="98">
      <c r="A39" s="12" t="s">
        <v>280</v>
      </c>
      <c r="B39" s="28" t="s">
        <v>281</v>
      </c>
      <c r="C39" s="29" t="s">
        <v>73</v>
      </c>
      <c r="D39" s="34">
        <v>15</v>
      </c>
      <c r="E39" s="12" t="s">
        <v>282</v>
      </c>
      <c r="F39" s="12" t="s">
        <v>534</v>
      </c>
      <c r="G39" s="12" t="s">
        <v>283</v>
      </c>
      <c r="H39" s="12" t="s">
        <v>535</v>
      </c>
      <c r="I39" s="12" t="s">
        <v>74</v>
      </c>
      <c r="J39" s="12" t="s">
        <v>485</v>
      </c>
      <c r="K39" s="12">
        <v>2351</v>
      </c>
      <c r="L39" s="12">
        <v>1538</v>
      </c>
      <c r="M39" s="12">
        <v>1359</v>
      </c>
      <c r="N39" s="12">
        <v>22</v>
      </c>
      <c r="O39" s="12" t="s">
        <v>61</v>
      </c>
      <c r="P39" s="12">
        <v>87</v>
      </c>
      <c r="Q39" s="18" t="s">
        <v>447</v>
      </c>
      <c r="R39" s="12" t="s">
        <v>284</v>
      </c>
      <c r="S39" s="12" t="s">
        <v>285</v>
      </c>
      <c r="T39" s="12" t="s">
        <v>286</v>
      </c>
      <c r="U39" s="12" t="s">
        <v>287</v>
      </c>
      <c r="V39" s="12" t="s">
        <v>287</v>
      </c>
      <c r="W39" s="12" t="s">
        <v>288</v>
      </c>
      <c r="X39" s="12" t="s">
        <v>617</v>
      </c>
      <c r="Y39" s="12" t="s">
        <v>60</v>
      </c>
      <c r="Z39" s="22" t="s">
        <v>478</v>
      </c>
    </row>
    <row r="40" spans="1:35" ht="80">
      <c r="A40" s="12" t="s">
        <v>289</v>
      </c>
      <c r="B40" s="28" t="s">
        <v>28</v>
      </c>
      <c r="C40" s="29" t="s">
        <v>290</v>
      </c>
      <c r="D40" s="34">
        <v>11</v>
      </c>
      <c r="E40" s="12" t="s">
        <v>64</v>
      </c>
      <c r="F40" s="12" t="s">
        <v>536</v>
      </c>
      <c r="G40" s="12" t="s">
        <v>291</v>
      </c>
      <c r="H40" s="12" t="s">
        <v>537</v>
      </c>
      <c r="I40" s="12" t="s">
        <v>105</v>
      </c>
      <c r="J40" s="12" t="s">
        <v>485</v>
      </c>
      <c r="K40" s="12">
        <v>2393</v>
      </c>
      <c r="L40" s="12">
        <v>2243</v>
      </c>
      <c r="M40" s="12">
        <v>2020</v>
      </c>
      <c r="N40" s="12">
        <v>27</v>
      </c>
      <c r="O40" s="12" t="s">
        <v>61</v>
      </c>
      <c r="P40" s="12">
        <v>75</v>
      </c>
      <c r="Q40" s="18" t="s">
        <v>447</v>
      </c>
      <c r="R40" s="12" t="s">
        <v>292</v>
      </c>
      <c r="S40" s="12" t="s">
        <v>591</v>
      </c>
      <c r="T40" s="12" t="s">
        <v>592</v>
      </c>
      <c r="U40" s="12" t="s">
        <v>292</v>
      </c>
      <c r="V40" s="12" t="s">
        <v>293</v>
      </c>
      <c r="W40" s="12" t="s">
        <v>294</v>
      </c>
      <c r="X40" s="12" t="s">
        <v>618</v>
      </c>
      <c r="Y40" s="12" t="s">
        <v>60</v>
      </c>
      <c r="Z40" s="21" t="s">
        <v>295</v>
      </c>
    </row>
    <row r="41" spans="1:35" ht="64">
      <c r="A41" s="12" t="s">
        <v>296</v>
      </c>
      <c r="B41" s="28" t="s">
        <v>29</v>
      </c>
      <c r="C41" s="29" t="s">
        <v>192</v>
      </c>
      <c r="D41" s="34">
        <v>2</v>
      </c>
      <c r="E41" s="12" t="s">
        <v>132</v>
      </c>
      <c r="F41" s="12" t="s">
        <v>538</v>
      </c>
      <c r="G41" s="12" t="s">
        <v>539</v>
      </c>
      <c r="H41" s="12" t="s">
        <v>297</v>
      </c>
      <c r="I41" s="12" t="s">
        <v>74</v>
      </c>
      <c r="J41" s="12" t="s">
        <v>60</v>
      </c>
      <c r="K41" s="12">
        <v>5716</v>
      </c>
      <c r="L41" s="12">
        <v>6179</v>
      </c>
      <c r="M41" s="12">
        <v>5610</v>
      </c>
      <c r="N41" s="12">
        <v>23</v>
      </c>
      <c r="O41" s="12" t="s">
        <v>61</v>
      </c>
      <c r="P41" s="12">
        <v>86</v>
      </c>
      <c r="Q41" s="18" t="s">
        <v>447</v>
      </c>
      <c r="R41" s="12" t="s">
        <v>298</v>
      </c>
      <c r="S41" s="12" t="s">
        <v>580</v>
      </c>
      <c r="T41" s="12" t="s">
        <v>299</v>
      </c>
      <c r="U41" s="12" t="s">
        <v>300</v>
      </c>
      <c r="V41" s="12" t="s">
        <v>299</v>
      </c>
      <c r="W41" s="12" t="s">
        <v>301</v>
      </c>
      <c r="X41" s="12" t="s">
        <v>302</v>
      </c>
      <c r="Y41" s="12" t="s">
        <v>619</v>
      </c>
      <c r="Z41" s="21" t="s">
        <v>303</v>
      </c>
    </row>
    <row r="42" spans="1:35" ht="80">
      <c r="A42" s="19" t="s">
        <v>304</v>
      </c>
      <c r="B42" s="28" t="s">
        <v>30</v>
      </c>
      <c r="C42" s="29" t="s">
        <v>59</v>
      </c>
      <c r="D42" s="34">
        <v>18</v>
      </c>
      <c r="E42" s="12" t="s">
        <v>276</v>
      </c>
      <c r="F42" s="12" t="s">
        <v>540</v>
      </c>
      <c r="G42" s="12" t="s">
        <v>530</v>
      </c>
      <c r="H42" s="12" t="s">
        <v>541</v>
      </c>
      <c r="I42" s="12" t="s">
        <v>497</v>
      </c>
      <c r="J42" s="12" t="s">
        <v>60</v>
      </c>
      <c r="K42" s="12">
        <v>3070</v>
      </c>
      <c r="L42" s="12">
        <v>3372</v>
      </c>
      <c r="M42" s="12">
        <v>2686</v>
      </c>
      <c r="N42" s="12">
        <v>55</v>
      </c>
      <c r="O42" s="12" t="s">
        <v>61</v>
      </c>
      <c r="P42" s="12">
        <v>89</v>
      </c>
      <c r="Q42" s="15" t="s">
        <v>447</v>
      </c>
      <c r="R42" s="12" t="s">
        <v>102</v>
      </c>
      <c r="S42" s="12" t="s">
        <v>305</v>
      </c>
      <c r="T42" s="12" t="s">
        <v>306</v>
      </c>
      <c r="U42" s="12" t="s">
        <v>575</v>
      </c>
      <c r="V42" s="12" t="s">
        <v>575</v>
      </c>
      <c r="W42" s="12" t="s">
        <v>307</v>
      </c>
      <c r="X42" s="12">
        <v>40178</v>
      </c>
      <c r="Y42" s="12" t="s">
        <v>60</v>
      </c>
      <c r="Z42" s="21" t="s">
        <v>308</v>
      </c>
    </row>
    <row r="43" spans="1:35" ht="64">
      <c r="A43" s="15" t="s">
        <v>309</v>
      </c>
      <c r="B43" s="31" t="s">
        <v>31</v>
      </c>
      <c r="C43" s="32" t="s">
        <v>81</v>
      </c>
      <c r="D43" s="35">
        <v>1</v>
      </c>
      <c r="E43" s="15" t="s">
        <v>310</v>
      </c>
      <c r="F43" s="12" t="s">
        <v>542</v>
      </c>
      <c r="G43" s="12">
        <v>0.92</v>
      </c>
      <c r="H43" s="12">
        <v>0.89</v>
      </c>
      <c r="I43" s="12" t="s">
        <v>489</v>
      </c>
      <c r="J43" s="12" t="s">
        <v>60</v>
      </c>
      <c r="K43" s="12">
        <v>0</v>
      </c>
      <c r="L43" s="12">
        <v>3495</v>
      </c>
      <c r="M43" s="12">
        <v>3453</v>
      </c>
      <c r="N43" s="12">
        <v>41</v>
      </c>
      <c r="O43" s="12" t="s">
        <v>61</v>
      </c>
      <c r="P43" s="12">
        <v>95</v>
      </c>
      <c r="Q43" s="18" t="s">
        <v>447</v>
      </c>
      <c r="R43" s="12" t="s">
        <v>568</v>
      </c>
      <c r="S43" s="12" t="s">
        <v>113</v>
      </c>
      <c r="T43" s="12" t="s">
        <v>113</v>
      </c>
      <c r="U43" s="12" t="s">
        <v>113</v>
      </c>
      <c r="V43" s="12" t="s">
        <v>113</v>
      </c>
      <c r="W43" s="12" t="s">
        <v>113</v>
      </c>
      <c r="X43" s="12">
        <v>41974</v>
      </c>
      <c r="Y43" s="12" t="s">
        <v>60</v>
      </c>
      <c r="Z43" s="21" t="s">
        <v>127</v>
      </c>
    </row>
    <row r="44" spans="1:35" ht="70">
      <c r="A44" s="15" t="s">
        <v>311</v>
      </c>
      <c r="B44" s="31" t="s">
        <v>32</v>
      </c>
      <c r="C44" s="32" t="s">
        <v>73</v>
      </c>
      <c r="D44" s="35">
        <v>3</v>
      </c>
      <c r="E44" s="15" t="s">
        <v>312</v>
      </c>
      <c r="F44" s="12" t="s">
        <v>543</v>
      </c>
      <c r="G44" s="12" t="s">
        <v>313</v>
      </c>
      <c r="H44" s="12" t="s">
        <v>544</v>
      </c>
      <c r="I44" s="12" t="s">
        <v>74</v>
      </c>
      <c r="J44" s="12" t="s">
        <v>87</v>
      </c>
      <c r="K44" s="12">
        <v>1048</v>
      </c>
      <c r="L44" s="12">
        <v>1483</v>
      </c>
      <c r="M44" s="12">
        <v>1348</v>
      </c>
      <c r="N44" s="12">
        <v>18</v>
      </c>
      <c r="O44" s="12" t="s">
        <v>61</v>
      </c>
      <c r="P44" s="12">
        <v>85</v>
      </c>
      <c r="Q44" s="18" t="s">
        <v>447</v>
      </c>
      <c r="R44" s="12" t="s">
        <v>432</v>
      </c>
      <c r="S44" s="12" t="s">
        <v>314</v>
      </c>
      <c r="T44" s="12" t="s">
        <v>593</v>
      </c>
      <c r="U44" s="12" t="s">
        <v>314</v>
      </c>
      <c r="V44" s="12" t="s">
        <v>315</v>
      </c>
      <c r="W44" s="12" t="s">
        <v>316</v>
      </c>
      <c r="X44" s="12">
        <v>43009</v>
      </c>
      <c r="Y44" s="12" t="s">
        <v>60</v>
      </c>
      <c r="Z44" s="21" t="s">
        <v>317</v>
      </c>
    </row>
    <row r="45" spans="1:35" ht="64">
      <c r="A45" s="15" t="s">
        <v>318</v>
      </c>
      <c r="B45" s="31" t="s">
        <v>33</v>
      </c>
      <c r="C45" s="32" t="s">
        <v>192</v>
      </c>
      <c r="D45" s="35">
        <v>8</v>
      </c>
      <c r="E45" s="15" t="s">
        <v>64</v>
      </c>
      <c r="F45" s="12" t="s">
        <v>545</v>
      </c>
      <c r="G45" s="12" t="s">
        <v>546</v>
      </c>
      <c r="H45" s="12" t="s">
        <v>547</v>
      </c>
      <c r="I45" s="12" t="s">
        <v>105</v>
      </c>
      <c r="J45" s="12" t="s">
        <v>485</v>
      </c>
      <c r="K45" s="12">
        <v>1515</v>
      </c>
      <c r="L45" s="12">
        <v>1246</v>
      </c>
      <c r="M45" s="12">
        <v>1246</v>
      </c>
      <c r="N45" s="12">
        <v>50</v>
      </c>
      <c r="O45" s="12" t="s">
        <v>61</v>
      </c>
      <c r="P45" s="12">
        <v>75</v>
      </c>
      <c r="Q45" s="18" t="s">
        <v>447</v>
      </c>
      <c r="R45" s="12" t="s">
        <v>319</v>
      </c>
      <c r="S45" s="12" t="s">
        <v>580</v>
      </c>
      <c r="T45" s="12" t="s">
        <v>299</v>
      </c>
      <c r="U45" s="12" t="s">
        <v>320</v>
      </c>
      <c r="V45" s="12" t="s">
        <v>299</v>
      </c>
      <c r="W45" s="12" t="s">
        <v>321</v>
      </c>
      <c r="X45" s="12" t="s">
        <v>322</v>
      </c>
      <c r="Y45" s="12" t="s">
        <v>323</v>
      </c>
      <c r="Z45" s="21" t="s">
        <v>324</v>
      </c>
      <c r="AA45" s="3"/>
      <c r="AB45" s="3"/>
      <c r="AC45" s="3"/>
      <c r="AD45" s="3"/>
      <c r="AE45" s="3"/>
      <c r="AF45" s="3"/>
      <c r="AG45" s="3"/>
      <c r="AH45" s="3"/>
      <c r="AI45" s="3"/>
    </row>
    <row r="46" spans="1:35" ht="96">
      <c r="A46" s="12" t="s">
        <v>325</v>
      </c>
      <c r="B46" s="28" t="s">
        <v>34</v>
      </c>
      <c r="C46" s="29" t="s">
        <v>84</v>
      </c>
      <c r="D46" s="34">
        <v>139</v>
      </c>
      <c r="E46" s="12" t="s">
        <v>64</v>
      </c>
      <c r="F46" s="12" t="s">
        <v>548</v>
      </c>
      <c r="G46" s="12" t="s">
        <v>326</v>
      </c>
      <c r="H46" s="12" t="s">
        <v>549</v>
      </c>
      <c r="I46" s="12" t="s">
        <v>74</v>
      </c>
      <c r="J46" s="12" t="s">
        <v>485</v>
      </c>
      <c r="K46" s="12">
        <v>11522</v>
      </c>
      <c r="L46" s="12">
        <v>16109</v>
      </c>
      <c r="M46" s="12">
        <v>15793</v>
      </c>
      <c r="N46" s="12">
        <v>21</v>
      </c>
      <c r="O46" s="12" t="s">
        <v>61</v>
      </c>
      <c r="P46" s="12">
        <v>88</v>
      </c>
      <c r="Q46" s="18" t="s">
        <v>447</v>
      </c>
      <c r="R46" s="12" t="s">
        <v>327</v>
      </c>
      <c r="S46" s="12" t="s">
        <v>328</v>
      </c>
      <c r="T46" s="12" t="s">
        <v>575</v>
      </c>
      <c r="U46" s="12" t="s">
        <v>575</v>
      </c>
      <c r="V46" s="12" t="s">
        <v>575</v>
      </c>
      <c r="W46" s="12" t="s">
        <v>328</v>
      </c>
      <c r="X46" s="12">
        <v>41852</v>
      </c>
      <c r="Y46" s="12" t="s">
        <v>60</v>
      </c>
      <c r="Z46" s="21" t="s">
        <v>329</v>
      </c>
    </row>
    <row r="47" spans="1:35" ht="64">
      <c r="A47" s="15" t="s">
        <v>330</v>
      </c>
      <c r="B47" s="28" t="s">
        <v>400</v>
      </c>
      <c r="C47" s="28" t="s">
        <v>81</v>
      </c>
      <c r="D47" s="36">
        <v>64</v>
      </c>
      <c r="E47" s="12" t="s">
        <v>331</v>
      </c>
      <c r="F47" s="12" t="s">
        <v>550</v>
      </c>
      <c r="G47" s="12" t="s">
        <v>102</v>
      </c>
      <c r="H47" s="12" t="s">
        <v>102</v>
      </c>
      <c r="I47" s="12" t="s">
        <v>489</v>
      </c>
      <c r="J47" s="12" t="s">
        <v>60</v>
      </c>
      <c r="K47" s="12">
        <v>29</v>
      </c>
      <c r="L47" s="12">
        <v>1698</v>
      </c>
      <c r="M47" s="12">
        <v>1678</v>
      </c>
      <c r="N47" s="12">
        <v>21</v>
      </c>
      <c r="O47" s="12" t="s">
        <v>61</v>
      </c>
      <c r="P47" s="12">
        <v>93</v>
      </c>
      <c r="Q47" s="18" t="s">
        <v>332</v>
      </c>
      <c r="R47" s="12" t="s">
        <v>569</v>
      </c>
      <c r="S47" s="12" t="s">
        <v>333</v>
      </c>
      <c r="T47" s="12" t="s">
        <v>594</v>
      </c>
      <c r="U47" s="12" t="s">
        <v>334</v>
      </c>
      <c r="V47" s="12" t="s">
        <v>595</v>
      </c>
      <c r="W47" s="12" t="s">
        <v>620</v>
      </c>
      <c r="X47" s="12" t="s">
        <v>335</v>
      </c>
      <c r="Y47" s="12" t="s">
        <v>60</v>
      </c>
      <c r="Z47" s="21" t="s">
        <v>336</v>
      </c>
    </row>
    <row r="48" spans="1:35" ht="84">
      <c r="A48" s="15" t="s">
        <v>337</v>
      </c>
      <c r="B48" s="28" t="s">
        <v>35</v>
      </c>
      <c r="C48" s="28" t="s">
        <v>192</v>
      </c>
      <c r="D48" s="36">
        <v>21</v>
      </c>
      <c r="E48" s="12" t="s">
        <v>338</v>
      </c>
      <c r="F48" s="12" t="s">
        <v>551</v>
      </c>
      <c r="G48" s="12" t="s">
        <v>552</v>
      </c>
      <c r="H48" s="12" t="s">
        <v>553</v>
      </c>
      <c r="I48" s="12" t="s">
        <v>497</v>
      </c>
      <c r="J48" s="12" t="s">
        <v>60</v>
      </c>
      <c r="K48" s="12">
        <v>729</v>
      </c>
      <c r="L48" s="12">
        <v>1551</v>
      </c>
      <c r="M48" s="12">
        <v>1551</v>
      </c>
      <c r="N48" s="12">
        <v>41</v>
      </c>
      <c r="O48" s="12" t="s">
        <v>61</v>
      </c>
      <c r="P48" s="12">
        <v>93</v>
      </c>
      <c r="Q48" s="18" t="s">
        <v>339</v>
      </c>
      <c r="R48" s="12" t="s">
        <v>340</v>
      </c>
      <c r="S48" s="12" t="s">
        <v>341</v>
      </c>
      <c r="T48" s="12" t="s">
        <v>342</v>
      </c>
      <c r="U48" s="12" t="s">
        <v>343</v>
      </c>
      <c r="V48" s="12" t="s">
        <v>344</v>
      </c>
      <c r="W48" s="12" t="s">
        <v>345</v>
      </c>
      <c r="X48" s="12" t="s">
        <v>346</v>
      </c>
      <c r="Y48" s="12" t="s">
        <v>347</v>
      </c>
      <c r="Z48" s="21" t="s">
        <v>348</v>
      </c>
    </row>
    <row r="49" spans="1:26" ht="290" customHeight="1">
      <c r="A49" s="15" t="s">
        <v>349</v>
      </c>
      <c r="B49" s="31" t="s">
        <v>36</v>
      </c>
      <c r="C49" s="32" t="s">
        <v>290</v>
      </c>
      <c r="D49" s="35">
        <v>9</v>
      </c>
      <c r="E49" s="15" t="s">
        <v>172</v>
      </c>
      <c r="F49" s="12" t="s">
        <v>554</v>
      </c>
      <c r="G49" s="12" t="s">
        <v>350</v>
      </c>
      <c r="H49" s="12" t="s">
        <v>351</v>
      </c>
      <c r="I49" s="12" t="s">
        <v>74</v>
      </c>
      <c r="J49" s="12" t="s">
        <v>485</v>
      </c>
      <c r="K49" s="12">
        <v>1527</v>
      </c>
      <c r="L49" s="12">
        <v>1689</v>
      </c>
      <c r="M49" s="12">
        <v>1542</v>
      </c>
      <c r="N49" s="12">
        <v>25</v>
      </c>
      <c r="O49" s="12" t="s">
        <v>61</v>
      </c>
      <c r="P49" s="12">
        <v>91</v>
      </c>
      <c r="Q49" s="15" t="s">
        <v>447</v>
      </c>
      <c r="R49" s="12" t="s">
        <v>433</v>
      </c>
      <c r="S49" s="12" t="s">
        <v>434</v>
      </c>
      <c r="T49" s="12" t="s">
        <v>435</v>
      </c>
      <c r="U49" s="12" t="s">
        <v>436</v>
      </c>
      <c r="V49" s="12" t="s">
        <v>437</v>
      </c>
      <c r="W49" s="12" t="s">
        <v>438</v>
      </c>
      <c r="X49" s="12" t="s">
        <v>439</v>
      </c>
      <c r="Y49" s="12" t="s">
        <v>87</v>
      </c>
      <c r="Z49" s="21" t="s">
        <v>479</v>
      </c>
    </row>
    <row r="50" spans="1:26" ht="112">
      <c r="A50" s="12" t="s">
        <v>352</v>
      </c>
      <c r="B50" s="28" t="s">
        <v>401</v>
      </c>
      <c r="C50" s="29" t="s">
        <v>353</v>
      </c>
      <c r="D50" s="34">
        <v>7</v>
      </c>
      <c r="E50" s="12" t="s">
        <v>85</v>
      </c>
      <c r="F50" s="12" t="s">
        <v>354</v>
      </c>
      <c r="G50" s="12" t="s">
        <v>355</v>
      </c>
      <c r="H50" s="12" t="s">
        <v>555</v>
      </c>
      <c r="I50" s="12" t="s">
        <v>74</v>
      </c>
      <c r="J50" s="12" t="s">
        <v>60</v>
      </c>
      <c r="K50" s="12">
        <v>659</v>
      </c>
      <c r="L50" s="12">
        <v>1162</v>
      </c>
      <c r="M50" s="12">
        <v>1006</v>
      </c>
      <c r="N50" s="12">
        <v>24</v>
      </c>
      <c r="O50" s="12" t="s">
        <v>61</v>
      </c>
      <c r="P50" s="12">
        <v>90</v>
      </c>
      <c r="Q50" s="18" t="s">
        <v>451</v>
      </c>
      <c r="R50" s="12" t="s">
        <v>356</v>
      </c>
      <c r="S50" s="12" t="s">
        <v>143</v>
      </c>
      <c r="T50" s="12" t="s">
        <v>144</v>
      </c>
      <c r="U50" s="12" t="s">
        <v>357</v>
      </c>
      <c r="V50" s="12" t="s">
        <v>357</v>
      </c>
      <c r="W50" s="12" t="s">
        <v>145</v>
      </c>
      <c r="X50" s="12" t="s">
        <v>358</v>
      </c>
      <c r="Y50" s="12" t="s">
        <v>359</v>
      </c>
      <c r="Z50" s="22" t="s">
        <v>480</v>
      </c>
    </row>
    <row r="51" spans="1:26" ht="112">
      <c r="A51" s="12" t="s">
        <v>360</v>
      </c>
      <c r="B51" s="28" t="s">
        <v>37</v>
      </c>
      <c r="C51" s="29" t="s">
        <v>84</v>
      </c>
      <c r="D51" s="34">
        <v>13</v>
      </c>
      <c r="E51" s="12" t="s">
        <v>556</v>
      </c>
      <c r="F51" s="12" t="s">
        <v>557</v>
      </c>
      <c r="G51" s="12" t="s">
        <v>361</v>
      </c>
      <c r="H51" s="12" t="s">
        <v>558</v>
      </c>
      <c r="I51" s="12" t="s">
        <v>497</v>
      </c>
      <c r="J51" s="12" t="s">
        <v>60</v>
      </c>
      <c r="K51" s="12">
        <v>3365</v>
      </c>
      <c r="L51" s="12">
        <v>4161</v>
      </c>
      <c r="M51" s="12">
        <v>3507</v>
      </c>
      <c r="N51" s="12">
        <v>24</v>
      </c>
      <c r="O51" s="12" t="s">
        <v>61</v>
      </c>
      <c r="P51" s="12">
        <v>87</v>
      </c>
      <c r="Q51" s="18" t="s">
        <v>447</v>
      </c>
      <c r="R51" s="12" t="s">
        <v>362</v>
      </c>
      <c r="S51" s="12" t="s">
        <v>363</v>
      </c>
      <c r="T51" s="12" t="s">
        <v>363</v>
      </c>
      <c r="U51" s="12" t="s">
        <v>364</v>
      </c>
      <c r="V51" s="12" t="s">
        <v>364</v>
      </c>
      <c r="W51" s="12" t="s">
        <v>365</v>
      </c>
      <c r="X51" s="12" t="s">
        <v>366</v>
      </c>
      <c r="Y51" s="12" t="s">
        <v>87</v>
      </c>
      <c r="Z51" s="21" t="s">
        <v>367</v>
      </c>
    </row>
    <row r="52" spans="1:26">
      <c r="A52" s="12"/>
      <c r="B52" s="13"/>
      <c r="C52" s="17"/>
      <c r="D52" s="14"/>
      <c r="E52" s="12"/>
      <c r="F52" s="12"/>
      <c r="G52" s="12"/>
      <c r="H52" s="12"/>
      <c r="I52" s="15"/>
      <c r="J52" s="12"/>
      <c r="K52" s="20"/>
      <c r="L52" s="20"/>
      <c r="M52" s="20"/>
      <c r="N52" s="18"/>
      <c r="O52" s="18"/>
      <c r="P52" s="18"/>
      <c r="Q52" s="18"/>
      <c r="R52" s="16"/>
      <c r="S52" s="16"/>
      <c r="T52" s="16"/>
      <c r="U52" s="16"/>
      <c r="V52" s="16"/>
      <c r="W52" s="16"/>
      <c r="X52" s="16"/>
      <c r="Y52" s="16"/>
      <c r="Z52" s="21"/>
    </row>
    <row r="53" spans="1:26">
      <c r="A53" s="12"/>
      <c r="B53" s="13"/>
      <c r="C53" s="17"/>
      <c r="D53" s="14"/>
      <c r="E53" s="12"/>
      <c r="F53" s="12"/>
      <c r="G53" s="12"/>
      <c r="H53" s="12"/>
      <c r="I53" s="15"/>
      <c r="J53" s="12"/>
      <c r="K53" s="18"/>
      <c r="L53" s="18"/>
      <c r="M53" s="18"/>
      <c r="N53" s="18"/>
      <c r="O53" s="18"/>
      <c r="P53" s="18"/>
      <c r="Q53" s="18"/>
      <c r="R53" s="16"/>
      <c r="S53" s="16"/>
      <c r="T53" s="16"/>
      <c r="U53" s="16"/>
      <c r="V53" s="16"/>
      <c r="W53" s="16"/>
      <c r="X53" s="16"/>
      <c r="Y53" s="16"/>
      <c r="Z53" s="21"/>
    </row>
    <row r="54" spans="1:26" ht="32">
      <c r="A54" s="18" t="s">
        <v>379</v>
      </c>
      <c r="B54" s="12"/>
      <c r="C54" s="12" t="s">
        <v>402</v>
      </c>
      <c r="D54" s="14"/>
      <c r="E54" s="17"/>
      <c r="F54" s="12"/>
      <c r="G54" s="12"/>
      <c r="H54" s="12" t="s">
        <v>453</v>
      </c>
      <c r="I54" s="15"/>
      <c r="J54" s="12"/>
      <c r="K54" s="12"/>
      <c r="L54" s="15"/>
      <c r="M54" s="18"/>
      <c r="N54" s="18"/>
      <c r="O54" s="18"/>
      <c r="P54" s="18"/>
      <c r="Q54" s="18"/>
      <c r="R54" s="18"/>
      <c r="S54" s="18"/>
      <c r="T54" s="18"/>
      <c r="U54" s="18"/>
      <c r="V54" s="18"/>
      <c r="W54" s="18"/>
      <c r="X54" s="18"/>
      <c r="Y54" s="18"/>
      <c r="Z54" s="21"/>
    </row>
    <row r="56" spans="1:26" ht="16" customHeight="1">
      <c r="A56" s="42" t="s">
        <v>481</v>
      </c>
      <c r="B56" s="42"/>
      <c r="C56" s="42"/>
      <c r="D56" s="39">
        <f>SUM(D2:D51)</f>
        <v>1062</v>
      </c>
    </row>
    <row r="77" spans="8:30">
      <c r="H77" s="1">
        <v>8</v>
      </c>
    </row>
    <row r="78" spans="8:30">
      <c r="AA78" s="1"/>
    </row>
    <row r="79" spans="8:30">
      <c r="AB79" s="1"/>
      <c r="AC79" s="1"/>
      <c r="AD79" s="1"/>
    </row>
    <row r="81" spans="2:68">
      <c r="AE81" s="1"/>
      <c r="AF81" s="1"/>
      <c r="AG81" s="1"/>
      <c r="AH81" s="1"/>
      <c r="AI81" s="1"/>
      <c r="AJ81" s="1"/>
      <c r="AK81" s="1"/>
      <c r="AL81" s="1"/>
      <c r="AM81" s="1"/>
      <c r="AN81" s="1"/>
      <c r="AO81" s="1"/>
      <c r="AP81" s="1"/>
      <c r="AQ81" s="1"/>
      <c r="AR81" s="1"/>
    </row>
    <row r="82" spans="2:68">
      <c r="AS82" s="1"/>
      <c r="AT82" s="1"/>
      <c r="AU82" s="1"/>
      <c r="AV82" s="1"/>
      <c r="AW82" s="1"/>
      <c r="AX82" s="1"/>
      <c r="AY82" s="1"/>
      <c r="AZ82" s="1"/>
      <c r="BA82" s="1"/>
    </row>
    <row r="83" spans="2:68">
      <c r="BB83" s="1"/>
      <c r="BC83" s="1"/>
      <c r="BD83" s="1"/>
      <c r="BE83" s="1"/>
      <c r="BF83" s="1"/>
      <c r="BG83" s="1"/>
      <c r="BH83" s="1"/>
      <c r="BI83" s="1"/>
      <c r="BJ83" s="1"/>
      <c r="BK83" s="1"/>
      <c r="BL83" s="1"/>
      <c r="BM83" s="1"/>
      <c r="BN83" s="1"/>
      <c r="BO83" s="1"/>
      <c r="BP83" s="1"/>
    </row>
    <row r="84" spans="2:68" s="1" customFormat="1">
      <c r="B84" s="2"/>
      <c r="C84" s="5"/>
      <c r="D84" s="38"/>
      <c r="J84" s="3"/>
      <c r="K84" s="4"/>
      <c r="L84" s="4"/>
      <c r="M84" s="4"/>
      <c r="N84" s="4"/>
      <c r="O84" s="4"/>
      <c r="P84" s="4"/>
      <c r="Q84" s="4"/>
      <c r="R84" s="6"/>
      <c r="S84" s="6"/>
      <c r="T84" s="6"/>
      <c r="U84" s="6"/>
      <c r="V84" s="6"/>
      <c r="W84" s="6"/>
      <c r="X84" s="6"/>
      <c r="Y84" s="6"/>
      <c r="Z84" s="26"/>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row>
  </sheetData>
  <sortState ref="A3:Z312">
    <sortCondition ref="B1"/>
  </sortState>
  <mergeCells count="2">
    <mergeCell ref="N1:P1"/>
    <mergeCell ref="A56:C56"/>
  </mergeCells>
  <pageMargins left="0.7" right="0.7" top="0.75" bottom="0.75" header="0.3" footer="0.3"/>
  <pageSetup paperSize="9" scale="1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StudyDesign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Escala</dc:creator>
  <cp:lastModifiedBy>Maria</cp:lastModifiedBy>
  <cp:lastPrinted>2018-08-06T13:29:01Z</cp:lastPrinted>
  <dcterms:created xsi:type="dcterms:W3CDTF">2018-02-05T15:37:59Z</dcterms:created>
  <dcterms:modified xsi:type="dcterms:W3CDTF">2021-03-27T14:29:23Z</dcterms:modified>
</cp:coreProperties>
</file>