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alaria\pyrazole_experiments\PfDd2\Draft\"/>
    </mc:Choice>
  </mc:AlternateContent>
  <bookViews>
    <workbookView xWindow="0" yWindow="0" windowWidth="24000" windowHeight="14100"/>
  </bookViews>
  <sheets>
    <sheet name="green markers" sheetId="1" r:id="rId1"/>
    <sheet name="red markers" sheetId="2" r:id="rId2"/>
  </sheets>
  <calcPr calcId="162913"/>
</workbook>
</file>

<file path=xl/calcChain.xml><?xml version="1.0" encoding="utf-8"?>
<calcChain xmlns="http://schemas.openxmlformats.org/spreadsheetml/2006/main">
  <c r="F6" i="2" l="1"/>
  <c r="F8" i="2"/>
  <c r="F11" i="2"/>
  <c r="F5" i="2"/>
  <c r="F9" i="2"/>
  <c r="F10" i="2"/>
  <c r="F7" i="2"/>
  <c r="F4" i="2"/>
  <c r="F82" i="1" l="1"/>
  <c r="F89" i="1"/>
  <c r="F32" i="1"/>
  <c r="F64" i="1"/>
  <c r="F79" i="1"/>
  <c r="F20" i="1"/>
  <c r="F60" i="1"/>
  <c r="F4" i="1"/>
  <c r="F42" i="1"/>
  <c r="F19" i="1"/>
  <c r="F81" i="1"/>
  <c r="F50" i="1"/>
  <c r="F24" i="1"/>
  <c r="F16" i="1"/>
  <c r="F69" i="1"/>
  <c r="F85" i="1"/>
  <c r="F97" i="1"/>
  <c r="F103" i="1"/>
  <c r="F52" i="1"/>
  <c r="F105" i="1"/>
  <c r="F73" i="1"/>
  <c r="F71" i="1"/>
  <c r="F57" i="1"/>
  <c r="F95" i="1"/>
  <c r="F67" i="1"/>
  <c r="F88" i="1"/>
  <c r="F37" i="1"/>
  <c r="F102" i="1"/>
  <c r="F62" i="1"/>
  <c r="F96" i="1"/>
  <c r="F34" i="1"/>
  <c r="F74" i="1"/>
  <c r="F38" i="1"/>
  <c r="F92" i="1"/>
  <c r="F66" i="1"/>
  <c r="F94" i="1"/>
  <c r="F48" i="1"/>
  <c r="F41" i="1"/>
  <c r="F59" i="1"/>
  <c r="F5" i="1"/>
  <c r="F27" i="1"/>
  <c r="F49" i="1"/>
  <c r="F55" i="1"/>
  <c r="F56" i="1"/>
  <c r="F93" i="1"/>
  <c r="F8" i="1"/>
  <c r="F77" i="1"/>
  <c r="F43" i="1"/>
  <c r="F104" i="1"/>
  <c r="F61" i="1"/>
  <c r="F98" i="1"/>
  <c r="F29" i="1"/>
  <c r="F70" i="1"/>
  <c r="F58" i="1"/>
  <c r="F78" i="1"/>
  <c r="F72" i="1"/>
  <c r="F51" i="1"/>
  <c r="F87" i="1"/>
  <c r="F7" i="1"/>
  <c r="F23" i="1"/>
  <c r="F15" i="1"/>
  <c r="F18" i="1"/>
  <c r="F28" i="1"/>
  <c r="F75" i="1"/>
  <c r="F99" i="1"/>
  <c r="F100" i="1"/>
  <c r="F44" i="1"/>
  <c r="F83" i="1"/>
  <c r="F10" i="1"/>
  <c r="F47" i="1"/>
  <c r="F39" i="1"/>
  <c r="F14" i="1"/>
  <c r="F30" i="1"/>
  <c r="F68" i="1"/>
  <c r="F35" i="1"/>
  <c r="F53" i="1"/>
  <c r="F76" i="1"/>
  <c r="F46" i="1"/>
  <c r="F26" i="1"/>
  <c r="F84" i="1"/>
  <c r="F65" i="1"/>
  <c r="F17" i="1"/>
  <c r="F13" i="1"/>
  <c r="F31" i="1"/>
  <c r="F40" i="1"/>
  <c r="F9" i="1"/>
  <c r="F25" i="1"/>
  <c r="F63" i="1"/>
  <c r="F11" i="1"/>
  <c r="F45" i="1"/>
  <c r="F22" i="1"/>
  <c r="F90" i="1"/>
  <c r="F6" i="1"/>
  <c r="F21" i="1"/>
  <c r="F86" i="1"/>
  <c r="F12" i="1"/>
  <c r="F91" i="1"/>
  <c r="F54" i="1"/>
  <c r="F36" i="1"/>
  <c r="F101" i="1"/>
  <c r="F33" i="1"/>
  <c r="F80" i="1"/>
</calcChain>
</file>

<file path=xl/sharedStrings.xml><?xml version="1.0" encoding="utf-8"?>
<sst xmlns="http://schemas.openxmlformats.org/spreadsheetml/2006/main" count="346" uniqueCount="274">
  <si>
    <t>PF12TR016</t>
  </si>
  <si>
    <t>PF3D7_1245700</t>
  </si>
  <si>
    <t>unspecified product</t>
  </si>
  <si>
    <t>PF14TR011</t>
  </si>
  <si>
    <t>PF3D7_1478900</t>
  </si>
  <si>
    <t>MAL7_tRNA_Tyr1</t>
  </si>
  <si>
    <t>PF3D7_0702800</t>
  </si>
  <si>
    <t>tRNA Tyrosine</t>
  </si>
  <si>
    <t>MAL7_tRNA_Lys2</t>
  </si>
  <si>
    <t>PF3D7_0707100</t>
  </si>
  <si>
    <t>tRNA Lysine</t>
  </si>
  <si>
    <t>MAL5_tRNA_Leu1</t>
  </si>
  <si>
    <t>PF3D7_0510600</t>
  </si>
  <si>
    <t>tRNA Leucine</t>
  </si>
  <si>
    <t>MAL7_tRNA_Leu1</t>
  </si>
  <si>
    <t>PF3D7_0714800</t>
  </si>
  <si>
    <t>MAL13_tRNA_Gly1</t>
  </si>
  <si>
    <t>PF3D7_1370200</t>
  </si>
  <si>
    <t>tRNA Glycine</t>
  </si>
  <si>
    <t>MAL13_tRNA_Cys1</t>
  </si>
  <si>
    <t>PF3D7_1370100</t>
  </si>
  <si>
    <t>tRNA Cysteine</t>
  </si>
  <si>
    <t>PF13_0088</t>
  </si>
  <si>
    <t>PF3D7_1315800</t>
  </si>
  <si>
    <t>transcription factor MYB1</t>
  </si>
  <si>
    <t>PF13_0272</t>
  </si>
  <si>
    <t>PF3D7_1352500</t>
  </si>
  <si>
    <t>thioredoxin-related protein, putative</t>
  </si>
  <si>
    <t>PF13_0075</t>
  </si>
  <si>
    <t>PF3D7_1301800</t>
  </si>
  <si>
    <t>surface-associated interspersed protein 13.1 (SURFIN 13.1), pseudogene</t>
  </si>
  <si>
    <t>PFA0105w</t>
  </si>
  <si>
    <t>PF3D7_0102100</t>
  </si>
  <si>
    <t>stevor, pseudogene</t>
  </si>
  <si>
    <t>PFE0030c</t>
  </si>
  <si>
    <t>PF3D7_0500600</t>
  </si>
  <si>
    <t>MAL13P1.212</t>
  </si>
  <si>
    <t>PF3D7_1342500</t>
  </si>
  <si>
    <t>sporozoite protein essential for cell traversal</t>
  </si>
  <si>
    <t>PF14_0194</t>
  </si>
  <si>
    <t>PF3D7_1420000</t>
  </si>
  <si>
    <t>splicing factor 3B subunit 4, putative</t>
  </si>
  <si>
    <t>PF14_0183</t>
  </si>
  <si>
    <t>PF3D7_1418800</t>
  </si>
  <si>
    <t>signal recognition particle RNA</t>
  </si>
  <si>
    <t>PFL0300c</t>
  </si>
  <si>
    <t>PF3D7_1206000</t>
  </si>
  <si>
    <t>shewanella-like protein phosphatase 2</t>
  </si>
  <si>
    <t>PF11_0227</t>
  </si>
  <si>
    <t>PF3D7_1121900</t>
  </si>
  <si>
    <t>serine/threonine protein kinase, putative</t>
  </si>
  <si>
    <t>PF11_0464</t>
  </si>
  <si>
    <t>PF3D7_1145200</t>
  </si>
  <si>
    <t>PFB0340c</t>
  </si>
  <si>
    <t>PF3D7_0207600</t>
  </si>
  <si>
    <t>serine repeat antigen 5</t>
  </si>
  <si>
    <t>PFB0345c</t>
  </si>
  <si>
    <t>PF3D7_0207700</t>
  </si>
  <si>
    <t>serine repeat antigen 4</t>
  </si>
  <si>
    <t>PFF0015c</t>
  </si>
  <si>
    <t>PF3D7_0600300</t>
  </si>
  <si>
    <t>rifin</t>
  </si>
  <si>
    <t>PFF1555w</t>
  </si>
  <si>
    <t>PF3D7_0632000</t>
  </si>
  <si>
    <t>PFE0075c</t>
  </si>
  <si>
    <t>PF3D7_0501500</t>
  </si>
  <si>
    <t>rhoptry-associated protein 3</t>
  </si>
  <si>
    <t>PF14_0102</t>
  </si>
  <si>
    <t>PF3D7_1410400</t>
  </si>
  <si>
    <t>rhoptry-associated protein 1</t>
  </si>
  <si>
    <t>PFL2505c</t>
  </si>
  <si>
    <t>PF3D7_1252100</t>
  </si>
  <si>
    <t>rhoptry neck protein 3</t>
  </si>
  <si>
    <t>PF13_0012</t>
  </si>
  <si>
    <t>PF3D7_1302200</t>
  </si>
  <si>
    <t>protein UIS3</t>
  </si>
  <si>
    <t>PFL0245w</t>
  </si>
  <si>
    <t>PF3D7_1204900</t>
  </si>
  <si>
    <t>probable protein, unknown function</t>
  </si>
  <si>
    <t>PFB0965c</t>
  </si>
  <si>
    <t>PF3D7_0221600</t>
  </si>
  <si>
    <t>Plasmodium exported protein, unknown function, pseudogene</t>
  </si>
  <si>
    <t>PFD0075w</t>
  </si>
  <si>
    <t>PF3D7_0401700</t>
  </si>
  <si>
    <t>PFL2545c</t>
  </si>
  <si>
    <t>PF3D7_1252900</t>
  </si>
  <si>
    <t>Plasmodium exported protein, unknown function</t>
  </si>
  <si>
    <t>PF10_0163</t>
  </si>
  <si>
    <t>PF3D7_1016800</t>
  </si>
  <si>
    <t>Plasmodium exported protein (PHISTc), unknown function</t>
  </si>
  <si>
    <t>PFA0715c</t>
  </si>
  <si>
    <t>PF3D7_0114800</t>
  </si>
  <si>
    <t>Plasmodium exported protein (hyp7), unknown function</t>
  </si>
  <si>
    <t>PFA0610c</t>
  </si>
  <si>
    <t>PF3D7_0112800</t>
  </si>
  <si>
    <t>Plasmodium exported protein (hyp11), unknown function</t>
  </si>
  <si>
    <t>PF14_0625</t>
  </si>
  <si>
    <t>PF3D7_1465700</t>
  </si>
  <si>
    <t>plasmepsin VIII, putative</t>
  </si>
  <si>
    <t>PFC0176c</t>
  </si>
  <si>
    <t>PF3D7_0303900</t>
  </si>
  <si>
    <t>phosphatidylethanolamine-binding protein, putative</t>
  </si>
  <si>
    <t>PFA0590w</t>
  </si>
  <si>
    <t>PF3D7_0112200</t>
  </si>
  <si>
    <t>multidrug resistance-associated protein 1</t>
  </si>
  <si>
    <t>MAL13P1.139</t>
  </si>
  <si>
    <t>PF3D7_1325600</t>
  </si>
  <si>
    <t>mitochondrial fission 1 protein, putative</t>
  </si>
  <si>
    <t>PFI0330c</t>
  </si>
  <si>
    <t>PF3D7_0906700</t>
  </si>
  <si>
    <t>leucine-rich repeat protein</t>
  </si>
  <si>
    <t>PF14_0491</t>
  </si>
  <si>
    <t>PF3D7_1451600</t>
  </si>
  <si>
    <t>LCCL domain-containing protein</t>
  </si>
  <si>
    <t>PF14_0578</t>
  </si>
  <si>
    <t>PF3D7_1460600</t>
  </si>
  <si>
    <t>inner membrane complex sub-compartment protein 3</t>
  </si>
  <si>
    <t>PF07_0127</t>
  </si>
  <si>
    <t>PF3D7_0730400</t>
  </si>
  <si>
    <t>IMP1-like protein, putative</t>
  </si>
  <si>
    <t>PFD1110w</t>
  </si>
  <si>
    <t>PF3D7_0423500</t>
  </si>
  <si>
    <t>glideosome associated protein with multiple membrane spans 2</t>
  </si>
  <si>
    <t>PFA0690w</t>
  </si>
  <si>
    <t>PF3D7_0114300</t>
  </si>
  <si>
    <t>exported protein family 4, pseudogene</t>
  </si>
  <si>
    <t>PF10_0020</t>
  </si>
  <si>
    <t>PF3D7_1001600</t>
  </si>
  <si>
    <t>exported lipase 2</t>
  </si>
  <si>
    <t>PFA0005w</t>
  </si>
  <si>
    <t>PF3D7_0100100</t>
  </si>
  <si>
    <t>erythrocyte membrane protein 1, PfEMP1</t>
  </si>
  <si>
    <t>PFD0615c</t>
  </si>
  <si>
    <t>PF3D7_0412400</t>
  </si>
  <si>
    <t>PFL1945c</t>
  </si>
  <si>
    <t>PF3D7_1240100</t>
  </si>
  <si>
    <t>early transcribed membrane protein 12</t>
  </si>
  <si>
    <t>MAL13P1.162</t>
  </si>
  <si>
    <t>PF3D7_1330300</t>
  </si>
  <si>
    <t>DnaJ protein, putative</t>
  </si>
  <si>
    <t>MAL13P1.213</t>
  </si>
  <si>
    <t>PF3D7_1342700</t>
  </si>
  <si>
    <t>DNA-directed RNA polymerases I, II, and III subunit RPABC4, putative</t>
  </si>
  <si>
    <t>PF14_0211</t>
  </si>
  <si>
    <t>PF3D7_1421900</t>
  </si>
  <si>
    <t>copper transporter, putative</t>
  </si>
  <si>
    <t>PF14_0369</t>
  </si>
  <si>
    <t>PF3D7_1439000</t>
  </si>
  <si>
    <t>copper transporter</t>
  </si>
  <si>
    <t>PFB0425c</t>
  </si>
  <si>
    <t>PF3D7_0209400</t>
  </si>
  <si>
    <t>conserved protein, unknown function</t>
  </si>
  <si>
    <t>MAL13P1.247</t>
  </si>
  <si>
    <t>PF3D7_1349000</t>
  </si>
  <si>
    <t>conserved Plasmodium protein, unknown function</t>
  </si>
  <si>
    <t>PF08_0057</t>
  </si>
  <si>
    <t>PF3D7_0817800</t>
  </si>
  <si>
    <t>PF08_0118</t>
  </si>
  <si>
    <t>PF3D7_0805300</t>
  </si>
  <si>
    <t>PF10_0070a</t>
  </si>
  <si>
    <t>PF3D7_1007100</t>
  </si>
  <si>
    <t>PF10_0231</t>
  </si>
  <si>
    <t>PF3D7_1023800</t>
  </si>
  <si>
    <t>PF10_0288</t>
  </si>
  <si>
    <t>PF3D7_1029500</t>
  </si>
  <si>
    <t>PF10_0297</t>
  </si>
  <si>
    <t>PF3D7_1030400</t>
  </si>
  <si>
    <t>PF11_0434</t>
  </si>
  <si>
    <t>PF3D7_1142200</t>
  </si>
  <si>
    <t>PF11_0527</t>
  </si>
  <si>
    <t>PF3D7_1112700</t>
  </si>
  <si>
    <t>PF13_0047</t>
  </si>
  <si>
    <t>PF3D7_1308700</t>
  </si>
  <si>
    <t>PF13_0069a</t>
  </si>
  <si>
    <t>PF3D7_1312500</t>
  </si>
  <si>
    <t>PF14_0330</t>
  </si>
  <si>
    <t>PF3D7_1434900</t>
  </si>
  <si>
    <t>PF14_0575</t>
  </si>
  <si>
    <t>PF3D7_1460200</t>
  </si>
  <si>
    <t>PF14_0693</t>
  </si>
  <si>
    <t>PF3D7_1472500</t>
  </si>
  <si>
    <t>PFA0265c</t>
  </si>
  <si>
    <t>PF3D7_0105400</t>
  </si>
  <si>
    <t>PFC0600w</t>
  </si>
  <si>
    <t>PF3D7_0314500</t>
  </si>
  <si>
    <t>PFC1010w</t>
  </si>
  <si>
    <t>PF3D7_0322600</t>
  </si>
  <si>
    <t>PFF0405c</t>
  </si>
  <si>
    <t>PF3D7_0608200</t>
  </si>
  <si>
    <t>PFI0850w</t>
  </si>
  <si>
    <t>PF3D7_0917400</t>
  </si>
  <si>
    <t>PF11_0070</t>
  </si>
  <si>
    <t>PF3D7_1105900</t>
  </si>
  <si>
    <t>conserved Plasmodium membrane protein, unknown function</t>
  </si>
  <si>
    <t>PFI0845w</t>
  </si>
  <si>
    <t>PF3D7_0917300</t>
  </si>
  <si>
    <t>PFL2510w</t>
  </si>
  <si>
    <t>PF3D7_1252200</t>
  </si>
  <si>
    <t>chitinase</t>
  </si>
  <si>
    <t>PF11_0411</t>
  </si>
  <si>
    <t>PF3D7_1140000</t>
  </si>
  <si>
    <t>carbonic anhydrase</t>
  </si>
  <si>
    <t>PF11_0338</t>
  </si>
  <si>
    <t>PF3D7_1132800</t>
  </si>
  <si>
    <t>aquaglyceroporin</t>
  </si>
  <si>
    <t>PF11_0091</t>
  </si>
  <si>
    <t>PF3D7_1107800</t>
  </si>
  <si>
    <t>AP2 domain transcription factor, putative</t>
  </si>
  <si>
    <t>PFB0385w</t>
  </si>
  <si>
    <t>PF3D7_0208500</t>
  </si>
  <si>
    <t>acyl carrier protein</t>
  </si>
  <si>
    <t>PFL0500w</t>
  </si>
  <si>
    <t>PF3D7_1210000</t>
  </si>
  <si>
    <t>50S ribosomal protein L1, apicoplast, putative</t>
  </si>
  <si>
    <t>PF08_tmp2</t>
  </si>
  <si>
    <t>PF3D7_0801200</t>
  </si>
  <si>
    <t>5.8S ribosomal RNA</t>
  </si>
  <si>
    <t>MAL11_rRNA</t>
  </si>
  <si>
    <t>PF3D7_1148600</t>
  </si>
  <si>
    <t>18S ribosomal RNA</t>
  </si>
  <si>
    <t>MAL5_18S</t>
  </si>
  <si>
    <t>PF3D7_0531600</t>
  </si>
  <si>
    <t>1396.pre-tRNA-Met-1</t>
  </si>
  <si>
    <t>A-type_18S:rRNA</t>
  </si>
  <si>
    <t>MAL1_5.8S:rRNA</t>
  </si>
  <si>
    <t>MAL7P1.142</t>
  </si>
  <si>
    <t>PF07TR001</t>
  </si>
  <si>
    <t>PF14TR007</t>
  </si>
  <si>
    <t>Pfa_asR_161</t>
  </si>
  <si>
    <t>Pfa_asR_6546</t>
  </si>
  <si>
    <t>Pfa_asR_6857</t>
  </si>
  <si>
    <t>Pfa_asR_7292</t>
  </si>
  <si>
    <t>Pfa_asR_7548</t>
  </si>
  <si>
    <t>Pfa_npcR_6502a</t>
  </si>
  <si>
    <t>Pfa_npcR_6853</t>
  </si>
  <si>
    <t>Pfa_npcR_6894</t>
  </si>
  <si>
    <t>Pfa_npcR_7603</t>
  </si>
  <si>
    <t>Pfa_snoscaR_10</t>
  </si>
  <si>
    <t>Pfa_starR_353</t>
  </si>
  <si>
    <t>RNAzID:2916</t>
  </si>
  <si>
    <t>S-type_18S:rRNA</t>
  </si>
  <si>
    <t>Old Gene IDs</t>
  </si>
  <si>
    <t>New Gene IDs</t>
  </si>
  <si>
    <t>FC_0h</t>
  </si>
  <si>
    <t>PYZ</t>
  </si>
  <si>
    <t>CTL</t>
  </si>
  <si>
    <t>Protein description</t>
  </si>
  <si>
    <t>PF3D7_1109600</t>
  </si>
  <si>
    <t>small nucleolar RNA SNORD127</t>
  </si>
  <si>
    <t>NONE</t>
  </si>
  <si>
    <t>antisense RNA</t>
  </si>
  <si>
    <t>small non-protein-coding RNA</t>
  </si>
  <si>
    <t xml:space="preserve">antisense RNA </t>
  </si>
  <si>
    <t>ribosomal RNA (putative)</t>
  </si>
  <si>
    <t>subtelomeric-associated-repeat non-protein coding RNA</t>
  </si>
  <si>
    <t>PF3D7_1438300</t>
  </si>
  <si>
    <t>tRNA methionine</t>
  </si>
  <si>
    <t>PFA0015c</t>
  </si>
  <si>
    <t>PF3D7_0100300</t>
  </si>
  <si>
    <t>PF13TR011</t>
  </si>
  <si>
    <t>PF11_0441</t>
  </si>
  <si>
    <t>PF3D7_1142900</t>
  </si>
  <si>
    <t>MAL8P1.220</t>
  </si>
  <si>
    <t>PF3D7_0700100</t>
  </si>
  <si>
    <t>MAL7_18Sa</t>
  </si>
  <si>
    <t>MAL7_18S</t>
  </si>
  <si>
    <t>PF3D7_0725600</t>
  </si>
  <si>
    <t>MAL11/13_5.8S:rRNA</t>
  </si>
  <si>
    <t>MAL1_18s</t>
  </si>
  <si>
    <t>PF3D7_0112300</t>
  </si>
  <si>
    <t>ribosomal RNA</t>
  </si>
  <si>
    <r>
      <rPr>
        <b/>
        <sz val="11"/>
        <color theme="1"/>
        <rFont val="Calibri"/>
        <family val="2"/>
        <scheme val="minor"/>
      </rPr>
      <t>Table S1 (Sheet 1)</t>
    </r>
    <r>
      <rPr>
        <sz val="11"/>
        <color theme="1"/>
        <rFont val="Calibri"/>
        <family val="2"/>
        <scheme val="minor"/>
      </rPr>
      <t>: Plasmodium genes shown using green markers in Figure 2C of the maintext. Note that new gene IDs are not available for all genes, annotated using NONE in Column B; for such genes, we performed nucleotide blast (https://blast.ncbi.nlm.nih.gov/Blast.cgi) using their probe-nucleotide sequences to identify their putative function, listed in Column C (italics). Using nucleotide blast, we annotated gene IDs and functions of two genes (highlighted yellow). Abbreviations: CTL, untreated parasites; PYZ, pyrazoleamide-treated parasites; FC_0h, average fold change in abundance relative to 0-h expression.</t>
    </r>
  </si>
  <si>
    <r>
      <rPr>
        <b/>
        <sz val="11"/>
        <color theme="1"/>
        <rFont val="Calibri"/>
        <family val="2"/>
        <scheme val="minor"/>
      </rPr>
      <t>Table S1 (Sheet 2)</t>
    </r>
    <r>
      <rPr>
        <sz val="11"/>
        <color theme="1"/>
        <rFont val="Calibri"/>
        <family val="2"/>
        <scheme val="minor"/>
      </rPr>
      <t>: Plasmodium genes shown using red markers in Figure 2C of the maintext. Note that new gene IDs are not available for all genes, annotated using NONE in Column B; for such genes, we performed nucleotide blast (https://blast.ncbi.nlm.nih.gov/Blast.cgi) using their probe-nucleotide sequences to identify their putative function, listed in Column C (italics). Abbreviations: CTL, untreated parasites; PYZ, pyrazoleamide-treated parasites; FC_0h, average fold change in abundance relative to 0-h expression.</t>
    </r>
  </si>
  <si>
    <t>Absolute of log2(FC_0h_PYZ/FC_0h_CTL)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</si>
</sst>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2" fontId="0" fillId="0" borderId="0" xfId="0" applyNumberFormat="1" applyFill="1"/>
    <xf numFmtId="0" fontId="0" fillId="33" borderId="0" xfId="0" applyFill="1"/>
    <xf numFmtId="164" fontId="0" fillId="33" borderId="0" xfId="0" applyNumberFormat="1" applyFill="1"/>
    <xf numFmtId="2" fontId="0" fillId="33" borderId="0" xfId="0" applyNumberFormat="1" applyFill="1"/>
    <xf numFmtId="0" fontId="16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vertical="top" wrapText="1"/>
    </xf>
    <xf numFmtId="0" fontId="0" fillId="0" borderId="0" xfId="0" applyFill="1" applyAlignment="1">
      <alignment vertical="top"/>
    </xf>
    <xf numFmtId="0" fontId="18" fillId="33" borderId="0" xfId="0" applyFont="1" applyFill="1"/>
    <xf numFmtId="0" fontId="0" fillId="0" borderId="0" xfId="0" applyFont="1" applyFill="1"/>
    <xf numFmtId="0" fontId="18" fillId="0" borderId="0" xfId="0" applyFont="1"/>
    <xf numFmtId="0" fontId="0" fillId="0" borderId="0" xfId="0" applyAlignment="1">
      <alignment horizontal="left" vertical="top" wrapTex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zoomScaleNormal="100" workbookViewId="0">
      <selection sqref="A1:F1"/>
    </sheetView>
  </sheetViews>
  <sheetFormatPr defaultRowHeight="15" x14ac:dyDescent="0.25"/>
  <cols>
    <col min="1" max="1" width="21.28515625" bestFit="1" customWidth="1"/>
    <col min="2" max="2" width="15.7109375" bestFit="1" customWidth="1"/>
    <col min="3" max="3" width="36" customWidth="1"/>
    <col min="4" max="5" width="8.140625" bestFit="1" customWidth="1"/>
    <col min="6" max="6" width="16.140625" customWidth="1"/>
  </cols>
  <sheetData>
    <row r="1" spans="1:6" ht="92.25" customHeight="1" x14ac:dyDescent="0.25">
      <c r="A1" s="15" t="s">
        <v>271</v>
      </c>
      <c r="B1" s="15"/>
      <c r="C1" s="15"/>
      <c r="D1" s="15"/>
      <c r="E1" s="15"/>
      <c r="F1" s="15"/>
    </row>
    <row r="2" spans="1:6" x14ac:dyDescent="0.25">
      <c r="A2" s="18" t="s">
        <v>241</v>
      </c>
      <c r="B2" s="18" t="s">
        <v>242</v>
      </c>
      <c r="C2" s="18" t="s">
        <v>246</v>
      </c>
      <c r="D2" s="16" t="s">
        <v>243</v>
      </c>
      <c r="E2" s="16"/>
      <c r="F2" s="17" t="s">
        <v>273</v>
      </c>
    </row>
    <row r="3" spans="1:6" ht="32.25" customHeight="1" x14ac:dyDescent="0.25">
      <c r="A3" s="18"/>
      <c r="B3" s="18"/>
      <c r="C3" s="18"/>
      <c r="D3" s="1" t="s">
        <v>245</v>
      </c>
      <c r="E3" s="1" t="s">
        <v>244</v>
      </c>
      <c r="F3" s="17"/>
    </row>
    <row r="4" spans="1:6" x14ac:dyDescent="0.25">
      <c r="A4" s="2" t="s">
        <v>22</v>
      </c>
      <c r="B4" s="2" t="s">
        <v>23</v>
      </c>
      <c r="C4" s="2" t="s">
        <v>24</v>
      </c>
      <c r="D4" s="3">
        <v>12.120685157460301</v>
      </c>
      <c r="E4" s="3">
        <v>0.793708442218232</v>
      </c>
      <c r="F4" s="4">
        <f t="shared" ref="F4:F35" si="0">ABS(LOG(D4,2)-LOG(E4,2))</f>
        <v>3.9327182928035476</v>
      </c>
    </row>
    <row r="5" spans="1:6" x14ac:dyDescent="0.25">
      <c r="A5" s="2" t="s">
        <v>114</v>
      </c>
      <c r="B5" s="2" t="s">
        <v>115</v>
      </c>
      <c r="C5" s="2" t="s">
        <v>116</v>
      </c>
      <c r="D5" s="3">
        <v>0.65415231907026405</v>
      </c>
      <c r="E5" s="3">
        <v>9.2686298638113804</v>
      </c>
      <c r="F5" s="4">
        <f t="shared" si="0"/>
        <v>3.8246575772280345</v>
      </c>
    </row>
    <row r="6" spans="1:6" x14ac:dyDescent="0.25">
      <c r="A6" s="2" t="s">
        <v>232</v>
      </c>
      <c r="B6" s="2" t="s">
        <v>249</v>
      </c>
      <c r="C6" s="9" t="s">
        <v>250</v>
      </c>
      <c r="D6" s="3">
        <v>12.3159787663811</v>
      </c>
      <c r="E6" s="3">
        <v>0.93300431971142905</v>
      </c>
      <c r="F6" s="4">
        <f t="shared" si="0"/>
        <v>3.7225037143457813</v>
      </c>
    </row>
    <row r="7" spans="1:6" x14ac:dyDescent="0.25">
      <c r="A7" s="2" t="s">
        <v>165</v>
      </c>
      <c r="B7" s="2" t="s">
        <v>166</v>
      </c>
      <c r="C7" s="2" t="s">
        <v>154</v>
      </c>
      <c r="D7" s="3">
        <v>12.682601542043701</v>
      </c>
      <c r="E7" s="3">
        <v>0.97188195117213605</v>
      </c>
      <c r="F7" s="4">
        <f t="shared" si="0"/>
        <v>3.7059258123638998</v>
      </c>
    </row>
    <row r="8" spans="1:6" x14ac:dyDescent="0.25">
      <c r="A8" s="2" t="s">
        <v>132</v>
      </c>
      <c r="B8" s="2" t="s">
        <v>133</v>
      </c>
      <c r="C8" s="2" t="s">
        <v>131</v>
      </c>
      <c r="D8" s="3">
        <v>1.02512117638067</v>
      </c>
      <c r="E8" s="3">
        <v>13.1838671234689</v>
      </c>
      <c r="F8" s="4">
        <f t="shared" si="0"/>
        <v>3.6849072457750927</v>
      </c>
    </row>
    <row r="9" spans="1:6" x14ac:dyDescent="0.25">
      <c r="A9" s="2" t="s">
        <v>225</v>
      </c>
      <c r="B9" s="2" t="s">
        <v>249</v>
      </c>
      <c r="C9" s="2" t="s">
        <v>249</v>
      </c>
      <c r="D9" s="3">
        <v>5.3102492455438703</v>
      </c>
      <c r="E9" s="3">
        <v>0.47101918988131902</v>
      </c>
      <c r="F9" s="4">
        <f t="shared" si="0"/>
        <v>3.4949218346965116</v>
      </c>
    </row>
    <row r="10" spans="1:6" x14ac:dyDescent="0.25">
      <c r="A10" s="2" t="s">
        <v>185</v>
      </c>
      <c r="B10" s="2" t="s">
        <v>186</v>
      </c>
      <c r="C10" s="2" t="s">
        <v>154</v>
      </c>
      <c r="D10" s="3">
        <v>28.044090735169899</v>
      </c>
      <c r="E10" s="3">
        <v>2.5295606040249998</v>
      </c>
      <c r="F10" s="4">
        <f t="shared" si="0"/>
        <v>3.4707380985026486</v>
      </c>
    </row>
    <row r="11" spans="1:6" x14ac:dyDescent="0.25">
      <c r="A11" s="2" t="s">
        <v>228</v>
      </c>
      <c r="B11" s="2" t="s">
        <v>249</v>
      </c>
      <c r="C11" s="9" t="s">
        <v>252</v>
      </c>
      <c r="D11" s="3">
        <v>2.02092547903912</v>
      </c>
      <c r="E11" s="3">
        <v>19.758339671306601</v>
      </c>
      <c r="F11" s="4">
        <f t="shared" si="0"/>
        <v>3.2893736908590769</v>
      </c>
    </row>
    <row r="12" spans="1:6" x14ac:dyDescent="0.25">
      <c r="A12" s="2" t="s">
        <v>235</v>
      </c>
      <c r="B12" s="2" t="s">
        <v>249</v>
      </c>
      <c r="C12" s="9" t="s">
        <v>251</v>
      </c>
      <c r="D12" s="3">
        <v>1.15213573668286</v>
      </c>
      <c r="E12" s="3">
        <v>0.121058455925718</v>
      </c>
      <c r="F12" s="4">
        <f t="shared" si="0"/>
        <v>3.2505349350393153</v>
      </c>
    </row>
    <row r="13" spans="1:6" x14ac:dyDescent="0.25">
      <c r="A13" s="5" t="s">
        <v>222</v>
      </c>
      <c r="B13" s="12" t="s">
        <v>255</v>
      </c>
      <c r="C13" s="12" t="s">
        <v>256</v>
      </c>
      <c r="D13" s="6">
        <v>1.4860551637178601</v>
      </c>
      <c r="E13" s="6">
        <v>13.4474658620315</v>
      </c>
      <c r="F13" s="7">
        <f t="shared" si="0"/>
        <v>3.1777747503477425</v>
      </c>
    </row>
    <row r="14" spans="1:6" x14ac:dyDescent="0.25">
      <c r="A14" s="2" t="s">
        <v>191</v>
      </c>
      <c r="B14" s="2" t="s">
        <v>192</v>
      </c>
      <c r="C14" s="2" t="s">
        <v>193</v>
      </c>
      <c r="D14" s="3">
        <v>7.55092072507796</v>
      </c>
      <c r="E14" s="3">
        <v>0.87095947627304304</v>
      </c>
      <c r="F14" s="4">
        <f t="shared" si="0"/>
        <v>3.1159750706237381</v>
      </c>
    </row>
    <row r="15" spans="1:6" x14ac:dyDescent="0.25">
      <c r="A15" s="2" t="s">
        <v>169</v>
      </c>
      <c r="B15" s="2" t="s">
        <v>170</v>
      </c>
      <c r="C15" s="2" t="s">
        <v>154</v>
      </c>
      <c r="D15" s="3">
        <v>1.8969175480264999</v>
      </c>
      <c r="E15" s="3">
        <v>15.435511828697001</v>
      </c>
      <c r="F15" s="4">
        <f t="shared" si="0"/>
        <v>3.0245244456905387</v>
      </c>
    </row>
    <row r="16" spans="1:6" x14ac:dyDescent="0.25">
      <c r="A16" s="2" t="s">
        <v>39</v>
      </c>
      <c r="B16" s="2" t="s">
        <v>40</v>
      </c>
      <c r="C16" s="2" t="s">
        <v>41</v>
      </c>
      <c r="D16" s="3">
        <v>4.4180676558317504</v>
      </c>
      <c r="E16" s="3">
        <v>0.58549667355178503</v>
      </c>
      <c r="F16" s="4">
        <f t="shared" si="0"/>
        <v>2.9156826321755633</v>
      </c>
    </row>
    <row r="17" spans="1:6" x14ac:dyDescent="0.25">
      <c r="A17" s="2" t="s">
        <v>220</v>
      </c>
      <c r="B17" s="2" t="s">
        <v>221</v>
      </c>
      <c r="C17" s="2" t="s">
        <v>219</v>
      </c>
      <c r="D17" s="3">
        <v>7.2465498031987803</v>
      </c>
      <c r="E17" s="3">
        <v>0.977428358230367</v>
      </c>
      <c r="F17" s="4">
        <f t="shared" si="0"/>
        <v>2.8902314013374237</v>
      </c>
    </row>
    <row r="18" spans="1:6" x14ac:dyDescent="0.25">
      <c r="A18" s="2" t="s">
        <v>171</v>
      </c>
      <c r="B18" s="2" t="s">
        <v>172</v>
      </c>
      <c r="C18" s="2" t="s">
        <v>154</v>
      </c>
      <c r="D18" s="3">
        <v>0.95394265788015298</v>
      </c>
      <c r="E18" s="3">
        <v>7.0712688887089703</v>
      </c>
      <c r="F18" s="4">
        <f t="shared" si="0"/>
        <v>2.8899946669849452</v>
      </c>
    </row>
    <row r="19" spans="1:6" x14ac:dyDescent="0.25">
      <c r="A19" s="2" t="s">
        <v>28</v>
      </c>
      <c r="B19" s="2" t="s">
        <v>29</v>
      </c>
      <c r="C19" s="2" t="s">
        <v>30</v>
      </c>
      <c r="D19" s="3">
        <v>1.5008531308184201</v>
      </c>
      <c r="E19" s="3">
        <v>0.20935481179137699</v>
      </c>
      <c r="F19" s="4">
        <f t="shared" si="0"/>
        <v>2.8417608235284861</v>
      </c>
    </row>
    <row r="20" spans="1:6" x14ac:dyDescent="0.25">
      <c r="A20" s="2" t="s">
        <v>16</v>
      </c>
      <c r="B20" s="2" t="s">
        <v>17</v>
      </c>
      <c r="C20" s="2" t="s">
        <v>18</v>
      </c>
      <c r="D20" s="3">
        <v>1.1734820621080799</v>
      </c>
      <c r="E20" s="3">
        <v>0.16991182046905701</v>
      </c>
      <c r="F20" s="4">
        <f t="shared" si="0"/>
        <v>2.7879376620334835</v>
      </c>
    </row>
    <row r="21" spans="1:6" x14ac:dyDescent="0.25">
      <c r="A21" s="2" t="s">
        <v>233</v>
      </c>
      <c r="B21" s="2" t="s">
        <v>249</v>
      </c>
      <c r="C21" s="9" t="s">
        <v>251</v>
      </c>
      <c r="D21" s="3">
        <v>40.307941204583898</v>
      </c>
      <c r="E21" s="3">
        <v>5.8631725431569004</v>
      </c>
      <c r="F21" s="4">
        <f t="shared" si="0"/>
        <v>2.7813106784886412</v>
      </c>
    </row>
    <row r="22" spans="1:6" x14ac:dyDescent="0.25">
      <c r="A22" s="2" t="s">
        <v>230</v>
      </c>
      <c r="B22" s="2" t="s">
        <v>249</v>
      </c>
      <c r="C22" s="9" t="s">
        <v>250</v>
      </c>
      <c r="D22" s="3">
        <v>1.63754183335953</v>
      </c>
      <c r="E22" s="3">
        <v>11.1509004919474</v>
      </c>
      <c r="F22" s="4">
        <f t="shared" si="0"/>
        <v>2.7675565518629082</v>
      </c>
    </row>
    <row r="23" spans="1:6" x14ac:dyDescent="0.25">
      <c r="A23" s="2" t="s">
        <v>167</v>
      </c>
      <c r="B23" s="2" t="s">
        <v>168</v>
      </c>
      <c r="C23" s="2" t="s">
        <v>154</v>
      </c>
      <c r="D23" s="3">
        <v>1.50401444298081</v>
      </c>
      <c r="E23" s="3">
        <v>10.023383347960401</v>
      </c>
      <c r="F23" s="4">
        <f t="shared" si="0"/>
        <v>2.7364792396329212</v>
      </c>
    </row>
    <row r="24" spans="1:6" x14ac:dyDescent="0.25">
      <c r="A24" s="2" t="s">
        <v>36</v>
      </c>
      <c r="B24" s="2" t="s">
        <v>37</v>
      </c>
      <c r="C24" s="2" t="s">
        <v>38</v>
      </c>
      <c r="D24" s="3">
        <v>1.5359274082811101</v>
      </c>
      <c r="E24" s="3">
        <v>0.23340206932608701</v>
      </c>
      <c r="F24" s="4">
        <f t="shared" si="0"/>
        <v>2.7182207752972891</v>
      </c>
    </row>
    <row r="25" spans="1:6" x14ac:dyDescent="0.25">
      <c r="A25" s="2" t="s">
        <v>226</v>
      </c>
      <c r="B25" s="2" t="s">
        <v>249</v>
      </c>
      <c r="C25" s="2" t="s">
        <v>2</v>
      </c>
      <c r="D25" s="3">
        <v>8.1209529530019697</v>
      </c>
      <c r="E25" s="3">
        <v>1.23731084679362</v>
      </c>
      <c r="F25" s="4">
        <f t="shared" si="0"/>
        <v>2.7144410395059313</v>
      </c>
    </row>
    <row r="26" spans="1:6" x14ac:dyDescent="0.25">
      <c r="A26" s="2" t="s">
        <v>211</v>
      </c>
      <c r="B26" s="2" t="s">
        <v>212</v>
      </c>
      <c r="C26" s="2" t="s">
        <v>213</v>
      </c>
      <c r="D26" s="3">
        <v>0.964147825078981</v>
      </c>
      <c r="E26" s="3">
        <v>6.3168364352260999</v>
      </c>
      <c r="F26" s="4">
        <f t="shared" si="0"/>
        <v>2.7118759509054819</v>
      </c>
    </row>
    <row r="27" spans="1:6" x14ac:dyDescent="0.25">
      <c r="A27" s="2" t="s">
        <v>117</v>
      </c>
      <c r="B27" s="2" t="s">
        <v>118</v>
      </c>
      <c r="C27" s="2" t="s">
        <v>119</v>
      </c>
      <c r="D27" s="3">
        <v>2.2845995691395999</v>
      </c>
      <c r="E27" s="3">
        <v>0.35184912891979397</v>
      </c>
      <c r="F27" s="4">
        <f t="shared" si="0"/>
        <v>2.6989124741160979</v>
      </c>
    </row>
    <row r="28" spans="1:6" x14ac:dyDescent="0.25">
      <c r="A28" s="2" t="s">
        <v>173</v>
      </c>
      <c r="B28" s="2" t="s">
        <v>174</v>
      </c>
      <c r="C28" s="2" t="s">
        <v>154</v>
      </c>
      <c r="D28" s="3">
        <v>1.2572458807079101</v>
      </c>
      <c r="E28" s="3">
        <v>0.19406795967583501</v>
      </c>
      <c r="F28" s="4">
        <f t="shared" si="0"/>
        <v>2.6956329704458772</v>
      </c>
    </row>
    <row r="29" spans="1:6" x14ac:dyDescent="0.25">
      <c r="A29" s="2" t="s">
        <v>149</v>
      </c>
      <c r="B29" s="2" t="s">
        <v>150</v>
      </c>
      <c r="C29" s="2" t="s">
        <v>151</v>
      </c>
      <c r="D29" s="3">
        <v>1.91406008346765</v>
      </c>
      <c r="E29" s="3">
        <v>0.29930825823497698</v>
      </c>
      <c r="F29" s="4">
        <f t="shared" si="0"/>
        <v>2.6769321275804461</v>
      </c>
    </row>
    <row r="30" spans="1:6" x14ac:dyDescent="0.25">
      <c r="A30" s="2" t="s">
        <v>194</v>
      </c>
      <c r="B30" s="2" t="s">
        <v>195</v>
      </c>
      <c r="C30" s="2" t="s">
        <v>193</v>
      </c>
      <c r="D30" s="3">
        <v>0.51080144606788402</v>
      </c>
      <c r="E30" s="3">
        <v>3.2579761017370199</v>
      </c>
      <c r="F30" s="4">
        <f t="shared" si="0"/>
        <v>2.6731415068900151</v>
      </c>
    </row>
    <row r="31" spans="1:6" x14ac:dyDescent="0.25">
      <c r="A31" s="2" t="s">
        <v>223</v>
      </c>
      <c r="B31" s="2" t="s">
        <v>249</v>
      </c>
      <c r="C31" s="9" t="s">
        <v>253</v>
      </c>
      <c r="D31" s="3">
        <v>6.3411485091428901</v>
      </c>
      <c r="E31" s="3">
        <v>1.02029587381044</v>
      </c>
      <c r="F31" s="4">
        <f t="shared" si="0"/>
        <v>2.6357565875579403</v>
      </c>
    </row>
    <row r="32" spans="1:6" x14ac:dyDescent="0.25">
      <c r="A32" s="2" t="s">
        <v>8</v>
      </c>
      <c r="B32" s="2" t="s">
        <v>9</v>
      </c>
      <c r="C32" s="2" t="s">
        <v>10</v>
      </c>
      <c r="D32" s="3">
        <v>1.1054401460013199</v>
      </c>
      <c r="E32" s="3">
        <v>0.18584461826416401</v>
      </c>
      <c r="F32" s="4">
        <f t="shared" si="0"/>
        <v>2.5724520966351565</v>
      </c>
    </row>
    <row r="33" spans="1:6" x14ac:dyDescent="0.25">
      <c r="A33" s="2" t="s">
        <v>240</v>
      </c>
      <c r="B33" s="2" t="s">
        <v>249</v>
      </c>
      <c r="C33" s="9" t="s">
        <v>253</v>
      </c>
      <c r="D33" s="3">
        <v>3.2528867030230799</v>
      </c>
      <c r="E33" s="3">
        <v>0.55041945406604198</v>
      </c>
      <c r="F33" s="4">
        <f t="shared" si="0"/>
        <v>2.5631172078846296</v>
      </c>
    </row>
    <row r="34" spans="1:6" x14ac:dyDescent="0.25">
      <c r="A34" s="2" t="s">
        <v>87</v>
      </c>
      <c r="B34" s="2" t="s">
        <v>88</v>
      </c>
      <c r="C34" s="2" t="s">
        <v>89</v>
      </c>
      <c r="D34" s="3">
        <v>0.44112646982717302</v>
      </c>
      <c r="E34" s="3">
        <v>7.5210674835741606E-2</v>
      </c>
      <c r="F34" s="4">
        <f t="shared" si="0"/>
        <v>2.5521829852548321</v>
      </c>
    </row>
    <row r="35" spans="1:6" x14ac:dyDescent="0.25">
      <c r="A35" s="2" t="s">
        <v>199</v>
      </c>
      <c r="B35" s="2" t="s">
        <v>200</v>
      </c>
      <c r="C35" s="2" t="s">
        <v>201</v>
      </c>
      <c r="D35" s="3">
        <v>0.46860555040573598</v>
      </c>
      <c r="E35" s="3">
        <v>2.7243050064394598</v>
      </c>
      <c r="F35" s="4">
        <f t="shared" si="0"/>
        <v>2.5394422855163405</v>
      </c>
    </row>
    <row r="36" spans="1:6" ht="30" x14ac:dyDescent="0.25">
      <c r="A36" s="11" t="s">
        <v>238</v>
      </c>
      <c r="B36" s="11" t="s">
        <v>249</v>
      </c>
      <c r="C36" s="10" t="s">
        <v>254</v>
      </c>
      <c r="D36" s="3">
        <v>0.573493824755542</v>
      </c>
      <c r="E36" s="3">
        <v>9.9113395756216999E-2</v>
      </c>
      <c r="F36" s="4">
        <f t="shared" ref="F36:F67" si="1">ABS(LOG(D36,2)-LOG(E36,2))</f>
        <v>2.5326259873381542</v>
      </c>
    </row>
    <row r="37" spans="1:6" x14ac:dyDescent="0.25">
      <c r="A37" s="2" t="s">
        <v>76</v>
      </c>
      <c r="B37" s="2" t="s">
        <v>77</v>
      </c>
      <c r="C37" s="2" t="s">
        <v>78</v>
      </c>
      <c r="D37" s="3">
        <v>0.76635978231046598</v>
      </c>
      <c r="E37" s="3">
        <v>0.13360899655129199</v>
      </c>
      <c r="F37" s="4">
        <f t="shared" si="1"/>
        <v>2.5200046972261636</v>
      </c>
    </row>
    <row r="38" spans="1:6" x14ac:dyDescent="0.25">
      <c r="A38" s="2" t="s">
        <v>93</v>
      </c>
      <c r="B38" s="2" t="s">
        <v>94</v>
      </c>
      <c r="C38" s="2" t="s">
        <v>95</v>
      </c>
      <c r="D38" s="3">
        <v>0.32453327139052801</v>
      </c>
      <c r="E38" s="3">
        <v>5.6616925941285701E-2</v>
      </c>
      <c r="F38" s="4">
        <f t="shared" si="1"/>
        <v>2.5190610677001901</v>
      </c>
    </row>
    <row r="39" spans="1:6" x14ac:dyDescent="0.25">
      <c r="A39" s="2" t="s">
        <v>189</v>
      </c>
      <c r="B39" s="2" t="s">
        <v>190</v>
      </c>
      <c r="C39" s="2" t="s">
        <v>154</v>
      </c>
      <c r="D39" s="3">
        <v>0.484178927427175</v>
      </c>
      <c r="E39" s="3">
        <v>2.7379034048608899</v>
      </c>
      <c r="F39" s="4">
        <f t="shared" si="1"/>
        <v>2.4994593517753678</v>
      </c>
    </row>
    <row r="40" spans="1:6" x14ac:dyDescent="0.25">
      <c r="A40" s="2" t="s">
        <v>224</v>
      </c>
      <c r="B40" s="2" t="s">
        <v>249</v>
      </c>
      <c r="C40" s="9" t="s">
        <v>253</v>
      </c>
      <c r="D40" s="3">
        <v>7.94694568516302</v>
      </c>
      <c r="E40" s="3">
        <v>1.4067313200118601</v>
      </c>
      <c r="F40" s="4">
        <f t="shared" si="1"/>
        <v>2.4980536781301104</v>
      </c>
    </row>
    <row r="41" spans="1:6" x14ac:dyDescent="0.25">
      <c r="A41" s="2" t="s">
        <v>108</v>
      </c>
      <c r="B41" s="2" t="s">
        <v>109</v>
      </c>
      <c r="C41" s="2" t="s">
        <v>110</v>
      </c>
      <c r="D41" s="3">
        <v>1.74148149981092</v>
      </c>
      <c r="E41" s="3">
        <v>9.6499329060773604</v>
      </c>
      <c r="F41" s="4">
        <f t="shared" si="1"/>
        <v>2.4702037647655937</v>
      </c>
    </row>
    <row r="42" spans="1:6" x14ac:dyDescent="0.25">
      <c r="A42" s="2" t="s">
        <v>25</v>
      </c>
      <c r="B42" s="2" t="s">
        <v>26</v>
      </c>
      <c r="C42" s="2" t="s">
        <v>27</v>
      </c>
      <c r="D42" s="3">
        <v>1.36418171883568</v>
      </c>
      <c r="E42" s="3">
        <v>7.48922356439589</v>
      </c>
      <c r="F42" s="4">
        <f t="shared" si="1"/>
        <v>2.4567803223481768</v>
      </c>
    </row>
    <row r="43" spans="1:6" x14ac:dyDescent="0.25">
      <c r="A43" s="2" t="s">
        <v>137</v>
      </c>
      <c r="B43" s="2" t="s">
        <v>138</v>
      </c>
      <c r="C43" s="2" t="s">
        <v>139</v>
      </c>
      <c r="D43" s="3">
        <v>2.18897502674267</v>
      </c>
      <c r="E43" s="3">
        <v>11.773916663602099</v>
      </c>
      <c r="F43" s="4">
        <f t="shared" si="1"/>
        <v>2.4272669208107529</v>
      </c>
    </row>
    <row r="44" spans="1:6" x14ac:dyDescent="0.25">
      <c r="A44" s="2" t="s">
        <v>181</v>
      </c>
      <c r="B44" s="2" t="s">
        <v>182</v>
      </c>
      <c r="C44" s="2" t="s">
        <v>154</v>
      </c>
      <c r="D44" s="3">
        <v>0.59518563320532403</v>
      </c>
      <c r="E44" s="3">
        <v>3.2009437194853101</v>
      </c>
      <c r="F44" s="4">
        <f t="shared" si="1"/>
        <v>2.4270857032443773</v>
      </c>
    </row>
    <row r="45" spans="1:6" x14ac:dyDescent="0.25">
      <c r="A45" s="2" t="s">
        <v>229</v>
      </c>
      <c r="B45" s="2" t="s">
        <v>249</v>
      </c>
      <c r="C45" s="9" t="s">
        <v>250</v>
      </c>
      <c r="D45" s="3">
        <v>1.1579659395397199</v>
      </c>
      <c r="E45" s="3">
        <v>0.216443312065907</v>
      </c>
      <c r="F45" s="4">
        <f t="shared" si="1"/>
        <v>2.4195316902871977</v>
      </c>
    </row>
    <row r="46" spans="1:6" x14ac:dyDescent="0.25">
      <c r="A46" s="2" t="s">
        <v>208</v>
      </c>
      <c r="B46" s="2" t="s">
        <v>209</v>
      </c>
      <c r="C46" s="2" t="s">
        <v>210</v>
      </c>
      <c r="D46" s="3">
        <v>1.25323498173322</v>
      </c>
      <c r="E46" s="3">
        <v>6.6824708826732797</v>
      </c>
      <c r="F46" s="4">
        <f t="shared" si="1"/>
        <v>2.4147247007274215</v>
      </c>
    </row>
    <row r="47" spans="1:6" x14ac:dyDescent="0.25">
      <c r="A47" s="2" t="s">
        <v>187</v>
      </c>
      <c r="B47" s="2" t="s">
        <v>188</v>
      </c>
      <c r="C47" s="2" t="s">
        <v>154</v>
      </c>
      <c r="D47" s="3">
        <v>1.7564780804895299</v>
      </c>
      <c r="E47" s="3">
        <v>9.2714936577768299</v>
      </c>
      <c r="F47" s="4">
        <f t="shared" si="1"/>
        <v>2.4001162059450984</v>
      </c>
    </row>
    <row r="48" spans="1:6" x14ac:dyDescent="0.25">
      <c r="A48" s="2" t="s">
        <v>105</v>
      </c>
      <c r="B48" s="2" t="s">
        <v>106</v>
      </c>
      <c r="C48" s="2" t="s">
        <v>107</v>
      </c>
      <c r="D48" s="3">
        <v>0.99833739397513299</v>
      </c>
      <c r="E48" s="3">
        <v>5.26203079515862</v>
      </c>
      <c r="F48" s="4">
        <f t="shared" si="1"/>
        <v>2.3980203213320568</v>
      </c>
    </row>
    <row r="49" spans="1:6" x14ac:dyDescent="0.25">
      <c r="A49" s="2" t="s">
        <v>120</v>
      </c>
      <c r="B49" s="2" t="s">
        <v>121</v>
      </c>
      <c r="C49" s="2" t="s">
        <v>122</v>
      </c>
      <c r="D49" s="3">
        <v>0.56598312358290304</v>
      </c>
      <c r="E49" s="3">
        <v>2.9674229414447502</v>
      </c>
      <c r="F49" s="4">
        <f t="shared" si="1"/>
        <v>2.3903796254948433</v>
      </c>
    </row>
    <row r="50" spans="1:6" x14ac:dyDescent="0.25">
      <c r="A50" s="2" t="s">
        <v>34</v>
      </c>
      <c r="B50" s="2" t="s">
        <v>35</v>
      </c>
      <c r="C50" s="2" t="s">
        <v>33</v>
      </c>
      <c r="D50" s="3">
        <v>0.732733308954301</v>
      </c>
      <c r="E50" s="3">
        <v>3.8120971792837102</v>
      </c>
      <c r="F50" s="4">
        <f t="shared" si="1"/>
        <v>2.3792247923638858</v>
      </c>
    </row>
    <row r="51" spans="1:6" x14ac:dyDescent="0.25">
      <c r="A51" s="2" t="s">
        <v>161</v>
      </c>
      <c r="B51" s="2" t="s">
        <v>162</v>
      </c>
      <c r="C51" s="2" t="s">
        <v>154</v>
      </c>
      <c r="D51" s="3">
        <v>0.869936929950616</v>
      </c>
      <c r="E51" s="3">
        <v>0.16751012255422501</v>
      </c>
      <c r="F51" s="4">
        <f t="shared" si="1"/>
        <v>2.3766625304335633</v>
      </c>
    </row>
    <row r="52" spans="1:6" x14ac:dyDescent="0.25">
      <c r="A52" s="2" t="s">
        <v>53</v>
      </c>
      <c r="B52" s="2" t="s">
        <v>54</v>
      </c>
      <c r="C52" s="2" t="s">
        <v>55</v>
      </c>
      <c r="D52" s="3">
        <v>1.5382264391329199</v>
      </c>
      <c r="E52" s="3">
        <v>7.9451537458181702</v>
      </c>
      <c r="F52" s="4">
        <f t="shared" si="1"/>
        <v>2.3688072421945936</v>
      </c>
    </row>
    <row r="53" spans="1:6" x14ac:dyDescent="0.25">
      <c r="A53" s="2" t="s">
        <v>202</v>
      </c>
      <c r="B53" s="2" t="s">
        <v>203</v>
      </c>
      <c r="C53" s="2" t="s">
        <v>204</v>
      </c>
      <c r="D53" s="3">
        <v>0.61344816144401004</v>
      </c>
      <c r="E53" s="3">
        <v>3.1665588475187398</v>
      </c>
      <c r="F53" s="4">
        <f t="shared" si="1"/>
        <v>2.3679025495073613</v>
      </c>
    </row>
    <row r="54" spans="1:6" x14ac:dyDescent="0.25">
      <c r="A54" s="5" t="s">
        <v>237</v>
      </c>
      <c r="B54" s="12" t="s">
        <v>247</v>
      </c>
      <c r="C54" s="12" t="s">
        <v>248</v>
      </c>
      <c r="D54" s="6">
        <v>2.7396597538624001</v>
      </c>
      <c r="E54" s="6">
        <v>0.53166005387086501</v>
      </c>
      <c r="F54" s="7">
        <f t="shared" si="1"/>
        <v>2.3654207527922586</v>
      </c>
    </row>
    <row r="55" spans="1:6" x14ac:dyDescent="0.25">
      <c r="A55" s="2" t="s">
        <v>123</v>
      </c>
      <c r="B55" s="2" t="s">
        <v>124</v>
      </c>
      <c r="C55" s="2" t="s">
        <v>125</v>
      </c>
      <c r="D55" s="3">
        <v>2.63451173749112</v>
      </c>
      <c r="E55" s="3">
        <v>13.3362911946372</v>
      </c>
      <c r="F55" s="4">
        <f t="shared" si="1"/>
        <v>2.3397499982214454</v>
      </c>
    </row>
    <row r="56" spans="1:6" s="2" customFormat="1" x14ac:dyDescent="0.25">
      <c r="A56" s="2" t="s">
        <v>126</v>
      </c>
      <c r="B56" s="2" t="s">
        <v>127</v>
      </c>
      <c r="C56" s="2" t="s">
        <v>128</v>
      </c>
      <c r="D56" s="3">
        <v>1.6949340097725301</v>
      </c>
      <c r="E56" s="3">
        <v>8.5065656830415595</v>
      </c>
      <c r="F56" s="4">
        <f t="shared" si="1"/>
        <v>2.3273476919174456</v>
      </c>
    </row>
    <row r="57" spans="1:6" x14ac:dyDescent="0.25">
      <c r="A57" s="2" t="s">
        <v>64</v>
      </c>
      <c r="B57" s="2" t="s">
        <v>65</v>
      </c>
      <c r="C57" s="2" t="s">
        <v>66</v>
      </c>
      <c r="D57" s="3">
        <v>0.52016415596250798</v>
      </c>
      <c r="E57" s="3">
        <v>2.5962098575768202</v>
      </c>
      <c r="F57" s="4">
        <f t="shared" si="1"/>
        <v>2.3193681113687026</v>
      </c>
    </row>
    <row r="58" spans="1:6" x14ac:dyDescent="0.25">
      <c r="A58" s="2" t="s">
        <v>155</v>
      </c>
      <c r="B58" s="2" t="s">
        <v>156</v>
      </c>
      <c r="C58" s="2" t="s">
        <v>154</v>
      </c>
      <c r="D58" s="3">
        <v>0.78006292730423099</v>
      </c>
      <c r="E58" s="3">
        <v>3.8711775599495999</v>
      </c>
      <c r="F58" s="4">
        <f t="shared" si="1"/>
        <v>2.31111006618021</v>
      </c>
    </row>
    <row r="59" spans="1:6" x14ac:dyDescent="0.25">
      <c r="A59" s="2" t="s">
        <v>111</v>
      </c>
      <c r="B59" s="2" t="s">
        <v>112</v>
      </c>
      <c r="C59" s="2" t="s">
        <v>113</v>
      </c>
      <c r="D59" s="3">
        <v>1.0028202442748</v>
      </c>
      <c r="E59" s="3">
        <v>4.9237993202718204</v>
      </c>
      <c r="F59" s="4">
        <f t="shared" si="1"/>
        <v>2.2957089372140751</v>
      </c>
    </row>
    <row r="60" spans="1:6" x14ac:dyDescent="0.25">
      <c r="A60" s="2" t="s">
        <v>19</v>
      </c>
      <c r="B60" s="2" t="s">
        <v>20</v>
      </c>
      <c r="C60" s="2" t="s">
        <v>21</v>
      </c>
      <c r="D60" s="3">
        <v>1.0965472894411801</v>
      </c>
      <c r="E60" s="3">
        <v>0.224908858668949</v>
      </c>
      <c r="F60" s="4">
        <f t="shared" si="1"/>
        <v>2.2855556387254032</v>
      </c>
    </row>
    <row r="61" spans="1:6" x14ac:dyDescent="0.25">
      <c r="A61" s="2" t="s">
        <v>143</v>
      </c>
      <c r="B61" s="2" t="s">
        <v>144</v>
      </c>
      <c r="C61" s="2" t="s">
        <v>145</v>
      </c>
      <c r="D61" s="3">
        <v>0.97119391741905903</v>
      </c>
      <c r="E61" s="3">
        <v>4.7234592573573098</v>
      </c>
      <c r="F61" s="4">
        <f t="shared" si="1"/>
        <v>2.2820125230009594</v>
      </c>
    </row>
    <row r="62" spans="1:6" x14ac:dyDescent="0.25">
      <c r="A62" s="2" t="s">
        <v>82</v>
      </c>
      <c r="B62" s="2" t="s">
        <v>83</v>
      </c>
      <c r="C62" s="2" t="s">
        <v>81</v>
      </c>
      <c r="D62" s="3">
        <v>7.9631611632143597</v>
      </c>
      <c r="E62" s="3">
        <v>38.460812521211402</v>
      </c>
      <c r="F62" s="4">
        <f t="shared" si="1"/>
        <v>2.2719760801510289</v>
      </c>
    </row>
    <row r="63" spans="1:6" x14ac:dyDescent="0.25">
      <c r="A63" s="2" t="s">
        <v>227</v>
      </c>
      <c r="B63" s="2" t="s">
        <v>249</v>
      </c>
      <c r="C63" s="2" t="s">
        <v>2</v>
      </c>
      <c r="D63" s="3">
        <v>2.6501208261790001</v>
      </c>
      <c r="E63" s="3">
        <v>12.7140868632357</v>
      </c>
      <c r="F63" s="4">
        <f t="shared" si="1"/>
        <v>2.2622978074790456</v>
      </c>
    </row>
    <row r="64" spans="1:6" x14ac:dyDescent="0.25">
      <c r="A64" s="2" t="s">
        <v>11</v>
      </c>
      <c r="B64" s="2" t="s">
        <v>12</v>
      </c>
      <c r="C64" s="2" t="s">
        <v>13</v>
      </c>
      <c r="D64" s="3">
        <v>6.1828842838887299</v>
      </c>
      <c r="E64" s="3">
        <v>1.3047652484196599</v>
      </c>
      <c r="F64" s="4">
        <f t="shared" si="1"/>
        <v>2.244489742589717</v>
      </c>
    </row>
    <row r="65" spans="1:6" x14ac:dyDescent="0.25">
      <c r="A65" s="2" t="s">
        <v>217</v>
      </c>
      <c r="B65" s="2" t="s">
        <v>218</v>
      </c>
      <c r="C65" s="2" t="s">
        <v>219</v>
      </c>
      <c r="D65" s="3">
        <v>3.0771178011617599</v>
      </c>
      <c r="E65" s="3">
        <v>0.65870129166232705</v>
      </c>
      <c r="F65" s="4">
        <f t="shared" si="1"/>
        <v>2.2238833911048053</v>
      </c>
    </row>
    <row r="66" spans="1:6" x14ac:dyDescent="0.25">
      <c r="A66" s="2" t="s">
        <v>99</v>
      </c>
      <c r="B66" s="2" t="s">
        <v>100</v>
      </c>
      <c r="C66" s="2" t="s">
        <v>101</v>
      </c>
      <c r="D66" s="3">
        <v>1.06712722420835</v>
      </c>
      <c r="E66" s="3">
        <v>4.9675478276071301</v>
      </c>
      <c r="F66" s="4">
        <f t="shared" si="1"/>
        <v>2.2188016715487295</v>
      </c>
    </row>
    <row r="67" spans="1:6" x14ac:dyDescent="0.25">
      <c r="A67" s="2" t="s">
        <v>70</v>
      </c>
      <c r="B67" s="2" t="s">
        <v>71</v>
      </c>
      <c r="C67" s="2" t="s">
        <v>72</v>
      </c>
      <c r="D67" s="3">
        <v>0.59893954029837804</v>
      </c>
      <c r="E67" s="3">
        <v>2.77136634517483</v>
      </c>
      <c r="F67" s="4">
        <f t="shared" si="1"/>
        <v>2.2101151491471915</v>
      </c>
    </row>
    <row r="68" spans="1:6" x14ac:dyDescent="0.25">
      <c r="A68" s="2" t="s">
        <v>196</v>
      </c>
      <c r="B68" s="2" t="s">
        <v>197</v>
      </c>
      <c r="C68" s="2" t="s">
        <v>198</v>
      </c>
      <c r="D68" s="3">
        <v>0.81937846103381495</v>
      </c>
      <c r="E68" s="3">
        <v>0.17738600017303199</v>
      </c>
      <c r="F68" s="4">
        <f t="shared" ref="F68:F99" si="2">ABS(LOG(D68,2)-LOG(E68,2))</f>
        <v>2.2076378168756063</v>
      </c>
    </row>
    <row r="69" spans="1:6" x14ac:dyDescent="0.25">
      <c r="A69" s="2" t="s">
        <v>42</v>
      </c>
      <c r="B69" s="2" t="s">
        <v>43</v>
      </c>
      <c r="C69" s="2" t="s">
        <v>44</v>
      </c>
      <c r="D69" s="3">
        <v>4.0860299576751897</v>
      </c>
      <c r="E69" s="3">
        <v>0.88542197613294504</v>
      </c>
      <c r="F69" s="4">
        <f t="shared" si="2"/>
        <v>2.2062626949451016</v>
      </c>
    </row>
    <row r="70" spans="1:6" x14ac:dyDescent="0.25">
      <c r="A70" s="2" t="s">
        <v>152</v>
      </c>
      <c r="B70" s="2" t="s">
        <v>153</v>
      </c>
      <c r="C70" s="2" t="s">
        <v>154</v>
      </c>
      <c r="D70" s="3">
        <v>1.5182142686789999</v>
      </c>
      <c r="E70" s="3">
        <v>6.9824534267121399</v>
      </c>
      <c r="F70" s="4">
        <f t="shared" si="2"/>
        <v>2.2013586300756218</v>
      </c>
    </row>
    <row r="71" spans="1:6" x14ac:dyDescent="0.25">
      <c r="A71" s="2" t="s">
        <v>62</v>
      </c>
      <c r="B71" s="2" t="s">
        <v>63</v>
      </c>
      <c r="C71" s="2" t="s">
        <v>61</v>
      </c>
      <c r="D71" s="3">
        <v>25.0393841170707</v>
      </c>
      <c r="E71" s="3">
        <v>5.4623758080112896</v>
      </c>
      <c r="F71" s="4">
        <f t="shared" si="2"/>
        <v>2.1965985982198735</v>
      </c>
    </row>
    <row r="72" spans="1:6" x14ac:dyDescent="0.25">
      <c r="A72" s="2" t="s">
        <v>159</v>
      </c>
      <c r="B72" s="2" t="s">
        <v>160</v>
      </c>
      <c r="C72" s="2" t="s">
        <v>154</v>
      </c>
      <c r="D72" s="3">
        <v>1.4392601217733401</v>
      </c>
      <c r="E72" s="3">
        <v>6.5957669045630798</v>
      </c>
      <c r="F72" s="4">
        <f t="shared" si="2"/>
        <v>2.1962130563872888</v>
      </c>
    </row>
    <row r="73" spans="1:6" x14ac:dyDescent="0.25">
      <c r="A73" s="2" t="s">
        <v>59</v>
      </c>
      <c r="B73" s="2" t="s">
        <v>60</v>
      </c>
      <c r="C73" s="2" t="s">
        <v>61</v>
      </c>
      <c r="D73" s="3">
        <v>11.833371252772</v>
      </c>
      <c r="E73" s="3">
        <v>2.5992543415514402</v>
      </c>
      <c r="F73" s="4">
        <f t="shared" si="2"/>
        <v>2.1866914309013845</v>
      </c>
    </row>
    <row r="74" spans="1:6" x14ac:dyDescent="0.25">
      <c r="A74" s="2" t="s">
        <v>90</v>
      </c>
      <c r="B74" s="2" t="s">
        <v>91</v>
      </c>
      <c r="C74" s="2" t="s">
        <v>92</v>
      </c>
      <c r="D74" s="3">
        <v>27.885396640453902</v>
      </c>
      <c r="E74" s="3">
        <v>6.1280381166427498</v>
      </c>
      <c r="F74" s="4">
        <f t="shared" si="2"/>
        <v>2.1860126159204758</v>
      </c>
    </row>
    <row r="75" spans="1:6" x14ac:dyDescent="0.25">
      <c r="A75" s="2" t="s">
        <v>175</v>
      </c>
      <c r="B75" s="2" t="s">
        <v>176</v>
      </c>
      <c r="C75" s="2" t="s">
        <v>154</v>
      </c>
      <c r="D75" s="3">
        <v>0.594938146236896</v>
      </c>
      <c r="E75" s="3">
        <v>2.70132319972033</v>
      </c>
      <c r="F75" s="4">
        <f t="shared" si="2"/>
        <v>2.1828546723022684</v>
      </c>
    </row>
    <row r="76" spans="1:6" x14ac:dyDescent="0.25">
      <c r="A76" s="2" t="s">
        <v>205</v>
      </c>
      <c r="B76" s="2" t="s">
        <v>206</v>
      </c>
      <c r="C76" s="2" t="s">
        <v>207</v>
      </c>
      <c r="D76" s="3">
        <v>0.92383466800566605</v>
      </c>
      <c r="E76" s="3">
        <v>4.1928822681309299</v>
      </c>
      <c r="F76" s="4">
        <f t="shared" si="2"/>
        <v>2.1822357301639301</v>
      </c>
    </row>
    <row r="77" spans="1:6" x14ac:dyDescent="0.25">
      <c r="A77" s="2" t="s">
        <v>134</v>
      </c>
      <c r="B77" s="2" t="s">
        <v>135</v>
      </c>
      <c r="C77" s="2" t="s">
        <v>136</v>
      </c>
      <c r="D77" s="3">
        <v>0.54710265843749595</v>
      </c>
      <c r="E77" s="3">
        <v>0.122148768071335</v>
      </c>
      <c r="F77" s="4">
        <f t="shared" si="2"/>
        <v>2.1631722525559063</v>
      </c>
    </row>
    <row r="78" spans="1:6" x14ac:dyDescent="0.25">
      <c r="A78" s="2" t="s">
        <v>157</v>
      </c>
      <c r="B78" s="2" t="s">
        <v>158</v>
      </c>
      <c r="C78" s="2" t="s">
        <v>154</v>
      </c>
      <c r="D78" s="3">
        <v>0.55874574582721603</v>
      </c>
      <c r="E78" s="3">
        <v>0.12525095288166199</v>
      </c>
      <c r="F78" s="4">
        <f t="shared" si="2"/>
        <v>2.1573703627923262</v>
      </c>
    </row>
    <row r="79" spans="1:6" x14ac:dyDescent="0.25">
      <c r="A79" s="2" t="s">
        <v>14</v>
      </c>
      <c r="B79" s="2" t="s">
        <v>15</v>
      </c>
      <c r="C79" s="2" t="s">
        <v>13</v>
      </c>
      <c r="D79" s="3">
        <v>2.2097806879048401</v>
      </c>
      <c r="E79" s="3">
        <v>0.49779797821191901</v>
      </c>
      <c r="F79" s="4">
        <f t="shared" si="2"/>
        <v>2.1502709188871716</v>
      </c>
    </row>
    <row r="80" spans="1:6" x14ac:dyDescent="0.25">
      <c r="A80" s="2" t="s">
        <v>0</v>
      </c>
      <c r="B80" s="2" t="s">
        <v>1</v>
      </c>
      <c r="C80" s="2" t="s">
        <v>2</v>
      </c>
      <c r="D80" s="3">
        <v>1.48132937760207</v>
      </c>
      <c r="E80" s="3">
        <v>0.33460597595935798</v>
      </c>
      <c r="F80" s="4">
        <f t="shared" si="2"/>
        <v>2.1463573466418633</v>
      </c>
    </row>
    <row r="81" spans="1:6" x14ac:dyDescent="0.25">
      <c r="A81" s="2" t="s">
        <v>31</v>
      </c>
      <c r="B81" s="2" t="s">
        <v>32</v>
      </c>
      <c r="C81" s="2" t="s">
        <v>33</v>
      </c>
      <c r="D81" s="3">
        <v>3.9620640126531002</v>
      </c>
      <c r="E81" s="3">
        <v>0.89588522875780896</v>
      </c>
      <c r="F81" s="4">
        <f t="shared" si="2"/>
        <v>2.1448663625989681</v>
      </c>
    </row>
    <row r="82" spans="1:6" x14ac:dyDescent="0.25">
      <c r="A82" s="2" t="s">
        <v>3</v>
      </c>
      <c r="B82" s="2" t="s">
        <v>4</v>
      </c>
      <c r="C82" s="2" t="s">
        <v>2</v>
      </c>
      <c r="D82" s="3">
        <v>0.56393282332343797</v>
      </c>
      <c r="E82" s="3">
        <v>2.49117749760646</v>
      </c>
      <c r="F82" s="4">
        <f t="shared" si="2"/>
        <v>2.1432325963794718</v>
      </c>
    </row>
    <row r="83" spans="1:6" x14ac:dyDescent="0.25">
      <c r="A83" s="2" t="s">
        <v>183</v>
      </c>
      <c r="B83" s="2" t="s">
        <v>184</v>
      </c>
      <c r="C83" s="2" t="s">
        <v>154</v>
      </c>
      <c r="D83" s="3">
        <v>0.90677645350514502</v>
      </c>
      <c r="E83" s="3">
        <v>3.99153296355479</v>
      </c>
      <c r="F83" s="4">
        <f t="shared" si="2"/>
        <v>2.1381240915908859</v>
      </c>
    </row>
    <row r="84" spans="1:6" x14ac:dyDescent="0.25">
      <c r="A84" s="2" t="s">
        <v>214</v>
      </c>
      <c r="B84" s="2" t="s">
        <v>215</v>
      </c>
      <c r="C84" s="2" t="s">
        <v>216</v>
      </c>
      <c r="D84" s="3">
        <v>4.5007163249240696</v>
      </c>
      <c r="E84" s="3">
        <v>1.0260245681937901</v>
      </c>
      <c r="F84" s="4">
        <f t="shared" si="2"/>
        <v>2.1330893594057931</v>
      </c>
    </row>
    <row r="85" spans="1:6" x14ac:dyDescent="0.25">
      <c r="A85" s="2" t="s">
        <v>45</v>
      </c>
      <c r="B85" s="2" t="s">
        <v>46</v>
      </c>
      <c r="C85" s="2" t="s">
        <v>47</v>
      </c>
      <c r="D85" s="3">
        <v>0.46600671502691099</v>
      </c>
      <c r="E85" s="3">
        <v>2.03477773860042</v>
      </c>
      <c r="F85" s="4">
        <f t="shared" si="2"/>
        <v>2.1264485666800828</v>
      </c>
    </row>
    <row r="86" spans="1:6" x14ac:dyDescent="0.25">
      <c r="A86" s="2" t="s">
        <v>234</v>
      </c>
      <c r="B86" s="2" t="s">
        <v>249</v>
      </c>
      <c r="C86" s="13" t="s">
        <v>249</v>
      </c>
      <c r="D86" s="3">
        <v>2.6304608951375101</v>
      </c>
      <c r="E86" s="3">
        <v>0.60394591566548195</v>
      </c>
      <c r="F86" s="4">
        <f t="shared" si="2"/>
        <v>2.1228243381204588</v>
      </c>
    </row>
    <row r="87" spans="1:6" x14ac:dyDescent="0.25">
      <c r="A87" s="2" t="s">
        <v>163</v>
      </c>
      <c r="B87" s="2" t="s">
        <v>164</v>
      </c>
      <c r="C87" s="2" t="s">
        <v>154</v>
      </c>
      <c r="D87" s="3">
        <v>2.0940723629432298</v>
      </c>
      <c r="E87" s="3">
        <v>0.48165703046887098</v>
      </c>
      <c r="F87" s="4">
        <f t="shared" si="2"/>
        <v>2.1202331677874495</v>
      </c>
    </row>
    <row r="88" spans="1:6" x14ac:dyDescent="0.25">
      <c r="A88" s="2" t="s">
        <v>73</v>
      </c>
      <c r="B88" s="2" t="s">
        <v>74</v>
      </c>
      <c r="C88" s="2" t="s">
        <v>75</v>
      </c>
      <c r="D88" s="3">
        <v>0.40886588474837099</v>
      </c>
      <c r="E88" s="3">
        <v>9.4729455880994101E-2</v>
      </c>
      <c r="F88" s="4">
        <f t="shared" si="2"/>
        <v>2.1097426883548387</v>
      </c>
    </row>
    <row r="89" spans="1:6" x14ac:dyDescent="0.25">
      <c r="A89" s="2" t="s">
        <v>5</v>
      </c>
      <c r="B89" s="2" t="s">
        <v>6</v>
      </c>
      <c r="C89" s="2" t="s">
        <v>7</v>
      </c>
      <c r="D89" s="3">
        <v>1.109896438711</v>
      </c>
      <c r="E89" s="3">
        <v>0.25789994077666301</v>
      </c>
      <c r="F89" s="4">
        <f t="shared" si="2"/>
        <v>2.1055417221286437</v>
      </c>
    </row>
    <row r="90" spans="1:6" x14ac:dyDescent="0.25">
      <c r="A90" s="2" t="s">
        <v>231</v>
      </c>
      <c r="B90" s="2" t="s">
        <v>249</v>
      </c>
      <c r="C90" s="9" t="s">
        <v>250</v>
      </c>
      <c r="D90" s="3">
        <v>0.83983954795583005</v>
      </c>
      <c r="E90" s="3">
        <v>0.196897482136348</v>
      </c>
      <c r="F90" s="4">
        <f t="shared" si="2"/>
        <v>2.092669063507258</v>
      </c>
    </row>
    <row r="91" spans="1:6" x14ac:dyDescent="0.25">
      <c r="A91" s="2" t="s">
        <v>236</v>
      </c>
      <c r="B91" s="2" t="s">
        <v>249</v>
      </c>
      <c r="C91" s="9" t="s">
        <v>251</v>
      </c>
      <c r="D91" s="3">
        <v>1.60149765173517</v>
      </c>
      <c r="E91" s="3">
        <v>0.37738691849980799</v>
      </c>
      <c r="F91" s="4">
        <f t="shared" si="2"/>
        <v>2.0853053624463675</v>
      </c>
    </row>
    <row r="92" spans="1:6" x14ac:dyDescent="0.25">
      <c r="A92" s="2" t="s">
        <v>96</v>
      </c>
      <c r="B92" s="2" t="s">
        <v>97</v>
      </c>
      <c r="C92" s="2" t="s">
        <v>98</v>
      </c>
      <c r="D92" s="3">
        <v>0.95872832560036902</v>
      </c>
      <c r="E92" s="3">
        <v>4.0453814931068903</v>
      </c>
      <c r="F92" s="4">
        <f t="shared" si="2"/>
        <v>2.0770817976291527</v>
      </c>
    </row>
    <row r="93" spans="1:6" x14ac:dyDescent="0.25">
      <c r="A93" s="2" t="s">
        <v>129</v>
      </c>
      <c r="B93" s="2" t="s">
        <v>130</v>
      </c>
      <c r="C93" s="2" t="s">
        <v>131</v>
      </c>
      <c r="D93" s="3">
        <v>1.7359313298652499</v>
      </c>
      <c r="E93" s="3">
        <v>7.3042199202502598</v>
      </c>
      <c r="F93" s="4">
        <f t="shared" si="2"/>
        <v>2.0730203249407291</v>
      </c>
    </row>
    <row r="94" spans="1:6" x14ac:dyDescent="0.25">
      <c r="A94" s="2" t="s">
        <v>102</v>
      </c>
      <c r="B94" s="2" t="s">
        <v>103</v>
      </c>
      <c r="C94" s="2" t="s">
        <v>104</v>
      </c>
      <c r="D94" s="3">
        <v>15.130282423867699</v>
      </c>
      <c r="E94" s="3">
        <v>63.419498853931103</v>
      </c>
      <c r="F94" s="4">
        <f t="shared" si="2"/>
        <v>2.067487559848693</v>
      </c>
    </row>
    <row r="95" spans="1:6" x14ac:dyDescent="0.25">
      <c r="A95" s="2" t="s">
        <v>67</v>
      </c>
      <c r="B95" s="2" t="s">
        <v>68</v>
      </c>
      <c r="C95" s="2" t="s">
        <v>69</v>
      </c>
      <c r="D95" s="3">
        <v>0.52170937060855405</v>
      </c>
      <c r="E95" s="3">
        <v>2.17286555956712</v>
      </c>
      <c r="F95" s="4">
        <f t="shared" si="2"/>
        <v>2.0582806627862347</v>
      </c>
    </row>
    <row r="96" spans="1:6" x14ac:dyDescent="0.25">
      <c r="A96" s="2" t="s">
        <v>84</v>
      </c>
      <c r="B96" s="2" t="s">
        <v>85</v>
      </c>
      <c r="C96" s="2" t="s">
        <v>86</v>
      </c>
      <c r="D96" s="3">
        <v>0.168066668082512</v>
      </c>
      <c r="E96" s="3">
        <v>4.0579312209051602E-2</v>
      </c>
      <c r="F96" s="4">
        <f t="shared" si="2"/>
        <v>2.0502173118860512</v>
      </c>
    </row>
    <row r="97" spans="1:6" x14ac:dyDescent="0.25">
      <c r="A97" s="2" t="s">
        <v>48</v>
      </c>
      <c r="B97" s="2" t="s">
        <v>49</v>
      </c>
      <c r="C97" s="2" t="s">
        <v>50</v>
      </c>
      <c r="D97" s="3">
        <v>2.0296288578119199</v>
      </c>
      <c r="E97" s="3">
        <v>8.3851667524554294</v>
      </c>
      <c r="F97" s="4">
        <f t="shared" si="2"/>
        <v>2.0466235370852877</v>
      </c>
    </row>
    <row r="98" spans="1:6" x14ac:dyDescent="0.25">
      <c r="A98" s="2" t="s">
        <v>146</v>
      </c>
      <c r="B98" s="2" t="s">
        <v>147</v>
      </c>
      <c r="C98" s="2" t="s">
        <v>148</v>
      </c>
      <c r="D98" s="3">
        <v>1.28327609193995</v>
      </c>
      <c r="E98" s="3">
        <v>5.2999756953673103</v>
      </c>
      <c r="F98" s="4">
        <f t="shared" si="2"/>
        <v>2.046154149640226</v>
      </c>
    </row>
    <row r="99" spans="1:6" x14ac:dyDescent="0.25">
      <c r="A99" s="2" t="s">
        <v>177</v>
      </c>
      <c r="B99" s="2" t="s">
        <v>178</v>
      </c>
      <c r="C99" s="2" t="s">
        <v>154</v>
      </c>
      <c r="D99" s="3">
        <v>1.0319900533075199</v>
      </c>
      <c r="E99" s="3">
        <v>4.2460874701234701</v>
      </c>
      <c r="F99" s="4">
        <f t="shared" si="2"/>
        <v>2.0407050256995829</v>
      </c>
    </row>
    <row r="100" spans="1:6" x14ac:dyDescent="0.25">
      <c r="A100" s="2" t="s">
        <v>179</v>
      </c>
      <c r="B100" s="2" t="s">
        <v>180</v>
      </c>
      <c r="C100" s="2" t="s">
        <v>154</v>
      </c>
      <c r="D100" s="3">
        <v>0.71103323259865003</v>
      </c>
      <c r="E100" s="3">
        <v>2.92390347731846</v>
      </c>
      <c r="F100" s="4">
        <f t="shared" ref="F100:F105" si="3">ABS(LOG(D100,2)-LOG(E100,2))</f>
        <v>2.0399067905514143</v>
      </c>
    </row>
    <row r="101" spans="1:6" x14ac:dyDescent="0.25">
      <c r="A101" s="2" t="s">
        <v>239</v>
      </c>
      <c r="B101" s="2" t="s">
        <v>249</v>
      </c>
      <c r="C101" s="2" t="s">
        <v>249</v>
      </c>
      <c r="D101" s="3">
        <v>1.14386907422267</v>
      </c>
      <c r="E101" s="3">
        <v>4.6666832394905899</v>
      </c>
      <c r="F101" s="4">
        <f t="shared" si="3"/>
        <v>2.0284756122440926</v>
      </c>
    </row>
    <row r="102" spans="1:6" x14ac:dyDescent="0.25">
      <c r="A102" s="2" t="s">
        <v>79</v>
      </c>
      <c r="B102" s="2" t="s">
        <v>80</v>
      </c>
      <c r="C102" s="2" t="s">
        <v>81</v>
      </c>
      <c r="D102" s="3">
        <v>1.1594419817178301</v>
      </c>
      <c r="E102" s="3">
        <v>4.71051602423268</v>
      </c>
      <c r="F102" s="4">
        <f t="shared" si="3"/>
        <v>2.0224544822450508</v>
      </c>
    </row>
    <row r="103" spans="1:6" x14ac:dyDescent="0.25">
      <c r="A103" s="2" t="s">
        <v>51</v>
      </c>
      <c r="B103" s="2" t="s">
        <v>52</v>
      </c>
      <c r="C103" s="2" t="s">
        <v>50</v>
      </c>
      <c r="D103" s="3">
        <v>0.72007019256370897</v>
      </c>
      <c r="E103" s="3">
        <v>2.9251708233867899</v>
      </c>
      <c r="F103" s="4">
        <f t="shared" si="3"/>
        <v>2.0223114246184468</v>
      </c>
    </row>
    <row r="104" spans="1:6" x14ac:dyDescent="0.25">
      <c r="A104" s="2" t="s">
        <v>140</v>
      </c>
      <c r="B104" s="2" t="s">
        <v>141</v>
      </c>
      <c r="C104" s="2" t="s">
        <v>142</v>
      </c>
      <c r="D104" s="3">
        <v>1.4675409062774201</v>
      </c>
      <c r="E104" s="3">
        <v>0.36306396817172298</v>
      </c>
      <c r="F104" s="4">
        <f t="shared" si="3"/>
        <v>2.0151050537241244</v>
      </c>
    </row>
    <row r="105" spans="1:6" x14ac:dyDescent="0.25">
      <c r="A105" s="2" t="s">
        <v>56</v>
      </c>
      <c r="B105" s="2" t="s">
        <v>57</v>
      </c>
      <c r="C105" s="2" t="s">
        <v>58</v>
      </c>
      <c r="D105" s="3">
        <v>1.93198757821419</v>
      </c>
      <c r="E105" s="3">
        <v>7.7430297581144796</v>
      </c>
      <c r="F105" s="4">
        <f t="shared" si="3"/>
        <v>2.0028123684061581</v>
      </c>
    </row>
  </sheetData>
  <sortState ref="A2:F103">
    <sortCondition descending="1" ref="F1"/>
  </sortState>
  <mergeCells count="6">
    <mergeCell ref="A1:F1"/>
    <mergeCell ref="D2:E2"/>
    <mergeCell ref="F2:F3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4" sqref="E14"/>
    </sheetView>
  </sheetViews>
  <sheetFormatPr defaultRowHeight="15" x14ac:dyDescent="0.25"/>
  <cols>
    <col min="1" max="1" width="19.7109375" bestFit="1" customWidth="1"/>
    <col min="2" max="2" width="14.5703125" bestFit="1" customWidth="1"/>
    <col min="3" max="3" width="47" bestFit="1" customWidth="1"/>
    <col min="4" max="5" width="12" bestFit="1" customWidth="1"/>
    <col min="6" max="6" width="16.140625" customWidth="1"/>
  </cols>
  <sheetData>
    <row r="1" spans="1:6" ht="78" customHeight="1" x14ac:dyDescent="0.25">
      <c r="A1" s="15" t="s">
        <v>272</v>
      </c>
      <c r="B1" s="15"/>
      <c r="C1" s="15"/>
      <c r="D1" s="15"/>
      <c r="E1" s="15"/>
      <c r="F1" s="15"/>
    </row>
    <row r="2" spans="1:6" x14ac:dyDescent="0.25">
      <c r="A2" s="18" t="s">
        <v>241</v>
      </c>
      <c r="B2" s="18" t="s">
        <v>242</v>
      </c>
      <c r="C2" s="18" t="s">
        <v>246</v>
      </c>
      <c r="D2" s="16" t="s">
        <v>243</v>
      </c>
      <c r="E2" s="16"/>
      <c r="F2" s="17" t="s">
        <v>273</v>
      </c>
    </row>
    <row r="3" spans="1:6" ht="36" customHeight="1" x14ac:dyDescent="0.25">
      <c r="A3" s="18"/>
      <c r="B3" s="18"/>
      <c r="C3" s="18"/>
      <c r="D3" s="8" t="s">
        <v>245</v>
      </c>
      <c r="E3" s="8" t="s">
        <v>244</v>
      </c>
      <c r="F3" s="17"/>
    </row>
    <row r="4" spans="1:6" x14ac:dyDescent="0.25">
      <c r="A4" t="s">
        <v>257</v>
      </c>
      <c r="B4" t="s">
        <v>258</v>
      </c>
      <c r="C4" t="s">
        <v>131</v>
      </c>
      <c r="D4">
        <v>0.94530117988828799</v>
      </c>
      <c r="E4">
        <v>69.470751779220706</v>
      </c>
      <c r="F4" s="4">
        <f t="shared" ref="F4:F11" si="0">ABS(LOG(D4,2)-LOG(E4,2))</f>
        <v>6.1994878435515846</v>
      </c>
    </row>
    <row r="5" spans="1:6" x14ac:dyDescent="0.25">
      <c r="A5" t="s">
        <v>264</v>
      </c>
      <c r="B5" t="s">
        <v>249</v>
      </c>
      <c r="C5" s="14" t="s">
        <v>270</v>
      </c>
      <c r="D5">
        <v>33.268577079454197</v>
      </c>
      <c r="E5">
        <v>0.60718175969048205</v>
      </c>
      <c r="F5" s="4">
        <f t="shared" si="0"/>
        <v>5.7758879007366293</v>
      </c>
    </row>
    <row r="6" spans="1:6" x14ac:dyDescent="0.25">
      <c r="A6" t="s">
        <v>259</v>
      </c>
      <c r="B6" t="s">
        <v>249</v>
      </c>
      <c r="C6" s="14" t="s">
        <v>270</v>
      </c>
      <c r="D6">
        <v>33.320179388665998</v>
      </c>
      <c r="E6">
        <v>0.61036840128275005</v>
      </c>
      <c r="F6" s="4">
        <f t="shared" si="0"/>
        <v>5.7705720817451844</v>
      </c>
    </row>
    <row r="7" spans="1:6" x14ac:dyDescent="0.25">
      <c r="A7" t="s">
        <v>268</v>
      </c>
      <c r="B7" t="s">
        <v>269</v>
      </c>
      <c r="C7" t="s">
        <v>219</v>
      </c>
      <c r="D7">
        <v>24.121205347368399</v>
      </c>
      <c r="E7">
        <v>0.73727100723651495</v>
      </c>
      <c r="F7" s="4">
        <f t="shared" si="0"/>
        <v>5.0319631660050392</v>
      </c>
    </row>
    <row r="8" spans="1:6" x14ac:dyDescent="0.25">
      <c r="A8" t="s">
        <v>260</v>
      </c>
      <c r="B8" t="s">
        <v>261</v>
      </c>
      <c r="C8" t="s">
        <v>154</v>
      </c>
      <c r="D8">
        <v>0.52645528192936397</v>
      </c>
      <c r="E8">
        <v>15.2657832216122</v>
      </c>
      <c r="F8" s="4">
        <f t="shared" si="0"/>
        <v>4.8578468083789534</v>
      </c>
    </row>
    <row r="9" spans="1:6" x14ac:dyDescent="0.25">
      <c r="A9" t="s">
        <v>265</v>
      </c>
      <c r="B9" t="s">
        <v>266</v>
      </c>
      <c r="C9" t="s">
        <v>219</v>
      </c>
      <c r="D9">
        <v>24.024848710121201</v>
      </c>
      <c r="E9">
        <v>0.96938305155506899</v>
      </c>
      <c r="F9" s="4">
        <f t="shared" si="0"/>
        <v>4.6313166768127081</v>
      </c>
    </row>
    <row r="10" spans="1:6" x14ac:dyDescent="0.25">
      <c r="A10" t="s">
        <v>267</v>
      </c>
      <c r="B10" t="s">
        <v>249</v>
      </c>
      <c r="C10" s="14" t="s">
        <v>270</v>
      </c>
      <c r="D10">
        <v>22.9025580081973</v>
      </c>
      <c r="E10">
        <v>1.0871278029354501</v>
      </c>
      <c r="F10" s="4">
        <f t="shared" si="0"/>
        <v>4.3969152843543036</v>
      </c>
    </row>
    <row r="11" spans="1:6" x14ac:dyDescent="0.25">
      <c r="A11" t="s">
        <v>262</v>
      </c>
      <c r="B11" t="s">
        <v>263</v>
      </c>
      <c r="C11" t="s">
        <v>131</v>
      </c>
      <c r="D11">
        <v>27.667558018787599</v>
      </c>
      <c r="E11">
        <v>1.47634291413239</v>
      </c>
      <c r="F11" s="4">
        <f t="shared" si="0"/>
        <v>4.2280955509996696</v>
      </c>
    </row>
  </sheetData>
  <sortState ref="A4:F11">
    <sortCondition descending="1" ref="F4:F11"/>
  </sortState>
  <mergeCells count="6">
    <mergeCell ref="A2:A3"/>
    <mergeCell ref="B2:B3"/>
    <mergeCell ref="C2:C3"/>
    <mergeCell ref="D2:E2"/>
    <mergeCell ref="A1:F1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green markers</vt:lpstr>
      <vt:lpstr>red 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Shivendra Tewari</dc:creator>
  <cp:lastModifiedBy>Shivendra Tewari</cp:lastModifiedBy>
  <dcterms:created xsi:type="dcterms:W3CDTF">2021-02-12T15:07:32Z</dcterms:created>
  <dcterms:modified xsi:type="dcterms:W3CDTF">2021-07-21T13:54:37Z</dcterms:modified>
</cp:coreProperties>
</file>