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F:\OneDrive\Desktop\PA21A092\Additional files\"/>
    </mc:Choice>
  </mc:AlternateContent>
  <xr:revisionPtr revIDLastSave="0" documentId="13_ncr:1_{52B23CE5-04AA-457F-91A1-E58F569593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" i="1" l="1"/>
  <c r="F32" i="1"/>
  <c r="J18" i="1"/>
  <c r="J17" i="1"/>
  <c r="I18" i="1"/>
  <c r="I17" i="1"/>
  <c r="H18" i="1"/>
  <c r="H17" i="1"/>
  <c r="G18" i="1"/>
  <c r="G17" i="1"/>
  <c r="F18" i="1"/>
  <c r="F17" i="1"/>
  <c r="J33" i="1"/>
  <c r="J32" i="1"/>
  <c r="I33" i="1"/>
  <c r="I32" i="1"/>
  <c r="H33" i="1"/>
  <c r="H32" i="1"/>
  <c r="G33" i="1"/>
  <c r="G32" i="1"/>
</calcChain>
</file>

<file path=xl/sharedStrings.xml><?xml version="1.0" encoding="utf-8"?>
<sst xmlns="http://schemas.openxmlformats.org/spreadsheetml/2006/main" count="41" uniqueCount="28">
  <si>
    <t>Carbohydrate</t>
  </si>
  <si>
    <t>Glycolysis, Gluconeogenesis, and Pyruvate Metabolism</t>
  </si>
  <si>
    <t>glucose</t>
  </si>
  <si>
    <t>glucose 6-phosphate</t>
  </si>
  <si>
    <t>fructose 1,6-diphosphate/glucose 1,6-diphosphate/myo-inositol diphosphates</t>
  </si>
  <si>
    <t>2,3-diphosphoglycerate</t>
  </si>
  <si>
    <t>dihydroxyacetone phosphate (DHAP)</t>
  </si>
  <si>
    <t>2-phosphoglycerate</t>
  </si>
  <si>
    <t>3-phosphoglycerate</t>
  </si>
  <si>
    <t>phosphoenolpyruvate (PEP)</t>
  </si>
  <si>
    <t>pyruvate</t>
  </si>
  <si>
    <t>lactate</t>
  </si>
  <si>
    <t>glycerate</t>
  </si>
  <si>
    <t>Sub Pathway</t>
  </si>
  <si>
    <t>Biochemical Name</t>
  </si>
  <si>
    <t>Average of glycolytic intermediates</t>
  </si>
  <si>
    <t>Average of glycolytic products</t>
  </si>
  <si>
    <t xml:space="preserve"> = less production of glycolysis products</t>
  </si>
  <si>
    <t xml:space="preserve"> = less consumption of glucose</t>
  </si>
  <si>
    <t>Untreated parasite cultures</t>
  </si>
  <si>
    <t>PA21A092-treated cultures</t>
  </si>
  <si>
    <t>Main Pathway</t>
  </si>
  <si>
    <t>8h/0h</t>
  </si>
  <si>
    <t>16h/0h</t>
  </si>
  <si>
    <t>24h/0h</t>
  </si>
  <si>
    <t>32h/0h</t>
  </si>
  <si>
    <t>40h/0h</t>
  </si>
  <si>
    <r>
      <rPr>
        <b/>
        <sz val="11"/>
        <color theme="1"/>
        <rFont val="Calibri"/>
        <family val="2"/>
        <scheme val="minor"/>
      </rPr>
      <t>Table S3</t>
    </r>
    <r>
      <rPr>
        <sz val="11"/>
        <color theme="1"/>
        <rFont val="Calibri"/>
        <family val="2"/>
        <scheme val="minor"/>
      </rPr>
      <t xml:space="preserve">: Temporal profile of glucose and glycolysis intermediates from parasite-infected cultures under untreated and drug-treated conditions.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</si>
</sst>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rgb="FFFFFF00"/>
      <name val="Arial"/>
      <family val="2"/>
    </font>
    <font>
      <b/>
      <sz val="8"/>
      <color rgb="FF000080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0EE9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7" fillId="0" borderId="0"/>
  </cellStyleXfs>
  <cellXfs count="42">
    <xf numFmtId="0" fontId="0" fillId="0" borderId="0" xfId="0"/>
    <xf numFmtId="0" fontId="2" fillId="0" borderId="0" xfId="0" applyFont="1"/>
    <xf numFmtId="0" fontId="6" fillId="0" borderId="2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3" fillId="6" borderId="3" xfId="0" applyFont="1" applyFill="1" applyBorder="1" applyAlignment="1">
      <alignment horizontal="left" vertical="center"/>
    </xf>
    <xf numFmtId="2" fontId="3" fillId="0" borderId="3" xfId="0" applyNumberFormat="1" applyFont="1" applyBorder="1" applyAlignment="1">
      <alignment horizontal="center" vertical="center"/>
    </xf>
    <xf numFmtId="2" fontId="5" fillId="5" borderId="3" xfId="0" applyNumberFormat="1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2" fontId="4" fillId="4" borderId="3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4" xfId="0" applyNumberFormat="1" applyFont="1" applyFill="1" applyBorder="1" applyAlignment="1">
      <alignment horizontal="center" vertical="center"/>
    </xf>
    <xf numFmtId="2" fontId="5" fillId="5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4" fillId="4" borderId="4" xfId="0" applyNumberFormat="1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2" fontId="2" fillId="6" borderId="0" xfId="0" applyNumberFormat="1" applyFont="1" applyFill="1"/>
    <xf numFmtId="2" fontId="2" fillId="7" borderId="0" xfId="0" applyNumberFormat="1" applyFont="1" applyFill="1"/>
    <xf numFmtId="0" fontId="2" fillId="7" borderId="0" xfId="0" applyFont="1" applyFill="1"/>
    <xf numFmtId="0" fontId="2" fillId="6" borderId="0" xfId="0" applyFont="1" applyFill="1"/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8" fillId="0" borderId="6" xfId="0" applyFont="1" applyBorder="1"/>
    <xf numFmtId="0" fontId="0" fillId="0" borderId="7" xfId="0" applyBorder="1"/>
    <xf numFmtId="0" fontId="0" fillId="0" borderId="8" xfId="0" applyBorder="1"/>
    <xf numFmtId="0" fontId="6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/>
    </xf>
  </cellXfs>
  <cellStyles count="7">
    <cellStyle name="Normal" xfId="0" builtinId="0"/>
    <cellStyle name="Normal 2" xfId="1" xr:uid="{00000000-0005-0000-0000-000001000000}"/>
    <cellStyle name="Normal 2 2" xfId="6" xr:uid="{00000000-0005-0000-0000-000002000000}"/>
    <cellStyle name="Normal 2 3" xfId="2" xr:uid="{00000000-0005-0000-0000-000003000000}"/>
    <cellStyle name="Normal 3" xfId="4" xr:uid="{00000000-0005-0000-0000-000004000000}"/>
    <cellStyle name="Normal 3 2" xfId="3" xr:uid="{00000000-0005-0000-0000-000005000000}"/>
    <cellStyle name="Normal 6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workbookViewId="0">
      <selection activeCell="A4" sqref="A4"/>
    </sheetView>
  </sheetViews>
  <sheetFormatPr defaultRowHeight="15" x14ac:dyDescent="0.25"/>
  <cols>
    <col min="3" max="3" width="12.7109375" bestFit="1" customWidth="1"/>
    <col min="4" max="4" width="29.85546875" customWidth="1"/>
    <col min="5" max="5" width="35.5703125" customWidth="1"/>
  </cols>
  <sheetData>
    <row r="1" spans="1:10" s="3" customFormat="1" x14ac:dyDescent="0.25">
      <c r="A1" s="3" t="s">
        <v>27</v>
      </c>
      <c r="E1" s="5"/>
    </row>
    <row r="2" spans="1:10" s="4" customFormat="1" ht="15.75" x14ac:dyDescent="0.25">
      <c r="E2" s="41" t="s">
        <v>19</v>
      </c>
    </row>
    <row r="3" spans="1:10" s="4" customFormat="1" ht="15.75" thickBot="1" x14ac:dyDescent="0.3"/>
    <row r="4" spans="1:10" s="4" customFormat="1" ht="15.75" thickBot="1" x14ac:dyDescent="0.3">
      <c r="B4" s="29"/>
      <c r="C4" s="40" t="s">
        <v>21</v>
      </c>
      <c r="D4" s="28" t="s">
        <v>13</v>
      </c>
      <c r="E4" s="6" t="s">
        <v>14</v>
      </c>
      <c r="F4" s="2" t="s">
        <v>22</v>
      </c>
      <c r="G4" s="2" t="s">
        <v>23</v>
      </c>
      <c r="H4" s="2" t="s">
        <v>24</v>
      </c>
      <c r="I4" s="2" t="s">
        <v>25</v>
      </c>
      <c r="J4" s="2" t="s">
        <v>26</v>
      </c>
    </row>
    <row r="5" spans="1:10" ht="15.75" thickBot="1" x14ac:dyDescent="0.3">
      <c r="B5" s="30"/>
      <c r="C5" s="34" t="s">
        <v>0</v>
      </c>
      <c r="D5" s="33" t="s">
        <v>1</v>
      </c>
      <c r="E5" s="7" t="s">
        <v>2</v>
      </c>
      <c r="F5" s="8">
        <v>0.91</v>
      </c>
      <c r="G5" s="9">
        <v>0.83</v>
      </c>
      <c r="H5" s="10">
        <v>0.46</v>
      </c>
      <c r="I5" s="10">
        <v>0</v>
      </c>
      <c r="J5" s="10">
        <v>0</v>
      </c>
    </row>
    <row r="6" spans="1:10" ht="15.75" thickBot="1" x14ac:dyDescent="0.3">
      <c r="B6" s="30"/>
      <c r="C6" s="35"/>
      <c r="D6" s="33"/>
      <c r="E6" s="11" t="s">
        <v>3</v>
      </c>
      <c r="F6" s="12">
        <v>1.44</v>
      </c>
      <c r="G6" s="12">
        <v>2.37</v>
      </c>
      <c r="H6" s="12">
        <v>7.59</v>
      </c>
      <c r="I6" s="12">
        <v>2.2599999999999998</v>
      </c>
      <c r="J6" s="10">
        <v>0.2</v>
      </c>
    </row>
    <row r="7" spans="1:10" ht="15.75" thickBot="1" x14ac:dyDescent="0.3">
      <c r="B7" s="30"/>
      <c r="C7" s="35"/>
      <c r="D7" s="33"/>
      <c r="E7" s="7" t="s">
        <v>4</v>
      </c>
      <c r="F7" s="8">
        <v>1.1000000000000001</v>
      </c>
      <c r="G7" s="8">
        <v>1.06</v>
      </c>
      <c r="H7" s="10">
        <v>0.37</v>
      </c>
      <c r="I7" s="10">
        <v>0.12</v>
      </c>
      <c r="J7" s="10">
        <v>0.02</v>
      </c>
    </row>
    <row r="8" spans="1:10" ht="15.75" thickBot="1" x14ac:dyDescent="0.3">
      <c r="B8" s="30"/>
      <c r="C8" s="35"/>
      <c r="D8" s="33"/>
      <c r="E8" s="7" t="s">
        <v>5</v>
      </c>
      <c r="F8" s="12">
        <v>2.09</v>
      </c>
      <c r="G8" s="12">
        <v>2.69</v>
      </c>
      <c r="H8" s="8">
        <v>1.17</v>
      </c>
      <c r="I8" s="10">
        <v>0.18</v>
      </c>
      <c r="J8" s="10">
        <v>0</v>
      </c>
    </row>
    <row r="9" spans="1:10" ht="15.75" thickBot="1" x14ac:dyDescent="0.3">
      <c r="B9" s="30"/>
      <c r="C9" s="35"/>
      <c r="D9" s="33"/>
      <c r="E9" s="7" t="s">
        <v>6</v>
      </c>
      <c r="F9" s="10">
        <v>0.66</v>
      </c>
      <c r="G9" s="10">
        <v>0.57999999999999996</v>
      </c>
      <c r="H9" s="10">
        <v>0.37</v>
      </c>
      <c r="I9" s="10">
        <v>0.21</v>
      </c>
      <c r="J9" s="10">
        <v>0.08</v>
      </c>
    </row>
    <row r="10" spans="1:10" ht="15.75" thickBot="1" x14ac:dyDescent="0.3">
      <c r="B10" s="30"/>
      <c r="C10" s="35"/>
      <c r="D10" s="33"/>
      <c r="E10" s="11" t="s">
        <v>7</v>
      </c>
      <c r="F10" s="8">
        <v>1.55</v>
      </c>
      <c r="G10" s="8">
        <v>1.5</v>
      </c>
      <c r="H10" s="10">
        <v>0.28000000000000003</v>
      </c>
      <c r="I10" s="10">
        <v>0.35</v>
      </c>
      <c r="J10" s="10">
        <v>0.05</v>
      </c>
    </row>
    <row r="11" spans="1:10" ht="15.75" thickBot="1" x14ac:dyDescent="0.3">
      <c r="B11" s="30"/>
      <c r="C11" s="35"/>
      <c r="D11" s="33"/>
      <c r="E11" s="7" t="s">
        <v>8</v>
      </c>
      <c r="F11" s="12">
        <v>1.97</v>
      </c>
      <c r="G11" s="12">
        <v>2.2799999999999998</v>
      </c>
      <c r="H11" s="10">
        <v>0.59</v>
      </c>
      <c r="I11" s="10">
        <v>0.51</v>
      </c>
      <c r="J11" s="10">
        <v>0.05</v>
      </c>
    </row>
    <row r="12" spans="1:10" ht="15.75" thickBot="1" x14ac:dyDescent="0.3">
      <c r="B12" s="30"/>
      <c r="C12" s="35"/>
      <c r="D12" s="33"/>
      <c r="E12" s="7" t="s">
        <v>9</v>
      </c>
      <c r="F12" s="12">
        <v>1.84</v>
      </c>
      <c r="G12" s="12">
        <v>2.0099999999999998</v>
      </c>
      <c r="H12" s="10">
        <v>0.41</v>
      </c>
      <c r="I12" s="10">
        <v>0.47</v>
      </c>
      <c r="J12" s="10">
        <v>0.04</v>
      </c>
    </row>
    <row r="13" spans="1:10" ht="15.75" thickBot="1" x14ac:dyDescent="0.3">
      <c r="B13" s="30"/>
      <c r="C13" s="35"/>
      <c r="D13" s="33"/>
      <c r="E13" s="21" t="s">
        <v>10</v>
      </c>
      <c r="F13" s="8">
        <v>1.08</v>
      </c>
      <c r="G13" s="8">
        <v>1.04</v>
      </c>
      <c r="H13" s="12">
        <v>2.99</v>
      </c>
      <c r="I13" s="12">
        <v>3.13</v>
      </c>
      <c r="J13" s="12">
        <v>7.44</v>
      </c>
    </row>
    <row r="14" spans="1:10" ht="15.75" thickBot="1" x14ac:dyDescent="0.3">
      <c r="B14" s="30"/>
      <c r="C14" s="35"/>
      <c r="D14" s="33"/>
      <c r="E14" s="21" t="s">
        <v>11</v>
      </c>
      <c r="F14" s="12">
        <v>1.56</v>
      </c>
      <c r="G14" s="12">
        <v>2.4</v>
      </c>
      <c r="H14" s="12">
        <v>4.24</v>
      </c>
      <c r="I14" s="12">
        <v>7.96</v>
      </c>
      <c r="J14" s="12">
        <v>7.52</v>
      </c>
    </row>
    <row r="15" spans="1:10" ht="15.75" thickBot="1" x14ac:dyDescent="0.3">
      <c r="B15" s="30"/>
      <c r="C15" s="36"/>
      <c r="D15" s="33"/>
      <c r="E15" s="11" t="s">
        <v>12</v>
      </c>
      <c r="F15" s="12">
        <v>1.31</v>
      </c>
      <c r="G15" s="12">
        <v>1.31</v>
      </c>
      <c r="H15" s="12">
        <v>1.17</v>
      </c>
      <c r="I15" s="12">
        <v>1.77</v>
      </c>
      <c r="J15" s="12">
        <v>1.43</v>
      </c>
    </row>
    <row r="16" spans="1:10" s="5" customFormat="1" x14ac:dyDescent="0.25"/>
    <row r="17" spans="1:11" s="1" customFormat="1" x14ac:dyDescent="0.25">
      <c r="E17" s="27" t="s">
        <v>15</v>
      </c>
      <c r="F17" s="24">
        <f>AVERAGE(F5,F7:F9,F11:F12)</f>
        <v>1.4283333333333335</v>
      </c>
      <c r="G17" s="24">
        <f>AVERAGE(G5,G7:G9,G11:G12)</f>
        <v>1.575</v>
      </c>
      <c r="H17" s="24">
        <f>AVERAGE(H5,H7:H9,H11:H12)</f>
        <v>0.56166666666666665</v>
      </c>
      <c r="I17" s="24">
        <f>AVERAGE(I5,I7:I9,I11:I12)</f>
        <v>0.24833333333333332</v>
      </c>
      <c r="J17" s="24">
        <f>AVERAGE(J5,J7:J9,J11:J12)</f>
        <v>3.1666666666666669E-2</v>
      </c>
    </row>
    <row r="18" spans="1:11" s="1" customFormat="1" x14ac:dyDescent="0.25">
      <c r="E18" s="26" t="s">
        <v>16</v>
      </c>
      <c r="F18" s="25">
        <f>AVERAGE(F13:F14)</f>
        <v>1.32</v>
      </c>
      <c r="G18" s="25">
        <f>AVERAGE(G13:G14)</f>
        <v>1.72</v>
      </c>
      <c r="H18" s="25">
        <f>AVERAGE(H13:H14)</f>
        <v>3.6150000000000002</v>
      </c>
      <c r="I18" s="25">
        <f>AVERAGE(I13:I14)</f>
        <v>5.5449999999999999</v>
      </c>
      <c r="J18" s="25">
        <f>AVERAGE(J13:J14)</f>
        <v>7.48</v>
      </c>
    </row>
    <row r="20" spans="1:11" ht="15.75" x14ac:dyDescent="0.25">
      <c r="E20" s="41" t="s">
        <v>20</v>
      </c>
    </row>
    <row r="21" spans="1:11" ht="15.75" thickBot="1" x14ac:dyDescent="0.3"/>
    <row r="22" spans="1:11" s="5" customFormat="1" ht="15.75" thickBot="1" x14ac:dyDescent="0.3">
      <c r="A22" s="31"/>
      <c r="B22" s="30"/>
      <c r="C22" s="37" t="s">
        <v>0</v>
      </c>
      <c r="D22" s="32" t="s">
        <v>1</v>
      </c>
      <c r="E22" s="23" t="s">
        <v>2</v>
      </c>
      <c r="F22" s="14">
        <v>0.97</v>
      </c>
      <c r="G22" s="14">
        <v>0.92</v>
      </c>
      <c r="H22" s="15">
        <v>0.56000000000000005</v>
      </c>
      <c r="I22" s="15">
        <v>0.3</v>
      </c>
      <c r="J22" s="16">
        <v>7.0000000000000007E-2</v>
      </c>
    </row>
    <row r="23" spans="1:11" s="5" customFormat="1" ht="15.75" thickBot="1" x14ac:dyDescent="0.3">
      <c r="A23" s="31"/>
      <c r="B23" s="30"/>
      <c r="C23" s="38"/>
      <c r="D23" s="32"/>
      <c r="E23" s="23" t="s">
        <v>4</v>
      </c>
      <c r="F23" s="14">
        <v>1.21</v>
      </c>
      <c r="G23" s="14">
        <v>1.04</v>
      </c>
      <c r="H23" s="17">
        <v>0.76</v>
      </c>
      <c r="I23" s="15">
        <v>0.57999999999999996</v>
      </c>
      <c r="J23" s="16">
        <v>0.04</v>
      </c>
    </row>
    <row r="24" spans="1:11" s="5" customFormat="1" ht="15.75" thickBot="1" x14ac:dyDescent="0.3">
      <c r="A24" s="31"/>
      <c r="B24" s="30"/>
      <c r="C24" s="38"/>
      <c r="D24" s="32"/>
      <c r="E24" s="23" t="s">
        <v>5</v>
      </c>
      <c r="F24" s="18">
        <v>2.04</v>
      </c>
      <c r="G24" s="18">
        <v>2.63</v>
      </c>
      <c r="H24" s="18">
        <v>1.29</v>
      </c>
      <c r="I24" s="15">
        <v>0.5</v>
      </c>
      <c r="J24" s="16">
        <v>0.08</v>
      </c>
    </row>
    <row r="25" spans="1:11" s="5" customFormat="1" ht="15.75" thickBot="1" x14ac:dyDescent="0.3">
      <c r="A25" s="31"/>
      <c r="B25" s="30"/>
      <c r="C25" s="38"/>
      <c r="D25" s="32"/>
      <c r="E25" s="23" t="s">
        <v>6</v>
      </c>
      <c r="F25" s="14">
        <v>1.08</v>
      </c>
      <c r="G25" s="14">
        <v>0.92</v>
      </c>
      <c r="H25" s="15">
        <v>0.69</v>
      </c>
      <c r="I25" s="15">
        <v>0.61</v>
      </c>
      <c r="J25" s="16">
        <v>0.12</v>
      </c>
    </row>
    <row r="26" spans="1:11" s="5" customFormat="1" ht="15.75" thickBot="1" x14ac:dyDescent="0.3">
      <c r="A26" s="31"/>
      <c r="B26" s="30"/>
      <c r="C26" s="38"/>
      <c r="D26" s="32"/>
      <c r="E26" s="23" t="s">
        <v>8</v>
      </c>
      <c r="F26" s="18">
        <v>1.65</v>
      </c>
      <c r="G26" s="18">
        <v>2.06</v>
      </c>
      <c r="H26" s="14">
        <v>1.06</v>
      </c>
      <c r="I26" s="14">
        <v>0.65</v>
      </c>
      <c r="J26" s="19">
        <v>0.83</v>
      </c>
    </row>
    <row r="27" spans="1:11" s="5" customFormat="1" ht="15.75" thickBot="1" x14ac:dyDescent="0.3">
      <c r="A27" s="31"/>
      <c r="B27" s="30"/>
      <c r="C27" s="38"/>
      <c r="D27" s="32"/>
      <c r="E27" s="23" t="s">
        <v>9</v>
      </c>
      <c r="F27" s="14">
        <v>1.35</v>
      </c>
      <c r="G27" s="18">
        <v>1.54</v>
      </c>
      <c r="H27" s="14">
        <v>0.91</v>
      </c>
      <c r="I27" s="15">
        <v>0.51</v>
      </c>
      <c r="J27" s="19">
        <v>0.79</v>
      </c>
    </row>
    <row r="28" spans="1:11" s="5" customFormat="1" ht="15.75" thickBot="1" x14ac:dyDescent="0.3">
      <c r="A28" s="31"/>
      <c r="B28" s="30"/>
      <c r="C28" s="38"/>
      <c r="D28" s="32"/>
      <c r="E28" s="22" t="s">
        <v>10</v>
      </c>
      <c r="F28" s="14">
        <v>1.4</v>
      </c>
      <c r="G28" s="14">
        <v>1.41</v>
      </c>
      <c r="H28" s="14">
        <v>1.35</v>
      </c>
      <c r="I28" s="14">
        <v>1.28</v>
      </c>
      <c r="J28" s="19">
        <v>1.01</v>
      </c>
    </row>
    <row r="29" spans="1:11" s="5" customFormat="1" ht="15.75" thickBot="1" x14ac:dyDescent="0.3">
      <c r="A29" s="31"/>
      <c r="B29" s="30"/>
      <c r="C29" s="38"/>
      <c r="D29" s="32"/>
      <c r="E29" s="22" t="s">
        <v>11</v>
      </c>
      <c r="F29" s="14">
        <v>1.02</v>
      </c>
      <c r="G29" s="18">
        <v>1.68</v>
      </c>
      <c r="H29" s="18">
        <v>2.14</v>
      </c>
      <c r="I29" s="18">
        <v>3.16</v>
      </c>
      <c r="J29" s="20">
        <v>4.47</v>
      </c>
    </row>
    <row r="30" spans="1:11" s="5" customFormat="1" ht="15.75" thickBot="1" x14ac:dyDescent="0.3">
      <c r="A30" s="31"/>
      <c r="B30" s="30"/>
      <c r="C30" s="39"/>
      <c r="D30" s="32"/>
      <c r="E30" s="13" t="s">
        <v>12</v>
      </c>
      <c r="F30" s="14">
        <v>1.1000000000000001</v>
      </c>
      <c r="G30" s="14">
        <v>0.94</v>
      </c>
      <c r="H30" s="15">
        <v>0.86</v>
      </c>
      <c r="I30" s="14">
        <v>1.04</v>
      </c>
      <c r="J30" s="20">
        <v>1.54</v>
      </c>
    </row>
    <row r="31" spans="1:11" s="5" customFormat="1" x14ac:dyDescent="0.25"/>
    <row r="32" spans="1:11" s="5" customFormat="1" x14ac:dyDescent="0.25">
      <c r="E32" s="27" t="s">
        <v>15</v>
      </c>
      <c r="F32" s="24">
        <f>AVERAGE(F22:F27)</f>
        <v>1.3833333333333331</v>
      </c>
      <c r="G32" s="24">
        <f>AVERAGE(G22:G27)</f>
        <v>1.5183333333333333</v>
      </c>
      <c r="H32" s="24">
        <f>AVERAGE(H22:H27)</f>
        <v>0.87833333333333341</v>
      </c>
      <c r="I32" s="24">
        <f>AVERAGE(I22:I27)</f>
        <v>0.52499999999999991</v>
      </c>
      <c r="J32" s="24">
        <f>AVERAGE(J22:J27)</f>
        <v>0.32166666666666666</v>
      </c>
      <c r="K32" s="5" t="s">
        <v>18</v>
      </c>
    </row>
    <row r="33" spans="5:11" s="5" customFormat="1" x14ac:dyDescent="0.25">
      <c r="E33" s="26" t="s">
        <v>16</v>
      </c>
      <c r="F33" s="25">
        <f>AVERAGE(F28:F29)</f>
        <v>1.21</v>
      </c>
      <c r="G33" s="25">
        <f>AVERAGE(G28:G29)</f>
        <v>1.5449999999999999</v>
      </c>
      <c r="H33" s="25">
        <f>AVERAGE(H28:H29)</f>
        <v>1.7450000000000001</v>
      </c>
      <c r="I33" s="25">
        <f>AVERAGE(I28:I29)</f>
        <v>2.2200000000000002</v>
      </c>
      <c r="J33" s="25">
        <f>AVERAGE(J28:J29)</f>
        <v>2.7399999999999998</v>
      </c>
      <c r="K33" s="5" t="s">
        <v>17</v>
      </c>
    </row>
  </sheetData>
  <mergeCells count="2">
    <mergeCell ref="D22:D30"/>
    <mergeCell ref="D5:D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Prigge, Sean</dc:creator>
  <cp:lastModifiedBy>Shivendra Tewari</cp:lastModifiedBy>
  <dcterms:created xsi:type="dcterms:W3CDTF">2015-06-05T18:17:20Z</dcterms:created>
  <dcterms:modified xsi:type="dcterms:W3CDTF">2021-11-19T19:30:50Z</dcterms:modified>
</cp:coreProperties>
</file>