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0"/>
  <workbookPr defaultThemeVersion="166925"/>
  <mc:AlternateContent xmlns:mc="http://schemas.openxmlformats.org/markup-compatibility/2006">
    <mc:Choice Requires="x15">
      <x15ac:absPath xmlns:x15ac="http://schemas.microsoft.com/office/spreadsheetml/2010/11/ac" url="M:\ACTIVE\2019\ToxAssay\DATA_ANALYSIS\NORMALISATION\"/>
    </mc:Choice>
  </mc:AlternateContent>
  <xr:revisionPtr revIDLastSave="0" documentId="13_ncr:1_{0278D08A-650C-4B96-B779-EEAC10122CCC}" xr6:coauthVersionLast="36" xr6:coauthVersionMax="36" xr10:uidLastSave="{00000000-0000-0000-0000-000000000000}"/>
  <bookViews>
    <workbookView xWindow="0" yWindow="0" windowWidth="28800" windowHeight="12225" activeTab="11" xr2:uid="{00000000-000D-0000-FFFF-FFFF00000000}"/>
  </bookViews>
  <sheets>
    <sheet name="Info" sheetId="6" r:id="rId1"/>
    <sheet name="Calculation template" sheetId="1" r:id="rId2"/>
    <sheet name="Calculations VPA" sheetId="2" r:id="rId3"/>
    <sheet name="TSA" sheetId="5" r:id="rId4"/>
    <sheet name="RA" sheetId="7" r:id="rId5"/>
    <sheet name="PenG" sheetId="8" r:id="rId6"/>
    <sheet name="Nicotine" sheetId="9" r:id="rId7"/>
    <sheet name="MTX" sheetId="10" r:id="rId8"/>
    <sheet name="Ethanol" sheetId="11" r:id="rId9"/>
    <sheet name="DZNep" sheetId="12" r:id="rId10"/>
    <sheet name="Caffeine" sheetId="13" r:id="rId11"/>
    <sheet name="BIX" sheetId="14" r:id="rId12"/>
  </sheets>
  <calcPr calcId="191029"/>
</workbook>
</file>

<file path=xl/calcChain.xml><?xml version="1.0" encoding="utf-8"?>
<calcChain xmlns="http://schemas.openxmlformats.org/spreadsheetml/2006/main">
  <c r="H21" i="1" l="1"/>
  <c r="F10" i="1"/>
  <c r="F4" i="1"/>
  <c r="H9" i="1"/>
  <c r="E3" i="1"/>
  <c r="H3" i="1"/>
  <c r="E13" i="1" s="1"/>
  <c r="H6" i="1"/>
  <c r="D12" i="1"/>
  <c r="C12" i="1"/>
  <c r="D3" i="1"/>
  <c r="C3" i="1"/>
  <c r="H12" i="1" l="1"/>
  <c r="H15" i="1" s="1"/>
  <c r="AU3" i="2" l="1"/>
  <c r="BQ3" i="2" s="1"/>
  <c r="CM3" i="2" s="1"/>
  <c r="DK3" i="2" s="1"/>
  <c r="AV3" i="2"/>
  <c r="BR3" i="2" s="1"/>
  <c r="CN3" i="2" s="1"/>
  <c r="DL3" i="2" s="1"/>
  <c r="AW3" i="2"/>
  <c r="BS3" i="2" s="1"/>
  <c r="CO3" i="2" s="1"/>
  <c r="DM3" i="2" s="1"/>
  <c r="AX3" i="2"/>
  <c r="BT3" i="2" s="1"/>
  <c r="CP3" i="2" s="1"/>
  <c r="DN3" i="2" s="1"/>
  <c r="AY3" i="2"/>
  <c r="BU3" i="2" s="1"/>
  <c r="CQ3" i="2" s="1"/>
  <c r="DO3" i="2" s="1"/>
  <c r="AZ3" i="2"/>
  <c r="BV3" i="2" s="1"/>
  <c r="CR3" i="2" s="1"/>
  <c r="DP3" i="2" s="1"/>
  <c r="BA3" i="2"/>
  <c r="BW3" i="2" s="1"/>
  <c r="CS3" i="2" s="1"/>
  <c r="DQ3" i="2" s="1"/>
  <c r="BB3" i="2"/>
  <c r="BX3" i="2" s="1"/>
  <c r="CT3" i="2" s="1"/>
  <c r="DR3" i="2" s="1"/>
  <c r="BC3" i="2"/>
  <c r="BY3" i="2" s="1"/>
  <c r="CU3" i="2" s="1"/>
  <c r="DS3" i="2" s="1"/>
  <c r="BD3" i="2"/>
  <c r="BZ3" i="2" s="1"/>
  <c r="CV3" i="2" s="1"/>
  <c r="DT3" i="2" s="1"/>
  <c r="BE3" i="2"/>
  <c r="CA3" i="2" s="1"/>
  <c r="CW3" i="2" s="1"/>
  <c r="DU3" i="2" s="1"/>
  <c r="BF3" i="2"/>
  <c r="CB3" i="2" s="1"/>
  <c r="CX3" i="2" s="1"/>
  <c r="DV3" i="2" s="1"/>
  <c r="BG3" i="2"/>
  <c r="CC3" i="2" s="1"/>
  <c r="CY3" i="2" s="1"/>
  <c r="DW3" i="2" s="1"/>
  <c r="BH3" i="2"/>
  <c r="CD3" i="2" s="1"/>
  <c r="CZ3" i="2" s="1"/>
  <c r="DX3" i="2" s="1"/>
  <c r="BI3" i="2"/>
  <c r="CE3" i="2" s="1"/>
  <c r="DA3" i="2" s="1"/>
  <c r="DY3" i="2" s="1"/>
  <c r="BJ3" i="2"/>
  <c r="CF3" i="2" s="1"/>
  <c r="DB3" i="2" s="1"/>
  <c r="DZ3" i="2" s="1"/>
  <c r="BK3" i="2"/>
  <c r="CG3" i="2" s="1"/>
  <c r="DC3" i="2" s="1"/>
  <c r="EA3" i="2" s="1"/>
  <c r="BL3" i="2"/>
  <c r="CH3" i="2" s="1"/>
  <c r="DD3" i="2" s="1"/>
  <c r="EB3" i="2" s="1"/>
  <c r="BM3" i="2"/>
  <c r="CI3" i="2" s="1"/>
  <c r="DE3" i="2" s="1"/>
  <c r="EC3" i="2" s="1"/>
  <c r="BN3" i="2"/>
  <c r="CJ3" i="2" s="1"/>
  <c r="DF3" i="2" s="1"/>
  <c r="ED3" i="2" s="1"/>
  <c r="BO3" i="2"/>
  <c r="CK3" i="2" s="1"/>
  <c r="DG3" i="2" s="1"/>
  <c r="EE3" i="2" s="1"/>
  <c r="AT3" i="2"/>
  <c r="BP3" i="2" s="1"/>
  <c r="CL3" i="2" s="1"/>
  <c r="DJ3" i="2" s="1"/>
  <c r="Y3" i="2"/>
  <c r="Z3" i="2"/>
  <c r="AA3" i="2"/>
  <c r="AB3" i="2"/>
  <c r="AC3" i="2"/>
  <c r="AD3" i="2"/>
  <c r="AE3" i="2"/>
  <c r="AF3" i="2"/>
  <c r="AG3" i="2"/>
  <c r="AH3" i="2"/>
  <c r="AI3" i="2"/>
  <c r="AJ3" i="2"/>
  <c r="AK3" i="2"/>
  <c r="AL3" i="2"/>
  <c r="AM3" i="2"/>
  <c r="AN3" i="2"/>
  <c r="AO3" i="2"/>
  <c r="AP3" i="2"/>
  <c r="AQ3" i="2"/>
  <c r="AR3" i="2"/>
  <c r="AS3" i="2"/>
  <c r="X3" i="2"/>
  <c r="AR10" i="2"/>
  <c r="BN10" i="2" s="1"/>
  <c r="Y5" i="2"/>
  <c r="AU5" i="2" s="1"/>
  <c r="Z5" i="2"/>
  <c r="AV5" i="2" s="1"/>
  <c r="AA5" i="2"/>
  <c r="AW5" i="2" s="1"/>
  <c r="AB5" i="2"/>
  <c r="AX5" i="2" s="1"/>
  <c r="AC5" i="2"/>
  <c r="AY5" i="2" s="1"/>
  <c r="AD5" i="2"/>
  <c r="AZ5" i="2" s="1"/>
  <c r="AE5" i="2"/>
  <c r="BA5" i="2" s="1"/>
  <c r="AF5" i="2"/>
  <c r="BB5" i="2" s="1"/>
  <c r="AG5" i="2"/>
  <c r="BC5" i="2" s="1"/>
  <c r="AH5" i="2"/>
  <c r="BD5" i="2" s="1"/>
  <c r="AI5" i="2"/>
  <c r="BE5" i="2" s="1"/>
  <c r="AJ5" i="2"/>
  <c r="BF5" i="2" s="1"/>
  <c r="AK5" i="2"/>
  <c r="BG5" i="2" s="1"/>
  <c r="AL5" i="2"/>
  <c r="BH5" i="2" s="1"/>
  <c r="AM5" i="2"/>
  <c r="BI5" i="2" s="1"/>
  <c r="AN5" i="2"/>
  <c r="BJ5" i="2" s="1"/>
  <c r="AO5" i="2"/>
  <c r="BK5" i="2" s="1"/>
  <c r="AP5" i="2"/>
  <c r="BL5" i="2" s="1"/>
  <c r="AQ5" i="2"/>
  <c r="BM5" i="2" s="1"/>
  <c r="AR5" i="2"/>
  <c r="BN5" i="2" s="1"/>
  <c r="AS5" i="2"/>
  <c r="BO5" i="2" s="1"/>
  <c r="Y6" i="2"/>
  <c r="AU6" i="2" s="1"/>
  <c r="Z6" i="2"/>
  <c r="AV6" i="2" s="1"/>
  <c r="AA6" i="2"/>
  <c r="AW6" i="2" s="1"/>
  <c r="AB6" i="2"/>
  <c r="AX6" i="2" s="1"/>
  <c r="AC6" i="2"/>
  <c r="AY6" i="2" s="1"/>
  <c r="AD6" i="2"/>
  <c r="AZ6" i="2" s="1"/>
  <c r="AE6" i="2"/>
  <c r="BA6" i="2" s="1"/>
  <c r="AF6" i="2"/>
  <c r="BB6" i="2" s="1"/>
  <c r="AG6" i="2"/>
  <c r="BC6" i="2" s="1"/>
  <c r="AH6" i="2"/>
  <c r="BD6" i="2" s="1"/>
  <c r="AI6" i="2"/>
  <c r="BE6" i="2" s="1"/>
  <c r="AJ6" i="2"/>
  <c r="BF6" i="2" s="1"/>
  <c r="AK6" i="2"/>
  <c r="BG6" i="2" s="1"/>
  <c r="AL6" i="2"/>
  <c r="BH6" i="2" s="1"/>
  <c r="AM6" i="2"/>
  <c r="BI6" i="2" s="1"/>
  <c r="AN6" i="2"/>
  <c r="BJ6" i="2" s="1"/>
  <c r="AO6" i="2"/>
  <c r="BK6" i="2" s="1"/>
  <c r="AP6" i="2"/>
  <c r="BL6" i="2" s="1"/>
  <c r="AQ6" i="2"/>
  <c r="BM6" i="2" s="1"/>
  <c r="AR6" i="2"/>
  <c r="BN6" i="2" s="1"/>
  <c r="AS6" i="2"/>
  <c r="BO6" i="2" s="1"/>
  <c r="Y7" i="2"/>
  <c r="AU7" i="2" s="1"/>
  <c r="Z7" i="2"/>
  <c r="AV7" i="2" s="1"/>
  <c r="AA7" i="2"/>
  <c r="AW7" i="2" s="1"/>
  <c r="AB7" i="2"/>
  <c r="AX7" i="2" s="1"/>
  <c r="AC7" i="2"/>
  <c r="AY7" i="2" s="1"/>
  <c r="AD7" i="2"/>
  <c r="AZ7" i="2" s="1"/>
  <c r="AE7" i="2"/>
  <c r="BA7" i="2" s="1"/>
  <c r="AF7" i="2"/>
  <c r="BB7" i="2" s="1"/>
  <c r="AG7" i="2"/>
  <c r="BC7" i="2" s="1"/>
  <c r="AH7" i="2"/>
  <c r="BD7" i="2" s="1"/>
  <c r="AI7" i="2"/>
  <c r="BE7" i="2" s="1"/>
  <c r="AJ7" i="2"/>
  <c r="BF7" i="2" s="1"/>
  <c r="AK7" i="2"/>
  <c r="BG7" i="2" s="1"/>
  <c r="AL7" i="2"/>
  <c r="BH7" i="2" s="1"/>
  <c r="AM7" i="2"/>
  <c r="BI7" i="2" s="1"/>
  <c r="AN7" i="2"/>
  <c r="BJ7" i="2" s="1"/>
  <c r="AO7" i="2"/>
  <c r="BK7" i="2" s="1"/>
  <c r="AP7" i="2"/>
  <c r="BL7" i="2" s="1"/>
  <c r="AQ7" i="2"/>
  <c r="BM7" i="2" s="1"/>
  <c r="AR7" i="2"/>
  <c r="BN7" i="2" s="1"/>
  <c r="AS7" i="2"/>
  <c r="BO7" i="2" s="1"/>
  <c r="Y8" i="2"/>
  <c r="AU8" i="2" s="1"/>
  <c r="Z8" i="2"/>
  <c r="AV8" i="2" s="1"/>
  <c r="AA8" i="2"/>
  <c r="AW8" i="2" s="1"/>
  <c r="AB8" i="2"/>
  <c r="AX8" i="2" s="1"/>
  <c r="AC8" i="2"/>
  <c r="AY8" i="2" s="1"/>
  <c r="AD8" i="2"/>
  <c r="AZ8" i="2" s="1"/>
  <c r="AE8" i="2"/>
  <c r="BA8" i="2" s="1"/>
  <c r="AF8" i="2"/>
  <c r="BB8" i="2" s="1"/>
  <c r="AG8" i="2"/>
  <c r="BC8" i="2" s="1"/>
  <c r="AH8" i="2"/>
  <c r="BD8" i="2" s="1"/>
  <c r="AI8" i="2"/>
  <c r="BE8" i="2" s="1"/>
  <c r="AJ8" i="2"/>
  <c r="BF8" i="2" s="1"/>
  <c r="AK8" i="2"/>
  <c r="BG8" i="2" s="1"/>
  <c r="AL8" i="2"/>
  <c r="BH8" i="2" s="1"/>
  <c r="AM8" i="2"/>
  <c r="BI8" i="2" s="1"/>
  <c r="AN8" i="2"/>
  <c r="BJ8" i="2" s="1"/>
  <c r="AO8" i="2"/>
  <c r="BK8" i="2" s="1"/>
  <c r="AP8" i="2"/>
  <c r="BL8" i="2" s="1"/>
  <c r="AQ8" i="2"/>
  <c r="BM8" i="2" s="1"/>
  <c r="AR8" i="2"/>
  <c r="BN8" i="2" s="1"/>
  <c r="AS8" i="2"/>
  <c r="BO8" i="2" s="1"/>
  <c r="Y9" i="2"/>
  <c r="AU9" i="2" s="1"/>
  <c r="Z9" i="2"/>
  <c r="AV9" i="2" s="1"/>
  <c r="AA9" i="2"/>
  <c r="AW9" i="2" s="1"/>
  <c r="AB9" i="2"/>
  <c r="AX9" i="2" s="1"/>
  <c r="AC9" i="2"/>
  <c r="AY9" i="2" s="1"/>
  <c r="AD9" i="2"/>
  <c r="AZ9" i="2" s="1"/>
  <c r="AE9" i="2"/>
  <c r="BA9" i="2" s="1"/>
  <c r="AF9" i="2"/>
  <c r="BB9" i="2" s="1"/>
  <c r="AG9" i="2"/>
  <c r="BC9" i="2" s="1"/>
  <c r="AH9" i="2"/>
  <c r="BD9" i="2" s="1"/>
  <c r="AI9" i="2"/>
  <c r="BE9" i="2" s="1"/>
  <c r="AJ9" i="2"/>
  <c r="BF9" i="2" s="1"/>
  <c r="AK9" i="2"/>
  <c r="BG9" i="2" s="1"/>
  <c r="AL9" i="2"/>
  <c r="BH9" i="2" s="1"/>
  <c r="AM9" i="2"/>
  <c r="BI9" i="2" s="1"/>
  <c r="AN9" i="2"/>
  <c r="BJ9" i="2" s="1"/>
  <c r="AO9" i="2"/>
  <c r="BK9" i="2" s="1"/>
  <c r="AP9" i="2"/>
  <c r="BL9" i="2" s="1"/>
  <c r="AQ9" i="2"/>
  <c r="BM9" i="2" s="1"/>
  <c r="AR9" i="2"/>
  <c r="BN9" i="2" s="1"/>
  <c r="AS9" i="2"/>
  <c r="BO9" i="2" s="1"/>
  <c r="Y10" i="2"/>
  <c r="AU10" i="2" s="1"/>
  <c r="Z10" i="2"/>
  <c r="AV10" i="2" s="1"/>
  <c r="AA10" i="2"/>
  <c r="AW10" i="2" s="1"/>
  <c r="AB10" i="2"/>
  <c r="AX10" i="2" s="1"/>
  <c r="AC10" i="2"/>
  <c r="AY10" i="2" s="1"/>
  <c r="AD10" i="2"/>
  <c r="AZ10" i="2" s="1"/>
  <c r="AE10" i="2"/>
  <c r="BA10" i="2" s="1"/>
  <c r="AF10" i="2"/>
  <c r="BB10" i="2" s="1"/>
  <c r="AG10" i="2"/>
  <c r="BC10" i="2" s="1"/>
  <c r="AH10" i="2"/>
  <c r="BD10" i="2" s="1"/>
  <c r="AI10" i="2"/>
  <c r="BE10" i="2" s="1"/>
  <c r="AJ10" i="2"/>
  <c r="BF10" i="2" s="1"/>
  <c r="AK10" i="2"/>
  <c r="BG10" i="2" s="1"/>
  <c r="AL10" i="2"/>
  <c r="BH10" i="2" s="1"/>
  <c r="AM10" i="2"/>
  <c r="BI10" i="2" s="1"/>
  <c r="AN10" i="2"/>
  <c r="BJ10" i="2" s="1"/>
  <c r="AO10" i="2"/>
  <c r="BK10" i="2" s="1"/>
  <c r="AP10" i="2"/>
  <c r="BL10" i="2" s="1"/>
  <c r="AQ10" i="2"/>
  <c r="BM10" i="2" s="1"/>
  <c r="AS10" i="2"/>
  <c r="BO10" i="2" s="1"/>
  <c r="Y11" i="2"/>
  <c r="AU11" i="2" s="1"/>
  <c r="Z11" i="2"/>
  <c r="AV11" i="2" s="1"/>
  <c r="AA11" i="2"/>
  <c r="AW11" i="2" s="1"/>
  <c r="AB11" i="2"/>
  <c r="AX11" i="2" s="1"/>
  <c r="AC11" i="2"/>
  <c r="AY11" i="2" s="1"/>
  <c r="AD11" i="2"/>
  <c r="AZ11" i="2" s="1"/>
  <c r="AE11" i="2"/>
  <c r="BA11" i="2" s="1"/>
  <c r="AF11" i="2"/>
  <c r="BB11" i="2" s="1"/>
  <c r="AG11" i="2"/>
  <c r="BC11" i="2" s="1"/>
  <c r="AH11" i="2"/>
  <c r="BD11" i="2" s="1"/>
  <c r="AI11" i="2"/>
  <c r="BE11" i="2" s="1"/>
  <c r="AJ11" i="2"/>
  <c r="BF11" i="2" s="1"/>
  <c r="AK11" i="2"/>
  <c r="BG11" i="2" s="1"/>
  <c r="AL11" i="2"/>
  <c r="BH11" i="2" s="1"/>
  <c r="AM11" i="2"/>
  <c r="BI11" i="2" s="1"/>
  <c r="AN11" i="2"/>
  <c r="BJ11" i="2" s="1"/>
  <c r="AO11" i="2"/>
  <c r="BK11" i="2" s="1"/>
  <c r="AP11" i="2"/>
  <c r="BL11" i="2" s="1"/>
  <c r="AQ11" i="2"/>
  <c r="BM11" i="2" s="1"/>
  <c r="AR11" i="2"/>
  <c r="BN11" i="2" s="1"/>
  <c r="AS11" i="2"/>
  <c r="BO11" i="2" s="1"/>
  <c r="Y12" i="2"/>
  <c r="AU12" i="2" s="1"/>
  <c r="Z12" i="2"/>
  <c r="AV12" i="2" s="1"/>
  <c r="AA12" i="2"/>
  <c r="AW12" i="2" s="1"/>
  <c r="AB12" i="2"/>
  <c r="AX12" i="2" s="1"/>
  <c r="AC12" i="2"/>
  <c r="AY12" i="2" s="1"/>
  <c r="AD12" i="2"/>
  <c r="AZ12" i="2" s="1"/>
  <c r="AE12" i="2"/>
  <c r="BA12" i="2" s="1"/>
  <c r="AF12" i="2"/>
  <c r="BB12" i="2" s="1"/>
  <c r="AG12" i="2"/>
  <c r="BC12" i="2" s="1"/>
  <c r="AH12" i="2"/>
  <c r="BD12" i="2" s="1"/>
  <c r="AI12" i="2"/>
  <c r="BE12" i="2" s="1"/>
  <c r="AJ12" i="2"/>
  <c r="BF12" i="2" s="1"/>
  <c r="AK12" i="2"/>
  <c r="BG12" i="2" s="1"/>
  <c r="AL12" i="2"/>
  <c r="BH12" i="2" s="1"/>
  <c r="AM12" i="2"/>
  <c r="BI12" i="2" s="1"/>
  <c r="AN12" i="2"/>
  <c r="BJ12" i="2" s="1"/>
  <c r="AO12" i="2"/>
  <c r="BK12" i="2" s="1"/>
  <c r="AP12" i="2"/>
  <c r="BL12" i="2" s="1"/>
  <c r="AQ12" i="2"/>
  <c r="BM12" i="2" s="1"/>
  <c r="AR12" i="2"/>
  <c r="BN12" i="2" s="1"/>
  <c r="AS12" i="2"/>
  <c r="BO12" i="2" s="1"/>
  <c r="Y13" i="2"/>
  <c r="AU13" i="2" s="1"/>
  <c r="Z13" i="2"/>
  <c r="AV13" i="2" s="1"/>
  <c r="AA13" i="2"/>
  <c r="AW13" i="2" s="1"/>
  <c r="AB13" i="2"/>
  <c r="AX13" i="2" s="1"/>
  <c r="AC13" i="2"/>
  <c r="AY13" i="2" s="1"/>
  <c r="AD13" i="2"/>
  <c r="AZ13" i="2" s="1"/>
  <c r="AE13" i="2"/>
  <c r="BA13" i="2" s="1"/>
  <c r="AF13" i="2"/>
  <c r="BB13" i="2" s="1"/>
  <c r="AG13" i="2"/>
  <c r="BC13" i="2" s="1"/>
  <c r="AH13" i="2"/>
  <c r="BD13" i="2" s="1"/>
  <c r="AI13" i="2"/>
  <c r="BE13" i="2" s="1"/>
  <c r="AJ13" i="2"/>
  <c r="BF13" i="2" s="1"/>
  <c r="AK13" i="2"/>
  <c r="BG13" i="2" s="1"/>
  <c r="AL13" i="2"/>
  <c r="BH13" i="2" s="1"/>
  <c r="AM13" i="2"/>
  <c r="BI13" i="2" s="1"/>
  <c r="AN13" i="2"/>
  <c r="BJ13" i="2" s="1"/>
  <c r="AO13" i="2"/>
  <c r="BK13" i="2" s="1"/>
  <c r="AP13" i="2"/>
  <c r="BL13" i="2" s="1"/>
  <c r="AQ13" i="2"/>
  <c r="BM13" i="2" s="1"/>
  <c r="AR13" i="2"/>
  <c r="BN13" i="2" s="1"/>
  <c r="AS13" i="2"/>
  <c r="BO13" i="2" s="1"/>
  <c r="Y14" i="2"/>
  <c r="AU14" i="2" s="1"/>
  <c r="Z14" i="2"/>
  <c r="AV14" i="2" s="1"/>
  <c r="AA14" i="2"/>
  <c r="AW14" i="2" s="1"/>
  <c r="AB14" i="2"/>
  <c r="AX14" i="2" s="1"/>
  <c r="AC14" i="2"/>
  <c r="AY14" i="2" s="1"/>
  <c r="AD14" i="2"/>
  <c r="AZ14" i="2" s="1"/>
  <c r="AE14" i="2"/>
  <c r="BA14" i="2" s="1"/>
  <c r="AF14" i="2"/>
  <c r="BB14" i="2" s="1"/>
  <c r="AG14" i="2"/>
  <c r="BC14" i="2" s="1"/>
  <c r="AH14" i="2"/>
  <c r="BD14" i="2" s="1"/>
  <c r="AI14" i="2"/>
  <c r="BE14" i="2" s="1"/>
  <c r="AJ14" i="2"/>
  <c r="BF14" i="2" s="1"/>
  <c r="AK14" i="2"/>
  <c r="BG14" i="2" s="1"/>
  <c r="AL14" i="2"/>
  <c r="BH14" i="2" s="1"/>
  <c r="AM14" i="2"/>
  <c r="BI14" i="2" s="1"/>
  <c r="AN14" i="2"/>
  <c r="BJ14" i="2" s="1"/>
  <c r="AO14" i="2"/>
  <c r="BK14" i="2" s="1"/>
  <c r="AP14" i="2"/>
  <c r="BL14" i="2" s="1"/>
  <c r="AQ14" i="2"/>
  <c r="BM14" i="2" s="1"/>
  <c r="AR14" i="2"/>
  <c r="BN14" i="2" s="1"/>
  <c r="AS14" i="2"/>
  <c r="BO14" i="2" s="1"/>
  <c r="Y15" i="2"/>
  <c r="AU15" i="2" s="1"/>
  <c r="Z15" i="2"/>
  <c r="AV15" i="2" s="1"/>
  <c r="AA15" i="2"/>
  <c r="AW15" i="2" s="1"/>
  <c r="AB15" i="2"/>
  <c r="AX15" i="2" s="1"/>
  <c r="AC15" i="2"/>
  <c r="AY15" i="2" s="1"/>
  <c r="AD15" i="2"/>
  <c r="AZ15" i="2" s="1"/>
  <c r="AE15" i="2"/>
  <c r="BA15" i="2" s="1"/>
  <c r="AF15" i="2"/>
  <c r="BB15" i="2" s="1"/>
  <c r="AG15" i="2"/>
  <c r="BC15" i="2" s="1"/>
  <c r="AH15" i="2"/>
  <c r="BD15" i="2" s="1"/>
  <c r="AI15" i="2"/>
  <c r="BE15" i="2" s="1"/>
  <c r="AJ15" i="2"/>
  <c r="BF15" i="2" s="1"/>
  <c r="AK15" i="2"/>
  <c r="BG15" i="2" s="1"/>
  <c r="AL15" i="2"/>
  <c r="BH15" i="2" s="1"/>
  <c r="AM15" i="2"/>
  <c r="BI15" i="2" s="1"/>
  <c r="AN15" i="2"/>
  <c r="BJ15" i="2" s="1"/>
  <c r="AO15" i="2"/>
  <c r="BK15" i="2" s="1"/>
  <c r="AP15" i="2"/>
  <c r="BL15" i="2" s="1"/>
  <c r="AQ15" i="2"/>
  <c r="BM15" i="2" s="1"/>
  <c r="AR15" i="2"/>
  <c r="BN15" i="2" s="1"/>
  <c r="AS15" i="2"/>
  <c r="BO15" i="2" s="1"/>
  <c r="Y16" i="2"/>
  <c r="AU16" i="2" s="1"/>
  <c r="Z16" i="2"/>
  <c r="AV16" i="2" s="1"/>
  <c r="AA16" i="2"/>
  <c r="AW16" i="2" s="1"/>
  <c r="AB16" i="2"/>
  <c r="AX16" i="2" s="1"/>
  <c r="AC16" i="2"/>
  <c r="AY16" i="2" s="1"/>
  <c r="AD16" i="2"/>
  <c r="AZ16" i="2" s="1"/>
  <c r="AE16" i="2"/>
  <c r="BA16" i="2" s="1"/>
  <c r="AF16" i="2"/>
  <c r="BB16" i="2" s="1"/>
  <c r="AG16" i="2"/>
  <c r="BC16" i="2" s="1"/>
  <c r="AH16" i="2"/>
  <c r="BD16" i="2" s="1"/>
  <c r="AI16" i="2"/>
  <c r="BE16" i="2" s="1"/>
  <c r="AJ16" i="2"/>
  <c r="BF16" i="2" s="1"/>
  <c r="AK16" i="2"/>
  <c r="BG16" i="2" s="1"/>
  <c r="AL16" i="2"/>
  <c r="BH16" i="2" s="1"/>
  <c r="AM16" i="2"/>
  <c r="BI16" i="2" s="1"/>
  <c r="AN16" i="2"/>
  <c r="BJ16" i="2" s="1"/>
  <c r="AO16" i="2"/>
  <c r="BK16" i="2" s="1"/>
  <c r="AP16" i="2"/>
  <c r="BL16" i="2" s="1"/>
  <c r="AQ16" i="2"/>
  <c r="BM16" i="2" s="1"/>
  <c r="AR16" i="2"/>
  <c r="BN16" i="2" s="1"/>
  <c r="AS16" i="2"/>
  <c r="BO16" i="2" s="1"/>
  <c r="Y17" i="2"/>
  <c r="AU17" i="2" s="1"/>
  <c r="Z17" i="2"/>
  <c r="AV17" i="2" s="1"/>
  <c r="AA17" i="2"/>
  <c r="AW17" i="2" s="1"/>
  <c r="AB17" i="2"/>
  <c r="AX17" i="2" s="1"/>
  <c r="AC17" i="2"/>
  <c r="AY17" i="2" s="1"/>
  <c r="AD17" i="2"/>
  <c r="AZ17" i="2" s="1"/>
  <c r="AE17" i="2"/>
  <c r="BA17" i="2" s="1"/>
  <c r="AF17" i="2"/>
  <c r="BB17" i="2" s="1"/>
  <c r="AG17" i="2"/>
  <c r="BC17" i="2" s="1"/>
  <c r="AH17" i="2"/>
  <c r="BD17" i="2" s="1"/>
  <c r="AI17" i="2"/>
  <c r="BE17" i="2" s="1"/>
  <c r="AJ17" i="2"/>
  <c r="BF17" i="2" s="1"/>
  <c r="AK17" i="2"/>
  <c r="BG17" i="2" s="1"/>
  <c r="AL17" i="2"/>
  <c r="BH17" i="2" s="1"/>
  <c r="AM17" i="2"/>
  <c r="BI17" i="2" s="1"/>
  <c r="AN17" i="2"/>
  <c r="BJ17" i="2" s="1"/>
  <c r="AO17" i="2"/>
  <c r="BK17" i="2" s="1"/>
  <c r="AP17" i="2"/>
  <c r="BL17" i="2" s="1"/>
  <c r="AQ17" i="2"/>
  <c r="BM17" i="2" s="1"/>
  <c r="AR17" i="2"/>
  <c r="BN17" i="2" s="1"/>
  <c r="AS17" i="2"/>
  <c r="BO17" i="2" s="1"/>
  <c r="Y18" i="2"/>
  <c r="AU18" i="2" s="1"/>
  <c r="Z18" i="2"/>
  <c r="AV18" i="2" s="1"/>
  <c r="AA18" i="2"/>
  <c r="AW18" i="2" s="1"/>
  <c r="AB18" i="2"/>
  <c r="AX18" i="2" s="1"/>
  <c r="AC18" i="2"/>
  <c r="AY18" i="2" s="1"/>
  <c r="AD18" i="2"/>
  <c r="AZ18" i="2" s="1"/>
  <c r="AE18" i="2"/>
  <c r="BA18" i="2" s="1"/>
  <c r="AF18" i="2"/>
  <c r="BB18" i="2" s="1"/>
  <c r="AG18" i="2"/>
  <c r="BC18" i="2" s="1"/>
  <c r="AH18" i="2"/>
  <c r="BD18" i="2" s="1"/>
  <c r="AI18" i="2"/>
  <c r="BE18" i="2" s="1"/>
  <c r="AJ18" i="2"/>
  <c r="BF18" i="2" s="1"/>
  <c r="AK18" i="2"/>
  <c r="BG18" i="2" s="1"/>
  <c r="AL18" i="2"/>
  <c r="BH18" i="2" s="1"/>
  <c r="AM18" i="2"/>
  <c r="BI18" i="2" s="1"/>
  <c r="AN18" i="2"/>
  <c r="BJ18" i="2" s="1"/>
  <c r="AO18" i="2"/>
  <c r="BK18" i="2" s="1"/>
  <c r="AP18" i="2"/>
  <c r="BL18" i="2" s="1"/>
  <c r="AQ18" i="2"/>
  <c r="BM18" i="2" s="1"/>
  <c r="AR18" i="2"/>
  <c r="BN18" i="2" s="1"/>
  <c r="AS18" i="2"/>
  <c r="BO18" i="2" s="1"/>
  <c r="Y19" i="2"/>
  <c r="AU19" i="2" s="1"/>
  <c r="Z19" i="2"/>
  <c r="AV19" i="2" s="1"/>
  <c r="AA19" i="2"/>
  <c r="AW19" i="2" s="1"/>
  <c r="AB19" i="2"/>
  <c r="AX19" i="2" s="1"/>
  <c r="AC19" i="2"/>
  <c r="AY19" i="2" s="1"/>
  <c r="AD19" i="2"/>
  <c r="AZ19" i="2" s="1"/>
  <c r="AE19" i="2"/>
  <c r="BA19" i="2" s="1"/>
  <c r="AF19" i="2"/>
  <c r="BB19" i="2" s="1"/>
  <c r="AG19" i="2"/>
  <c r="BC19" i="2" s="1"/>
  <c r="AH19" i="2"/>
  <c r="BD19" i="2" s="1"/>
  <c r="AI19" i="2"/>
  <c r="BE19" i="2" s="1"/>
  <c r="AJ19" i="2"/>
  <c r="BF19" i="2" s="1"/>
  <c r="AK19" i="2"/>
  <c r="BG19" i="2" s="1"/>
  <c r="AL19" i="2"/>
  <c r="BH19" i="2" s="1"/>
  <c r="AM19" i="2"/>
  <c r="BI19" i="2" s="1"/>
  <c r="AN19" i="2"/>
  <c r="BJ19" i="2" s="1"/>
  <c r="AO19" i="2"/>
  <c r="BK19" i="2" s="1"/>
  <c r="AP19" i="2"/>
  <c r="BL19" i="2" s="1"/>
  <c r="AQ19" i="2"/>
  <c r="BM19" i="2" s="1"/>
  <c r="AR19" i="2"/>
  <c r="BN19" i="2" s="1"/>
  <c r="AS19" i="2"/>
  <c r="BO19" i="2" s="1"/>
  <c r="Y20" i="2"/>
  <c r="AU20" i="2" s="1"/>
  <c r="Z20" i="2"/>
  <c r="AV20" i="2" s="1"/>
  <c r="AA20" i="2"/>
  <c r="AW20" i="2" s="1"/>
  <c r="AB20" i="2"/>
  <c r="AX20" i="2" s="1"/>
  <c r="AC20" i="2"/>
  <c r="AY20" i="2" s="1"/>
  <c r="AD20" i="2"/>
  <c r="AZ20" i="2" s="1"/>
  <c r="AE20" i="2"/>
  <c r="BA20" i="2" s="1"/>
  <c r="AF20" i="2"/>
  <c r="BB20" i="2" s="1"/>
  <c r="AG20" i="2"/>
  <c r="BC20" i="2" s="1"/>
  <c r="AH20" i="2"/>
  <c r="BD20" i="2" s="1"/>
  <c r="AI20" i="2"/>
  <c r="BE20" i="2" s="1"/>
  <c r="AJ20" i="2"/>
  <c r="BF20" i="2" s="1"/>
  <c r="AK20" i="2"/>
  <c r="BG20" i="2" s="1"/>
  <c r="AL20" i="2"/>
  <c r="BH20" i="2" s="1"/>
  <c r="AM20" i="2"/>
  <c r="BI20" i="2" s="1"/>
  <c r="AN20" i="2"/>
  <c r="BJ20" i="2" s="1"/>
  <c r="AO20" i="2"/>
  <c r="BK20" i="2" s="1"/>
  <c r="AP20" i="2"/>
  <c r="BL20" i="2" s="1"/>
  <c r="AQ20" i="2"/>
  <c r="BM20" i="2" s="1"/>
  <c r="AR20" i="2"/>
  <c r="BN20" i="2" s="1"/>
  <c r="AS20" i="2"/>
  <c r="BO20" i="2" s="1"/>
  <c r="Y21" i="2"/>
  <c r="AU21" i="2" s="1"/>
  <c r="Z21" i="2"/>
  <c r="AV21" i="2" s="1"/>
  <c r="AA21" i="2"/>
  <c r="AW21" i="2" s="1"/>
  <c r="AB21" i="2"/>
  <c r="AX21" i="2" s="1"/>
  <c r="AC21" i="2"/>
  <c r="AY21" i="2" s="1"/>
  <c r="AD21" i="2"/>
  <c r="AZ21" i="2" s="1"/>
  <c r="AE21" i="2"/>
  <c r="BA21" i="2" s="1"/>
  <c r="AF21" i="2"/>
  <c r="BB21" i="2" s="1"/>
  <c r="AG21" i="2"/>
  <c r="BC21" i="2" s="1"/>
  <c r="AH21" i="2"/>
  <c r="BD21" i="2" s="1"/>
  <c r="AI21" i="2"/>
  <c r="BE21" i="2" s="1"/>
  <c r="AJ21" i="2"/>
  <c r="BF21" i="2" s="1"/>
  <c r="AK21" i="2"/>
  <c r="BG21" i="2" s="1"/>
  <c r="AL21" i="2"/>
  <c r="BH21" i="2" s="1"/>
  <c r="AM21" i="2"/>
  <c r="BI21" i="2" s="1"/>
  <c r="AN21" i="2"/>
  <c r="BJ21" i="2" s="1"/>
  <c r="AO21" i="2"/>
  <c r="BK21" i="2" s="1"/>
  <c r="AP21" i="2"/>
  <c r="BL21" i="2" s="1"/>
  <c r="AQ21" i="2"/>
  <c r="BM21" i="2" s="1"/>
  <c r="AR21" i="2"/>
  <c r="BN21" i="2" s="1"/>
  <c r="AS21" i="2"/>
  <c r="BO21" i="2" s="1"/>
  <c r="Y22" i="2"/>
  <c r="AU22" i="2" s="1"/>
  <c r="Z22" i="2"/>
  <c r="AV22" i="2" s="1"/>
  <c r="AA22" i="2"/>
  <c r="AW22" i="2" s="1"/>
  <c r="AB22" i="2"/>
  <c r="AX22" i="2" s="1"/>
  <c r="AC22" i="2"/>
  <c r="AY22" i="2" s="1"/>
  <c r="AD22" i="2"/>
  <c r="AZ22" i="2" s="1"/>
  <c r="AE22" i="2"/>
  <c r="BA22" i="2" s="1"/>
  <c r="AF22" i="2"/>
  <c r="BB22" i="2" s="1"/>
  <c r="AG22" i="2"/>
  <c r="BC22" i="2" s="1"/>
  <c r="AH22" i="2"/>
  <c r="BD22" i="2" s="1"/>
  <c r="AI22" i="2"/>
  <c r="BE22" i="2" s="1"/>
  <c r="AJ22" i="2"/>
  <c r="BF22" i="2" s="1"/>
  <c r="AK22" i="2"/>
  <c r="BG22" i="2" s="1"/>
  <c r="AL22" i="2"/>
  <c r="BH22" i="2" s="1"/>
  <c r="AM22" i="2"/>
  <c r="BI22" i="2" s="1"/>
  <c r="AN22" i="2"/>
  <c r="BJ22" i="2" s="1"/>
  <c r="AO22" i="2"/>
  <c r="BK22" i="2" s="1"/>
  <c r="AP22" i="2"/>
  <c r="BL22" i="2" s="1"/>
  <c r="AQ22" i="2"/>
  <c r="BM22" i="2" s="1"/>
  <c r="AR22" i="2"/>
  <c r="BN22" i="2" s="1"/>
  <c r="AS22" i="2"/>
  <c r="BO22" i="2" s="1"/>
  <c r="Y23" i="2"/>
  <c r="AU23" i="2" s="1"/>
  <c r="Z23" i="2"/>
  <c r="AV23" i="2" s="1"/>
  <c r="AA23" i="2"/>
  <c r="AW23" i="2" s="1"/>
  <c r="AB23" i="2"/>
  <c r="AX23" i="2" s="1"/>
  <c r="AC23" i="2"/>
  <c r="AY23" i="2" s="1"/>
  <c r="AD23" i="2"/>
  <c r="AZ23" i="2" s="1"/>
  <c r="AE23" i="2"/>
  <c r="BA23" i="2" s="1"/>
  <c r="AF23" i="2"/>
  <c r="BB23" i="2" s="1"/>
  <c r="AG23" i="2"/>
  <c r="BC23" i="2" s="1"/>
  <c r="AH23" i="2"/>
  <c r="BD23" i="2" s="1"/>
  <c r="AI23" i="2"/>
  <c r="BE23" i="2" s="1"/>
  <c r="AJ23" i="2"/>
  <c r="BF23" i="2" s="1"/>
  <c r="AK23" i="2"/>
  <c r="BG23" i="2" s="1"/>
  <c r="AL23" i="2"/>
  <c r="BH23" i="2" s="1"/>
  <c r="AM23" i="2"/>
  <c r="BI23" i="2" s="1"/>
  <c r="AN23" i="2"/>
  <c r="BJ23" i="2" s="1"/>
  <c r="AO23" i="2"/>
  <c r="BK23" i="2" s="1"/>
  <c r="AP23" i="2"/>
  <c r="BL23" i="2" s="1"/>
  <c r="AQ23" i="2"/>
  <c r="BM23" i="2" s="1"/>
  <c r="AR23" i="2"/>
  <c r="BN23" i="2" s="1"/>
  <c r="AS23" i="2"/>
  <c r="BO23" i="2" s="1"/>
  <c r="Y24" i="2"/>
  <c r="AU24" i="2" s="1"/>
  <c r="Z24" i="2"/>
  <c r="AV24" i="2" s="1"/>
  <c r="AA24" i="2"/>
  <c r="AW24" i="2" s="1"/>
  <c r="AB24" i="2"/>
  <c r="AX24" i="2" s="1"/>
  <c r="AC24" i="2"/>
  <c r="AY24" i="2" s="1"/>
  <c r="AD24" i="2"/>
  <c r="AZ24" i="2" s="1"/>
  <c r="AE24" i="2"/>
  <c r="BA24" i="2" s="1"/>
  <c r="AF24" i="2"/>
  <c r="BB24" i="2" s="1"/>
  <c r="AG24" i="2"/>
  <c r="BC24" i="2" s="1"/>
  <c r="AH24" i="2"/>
  <c r="BD24" i="2" s="1"/>
  <c r="AI24" i="2"/>
  <c r="BE24" i="2" s="1"/>
  <c r="AJ24" i="2"/>
  <c r="BF24" i="2" s="1"/>
  <c r="AK24" i="2"/>
  <c r="BG24" i="2" s="1"/>
  <c r="AL24" i="2"/>
  <c r="BH24" i="2" s="1"/>
  <c r="AM24" i="2"/>
  <c r="BI24" i="2" s="1"/>
  <c r="AN24" i="2"/>
  <c r="BJ24" i="2" s="1"/>
  <c r="AO24" i="2"/>
  <c r="BK24" i="2" s="1"/>
  <c r="AP24" i="2"/>
  <c r="BL24" i="2" s="1"/>
  <c r="AQ24" i="2"/>
  <c r="BM24" i="2" s="1"/>
  <c r="AR24" i="2"/>
  <c r="BN24" i="2" s="1"/>
  <c r="AS24" i="2"/>
  <c r="BO24" i="2" s="1"/>
  <c r="Y25" i="2"/>
  <c r="AU25" i="2" s="1"/>
  <c r="Z25" i="2"/>
  <c r="AV25" i="2" s="1"/>
  <c r="AA25" i="2"/>
  <c r="AW25" i="2" s="1"/>
  <c r="AB25" i="2"/>
  <c r="AX25" i="2" s="1"/>
  <c r="AC25" i="2"/>
  <c r="AY25" i="2" s="1"/>
  <c r="AD25" i="2"/>
  <c r="AZ25" i="2" s="1"/>
  <c r="AE25" i="2"/>
  <c r="BA25" i="2" s="1"/>
  <c r="AF25" i="2"/>
  <c r="BB25" i="2" s="1"/>
  <c r="AG25" i="2"/>
  <c r="BC25" i="2" s="1"/>
  <c r="AH25" i="2"/>
  <c r="BD25" i="2" s="1"/>
  <c r="AI25" i="2"/>
  <c r="BE25" i="2" s="1"/>
  <c r="AJ25" i="2"/>
  <c r="BF25" i="2" s="1"/>
  <c r="AK25" i="2"/>
  <c r="BG25" i="2" s="1"/>
  <c r="AL25" i="2"/>
  <c r="BH25" i="2" s="1"/>
  <c r="AM25" i="2"/>
  <c r="BI25" i="2" s="1"/>
  <c r="AN25" i="2"/>
  <c r="BJ25" i="2" s="1"/>
  <c r="AO25" i="2"/>
  <c r="BK25" i="2" s="1"/>
  <c r="AP25" i="2"/>
  <c r="BL25" i="2" s="1"/>
  <c r="AQ25" i="2"/>
  <c r="BM25" i="2" s="1"/>
  <c r="AR25" i="2"/>
  <c r="BN25" i="2" s="1"/>
  <c r="AS25" i="2"/>
  <c r="BO25" i="2" s="1"/>
  <c r="Y26" i="2"/>
  <c r="AU26" i="2" s="1"/>
  <c r="Z26" i="2"/>
  <c r="AV26" i="2" s="1"/>
  <c r="AA26" i="2"/>
  <c r="AW26" i="2" s="1"/>
  <c r="AB26" i="2"/>
  <c r="AX26" i="2" s="1"/>
  <c r="AC26" i="2"/>
  <c r="AY26" i="2" s="1"/>
  <c r="AD26" i="2"/>
  <c r="AZ26" i="2" s="1"/>
  <c r="AE26" i="2"/>
  <c r="BA26" i="2" s="1"/>
  <c r="AF26" i="2"/>
  <c r="BB26" i="2" s="1"/>
  <c r="AG26" i="2"/>
  <c r="BC26" i="2" s="1"/>
  <c r="AH26" i="2"/>
  <c r="BD26" i="2" s="1"/>
  <c r="AI26" i="2"/>
  <c r="BE26" i="2" s="1"/>
  <c r="AJ26" i="2"/>
  <c r="BF26" i="2" s="1"/>
  <c r="AK26" i="2"/>
  <c r="BG26" i="2" s="1"/>
  <c r="AL26" i="2"/>
  <c r="BH26" i="2" s="1"/>
  <c r="AM26" i="2"/>
  <c r="BI26" i="2" s="1"/>
  <c r="AN26" i="2"/>
  <c r="BJ26" i="2" s="1"/>
  <c r="AO26" i="2"/>
  <c r="BK26" i="2" s="1"/>
  <c r="AP26" i="2"/>
  <c r="BL26" i="2" s="1"/>
  <c r="AQ26" i="2"/>
  <c r="BM26" i="2" s="1"/>
  <c r="AR26" i="2"/>
  <c r="BN26" i="2" s="1"/>
  <c r="AS26" i="2"/>
  <c r="BO26" i="2" s="1"/>
  <c r="Y27" i="2"/>
  <c r="AU27" i="2" s="1"/>
  <c r="Z27" i="2"/>
  <c r="AV27" i="2" s="1"/>
  <c r="AA27" i="2"/>
  <c r="AW27" i="2" s="1"/>
  <c r="AB27" i="2"/>
  <c r="AX27" i="2" s="1"/>
  <c r="AC27" i="2"/>
  <c r="AY27" i="2" s="1"/>
  <c r="AD27" i="2"/>
  <c r="AZ27" i="2" s="1"/>
  <c r="AE27" i="2"/>
  <c r="BA27" i="2" s="1"/>
  <c r="AF27" i="2"/>
  <c r="BB27" i="2" s="1"/>
  <c r="AG27" i="2"/>
  <c r="BC27" i="2" s="1"/>
  <c r="AH27" i="2"/>
  <c r="BD27" i="2" s="1"/>
  <c r="AI27" i="2"/>
  <c r="BE27" i="2" s="1"/>
  <c r="AJ27" i="2"/>
  <c r="BF27" i="2" s="1"/>
  <c r="AK27" i="2"/>
  <c r="BG27" i="2" s="1"/>
  <c r="AL27" i="2"/>
  <c r="BH27" i="2" s="1"/>
  <c r="AM27" i="2"/>
  <c r="BI27" i="2" s="1"/>
  <c r="AN27" i="2"/>
  <c r="BJ27" i="2" s="1"/>
  <c r="AO27" i="2"/>
  <c r="BK27" i="2" s="1"/>
  <c r="AP27" i="2"/>
  <c r="BL27" i="2" s="1"/>
  <c r="AQ27" i="2"/>
  <c r="BM27" i="2" s="1"/>
  <c r="AR27" i="2"/>
  <c r="BN27" i="2" s="1"/>
  <c r="AS27" i="2"/>
  <c r="BO27" i="2" s="1"/>
  <c r="Y28" i="2"/>
  <c r="AU28" i="2" s="1"/>
  <c r="Z28" i="2"/>
  <c r="AV28" i="2" s="1"/>
  <c r="AA28" i="2"/>
  <c r="AW28" i="2" s="1"/>
  <c r="AB28" i="2"/>
  <c r="AX28" i="2" s="1"/>
  <c r="AC28" i="2"/>
  <c r="AY28" i="2" s="1"/>
  <c r="AD28" i="2"/>
  <c r="AZ28" i="2" s="1"/>
  <c r="AE28" i="2"/>
  <c r="BA28" i="2" s="1"/>
  <c r="AF28" i="2"/>
  <c r="BB28" i="2" s="1"/>
  <c r="AG28" i="2"/>
  <c r="BC28" i="2" s="1"/>
  <c r="AH28" i="2"/>
  <c r="BD28" i="2" s="1"/>
  <c r="AI28" i="2"/>
  <c r="BE28" i="2" s="1"/>
  <c r="AJ28" i="2"/>
  <c r="BF28" i="2" s="1"/>
  <c r="AK28" i="2"/>
  <c r="BG28" i="2" s="1"/>
  <c r="AL28" i="2"/>
  <c r="BH28" i="2" s="1"/>
  <c r="AM28" i="2"/>
  <c r="BI28" i="2" s="1"/>
  <c r="AN28" i="2"/>
  <c r="BJ28" i="2" s="1"/>
  <c r="AO28" i="2"/>
  <c r="BK28" i="2" s="1"/>
  <c r="AP28" i="2"/>
  <c r="BL28" i="2" s="1"/>
  <c r="AQ28" i="2"/>
  <c r="BM28" i="2" s="1"/>
  <c r="AR28" i="2"/>
  <c r="BN28" i="2" s="1"/>
  <c r="AS28" i="2"/>
  <c r="BO28" i="2" s="1"/>
  <c r="Y29" i="2"/>
  <c r="AU29" i="2" s="1"/>
  <c r="Z29" i="2"/>
  <c r="AV29" i="2" s="1"/>
  <c r="AA29" i="2"/>
  <c r="AW29" i="2" s="1"/>
  <c r="AB29" i="2"/>
  <c r="AX29" i="2" s="1"/>
  <c r="AC29" i="2"/>
  <c r="AY29" i="2" s="1"/>
  <c r="AD29" i="2"/>
  <c r="AZ29" i="2" s="1"/>
  <c r="AE29" i="2"/>
  <c r="BA29" i="2" s="1"/>
  <c r="AF29" i="2"/>
  <c r="BB29" i="2" s="1"/>
  <c r="AG29" i="2"/>
  <c r="BC29" i="2" s="1"/>
  <c r="AH29" i="2"/>
  <c r="BD29" i="2" s="1"/>
  <c r="AI29" i="2"/>
  <c r="BE29" i="2" s="1"/>
  <c r="AJ29" i="2"/>
  <c r="BF29" i="2" s="1"/>
  <c r="AK29" i="2"/>
  <c r="BG29" i="2" s="1"/>
  <c r="AL29" i="2"/>
  <c r="BH29" i="2" s="1"/>
  <c r="AM29" i="2"/>
  <c r="BI29" i="2" s="1"/>
  <c r="AN29" i="2"/>
  <c r="BJ29" i="2" s="1"/>
  <c r="AO29" i="2"/>
  <c r="BK29" i="2" s="1"/>
  <c r="AP29" i="2"/>
  <c r="BL29" i="2" s="1"/>
  <c r="AQ29" i="2"/>
  <c r="BM29" i="2" s="1"/>
  <c r="AR29" i="2"/>
  <c r="BN29" i="2" s="1"/>
  <c r="AS29" i="2"/>
  <c r="BO29" i="2" s="1"/>
  <c r="Y30" i="2"/>
  <c r="AU30" i="2" s="1"/>
  <c r="Z30" i="2"/>
  <c r="AV30" i="2" s="1"/>
  <c r="AA30" i="2"/>
  <c r="AW30" i="2" s="1"/>
  <c r="AB30" i="2"/>
  <c r="AX30" i="2" s="1"/>
  <c r="AC30" i="2"/>
  <c r="AY30" i="2" s="1"/>
  <c r="AD30" i="2"/>
  <c r="AZ30" i="2" s="1"/>
  <c r="AE30" i="2"/>
  <c r="BA30" i="2" s="1"/>
  <c r="AF30" i="2"/>
  <c r="BB30" i="2" s="1"/>
  <c r="AG30" i="2"/>
  <c r="BC30" i="2" s="1"/>
  <c r="AH30" i="2"/>
  <c r="BD30" i="2" s="1"/>
  <c r="AI30" i="2"/>
  <c r="BE30" i="2" s="1"/>
  <c r="AJ30" i="2"/>
  <c r="BF30" i="2" s="1"/>
  <c r="AK30" i="2"/>
  <c r="BG30" i="2" s="1"/>
  <c r="AL30" i="2"/>
  <c r="BH30" i="2" s="1"/>
  <c r="AM30" i="2"/>
  <c r="BI30" i="2" s="1"/>
  <c r="AN30" i="2"/>
  <c r="BJ30" i="2" s="1"/>
  <c r="AO30" i="2"/>
  <c r="BK30" i="2" s="1"/>
  <c r="AP30" i="2"/>
  <c r="BL30" i="2" s="1"/>
  <c r="AQ30" i="2"/>
  <c r="BM30" i="2" s="1"/>
  <c r="AR30" i="2"/>
  <c r="BN30" i="2" s="1"/>
  <c r="AS30" i="2"/>
  <c r="BO30" i="2" s="1"/>
  <c r="Y31" i="2"/>
  <c r="AU31" i="2" s="1"/>
  <c r="Z31" i="2"/>
  <c r="AV31" i="2" s="1"/>
  <c r="AA31" i="2"/>
  <c r="AW31" i="2" s="1"/>
  <c r="AB31" i="2"/>
  <c r="AX31" i="2" s="1"/>
  <c r="AC31" i="2"/>
  <c r="AY31" i="2" s="1"/>
  <c r="AD31" i="2"/>
  <c r="AZ31" i="2" s="1"/>
  <c r="AE31" i="2"/>
  <c r="BA31" i="2" s="1"/>
  <c r="AF31" i="2"/>
  <c r="BB31" i="2" s="1"/>
  <c r="AG31" i="2"/>
  <c r="BC31" i="2" s="1"/>
  <c r="AH31" i="2"/>
  <c r="BD31" i="2" s="1"/>
  <c r="AI31" i="2"/>
  <c r="BE31" i="2" s="1"/>
  <c r="AJ31" i="2"/>
  <c r="BF31" i="2" s="1"/>
  <c r="AK31" i="2"/>
  <c r="BG31" i="2" s="1"/>
  <c r="AL31" i="2"/>
  <c r="BH31" i="2" s="1"/>
  <c r="AM31" i="2"/>
  <c r="BI31" i="2" s="1"/>
  <c r="AN31" i="2"/>
  <c r="BJ31" i="2" s="1"/>
  <c r="AO31" i="2"/>
  <c r="BK31" i="2" s="1"/>
  <c r="AP31" i="2"/>
  <c r="BL31" i="2" s="1"/>
  <c r="AQ31" i="2"/>
  <c r="BM31" i="2" s="1"/>
  <c r="AR31" i="2"/>
  <c r="BN31" i="2" s="1"/>
  <c r="AS31" i="2"/>
  <c r="BO31" i="2" s="1"/>
  <c r="Y32" i="2"/>
  <c r="AU32" i="2" s="1"/>
  <c r="Z32" i="2"/>
  <c r="AV32" i="2" s="1"/>
  <c r="AA32" i="2"/>
  <c r="AW32" i="2" s="1"/>
  <c r="AB32" i="2"/>
  <c r="AX32" i="2" s="1"/>
  <c r="AC32" i="2"/>
  <c r="AY32" i="2" s="1"/>
  <c r="AD32" i="2"/>
  <c r="AZ32" i="2" s="1"/>
  <c r="AE32" i="2"/>
  <c r="BA32" i="2" s="1"/>
  <c r="AF32" i="2"/>
  <c r="BB32" i="2" s="1"/>
  <c r="AG32" i="2"/>
  <c r="BC32" i="2" s="1"/>
  <c r="AH32" i="2"/>
  <c r="BD32" i="2" s="1"/>
  <c r="AI32" i="2"/>
  <c r="BE32" i="2" s="1"/>
  <c r="AJ32" i="2"/>
  <c r="BF32" i="2" s="1"/>
  <c r="AK32" i="2"/>
  <c r="BG32" i="2" s="1"/>
  <c r="AL32" i="2"/>
  <c r="BH32" i="2" s="1"/>
  <c r="AM32" i="2"/>
  <c r="BI32" i="2" s="1"/>
  <c r="AN32" i="2"/>
  <c r="BJ32" i="2" s="1"/>
  <c r="AO32" i="2"/>
  <c r="BK32" i="2" s="1"/>
  <c r="AP32" i="2"/>
  <c r="BL32" i="2" s="1"/>
  <c r="AQ32" i="2"/>
  <c r="BM32" i="2" s="1"/>
  <c r="AR32" i="2"/>
  <c r="BN32" i="2" s="1"/>
  <c r="AS32" i="2"/>
  <c r="BO32" i="2" s="1"/>
  <c r="Y33" i="2"/>
  <c r="AU33" i="2" s="1"/>
  <c r="Z33" i="2"/>
  <c r="AV33" i="2" s="1"/>
  <c r="AA33" i="2"/>
  <c r="AW33" i="2" s="1"/>
  <c r="AB33" i="2"/>
  <c r="AX33" i="2" s="1"/>
  <c r="AC33" i="2"/>
  <c r="AY33" i="2" s="1"/>
  <c r="AD33" i="2"/>
  <c r="AZ33" i="2" s="1"/>
  <c r="AE33" i="2"/>
  <c r="BA33" i="2" s="1"/>
  <c r="AF33" i="2"/>
  <c r="BB33" i="2" s="1"/>
  <c r="AG33" i="2"/>
  <c r="BC33" i="2" s="1"/>
  <c r="AH33" i="2"/>
  <c r="BD33" i="2" s="1"/>
  <c r="AI33" i="2"/>
  <c r="BE33" i="2" s="1"/>
  <c r="AJ33" i="2"/>
  <c r="BF33" i="2" s="1"/>
  <c r="AK33" i="2"/>
  <c r="BG33" i="2" s="1"/>
  <c r="AL33" i="2"/>
  <c r="BH33" i="2" s="1"/>
  <c r="AM33" i="2"/>
  <c r="BI33" i="2" s="1"/>
  <c r="AN33" i="2"/>
  <c r="BJ33" i="2" s="1"/>
  <c r="AO33" i="2"/>
  <c r="BK33" i="2" s="1"/>
  <c r="AP33" i="2"/>
  <c r="BL33" i="2" s="1"/>
  <c r="AQ33" i="2"/>
  <c r="BM33" i="2" s="1"/>
  <c r="AR33" i="2"/>
  <c r="BN33" i="2" s="1"/>
  <c r="AS33" i="2"/>
  <c r="BO33" i="2" s="1"/>
  <c r="Y34" i="2"/>
  <c r="AU34" i="2" s="1"/>
  <c r="Z34" i="2"/>
  <c r="AV34" i="2" s="1"/>
  <c r="AA34" i="2"/>
  <c r="AW34" i="2" s="1"/>
  <c r="AB34" i="2"/>
  <c r="AX34" i="2" s="1"/>
  <c r="AC34" i="2"/>
  <c r="AY34" i="2" s="1"/>
  <c r="AD34" i="2"/>
  <c r="AZ34" i="2" s="1"/>
  <c r="AE34" i="2"/>
  <c r="BA34" i="2" s="1"/>
  <c r="AF34" i="2"/>
  <c r="BB34" i="2" s="1"/>
  <c r="AG34" i="2"/>
  <c r="BC34" i="2" s="1"/>
  <c r="AH34" i="2"/>
  <c r="BD34" i="2" s="1"/>
  <c r="AI34" i="2"/>
  <c r="BE34" i="2" s="1"/>
  <c r="AJ34" i="2"/>
  <c r="BF34" i="2" s="1"/>
  <c r="AK34" i="2"/>
  <c r="BG34" i="2" s="1"/>
  <c r="AL34" i="2"/>
  <c r="BH34" i="2" s="1"/>
  <c r="AM34" i="2"/>
  <c r="BI34" i="2" s="1"/>
  <c r="AN34" i="2"/>
  <c r="BJ34" i="2" s="1"/>
  <c r="AO34" i="2"/>
  <c r="BK34" i="2" s="1"/>
  <c r="AP34" i="2"/>
  <c r="BL34" i="2" s="1"/>
  <c r="AQ34" i="2"/>
  <c r="BM34" i="2" s="1"/>
  <c r="AR34" i="2"/>
  <c r="BN34" i="2" s="1"/>
  <c r="AS34" i="2"/>
  <c r="BO34" i="2" s="1"/>
  <c r="Y35" i="2"/>
  <c r="AU35" i="2" s="1"/>
  <c r="Z35" i="2"/>
  <c r="AV35" i="2" s="1"/>
  <c r="AA35" i="2"/>
  <c r="AW35" i="2" s="1"/>
  <c r="AB35" i="2"/>
  <c r="AX35" i="2" s="1"/>
  <c r="AC35" i="2"/>
  <c r="AY35" i="2" s="1"/>
  <c r="AD35" i="2"/>
  <c r="AZ35" i="2" s="1"/>
  <c r="AE35" i="2"/>
  <c r="BA35" i="2" s="1"/>
  <c r="AF35" i="2"/>
  <c r="BB35" i="2" s="1"/>
  <c r="AG35" i="2"/>
  <c r="BC35" i="2" s="1"/>
  <c r="AH35" i="2"/>
  <c r="BD35" i="2" s="1"/>
  <c r="AI35" i="2"/>
  <c r="BE35" i="2" s="1"/>
  <c r="AJ35" i="2"/>
  <c r="BF35" i="2" s="1"/>
  <c r="AK35" i="2"/>
  <c r="BG35" i="2" s="1"/>
  <c r="AL35" i="2"/>
  <c r="BH35" i="2" s="1"/>
  <c r="AM35" i="2"/>
  <c r="BI35" i="2" s="1"/>
  <c r="AN35" i="2"/>
  <c r="BJ35" i="2" s="1"/>
  <c r="AO35" i="2"/>
  <c r="BK35" i="2" s="1"/>
  <c r="AP35" i="2"/>
  <c r="BL35" i="2" s="1"/>
  <c r="AQ35" i="2"/>
  <c r="BM35" i="2" s="1"/>
  <c r="AR35" i="2"/>
  <c r="BN35" i="2" s="1"/>
  <c r="AS35" i="2"/>
  <c r="BO35" i="2" s="1"/>
  <c r="Y36" i="2"/>
  <c r="AU36" i="2" s="1"/>
  <c r="Z36" i="2"/>
  <c r="AV36" i="2" s="1"/>
  <c r="AA36" i="2"/>
  <c r="AW36" i="2" s="1"/>
  <c r="AB36" i="2"/>
  <c r="AX36" i="2" s="1"/>
  <c r="AC36" i="2"/>
  <c r="AY36" i="2" s="1"/>
  <c r="AD36" i="2"/>
  <c r="AZ36" i="2" s="1"/>
  <c r="AE36" i="2"/>
  <c r="BA36" i="2" s="1"/>
  <c r="AF36" i="2"/>
  <c r="BB36" i="2" s="1"/>
  <c r="AG36" i="2"/>
  <c r="BC36" i="2" s="1"/>
  <c r="AH36" i="2"/>
  <c r="BD36" i="2" s="1"/>
  <c r="AI36" i="2"/>
  <c r="BE36" i="2" s="1"/>
  <c r="AJ36" i="2"/>
  <c r="BF36" i="2" s="1"/>
  <c r="AK36" i="2"/>
  <c r="BG36" i="2" s="1"/>
  <c r="AL36" i="2"/>
  <c r="BH36" i="2" s="1"/>
  <c r="AM36" i="2"/>
  <c r="BI36" i="2" s="1"/>
  <c r="AN36" i="2"/>
  <c r="BJ36" i="2" s="1"/>
  <c r="AO36" i="2"/>
  <c r="BK36" i="2" s="1"/>
  <c r="AP36" i="2"/>
  <c r="BL36" i="2" s="1"/>
  <c r="AQ36" i="2"/>
  <c r="BM36" i="2" s="1"/>
  <c r="AR36" i="2"/>
  <c r="BN36" i="2" s="1"/>
  <c r="AS36" i="2"/>
  <c r="BO36" i="2" s="1"/>
  <c r="Y37" i="2"/>
  <c r="AU37" i="2" s="1"/>
  <c r="Z37" i="2"/>
  <c r="AV37" i="2" s="1"/>
  <c r="AA37" i="2"/>
  <c r="AW37" i="2" s="1"/>
  <c r="AB37" i="2"/>
  <c r="AX37" i="2" s="1"/>
  <c r="AC37" i="2"/>
  <c r="AY37" i="2" s="1"/>
  <c r="AD37" i="2"/>
  <c r="AZ37" i="2" s="1"/>
  <c r="AE37" i="2"/>
  <c r="BA37" i="2" s="1"/>
  <c r="AF37" i="2"/>
  <c r="BB37" i="2" s="1"/>
  <c r="AG37" i="2"/>
  <c r="BC37" i="2" s="1"/>
  <c r="AH37" i="2"/>
  <c r="BD37" i="2" s="1"/>
  <c r="AI37" i="2"/>
  <c r="BE37" i="2" s="1"/>
  <c r="AJ37" i="2"/>
  <c r="BF37" i="2" s="1"/>
  <c r="AK37" i="2"/>
  <c r="BG37" i="2" s="1"/>
  <c r="AL37" i="2"/>
  <c r="BH37" i="2" s="1"/>
  <c r="AM37" i="2"/>
  <c r="BI37" i="2" s="1"/>
  <c r="AN37" i="2"/>
  <c r="BJ37" i="2" s="1"/>
  <c r="AO37" i="2"/>
  <c r="BK37" i="2" s="1"/>
  <c r="AP37" i="2"/>
  <c r="BL37" i="2" s="1"/>
  <c r="AQ37" i="2"/>
  <c r="BM37" i="2" s="1"/>
  <c r="AR37" i="2"/>
  <c r="BN37" i="2" s="1"/>
  <c r="AS37" i="2"/>
  <c r="BO37" i="2" s="1"/>
  <c r="Y38" i="2"/>
  <c r="AU38" i="2" s="1"/>
  <c r="Z38" i="2"/>
  <c r="AV38" i="2" s="1"/>
  <c r="AA38" i="2"/>
  <c r="AW38" i="2" s="1"/>
  <c r="AB38" i="2"/>
  <c r="AX38" i="2" s="1"/>
  <c r="AC38" i="2"/>
  <c r="AY38" i="2" s="1"/>
  <c r="AD38" i="2"/>
  <c r="AZ38" i="2" s="1"/>
  <c r="AE38" i="2"/>
  <c r="BA38" i="2" s="1"/>
  <c r="AF38" i="2"/>
  <c r="BB38" i="2" s="1"/>
  <c r="AG38" i="2"/>
  <c r="BC38" i="2" s="1"/>
  <c r="AH38" i="2"/>
  <c r="BD38" i="2" s="1"/>
  <c r="AI38" i="2"/>
  <c r="BE38" i="2" s="1"/>
  <c r="AJ38" i="2"/>
  <c r="BF38" i="2" s="1"/>
  <c r="AK38" i="2"/>
  <c r="BG38" i="2" s="1"/>
  <c r="AL38" i="2"/>
  <c r="BH38" i="2" s="1"/>
  <c r="AM38" i="2"/>
  <c r="BI38" i="2" s="1"/>
  <c r="AN38" i="2"/>
  <c r="BJ38" i="2" s="1"/>
  <c r="AO38" i="2"/>
  <c r="BK38" i="2" s="1"/>
  <c r="AP38" i="2"/>
  <c r="BL38" i="2" s="1"/>
  <c r="AQ38" i="2"/>
  <c r="BM38" i="2" s="1"/>
  <c r="AR38" i="2"/>
  <c r="BN38" i="2" s="1"/>
  <c r="AS38" i="2"/>
  <c r="BO38" i="2" s="1"/>
  <c r="Y39" i="2"/>
  <c r="AU39" i="2" s="1"/>
  <c r="Z39" i="2"/>
  <c r="AV39" i="2" s="1"/>
  <c r="AA39" i="2"/>
  <c r="AW39" i="2" s="1"/>
  <c r="AB39" i="2"/>
  <c r="AX39" i="2" s="1"/>
  <c r="AC39" i="2"/>
  <c r="AY39" i="2" s="1"/>
  <c r="AD39" i="2"/>
  <c r="AZ39" i="2" s="1"/>
  <c r="AE39" i="2"/>
  <c r="BA39" i="2" s="1"/>
  <c r="AF39" i="2"/>
  <c r="BB39" i="2" s="1"/>
  <c r="AG39" i="2"/>
  <c r="BC39" i="2" s="1"/>
  <c r="AH39" i="2"/>
  <c r="BD39" i="2" s="1"/>
  <c r="AI39" i="2"/>
  <c r="BE39" i="2" s="1"/>
  <c r="AJ39" i="2"/>
  <c r="BF39" i="2" s="1"/>
  <c r="AK39" i="2"/>
  <c r="BG39" i="2" s="1"/>
  <c r="AL39" i="2"/>
  <c r="BH39" i="2" s="1"/>
  <c r="AM39" i="2"/>
  <c r="BI39" i="2" s="1"/>
  <c r="AN39" i="2"/>
  <c r="BJ39" i="2" s="1"/>
  <c r="AO39" i="2"/>
  <c r="BK39" i="2" s="1"/>
  <c r="AP39" i="2"/>
  <c r="BL39" i="2" s="1"/>
  <c r="AQ39" i="2"/>
  <c r="BM39" i="2" s="1"/>
  <c r="AR39" i="2"/>
  <c r="BN39" i="2" s="1"/>
  <c r="AS39" i="2"/>
  <c r="BO39" i="2" s="1"/>
  <c r="Y40" i="2"/>
  <c r="AU40" i="2" s="1"/>
  <c r="Z40" i="2"/>
  <c r="AV40" i="2" s="1"/>
  <c r="AA40" i="2"/>
  <c r="AW40" i="2" s="1"/>
  <c r="AB40" i="2"/>
  <c r="AX40" i="2" s="1"/>
  <c r="AC40" i="2"/>
  <c r="AY40" i="2" s="1"/>
  <c r="AD40" i="2"/>
  <c r="AZ40" i="2" s="1"/>
  <c r="AE40" i="2"/>
  <c r="BA40" i="2" s="1"/>
  <c r="AF40" i="2"/>
  <c r="BB40" i="2" s="1"/>
  <c r="AG40" i="2"/>
  <c r="BC40" i="2" s="1"/>
  <c r="AH40" i="2"/>
  <c r="BD40" i="2" s="1"/>
  <c r="AI40" i="2"/>
  <c r="BE40" i="2" s="1"/>
  <c r="AJ40" i="2"/>
  <c r="BF40" i="2" s="1"/>
  <c r="AK40" i="2"/>
  <c r="BG40" i="2" s="1"/>
  <c r="AL40" i="2"/>
  <c r="BH40" i="2" s="1"/>
  <c r="AM40" i="2"/>
  <c r="BI40" i="2" s="1"/>
  <c r="AN40" i="2"/>
  <c r="BJ40" i="2" s="1"/>
  <c r="AO40" i="2"/>
  <c r="BK40" i="2" s="1"/>
  <c r="AP40" i="2"/>
  <c r="BL40" i="2" s="1"/>
  <c r="AQ40" i="2"/>
  <c r="BM40" i="2" s="1"/>
  <c r="AR40" i="2"/>
  <c r="BN40" i="2" s="1"/>
  <c r="AS40" i="2"/>
  <c r="BO40" i="2" s="1"/>
  <c r="Y41" i="2"/>
  <c r="AU41" i="2" s="1"/>
  <c r="Z41" i="2"/>
  <c r="AV41" i="2" s="1"/>
  <c r="AA41" i="2"/>
  <c r="AW41" i="2" s="1"/>
  <c r="AB41" i="2"/>
  <c r="AX41" i="2" s="1"/>
  <c r="AC41" i="2"/>
  <c r="AY41" i="2" s="1"/>
  <c r="AD41" i="2"/>
  <c r="AZ41" i="2" s="1"/>
  <c r="AE41" i="2"/>
  <c r="BA41" i="2" s="1"/>
  <c r="AF41" i="2"/>
  <c r="BB41" i="2" s="1"/>
  <c r="AG41" i="2"/>
  <c r="BC41" i="2" s="1"/>
  <c r="AH41" i="2"/>
  <c r="BD41" i="2" s="1"/>
  <c r="AI41" i="2"/>
  <c r="BE41" i="2" s="1"/>
  <c r="AJ41" i="2"/>
  <c r="BF41" i="2" s="1"/>
  <c r="AK41" i="2"/>
  <c r="BG41" i="2" s="1"/>
  <c r="AL41" i="2"/>
  <c r="BH41" i="2" s="1"/>
  <c r="AM41" i="2"/>
  <c r="BI41" i="2" s="1"/>
  <c r="AN41" i="2"/>
  <c r="BJ41" i="2" s="1"/>
  <c r="AO41" i="2"/>
  <c r="BK41" i="2" s="1"/>
  <c r="AP41" i="2"/>
  <c r="BL41" i="2" s="1"/>
  <c r="AQ41" i="2"/>
  <c r="BM41" i="2" s="1"/>
  <c r="AR41" i="2"/>
  <c r="BN41" i="2" s="1"/>
  <c r="AS41" i="2"/>
  <c r="BO41" i="2" s="1"/>
  <c r="Y42" i="2"/>
  <c r="AU42" i="2" s="1"/>
  <c r="Z42" i="2"/>
  <c r="AV42" i="2" s="1"/>
  <c r="AA42" i="2"/>
  <c r="AW42" i="2" s="1"/>
  <c r="AB42" i="2"/>
  <c r="AX42" i="2" s="1"/>
  <c r="AC42" i="2"/>
  <c r="AY42" i="2" s="1"/>
  <c r="AD42" i="2"/>
  <c r="AZ42" i="2" s="1"/>
  <c r="AE42" i="2"/>
  <c r="BA42" i="2" s="1"/>
  <c r="AF42" i="2"/>
  <c r="BB42" i="2" s="1"/>
  <c r="AG42" i="2"/>
  <c r="BC42" i="2" s="1"/>
  <c r="AH42" i="2"/>
  <c r="BD42" i="2" s="1"/>
  <c r="AI42" i="2"/>
  <c r="BE42" i="2" s="1"/>
  <c r="AJ42" i="2"/>
  <c r="BF42" i="2" s="1"/>
  <c r="AK42" i="2"/>
  <c r="BG42" i="2" s="1"/>
  <c r="AL42" i="2"/>
  <c r="BH42" i="2" s="1"/>
  <c r="AM42" i="2"/>
  <c r="BI42" i="2" s="1"/>
  <c r="AN42" i="2"/>
  <c r="BJ42" i="2" s="1"/>
  <c r="AO42" i="2"/>
  <c r="BK42" i="2" s="1"/>
  <c r="AP42" i="2"/>
  <c r="BL42" i="2" s="1"/>
  <c r="AQ42" i="2"/>
  <c r="BM42" i="2" s="1"/>
  <c r="AR42" i="2"/>
  <c r="BN42" i="2" s="1"/>
  <c r="AS42" i="2"/>
  <c r="BO42" i="2" s="1"/>
  <c r="Y43" i="2"/>
  <c r="AU43" i="2" s="1"/>
  <c r="Z43" i="2"/>
  <c r="AV43" i="2" s="1"/>
  <c r="AA43" i="2"/>
  <c r="AW43" i="2" s="1"/>
  <c r="AB43" i="2"/>
  <c r="AX43" i="2" s="1"/>
  <c r="AC43" i="2"/>
  <c r="AY43" i="2" s="1"/>
  <c r="AD43" i="2"/>
  <c r="AZ43" i="2" s="1"/>
  <c r="AE43" i="2"/>
  <c r="BA43" i="2" s="1"/>
  <c r="AF43" i="2"/>
  <c r="BB43" i="2" s="1"/>
  <c r="AG43" i="2"/>
  <c r="BC43" i="2" s="1"/>
  <c r="AH43" i="2"/>
  <c r="BD43" i="2" s="1"/>
  <c r="AI43" i="2"/>
  <c r="BE43" i="2" s="1"/>
  <c r="AJ43" i="2"/>
  <c r="BF43" i="2" s="1"/>
  <c r="AK43" i="2"/>
  <c r="BG43" i="2" s="1"/>
  <c r="AL43" i="2"/>
  <c r="BH43" i="2" s="1"/>
  <c r="AM43" i="2"/>
  <c r="BI43" i="2" s="1"/>
  <c r="AN43" i="2"/>
  <c r="BJ43" i="2" s="1"/>
  <c r="AO43" i="2"/>
  <c r="BK43" i="2" s="1"/>
  <c r="AP43" i="2"/>
  <c r="BL43" i="2" s="1"/>
  <c r="AQ43" i="2"/>
  <c r="BM43" i="2" s="1"/>
  <c r="AR43" i="2"/>
  <c r="BN43" i="2" s="1"/>
  <c r="AS43" i="2"/>
  <c r="BO43" i="2" s="1"/>
  <c r="Y44" i="2"/>
  <c r="AU44" i="2" s="1"/>
  <c r="Z44" i="2"/>
  <c r="AV44" i="2" s="1"/>
  <c r="AA44" i="2"/>
  <c r="AW44" i="2" s="1"/>
  <c r="AB44" i="2"/>
  <c r="AX44" i="2" s="1"/>
  <c r="AC44" i="2"/>
  <c r="AY44" i="2" s="1"/>
  <c r="AD44" i="2"/>
  <c r="AZ44" i="2" s="1"/>
  <c r="AE44" i="2"/>
  <c r="BA44" i="2" s="1"/>
  <c r="AF44" i="2"/>
  <c r="BB44" i="2" s="1"/>
  <c r="AG44" i="2"/>
  <c r="BC44" i="2" s="1"/>
  <c r="AH44" i="2"/>
  <c r="BD44" i="2" s="1"/>
  <c r="AI44" i="2"/>
  <c r="BE44" i="2" s="1"/>
  <c r="AJ44" i="2"/>
  <c r="BF44" i="2" s="1"/>
  <c r="AK44" i="2"/>
  <c r="BG44" i="2" s="1"/>
  <c r="AL44" i="2"/>
  <c r="BH44" i="2" s="1"/>
  <c r="AM44" i="2"/>
  <c r="BI44" i="2" s="1"/>
  <c r="AN44" i="2"/>
  <c r="BJ44" i="2" s="1"/>
  <c r="AO44" i="2"/>
  <c r="BK44" i="2" s="1"/>
  <c r="AP44" i="2"/>
  <c r="BL44" i="2" s="1"/>
  <c r="AQ44" i="2"/>
  <c r="BM44" i="2" s="1"/>
  <c r="AR44" i="2"/>
  <c r="BN44" i="2" s="1"/>
  <c r="AS44" i="2"/>
  <c r="BO44" i="2" s="1"/>
  <c r="Y45" i="2"/>
  <c r="AU45" i="2" s="1"/>
  <c r="Z45" i="2"/>
  <c r="AV45" i="2" s="1"/>
  <c r="AA45" i="2"/>
  <c r="AW45" i="2" s="1"/>
  <c r="AB45" i="2"/>
  <c r="AX45" i="2" s="1"/>
  <c r="AC45" i="2"/>
  <c r="AY45" i="2" s="1"/>
  <c r="AD45" i="2"/>
  <c r="AZ45" i="2" s="1"/>
  <c r="AE45" i="2"/>
  <c r="BA45" i="2" s="1"/>
  <c r="AF45" i="2"/>
  <c r="BB45" i="2" s="1"/>
  <c r="AG45" i="2"/>
  <c r="BC45" i="2" s="1"/>
  <c r="AH45" i="2"/>
  <c r="BD45" i="2" s="1"/>
  <c r="AI45" i="2"/>
  <c r="BE45" i="2" s="1"/>
  <c r="AJ45" i="2"/>
  <c r="BF45" i="2" s="1"/>
  <c r="AK45" i="2"/>
  <c r="BG45" i="2" s="1"/>
  <c r="AL45" i="2"/>
  <c r="BH45" i="2" s="1"/>
  <c r="AM45" i="2"/>
  <c r="BI45" i="2" s="1"/>
  <c r="AN45" i="2"/>
  <c r="BJ45" i="2" s="1"/>
  <c r="AO45" i="2"/>
  <c r="BK45" i="2" s="1"/>
  <c r="AP45" i="2"/>
  <c r="BL45" i="2" s="1"/>
  <c r="AQ45" i="2"/>
  <c r="BM45" i="2" s="1"/>
  <c r="AR45" i="2"/>
  <c r="BN45" i="2" s="1"/>
  <c r="AS45" i="2"/>
  <c r="BO45" i="2" s="1"/>
  <c r="Y46" i="2"/>
  <c r="AU46" i="2" s="1"/>
  <c r="Z46" i="2"/>
  <c r="AV46" i="2" s="1"/>
  <c r="AA46" i="2"/>
  <c r="AW46" i="2" s="1"/>
  <c r="AB46" i="2"/>
  <c r="AX46" i="2" s="1"/>
  <c r="AC46" i="2"/>
  <c r="AY46" i="2" s="1"/>
  <c r="AD46" i="2"/>
  <c r="AZ46" i="2" s="1"/>
  <c r="AE46" i="2"/>
  <c r="BA46" i="2" s="1"/>
  <c r="AF46" i="2"/>
  <c r="BB46" i="2" s="1"/>
  <c r="AG46" i="2"/>
  <c r="BC46" i="2" s="1"/>
  <c r="AH46" i="2"/>
  <c r="BD46" i="2" s="1"/>
  <c r="AI46" i="2"/>
  <c r="BE46" i="2" s="1"/>
  <c r="AJ46" i="2"/>
  <c r="BF46" i="2" s="1"/>
  <c r="AK46" i="2"/>
  <c r="BG46" i="2" s="1"/>
  <c r="AL46" i="2"/>
  <c r="BH46" i="2" s="1"/>
  <c r="AM46" i="2"/>
  <c r="BI46" i="2" s="1"/>
  <c r="AN46" i="2"/>
  <c r="BJ46" i="2" s="1"/>
  <c r="AO46" i="2"/>
  <c r="BK46" i="2" s="1"/>
  <c r="AP46" i="2"/>
  <c r="BL46" i="2" s="1"/>
  <c r="AQ46" i="2"/>
  <c r="BM46" i="2" s="1"/>
  <c r="AR46" i="2"/>
  <c r="BN46" i="2" s="1"/>
  <c r="AS46" i="2"/>
  <c r="BO46" i="2" s="1"/>
  <c r="Y47" i="2"/>
  <c r="AU47" i="2" s="1"/>
  <c r="Z47" i="2"/>
  <c r="AV47" i="2" s="1"/>
  <c r="AA47" i="2"/>
  <c r="AW47" i="2" s="1"/>
  <c r="AB47" i="2"/>
  <c r="AX47" i="2" s="1"/>
  <c r="AC47" i="2"/>
  <c r="AY47" i="2" s="1"/>
  <c r="AD47" i="2"/>
  <c r="AZ47" i="2" s="1"/>
  <c r="AE47" i="2"/>
  <c r="BA47" i="2" s="1"/>
  <c r="AF47" i="2"/>
  <c r="BB47" i="2" s="1"/>
  <c r="AG47" i="2"/>
  <c r="BC47" i="2" s="1"/>
  <c r="AH47" i="2"/>
  <c r="BD47" i="2" s="1"/>
  <c r="AI47" i="2"/>
  <c r="BE47" i="2" s="1"/>
  <c r="AJ47" i="2"/>
  <c r="BF47" i="2" s="1"/>
  <c r="AK47" i="2"/>
  <c r="BG47" i="2" s="1"/>
  <c r="AL47" i="2"/>
  <c r="BH47" i="2" s="1"/>
  <c r="AM47" i="2"/>
  <c r="BI47" i="2" s="1"/>
  <c r="AN47" i="2"/>
  <c r="BJ47" i="2" s="1"/>
  <c r="AO47" i="2"/>
  <c r="BK47" i="2" s="1"/>
  <c r="AP47" i="2"/>
  <c r="BL47" i="2" s="1"/>
  <c r="AQ47" i="2"/>
  <c r="BM47" i="2" s="1"/>
  <c r="AR47" i="2"/>
  <c r="BN47" i="2" s="1"/>
  <c r="AS47" i="2"/>
  <c r="BO47" i="2" s="1"/>
  <c r="Y48" i="2"/>
  <c r="AU48" i="2" s="1"/>
  <c r="Z48" i="2"/>
  <c r="AV48" i="2" s="1"/>
  <c r="AA48" i="2"/>
  <c r="AW48" i="2" s="1"/>
  <c r="AB48" i="2"/>
  <c r="AX48" i="2" s="1"/>
  <c r="AC48" i="2"/>
  <c r="AY48" i="2" s="1"/>
  <c r="AD48" i="2"/>
  <c r="AZ48" i="2" s="1"/>
  <c r="AE48" i="2"/>
  <c r="BA48" i="2" s="1"/>
  <c r="AF48" i="2"/>
  <c r="BB48" i="2" s="1"/>
  <c r="AG48" i="2"/>
  <c r="BC48" i="2" s="1"/>
  <c r="AH48" i="2"/>
  <c r="BD48" i="2" s="1"/>
  <c r="AI48" i="2"/>
  <c r="BE48" i="2" s="1"/>
  <c r="AJ48" i="2"/>
  <c r="BF48" i="2" s="1"/>
  <c r="AK48" i="2"/>
  <c r="BG48" i="2" s="1"/>
  <c r="AL48" i="2"/>
  <c r="BH48" i="2" s="1"/>
  <c r="AM48" i="2"/>
  <c r="BI48" i="2" s="1"/>
  <c r="AN48" i="2"/>
  <c r="BJ48" i="2" s="1"/>
  <c r="AO48" i="2"/>
  <c r="BK48" i="2" s="1"/>
  <c r="AP48" i="2"/>
  <c r="BL48" i="2" s="1"/>
  <c r="AQ48" i="2"/>
  <c r="BM48" i="2" s="1"/>
  <c r="AR48" i="2"/>
  <c r="BN48" i="2" s="1"/>
  <c r="AS48" i="2"/>
  <c r="BO48" i="2" s="1"/>
  <c r="Y49" i="2"/>
  <c r="AU49" i="2" s="1"/>
  <c r="Z49" i="2"/>
  <c r="AV49" i="2" s="1"/>
  <c r="AA49" i="2"/>
  <c r="AW49" i="2" s="1"/>
  <c r="AB49" i="2"/>
  <c r="AX49" i="2" s="1"/>
  <c r="AC49" i="2"/>
  <c r="AY49" i="2" s="1"/>
  <c r="AD49" i="2"/>
  <c r="AZ49" i="2" s="1"/>
  <c r="AE49" i="2"/>
  <c r="BA49" i="2" s="1"/>
  <c r="AF49" i="2"/>
  <c r="BB49" i="2" s="1"/>
  <c r="AG49" i="2"/>
  <c r="BC49" i="2" s="1"/>
  <c r="AH49" i="2"/>
  <c r="BD49" i="2" s="1"/>
  <c r="AI49" i="2"/>
  <c r="BE49" i="2" s="1"/>
  <c r="AJ49" i="2"/>
  <c r="BF49" i="2" s="1"/>
  <c r="AK49" i="2"/>
  <c r="BG49" i="2" s="1"/>
  <c r="AL49" i="2"/>
  <c r="BH49" i="2" s="1"/>
  <c r="AM49" i="2"/>
  <c r="BI49" i="2" s="1"/>
  <c r="AN49" i="2"/>
  <c r="BJ49" i="2" s="1"/>
  <c r="AO49" i="2"/>
  <c r="BK49" i="2" s="1"/>
  <c r="AP49" i="2"/>
  <c r="BL49" i="2" s="1"/>
  <c r="AQ49" i="2"/>
  <c r="BM49" i="2" s="1"/>
  <c r="AR49" i="2"/>
  <c r="BN49" i="2" s="1"/>
  <c r="AS49" i="2"/>
  <c r="BO49" i="2" s="1"/>
  <c r="Y50" i="2"/>
  <c r="AU50" i="2" s="1"/>
  <c r="Z50" i="2"/>
  <c r="AV50" i="2" s="1"/>
  <c r="AA50" i="2"/>
  <c r="AW50" i="2" s="1"/>
  <c r="AB50" i="2"/>
  <c r="AX50" i="2" s="1"/>
  <c r="AC50" i="2"/>
  <c r="AY50" i="2" s="1"/>
  <c r="AD50" i="2"/>
  <c r="AZ50" i="2" s="1"/>
  <c r="AE50" i="2"/>
  <c r="BA50" i="2" s="1"/>
  <c r="AF50" i="2"/>
  <c r="BB50" i="2" s="1"/>
  <c r="AG50" i="2"/>
  <c r="BC50" i="2" s="1"/>
  <c r="AH50" i="2"/>
  <c r="BD50" i="2" s="1"/>
  <c r="AI50" i="2"/>
  <c r="BE50" i="2" s="1"/>
  <c r="AJ50" i="2"/>
  <c r="BF50" i="2" s="1"/>
  <c r="AK50" i="2"/>
  <c r="BG50" i="2" s="1"/>
  <c r="AL50" i="2"/>
  <c r="BH50" i="2" s="1"/>
  <c r="AM50" i="2"/>
  <c r="BI50" i="2" s="1"/>
  <c r="AN50" i="2"/>
  <c r="BJ50" i="2" s="1"/>
  <c r="AO50" i="2"/>
  <c r="BK50" i="2" s="1"/>
  <c r="AP50" i="2"/>
  <c r="BL50" i="2" s="1"/>
  <c r="AQ50" i="2"/>
  <c r="BM50" i="2" s="1"/>
  <c r="AR50" i="2"/>
  <c r="BN50" i="2" s="1"/>
  <c r="AS50" i="2"/>
  <c r="BO50" i="2" s="1"/>
  <c r="Y51" i="2"/>
  <c r="AU51" i="2" s="1"/>
  <c r="Z51" i="2"/>
  <c r="AV51" i="2" s="1"/>
  <c r="AA51" i="2"/>
  <c r="AW51" i="2" s="1"/>
  <c r="AB51" i="2"/>
  <c r="AX51" i="2" s="1"/>
  <c r="AC51" i="2"/>
  <c r="AY51" i="2" s="1"/>
  <c r="AD51" i="2"/>
  <c r="AZ51" i="2" s="1"/>
  <c r="AE51" i="2"/>
  <c r="BA51" i="2" s="1"/>
  <c r="AF51" i="2"/>
  <c r="BB51" i="2" s="1"/>
  <c r="AG51" i="2"/>
  <c r="BC51" i="2" s="1"/>
  <c r="AH51" i="2"/>
  <c r="BD51" i="2" s="1"/>
  <c r="AI51" i="2"/>
  <c r="BE51" i="2" s="1"/>
  <c r="AJ51" i="2"/>
  <c r="BF51" i="2" s="1"/>
  <c r="AK51" i="2"/>
  <c r="BG51" i="2" s="1"/>
  <c r="AL51" i="2"/>
  <c r="BH51" i="2" s="1"/>
  <c r="AM51" i="2"/>
  <c r="BI51" i="2" s="1"/>
  <c r="AN51" i="2"/>
  <c r="BJ51" i="2" s="1"/>
  <c r="AO51" i="2"/>
  <c r="BK51" i="2" s="1"/>
  <c r="AP51" i="2"/>
  <c r="BL51" i="2" s="1"/>
  <c r="AQ51" i="2"/>
  <c r="BM51" i="2" s="1"/>
  <c r="AR51" i="2"/>
  <c r="BN51" i="2" s="1"/>
  <c r="AS51" i="2"/>
  <c r="BO51" i="2" s="1"/>
  <c r="Y52" i="2"/>
  <c r="AU52" i="2" s="1"/>
  <c r="Z52" i="2"/>
  <c r="AV52" i="2" s="1"/>
  <c r="AA52" i="2"/>
  <c r="AW52" i="2" s="1"/>
  <c r="AB52" i="2"/>
  <c r="AX52" i="2" s="1"/>
  <c r="AC52" i="2"/>
  <c r="AY52" i="2" s="1"/>
  <c r="AD52" i="2"/>
  <c r="AZ52" i="2" s="1"/>
  <c r="AE52" i="2"/>
  <c r="BA52" i="2" s="1"/>
  <c r="AF52" i="2"/>
  <c r="BB52" i="2" s="1"/>
  <c r="AG52" i="2"/>
  <c r="BC52" i="2" s="1"/>
  <c r="AH52" i="2"/>
  <c r="BD52" i="2" s="1"/>
  <c r="AI52" i="2"/>
  <c r="BE52" i="2" s="1"/>
  <c r="AJ52" i="2"/>
  <c r="BF52" i="2" s="1"/>
  <c r="AK52" i="2"/>
  <c r="BG52" i="2" s="1"/>
  <c r="AL52" i="2"/>
  <c r="BH52" i="2" s="1"/>
  <c r="AM52" i="2"/>
  <c r="BI52" i="2" s="1"/>
  <c r="AN52" i="2"/>
  <c r="BJ52" i="2" s="1"/>
  <c r="AO52" i="2"/>
  <c r="BK52" i="2" s="1"/>
  <c r="AP52" i="2"/>
  <c r="BL52" i="2" s="1"/>
  <c r="AQ52" i="2"/>
  <c r="BM52" i="2" s="1"/>
  <c r="AR52" i="2"/>
  <c r="BN52" i="2" s="1"/>
  <c r="AS52" i="2"/>
  <c r="BO52" i="2" s="1"/>
  <c r="Y53" i="2"/>
  <c r="AU53" i="2" s="1"/>
  <c r="Z53" i="2"/>
  <c r="AV53" i="2" s="1"/>
  <c r="AA53" i="2"/>
  <c r="AW53" i="2" s="1"/>
  <c r="AB53" i="2"/>
  <c r="AX53" i="2" s="1"/>
  <c r="AC53" i="2"/>
  <c r="AY53" i="2" s="1"/>
  <c r="AD53" i="2"/>
  <c r="AZ53" i="2" s="1"/>
  <c r="AE53" i="2"/>
  <c r="BA53" i="2" s="1"/>
  <c r="AF53" i="2"/>
  <c r="BB53" i="2" s="1"/>
  <c r="AG53" i="2"/>
  <c r="BC53" i="2" s="1"/>
  <c r="AH53" i="2"/>
  <c r="BD53" i="2" s="1"/>
  <c r="AI53" i="2"/>
  <c r="BE53" i="2" s="1"/>
  <c r="AJ53" i="2"/>
  <c r="BF53" i="2" s="1"/>
  <c r="AK53" i="2"/>
  <c r="BG53" i="2" s="1"/>
  <c r="AL53" i="2"/>
  <c r="BH53" i="2" s="1"/>
  <c r="AM53" i="2"/>
  <c r="BI53" i="2" s="1"/>
  <c r="AN53" i="2"/>
  <c r="BJ53" i="2" s="1"/>
  <c r="AO53" i="2"/>
  <c r="BK53" i="2" s="1"/>
  <c r="AP53" i="2"/>
  <c r="BL53" i="2" s="1"/>
  <c r="AQ53" i="2"/>
  <c r="BM53" i="2" s="1"/>
  <c r="AR53" i="2"/>
  <c r="BN53" i="2" s="1"/>
  <c r="AS53" i="2"/>
  <c r="BO53" i="2" s="1"/>
  <c r="Y54" i="2"/>
  <c r="AU54" i="2" s="1"/>
  <c r="Z54" i="2"/>
  <c r="AV54" i="2" s="1"/>
  <c r="AA54" i="2"/>
  <c r="AW54" i="2" s="1"/>
  <c r="AB54" i="2"/>
  <c r="AX54" i="2" s="1"/>
  <c r="AC54" i="2"/>
  <c r="AY54" i="2" s="1"/>
  <c r="AD54" i="2"/>
  <c r="AZ54" i="2" s="1"/>
  <c r="AE54" i="2"/>
  <c r="BA54" i="2" s="1"/>
  <c r="AF54" i="2"/>
  <c r="BB54" i="2" s="1"/>
  <c r="AG54" i="2"/>
  <c r="BC54" i="2" s="1"/>
  <c r="AH54" i="2"/>
  <c r="BD54" i="2" s="1"/>
  <c r="AI54" i="2"/>
  <c r="BE54" i="2" s="1"/>
  <c r="AJ54" i="2"/>
  <c r="BF54" i="2" s="1"/>
  <c r="AK54" i="2"/>
  <c r="BG54" i="2" s="1"/>
  <c r="AL54" i="2"/>
  <c r="BH54" i="2" s="1"/>
  <c r="AM54" i="2"/>
  <c r="BI54" i="2" s="1"/>
  <c r="AN54" i="2"/>
  <c r="BJ54" i="2" s="1"/>
  <c r="AO54" i="2"/>
  <c r="BK54" i="2" s="1"/>
  <c r="AP54" i="2"/>
  <c r="BL54" i="2" s="1"/>
  <c r="AQ54" i="2"/>
  <c r="BM54" i="2" s="1"/>
  <c r="AR54" i="2"/>
  <c r="BN54" i="2" s="1"/>
  <c r="AS54" i="2"/>
  <c r="BO54" i="2" s="1"/>
  <c r="Y55" i="2"/>
  <c r="AU55" i="2" s="1"/>
  <c r="Z55" i="2"/>
  <c r="AV55" i="2" s="1"/>
  <c r="AA55" i="2"/>
  <c r="AW55" i="2" s="1"/>
  <c r="AB55" i="2"/>
  <c r="AX55" i="2" s="1"/>
  <c r="AC55" i="2"/>
  <c r="AY55" i="2" s="1"/>
  <c r="AD55" i="2"/>
  <c r="AZ55" i="2" s="1"/>
  <c r="AE55" i="2"/>
  <c r="BA55" i="2" s="1"/>
  <c r="AF55" i="2"/>
  <c r="BB55" i="2" s="1"/>
  <c r="AG55" i="2"/>
  <c r="BC55" i="2" s="1"/>
  <c r="AH55" i="2"/>
  <c r="BD55" i="2" s="1"/>
  <c r="AI55" i="2"/>
  <c r="BE55" i="2" s="1"/>
  <c r="AJ55" i="2"/>
  <c r="BF55" i="2" s="1"/>
  <c r="AK55" i="2"/>
  <c r="BG55" i="2" s="1"/>
  <c r="AL55" i="2"/>
  <c r="BH55" i="2" s="1"/>
  <c r="AM55" i="2"/>
  <c r="BI55" i="2" s="1"/>
  <c r="AN55" i="2"/>
  <c r="BJ55" i="2" s="1"/>
  <c r="AO55" i="2"/>
  <c r="BK55" i="2" s="1"/>
  <c r="AP55" i="2"/>
  <c r="BL55" i="2" s="1"/>
  <c r="AQ55" i="2"/>
  <c r="BM55" i="2" s="1"/>
  <c r="AR55" i="2"/>
  <c r="BN55" i="2" s="1"/>
  <c r="AS55" i="2"/>
  <c r="BO55" i="2" s="1"/>
  <c r="Y56" i="2"/>
  <c r="AU56" i="2" s="1"/>
  <c r="Z56" i="2"/>
  <c r="AV56" i="2" s="1"/>
  <c r="AA56" i="2"/>
  <c r="AW56" i="2" s="1"/>
  <c r="AB56" i="2"/>
  <c r="AX56" i="2" s="1"/>
  <c r="AC56" i="2"/>
  <c r="AY56" i="2" s="1"/>
  <c r="AD56" i="2"/>
  <c r="AZ56" i="2" s="1"/>
  <c r="AE56" i="2"/>
  <c r="BA56" i="2" s="1"/>
  <c r="AF56" i="2"/>
  <c r="BB56" i="2" s="1"/>
  <c r="AG56" i="2"/>
  <c r="BC56" i="2" s="1"/>
  <c r="AH56" i="2"/>
  <c r="BD56" i="2" s="1"/>
  <c r="AI56" i="2"/>
  <c r="BE56" i="2" s="1"/>
  <c r="AJ56" i="2"/>
  <c r="BF56" i="2" s="1"/>
  <c r="AK56" i="2"/>
  <c r="BG56" i="2" s="1"/>
  <c r="AL56" i="2"/>
  <c r="BH56" i="2" s="1"/>
  <c r="AM56" i="2"/>
  <c r="BI56" i="2" s="1"/>
  <c r="AN56" i="2"/>
  <c r="BJ56" i="2" s="1"/>
  <c r="AO56" i="2"/>
  <c r="BK56" i="2" s="1"/>
  <c r="AP56" i="2"/>
  <c r="BL56" i="2" s="1"/>
  <c r="AQ56" i="2"/>
  <c r="BM56" i="2" s="1"/>
  <c r="AR56" i="2"/>
  <c r="BN56" i="2" s="1"/>
  <c r="AS56" i="2"/>
  <c r="BO56" i="2" s="1"/>
  <c r="Y57" i="2"/>
  <c r="AU57" i="2" s="1"/>
  <c r="Z57" i="2"/>
  <c r="AV57" i="2" s="1"/>
  <c r="AA57" i="2"/>
  <c r="AW57" i="2" s="1"/>
  <c r="AB57" i="2"/>
  <c r="AX57" i="2" s="1"/>
  <c r="AC57" i="2"/>
  <c r="AY57" i="2" s="1"/>
  <c r="AD57" i="2"/>
  <c r="AZ57" i="2" s="1"/>
  <c r="AE57" i="2"/>
  <c r="BA57" i="2" s="1"/>
  <c r="AF57" i="2"/>
  <c r="BB57" i="2" s="1"/>
  <c r="AG57" i="2"/>
  <c r="BC57" i="2" s="1"/>
  <c r="AH57" i="2"/>
  <c r="BD57" i="2" s="1"/>
  <c r="AI57" i="2"/>
  <c r="BE57" i="2" s="1"/>
  <c r="AJ57" i="2"/>
  <c r="BF57" i="2" s="1"/>
  <c r="AK57" i="2"/>
  <c r="BG57" i="2" s="1"/>
  <c r="AL57" i="2"/>
  <c r="BH57" i="2" s="1"/>
  <c r="AM57" i="2"/>
  <c r="BI57" i="2" s="1"/>
  <c r="AN57" i="2"/>
  <c r="BJ57" i="2" s="1"/>
  <c r="AO57" i="2"/>
  <c r="BK57" i="2" s="1"/>
  <c r="AP57" i="2"/>
  <c r="BL57" i="2" s="1"/>
  <c r="AQ57" i="2"/>
  <c r="BM57" i="2" s="1"/>
  <c r="AR57" i="2"/>
  <c r="BN57" i="2" s="1"/>
  <c r="AS57" i="2"/>
  <c r="BO57" i="2" s="1"/>
  <c r="Y58" i="2"/>
  <c r="AU58" i="2" s="1"/>
  <c r="Z58" i="2"/>
  <c r="AV58" i="2" s="1"/>
  <c r="AA58" i="2"/>
  <c r="AW58" i="2" s="1"/>
  <c r="AB58" i="2"/>
  <c r="AX58" i="2" s="1"/>
  <c r="AC58" i="2"/>
  <c r="AY58" i="2" s="1"/>
  <c r="AD58" i="2"/>
  <c r="AZ58" i="2" s="1"/>
  <c r="AE58" i="2"/>
  <c r="BA58" i="2" s="1"/>
  <c r="AF58" i="2"/>
  <c r="BB58" i="2" s="1"/>
  <c r="AG58" i="2"/>
  <c r="BC58" i="2" s="1"/>
  <c r="AH58" i="2"/>
  <c r="BD58" i="2" s="1"/>
  <c r="AI58" i="2"/>
  <c r="BE58" i="2" s="1"/>
  <c r="AJ58" i="2"/>
  <c r="BF58" i="2" s="1"/>
  <c r="AK58" i="2"/>
  <c r="BG58" i="2" s="1"/>
  <c r="AL58" i="2"/>
  <c r="BH58" i="2" s="1"/>
  <c r="AM58" i="2"/>
  <c r="BI58" i="2" s="1"/>
  <c r="AN58" i="2"/>
  <c r="BJ58" i="2" s="1"/>
  <c r="AO58" i="2"/>
  <c r="BK58" i="2" s="1"/>
  <c r="AP58" i="2"/>
  <c r="BL58" i="2" s="1"/>
  <c r="AQ58" i="2"/>
  <c r="BM58" i="2" s="1"/>
  <c r="AR58" i="2"/>
  <c r="BN58" i="2" s="1"/>
  <c r="AS58" i="2"/>
  <c r="BO58" i="2" s="1"/>
  <c r="Y59" i="2"/>
  <c r="AU59" i="2" s="1"/>
  <c r="Z59" i="2"/>
  <c r="AV59" i="2" s="1"/>
  <c r="AA59" i="2"/>
  <c r="AW59" i="2" s="1"/>
  <c r="AB59" i="2"/>
  <c r="AX59" i="2" s="1"/>
  <c r="AC59" i="2"/>
  <c r="AY59" i="2" s="1"/>
  <c r="AD59" i="2"/>
  <c r="AZ59" i="2" s="1"/>
  <c r="AE59" i="2"/>
  <c r="BA59" i="2" s="1"/>
  <c r="AF59" i="2"/>
  <c r="BB59" i="2" s="1"/>
  <c r="AG59" i="2"/>
  <c r="BC59" i="2" s="1"/>
  <c r="AH59" i="2"/>
  <c r="BD59" i="2" s="1"/>
  <c r="AI59" i="2"/>
  <c r="BE59" i="2" s="1"/>
  <c r="AJ59" i="2"/>
  <c r="BF59" i="2" s="1"/>
  <c r="AK59" i="2"/>
  <c r="BG59" i="2" s="1"/>
  <c r="AL59" i="2"/>
  <c r="BH59" i="2" s="1"/>
  <c r="AM59" i="2"/>
  <c r="BI59" i="2" s="1"/>
  <c r="AN59" i="2"/>
  <c r="BJ59" i="2" s="1"/>
  <c r="AO59" i="2"/>
  <c r="BK59" i="2" s="1"/>
  <c r="AP59" i="2"/>
  <c r="BL59" i="2" s="1"/>
  <c r="AQ59" i="2"/>
  <c r="BM59" i="2" s="1"/>
  <c r="AR59" i="2"/>
  <c r="BN59" i="2" s="1"/>
  <c r="AS59" i="2"/>
  <c r="BO59" i="2" s="1"/>
  <c r="Y60" i="2"/>
  <c r="AU60" i="2" s="1"/>
  <c r="Z60" i="2"/>
  <c r="AV60" i="2" s="1"/>
  <c r="AA60" i="2"/>
  <c r="AW60" i="2" s="1"/>
  <c r="AB60" i="2"/>
  <c r="AX60" i="2" s="1"/>
  <c r="AC60" i="2"/>
  <c r="AY60" i="2" s="1"/>
  <c r="AD60" i="2"/>
  <c r="AZ60" i="2" s="1"/>
  <c r="AE60" i="2"/>
  <c r="BA60" i="2" s="1"/>
  <c r="AF60" i="2"/>
  <c r="BB60" i="2" s="1"/>
  <c r="AG60" i="2"/>
  <c r="BC60" i="2" s="1"/>
  <c r="AH60" i="2"/>
  <c r="BD60" i="2" s="1"/>
  <c r="AI60" i="2"/>
  <c r="BE60" i="2" s="1"/>
  <c r="AJ60" i="2"/>
  <c r="BF60" i="2" s="1"/>
  <c r="AK60" i="2"/>
  <c r="BG60" i="2" s="1"/>
  <c r="AL60" i="2"/>
  <c r="BH60" i="2" s="1"/>
  <c r="AM60" i="2"/>
  <c r="BI60" i="2" s="1"/>
  <c r="AN60" i="2"/>
  <c r="BJ60" i="2" s="1"/>
  <c r="AO60" i="2"/>
  <c r="BK60" i="2" s="1"/>
  <c r="AP60" i="2"/>
  <c r="BL60" i="2" s="1"/>
  <c r="AQ60" i="2"/>
  <c r="BM60" i="2" s="1"/>
  <c r="AR60" i="2"/>
  <c r="BN60" i="2" s="1"/>
  <c r="AS60" i="2"/>
  <c r="BO60" i="2" s="1"/>
  <c r="Y61" i="2"/>
  <c r="AU61" i="2" s="1"/>
  <c r="Z61" i="2"/>
  <c r="AV61" i="2" s="1"/>
  <c r="AA61" i="2"/>
  <c r="AW61" i="2" s="1"/>
  <c r="AB61" i="2"/>
  <c r="AX61" i="2" s="1"/>
  <c r="AC61" i="2"/>
  <c r="AY61" i="2" s="1"/>
  <c r="AD61" i="2"/>
  <c r="AZ61" i="2" s="1"/>
  <c r="AE61" i="2"/>
  <c r="BA61" i="2" s="1"/>
  <c r="AF61" i="2"/>
  <c r="BB61" i="2" s="1"/>
  <c r="AG61" i="2"/>
  <c r="BC61" i="2" s="1"/>
  <c r="AH61" i="2"/>
  <c r="BD61" i="2" s="1"/>
  <c r="AI61" i="2"/>
  <c r="BE61" i="2" s="1"/>
  <c r="AJ61" i="2"/>
  <c r="BF61" i="2" s="1"/>
  <c r="AK61" i="2"/>
  <c r="BG61" i="2" s="1"/>
  <c r="AL61" i="2"/>
  <c r="BH61" i="2" s="1"/>
  <c r="AM61" i="2"/>
  <c r="BI61" i="2" s="1"/>
  <c r="AN61" i="2"/>
  <c r="BJ61" i="2" s="1"/>
  <c r="AO61" i="2"/>
  <c r="BK61" i="2" s="1"/>
  <c r="AP61" i="2"/>
  <c r="BL61" i="2" s="1"/>
  <c r="AQ61" i="2"/>
  <c r="BM61" i="2" s="1"/>
  <c r="AR61" i="2"/>
  <c r="BN61" i="2" s="1"/>
  <c r="AS61" i="2"/>
  <c r="BO61" i="2" s="1"/>
  <c r="Y62" i="2"/>
  <c r="AU62" i="2" s="1"/>
  <c r="Z62" i="2"/>
  <c r="AV62" i="2" s="1"/>
  <c r="AA62" i="2"/>
  <c r="AW62" i="2" s="1"/>
  <c r="AB62" i="2"/>
  <c r="AX62" i="2" s="1"/>
  <c r="AC62" i="2"/>
  <c r="AY62" i="2" s="1"/>
  <c r="AD62" i="2"/>
  <c r="AZ62" i="2" s="1"/>
  <c r="AE62" i="2"/>
  <c r="BA62" i="2" s="1"/>
  <c r="AF62" i="2"/>
  <c r="BB62" i="2" s="1"/>
  <c r="AG62" i="2"/>
  <c r="BC62" i="2" s="1"/>
  <c r="AH62" i="2"/>
  <c r="BD62" i="2" s="1"/>
  <c r="AI62" i="2"/>
  <c r="BE62" i="2" s="1"/>
  <c r="AJ62" i="2"/>
  <c r="BF62" i="2" s="1"/>
  <c r="AK62" i="2"/>
  <c r="BG62" i="2" s="1"/>
  <c r="AL62" i="2"/>
  <c r="BH62" i="2" s="1"/>
  <c r="AM62" i="2"/>
  <c r="BI62" i="2" s="1"/>
  <c r="AN62" i="2"/>
  <c r="BJ62" i="2" s="1"/>
  <c r="AO62" i="2"/>
  <c r="BK62" i="2" s="1"/>
  <c r="AP62" i="2"/>
  <c r="BL62" i="2" s="1"/>
  <c r="AQ62" i="2"/>
  <c r="BM62" i="2" s="1"/>
  <c r="AR62" i="2"/>
  <c r="BN62" i="2" s="1"/>
  <c r="AS62" i="2"/>
  <c r="BO62" i="2" s="1"/>
  <c r="Y63" i="2"/>
  <c r="AU63" i="2" s="1"/>
  <c r="Z63" i="2"/>
  <c r="AV63" i="2" s="1"/>
  <c r="AA63" i="2"/>
  <c r="AW63" i="2" s="1"/>
  <c r="AB63" i="2"/>
  <c r="AX63" i="2" s="1"/>
  <c r="AC63" i="2"/>
  <c r="AY63" i="2" s="1"/>
  <c r="AD63" i="2"/>
  <c r="AZ63" i="2" s="1"/>
  <c r="AE63" i="2"/>
  <c r="BA63" i="2" s="1"/>
  <c r="AF63" i="2"/>
  <c r="BB63" i="2" s="1"/>
  <c r="AG63" i="2"/>
  <c r="BC63" i="2" s="1"/>
  <c r="AH63" i="2"/>
  <c r="BD63" i="2" s="1"/>
  <c r="AI63" i="2"/>
  <c r="BE63" i="2" s="1"/>
  <c r="AJ63" i="2"/>
  <c r="BF63" i="2" s="1"/>
  <c r="AK63" i="2"/>
  <c r="BG63" i="2" s="1"/>
  <c r="AL63" i="2"/>
  <c r="BH63" i="2" s="1"/>
  <c r="AM63" i="2"/>
  <c r="BI63" i="2" s="1"/>
  <c r="AN63" i="2"/>
  <c r="BJ63" i="2" s="1"/>
  <c r="AO63" i="2"/>
  <c r="BK63" i="2" s="1"/>
  <c r="AP63" i="2"/>
  <c r="BL63" i="2" s="1"/>
  <c r="AQ63" i="2"/>
  <c r="BM63" i="2" s="1"/>
  <c r="AR63" i="2"/>
  <c r="BN63" i="2" s="1"/>
  <c r="AS63" i="2"/>
  <c r="BO63" i="2" s="1"/>
  <c r="Y64" i="2"/>
  <c r="AU64" i="2" s="1"/>
  <c r="Z64" i="2"/>
  <c r="AV64" i="2" s="1"/>
  <c r="AA64" i="2"/>
  <c r="AW64" i="2" s="1"/>
  <c r="AB64" i="2"/>
  <c r="AX64" i="2" s="1"/>
  <c r="AC64" i="2"/>
  <c r="AY64" i="2" s="1"/>
  <c r="AD64" i="2"/>
  <c r="AZ64" i="2" s="1"/>
  <c r="AE64" i="2"/>
  <c r="BA64" i="2" s="1"/>
  <c r="AF64" i="2"/>
  <c r="BB64" i="2" s="1"/>
  <c r="AG64" i="2"/>
  <c r="BC64" i="2" s="1"/>
  <c r="AH64" i="2"/>
  <c r="BD64" i="2" s="1"/>
  <c r="AI64" i="2"/>
  <c r="BE64" i="2" s="1"/>
  <c r="AJ64" i="2"/>
  <c r="BF64" i="2" s="1"/>
  <c r="AK64" i="2"/>
  <c r="BG64" i="2" s="1"/>
  <c r="AL64" i="2"/>
  <c r="BH64" i="2" s="1"/>
  <c r="AM64" i="2"/>
  <c r="BI64" i="2" s="1"/>
  <c r="AN64" i="2"/>
  <c r="BJ64" i="2" s="1"/>
  <c r="AO64" i="2"/>
  <c r="BK64" i="2" s="1"/>
  <c r="AP64" i="2"/>
  <c r="BL64" i="2" s="1"/>
  <c r="AQ64" i="2"/>
  <c r="BM64" i="2" s="1"/>
  <c r="AR64" i="2"/>
  <c r="BN64" i="2" s="1"/>
  <c r="AS64" i="2"/>
  <c r="BO64" i="2" s="1"/>
  <c r="Y65" i="2"/>
  <c r="AU65" i="2" s="1"/>
  <c r="Z65" i="2"/>
  <c r="AV65" i="2" s="1"/>
  <c r="AA65" i="2"/>
  <c r="AW65" i="2" s="1"/>
  <c r="AB65" i="2"/>
  <c r="AX65" i="2" s="1"/>
  <c r="AC65" i="2"/>
  <c r="AY65" i="2" s="1"/>
  <c r="AD65" i="2"/>
  <c r="AZ65" i="2" s="1"/>
  <c r="AE65" i="2"/>
  <c r="BA65" i="2" s="1"/>
  <c r="AF65" i="2"/>
  <c r="BB65" i="2" s="1"/>
  <c r="AG65" i="2"/>
  <c r="BC65" i="2" s="1"/>
  <c r="AH65" i="2"/>
  <c r="BD65" i="2" s="1"/>
  <c r="AI65" i="2"/>
  <c r="BE65" i="2" s="1"/>
  <c r="AJ65" i="2"/>
  <c r="BF65" i="2" s="1"/>
  <c r="AK65" i="2"/>
  <c r="BG65" i="2" s="1"/>
  <c r="AL65" i="2"/>
  <c r="BH65" i="2" s="1"/>
  <c r="AM65" i="2"/>
  <c r="BI65" i="2" s="1"/>
  <c r="AN65" i="2"/>
  <c r="BJ65" i="2" s="1"/>
  <c r="AO65" i="2"/>
  <c r="BK65" i="2" s="1"/>
  <c r="AP65" i="2"/>
  <c r="BL65" i="2" s="1"/>
  <c r="AQ65" i="2"/>
  <c r="BM65" i="2" s="1"/>
  <c r="AR65" i="2"/>
  <c r="BN65" i="2" s="1"/>
  <c r="AS65" i="2"/>
  <c r="BO65" i="2" s="1"/>
  <c r="Y66" i="2"/>
  <c r="AU66" i="2" s="1"/>
  <c r="Z66" i="2"/>
  <c r="AV66" i="2" s="1"/>
  <c r="AA66" i="2"/>
  <c r="AW66" i="2" s="1"/>
  <c r="AB66" i="2"/>
  <c r="AX66" i="2" s="1"/>
  <c r="AC66" i="2"/>
  <c r="AY66" i="2" s="1"/>
  <c r="AD66" i="2"/>
  <c r="AZ66" i="2" s="1"/>
  <c r="AE66" i="2"/>
  <c r="BA66" i="2" s="1"/>
  <c r="AF66" i="2"/>
  <c r="BB66" i="2" s="1"/>
  <c r="AG66" i="2"/>
  <c r="BC66" i="2" s="1"/>
  <c r="AH66" i="2"/>
  <c r="BD66" i="2" s="1"/>
  <c r="AI66" i="2"/>
  <c r="BE66" i="2" s="1"/>
  <c r="AJ66" i="2"/>
  <c r="BF66" i="2" s="1"/>
  <c r="AK66" i="2"/>
  <c r="BG66" i="2" s="1"/>
  <c r="AL66" i="2"/>
  <c r="BH66" i="2" s="1"/>
  <c r="AM66" i="2"/>
  <c r="BI66" i="2" s="1"/>
  <c r="AN66" i="2"/>
  <c r="BJ66" i="2" s="1"/>
  <c r="AO66" i="2"/>
  <c r="BK66" i="2" s="1"/>
  <c r="AP66" i="2"/>
  <c r="BL66" i="2" s="1"/>
  <c r="AQ66" i="2"/>
  <c r="BM66" i="2" s="1"/>
  <c r="AR66" i="2"/>
  <c r="BN66" i="2" s="1"/>
  <c r="AS66" i="2"/>
  <c r="BO66" i="2" s="1"/>
  <c r="Y67" i="2"/>
  <c r="AU67" i="2" s="1"/>
  <c r="Z67" i="2"/>
  <c r="AV67" i="2" s="1"/>
  <c r="AA67" i="2"/>
  <c r="AW67" i="2" s="1"/>
  <c r="AB67" i="2"/>
  <c r="AX67" i="2" s="1"/>
  <c r="AC67" i="2"/>
  <c r="AY67" i="2" s="1"/>
  <c r="AD67" i="2"/>
  <c r="AZ67" i="2" s="1"/>
  <c r="AE67" i="2"/>
  <c r="BA67" i="2" s="1"/>
  <c r="AF67" i="2"/>
  <c r="BB67" i="2" s="1"/>
  <c r="AG67" i="2"/>
  <c r="BC67" i="2" s="1"/>
  <c r="AH67" i="2"/>
  <c r="BD67" i="2" s="1"/>
  <c r="AI67" i="2"/>
  <c r="BE67" i="2" s="1"/>
  <c r="AJ67" i="2"/>
  <c r="BF67" i="2" s="1"/>
  <c r="AK67" i="2"/>
  <c r="BG67" i="2" s="1"/>
  <c r="AL67" i="2"/>
  <c r="BH67" i="2" s="1"/>
  <c r="AM67" i="2"/>
  <c r="BI67" i="2" s="1"/>
  <c r="AN67" i="2"/>
  <c r="BJ67" i="2" s="1"/>
  <c r="AO67" i="2"/>
  <c r="BK67" i="2" s="1"/>
  <c r="AP67" i="2"/>
  <c r="BL67" i="2" s="1"/>
  <c r="AQ67" i="2"/>
  <c r="BM67" i="2" s="1"/>
  <c r="AR67" i="2"/>
  <c r="BN67" i="2" s="1"/>
  <c r="AS67" i="2"/>
  <c r="BO67" i="2" s="1"/>
  <c r="Y68" i="2"/>
  <c r="AU68" i="2" s="1"/>
  <c r="Z68" i="2"/>
  <c r="AV68" i="2" s="1"/>
  <c r="AA68" i="2"/>
  <c r="AW68" i="2" s="1"/>
  <c r="AB68" i="2"/>
  <c r="AX68" i="2" s="1"/>
  <c r="AC68" i="2"/>
  <c r="AY68" i="2" s="1"/>
  <c r="AD68" i="2"/>
  <c r="AZ68" i="2" s="1"/>
  <c r="AE68" i="2"/>
  <c r="BA68" i="2" s="1"/>
  <c r="AF68" i="2"/>
  <c r="BB68" i="2" s="1"/>
  <c r="AG68" i="2"/>
  <c r="BC68" i="2" s="1"/>
  <c r="AH68" i="2"/>
  <c r="BD68" i="2" s="1"/>
  <c r="AI68" i="2"/>
  <c r="BE68" i="2" s="1"/>
  <c r="AJ68" i="2"/>
  <c r="BF68" i="2" s="1"/>
  <c r="AK68" i="2"/>
  <c r="BG68" i="2" s="1"/>
  <c r="AL68" i="2"/>
  <c r="BH68" i="2" s="1"/>
  <c r="AM68" i="2"/>
  <c r="BI68" i="2" s="1"/>
  <c r="AN68" i="2"/>
  <c r="BJ68" i="2" s="1"/>
  <c r="AO68" i="2"/>
  <c r="BK68" i="2" s="1"/>
  <c r="AP68" i="2"/>
  <c r="BL68" i="2" s="1"/>
  <c r="AQ68" i="2"/>
  <c r="BM68" i="2" s="1"/>
  <c r="AR68" i="2"/>
  <c r="BN68" i="2" s="1"/>
  <c r="AS68" i="2"/>
  <c r="BO68" i="2" s="1"/>
  <c r="Y69" i="2"/>
  <c r="AU69" i="2" s="1"/>
  <c r="Z69" i="2"/>
  <c r="AV69" i="2" s="1"/>
  <c r="AA69" i="2"/>
  <c r="AW69" i="2" s="1"/>
  <c r="AB69" i="2"/>
  <c r="AX69" i="2" s="1"/>
  <c r="AC69" i="2"/>
  <c r="AY69" i="2" s="1"/>
  <c r="AD69" i="2"/>
  <c r="AZ69" i="2" s="1"/>
  <c r="AE69" i="2"/>
  <c r="BA69" i="2" s="1"/>
  <c r="AF69" i="2"/>
  <c r="BB69" i="2" s="1"/>
  <c r="AG69" i="2"/>
  <c r="BC69" i="2" s="1"/>
  <c r="AH69" i="2"/>
  <c r="BD69" i="2" s="1"/>
  <c r="AI69" i="2"/>
  <c r="BE69" i="2" s="1"/>
  <c r="AJ69" i="2"/>
  <c r="BF69" i="2" s="1"/>
  <c r="AK69" i="2"/>
  <c r="BG69" i="2" s="1"/>
  <c r="AL69" i="2"/>
  <c r="BH69" i="2" s="1"/>
  <c r="AM69" i="2"/>
  <c r="BI69" i="2" s="1"/>
  <c r="AN69" i="2"/>
  <c r="BJ69" i="2" s="1"/>
  <c r="AO69" i="2"/>
  <c r="BK69" i="2" s="1"/>
  <c r="AP69" i="2"/>
  <c r="BL69" i="2" s="1"/>
  <c r="AQ69" i="2"/>
  <c r="BM69" i="2" s="1"/>
  <c r="AR69" i="2"/>
  <c r="BN69" i="2" s="1"/>
  <c r="AS69" i="2"/>
  <c r="BO69" i="2" s="1"/>
  <c r="Y70" i="2"/>
  <c r="AU70" i="2" s="1"/>
  <c r="Z70" i="2"/>
  <c r="AV70" i="2" s="1"/>
  <c r="AA70" i="2"/>
  <c r="AW70" i="2" s="1"/>
  <c r="AB70" i="2"/>
  <c r="AX70" i="2" s="1"/>
  <c r="AC70" i="2"/>
  <c r="AY70" i="2" s="1"/>
  <c r="AD70" i="2"/>
  <c r="AZ70" i="2" s="1"/>
  <c r="AE70" i="2"/>
  <c r="BA70" i="2" s="1"/>
  <c r="AF70" i="2"/>
  <c r="BB70" i="2" s="1"/>
  <c r="AG70" i="2"/>
  <c r="BC70" i="2" s="1"/>
  <c r="AH70" i="2"/>
  <c r="BD70" i="2" s="1"/>
  <c r="AI70" i="2"/>
  <c r="BE70" i="2" s="1"/>
  <c r="AJ70" i="2"/>
  <c r="BF70" i="2" s="1"/>
  <c r="AK70" i="2"/>
  <c r="BG70" i="2" s="1"/>
  <c r="AL70" i="2"/>
  <c r="BH70" i="2" s="1"/>
  <c r="AM70" i="2"/>
  <c r="BI70" i="2" s="1"/>
  <c r="AN70" i="2"/>
  <c r="BJ70" i="2" s="1"/>
  <c r="AO70" i="2"/>
  <c r="BK70" i="2" s="1"/>
  <c r="AP70" i="2"/>
  <c r="BL70" i="2" s="1"/>
  <c r="AQ70" i="2"/>
  <c r="BM70" i="2" s="1"/>
  <c r="AR70" i="2"/>
  <c r="BN70" i="2" s="1"/>
  <c r="AS70" i="2"/>
  <c r="BO70" i="2" s="1"/>
  <c r="Y71" i="2"/>
  <c r="AU71" i="2" s="1"/>
  <c r="Z71" i="2"/>
  <c r="AV71" i="2" s="1"/>
  <c r="AA71" i="2"/>
  <c r="AW71" i="2" s="1"/>
  <c r="AB71" i="2"/>
  <c r="AX71" i="2" s="1"/>
  <c r="AC71" i="2"/>
  <c r="AY71" i="2" s="1"/>
  <c r="AD71" i="2"/>
  <c r="AZ71" i="2" s="1"/>
  <c r="AE71" i="2"/>
  <c r="BA71" i="2" s="1"/>
  <c r="AF71" i="2"/>
  <c r="BB71" i="2" s="1"/>
  <c r="AG71" i="2"/>
  <c r="BC71" i="2" s="1"/>
  <c r="AH71" i="2"/>
  <c r="BD71" i="2" s="1"/>
  <c r="AI71" i="2"/>
  <c r="BE71" i="2" s="1"/>
  <c r="AJ71" i="2"/>
  <c r="BF71" i="2" s="1"/>
  <c r="AK71" i="2"/>
  <c r="BG71" i="2" s="1"/>
  <c r="AL71" i="2"/>
  <c r="BH71" i="2" s="1"/>
  <c r="AM71" i="2"/>
  <c r="BI71" i="2" s="1"/>
  <c r="AN71" i="2"/>
  <c r="BJ71" i="2" s="1"/>
  <c r="AO71" i="2"/>
  <c r="BK71" i="2" s="1"/>
  <c r="AP71" i="2"/>
  <c r="BL71" i="2" s="1"/>
  <c r="AQ71" i="2"/>
  <c r="BM71" i="2" s="1"/>
  <c r="AR71" i="2"/>
  <c r="BN71" i="2" s="1"/>
  <c r="AS71" i="2"/>
  <c r="BO71" i="2" s="1"/>
  <c r="Y72" i="2"/>
  <c r="AU72" i="2" s="1"/>
  <c r="Z72" i="2"/>
  <c r="AV72" i="2" s="1"/>
  <c r="AA72" i="2"/>
  <c r="AW72" i="2" s="1"/>
  <c r="AB72" i="2"/>
  <c r="AX72" i="2" s="1"/>
  <c r="AC72" i="2"/>
  <c r="AY72" i="2" s="1"/>
  <c r="AD72" i="2"/>
  <c r="AZ72" i="2" s="1"/>
  <c r="AE72" i="2"/>
  <c r="BA72" i="2" s="1"/>
  <c r="AF72" i="2"/>
  <c r="BB72" i="2" s="1"/>
  <c r="AG72" i="2"/>
  <c r="BC72" i="2" s="1"/>
  <c r="AH72" i="2"/>
  <c r="BD72" i="2" s="1"/>
  <c r="AI72" i="2"/>
  <c r="BE72" i="2" s="1"/>
  <c r="AJ72" i="2"/>
  <c r="BF72" i="2" s="1"/>
  <c r="AK72" i="2"/>
  <c r="BG72" i="2" s="1"/>
  <c r="AL72" i="2"/>
  <c r="BH72" i="2" s="1"/>
  <c r="AM72" i="2"/>
  <c r="BI72" i="2" s="1"/>
  <c r="AN72" i="2"/>
  <c r="BJ72" i="2" s="1"/>
  <c r="AO72" i="2"/>
  <c r="BK72" i="2" s="1"/>
  <c r="AP72" i="2"/>
  <c r="BL72" i="2" s="1"/>
  <c r="AQ72" i="2"/>
  <c r="BM72" i="2" s="1"/>
  <c r="AR72" i="2"/>
  <c r="BN72" i="2" s="1"/>
  <c r="AS72" i="2"/>
  <c r="BO72" i="2" s="1"/>
  <c r="Y73" i="2"/>
  <c r="AU73" i="2" s="1"/>
  <c r="Z73" i="2"/>
  <c r="AV73" i="2" s="1"/>
  <c r="AA73" i="2"/>
  <c r="AW73" i="2" s="1"/>
  <c r="AB73" i="2"/>
  <c r="AX73" i="2" s="1"/>
  <c r="AC73" i="2"/>
  <c r="AY73" i="2" s="1"/>
  <c r="AD73" i="2"/>
  <c r="AZ73" i="2" s="1"/>
  <c r="AE73" i="2"/>
  <c r="BA73" i="2" s="1"/>
  <c r="AF73" i="2"/>
  <c r="BB73" i="2" s="1"/>
  <c r="AG73" i="2"/>
  <c r="BC73" i="2" s="1"/>
  <c r="AH73" i="2"/>
  <c r="BD73" i="2" s="1"/>
  <c r="AI73" i="2"/>
  <c r="BE73" i="2" s="1"/>
  <c r="AJ73" i="2"/>
  <c r="BF73" i="2" s="1"/>
  <c r="AK73" i="2"/>
  <c r="BG73" i="2" s="1"/>
  <c r="AL73" i="2"/>
  <c r="BH73" i="2" s="1"/>
  <c r="AM73" i="2"/>
  <c r="BI73" i="2" s="1"/>
  <c r="AN73" i="2"/>
  <c r="BJ73" i="2" s="1"/>
  <c r="AO73" i="2"/>
  <c r="BK73" i="2" s="1"/>
  <c r="AP73" i="2"/>
  <c r="BL73" i="2" s="1"/>
  <c r="AQ73" i="2"/>
  <c r="BM73" i="2" s="1"/>
  <c r="AR73" i="2"/>
  <c r="BN73" i="2" s="1"/>
  <c r="AS73" i="2"/>
  <c r="BO73" i="2" s="1"/>
  <c r="Y74" i="2"/>
  <c r="AU74" i="2" s="1"/>
  <c r="Z74" i="2"/>
  <c r="AV74" i="2" s="1"/>
  <c r="AA74" i="2"/>
  <c r="AW74" i="2" s="1"/>
  <c r="AB74" i="2"/>
  <c r="AX74" i="2" s="1"/>
  <c r="AC74" i="2"/>
  <c r="AY74" i="2" s="1"/>
  <c r="AD74" i="2"/>
  <c r="AZ74" i="2" s="1"/>
  <c r="AE74" i="2"/>
  <c r="BA74" i="2" s="1"/>
  <c r="AF74" i="2"/>
  <c r="BB74" i="2" s="1"/>
  <c r="AG74" i="2"/>
  <c r="BC74" i="2" s="1"/>
  <c r="AH74" i="2"/>
  <c r="BD74" i="2" s="1"/>
  <c r="AI74" i="2"/>
  <c r="BE74" i="2" s="1"/>
  <c r="AJ74" i="2"/>
  <c r="BF74" i="2" s="1"/>
  <c r="AK74" i="2"/>
  <c r="BG74" i="2" s="1"/>
  <c r="AL74" i="2"/>
  <c r="BH74" i="2" s="1"/>
  <c r="AM74" i="2"/>
  <c r="BI74" i="2" s="1"/>
  <c r="AN74" i="2"/>
  <c r="BJ74" i="2" s="1"/>
  <c r="AO74" i="2"/>
  <c r="BK74" i="2" s="1"/>
  <c r="AP74" i="2"/>
  <c r="BL74" i="2" s="1"/>
  <c r="AQ74" i="2"/>
  <c r="BM74" i="2" s="1"/>
  <c r="AR74" i="2"/>
  <c r="BN74" i="2" s="1"/>
  <c r="AS74" i="2"/>
  <c r="BO74" i="2" s="1"/>
  <c r="Y75" i="2"/>
  <c r="AU75" i="2" s="1"/>
  <c r="Z75" i="2"/>
  <c r="AV75" i="2" s="1"/>
  <c r="AA75" i="2"/>
  <c r="AW75" i="2" s="1"/>
  <c r="AB75" i="2"/>
  <c r="AX75" i="2" s="1"/>
  <c r="AC75" i="2"/>
  <c r="AY75" i="2" s="1"/>
  <c r="AD75" i="2"/>
  <c r="AZ75" i="2" s="1"/>
  <c r="AE75" i="2"/>
  <c r="BA75" i="2" s="1"/>
  <c r="AF75" i="2"/>
  <c r="BB75" i="2" s="1"/>
  <c r="AG75" i="2"/>
  <c r="BC75" i="2" s="1"/>
  <c r="AH75" i="2"/>
  <c r="BD75" i="2" s="1"/>
  <c r="AI75" i="2"/>
  <c r="BE75" i="2" s="1"/>
  <c r="AJ75" i="2"/>
  <c r="BF75" i="2" s="1"/>
  <c r="AK75" i="2"/>
  <c r="BG75" i="2" s="1"/>
  <c r="AL75" i="2"/>
  <c r="BH75" i="2" s="1"/>
  <c r="AM75" i="2"/>
  <c r="BI75" i="2" s="1"/>
  <c r="AN75" i="2"/>
  <c r="BJ75" i="2" s="1"/>
  <c r="AO75" i="2"/>
  <c r="BK75" i="2" s="1"/>
  <c r="AP75" i="2"/>
  <c r="BL75" i="2" s="1"/>
  <c r="AQ75" i="2"/>
  <c r="BM75" i="2" s="1"/>
  <c r="AR75" i="2"/>
  <c r="BN75" i="2" s="1"/>
  <c r="AS75" i="2"/>
  <c r="BO75" i="2" s="1"/>
  <c r="Y76" i="2"/>
  <c r="AU76" i="2" s="1"/>
  <c r="Z76" i="2"/>
  <c r="AV76" i="2" s="1"/>
  <c r="AA76" i="2"/>
  <c r="AW76" i="2" s="1"/>
  <c r="AB76" i="2"/>
  <c r="AX76" i="2" s="1"/>
  <c r="AC76" i="2"/>
  <c r="AY76" i="2" s="1"/>
  <c r="AD76" i="2"/>
  <c r="AZ76" i="2" s="1"/>
  <c r="AE76" i="2"/>
  <c r="BA76" i="2" s="1"/>
  <c r="AF76" i="2"/>
  <c r="BB76" i="2" s="1"/>
  <c r="AG76" i="2"/>
  <c r="BC76" i="2" s="1"/>
  <c r="AH76" i="2"/>
  <c r="BD76" i="2" s="1"/>
  <c r="AI76" i="2"/>
  <c r="BE76" i="2" s="1"/>
  <c r="AJ76" i="2"/>
  <c r="BF76" i="2" s="1"/>
  <c r="AK76" i="2"/>
  <c r="BG76" i="2" s="1"/>
  <c r="AL76" i="2"/>
  <c r="BH76" i="2" s="1"/>
  <c r="AM76" i="2"/>
  <c r="BI76" i="2" s="1"/>
  <c r="AN76" i="2"/>
  <c r="BJ76" i="2" s="1"/>
  <c r="AO76" i="2"/>
  <c r="BK76" i="2" s="1"/>
  <c r="AP76" i="2"/>
  <c r="BL76" i="2" s="1"/>
  <c r="AQ76" i="2"/>
  <c r="BM76" i="2" s="1"/>
  <c r="AR76" i="2"/>
  <c r="BN76" i="2" s="1"/>
  <c r="AS76" i="2"/>
  <c r="BO76" i="2" s="1"/>
  <c r="Y77" i="2"/>
  <c r="AU77" i="2" s="1"/>
  <c r="Z77" i="2"/>
  <c r="AV77" i="2" s="1"/>
  <c r="AA77" i="2"/>
  <c r="AW77" i="2" s="1"/>
  <c r="AB77" i="2"/>
  <c r="AX77" i="2" s="1"/>
  <c r="AC77" i="2"/>
  <c r="AY77" i="2" s="1"/>
  <c r="AD77" i="2"/>
  <c r="AZ77" i="2" s="1"/>
  <c r="AE77" i="2"/>
  <c r="BA77" i="2" s="1"/>
  <c r="AF77" i="2"/>
  <c r="BB77" i="2" s="1"/>
  <c r="AG77" i="2"/>
  <c r="BC77" i="2" s="1"/>
  <c r="AH77" i="2"/>
  <c r="BD77" i="2" s="1"/>
  <c r="AI77" i="2"/>
  <c r="BE77" i="2" s="1"/>
  <c r="AJ77" i="2"/>
  <c r="BF77" i="2" s="1"/>
  <c r="AK77" i="2"/>
  <c r="BG77" i="2" s="1"/>
  <c r="AL77" i="2"/>
  <c r="BH77" i="2" s="1"/>
  <c r="AM77" i="2"/>
  <c r="BI77" i="2" s="1"/>
  <c r="AN77" i="2"/>
  <c r="BJ77" i="2" s="1"/>
  <c r="AO77" i="2"/>
  <c r="BK77" i="2" s="1"/>
  <c r="AP77" i="2"/>
  <c r="BL77" i="2" s="1"/>
  <c r="AQ77" i="2"/>
  <c r="BM77" i="2" s="1"/>
  <c r="AR77" i="2"/>
  <c r="BN77" i="2" s="1"/>
  <c r="AS77" i="2"/>
  <c r="BO77" i="2" s="1"/>
  <c r="Y78" i="2"/>
  <c r="AU78" i="2" s="1"/>
  <c r="Z78" i="2"/>
  <c r="AV78" i="2" s="1"/>
  <c r="AA78" i="2"/>
  <c r="AW78" i="2" s="1"/>
  <c r="AB78" i="2"/>
  <c r="AX78" i="2" s="1"/>
  <c r="AC78" i="2"/>
  <c r="AY78" i="2" s="1"/>
  <c r="AD78" i="2"/>
  <c r="AZ78" i="2" s="1"/>
  <c r="AE78" i="2"/>
  <c r="BA78" i="2" s="1"/>
  <c r="AF78" i="2"/>
  <c r="BB78" i="2" s="1"/>
  <c r="AG78" i="2"/>
  <c r="BC78" i="2" s="1"/>
  <c r="AH78" i="2"/>
  <c r="BD78" i="2" s="1"/>
  <c r="AI78" i="2"/>
  <c r="BE78" i="2" s="1"/>
  <c r="AJ78" i="2"/>
  <c r="BF78" i="2" s="1"/>
  <c r="AK78" i="2"/>
  <c r="BG78" i="2" s="1"/>
  <c r="AL78" i="2"/>
  <c r="BH78" i="2" s="1"/>
  <c r="AM78" i="2"/>
  <c r="BI78" i="2" s="1"/>
  <c r="AN78" i="2"/>
  <c r="BJ78" i="2" s="1"/>
  <c r="AO78" i="2"/>
  <c r="BK78" i="2" s="1"/>
  <c r="AP78" i="2"/>
  <c r="BL78" i="2" s="1"/>
  <c r="AQ78" i="2"/>
  <c r="BM78" i="2" s="1"/>
  <c r="AR78" i="2"/>
  <c r="BN78" i="2" s="1"/>
  <c r="AS78" i="2"/>
  <c r="BO78" i="2" s="1"/>
  <c r="Y79" i="2"/>
  <c r="AU79" i="2" s="1"/>
  <c r="Z79" i="2"/>
  <c r="AV79" i="2" s="1"/>
  <c r="AA79" i="2"/>
  <c r="AW79" i="2" s="1"/>
  <c r="AB79" i="2"/>
  <c r="AX79" i="2" s="1"/>
  <c r="AC79" i="2"/>
  <c r="AY79" i="2" s="1"/>
  <c r="AD79" i="2"/>
  <c r="AZ79" i="2" s="1"/>
  <c r="AE79" i="2"/>
  <c r="BA79" i="2" s="1"/>
  <c r="AF79" i="2"/>
  <c r="BB79" i="2" s="1"/>
  <c r="AG79" i="2"/>
  <c r="BC79" i="2" s="1"/>
  <c r="AH79" i="2"/>
  <c r="BD79" i="2" s="1"/>
  <c r="AI79" i="2"/>
  <c r="BE79" i="2" s="1"/>
  <c r="AJ79" i="2"/>
  <c r="BF79" i="2" s="1"/>
  <c r="AK79" i="2"/>
  <c r="BG79" i="2" s="1"/>
  <c r="AL79" i="2"/>
  <c r="BH79" i="2" s="1"/>
  <c r="AM79" i="2"/>
  <c r="BI79" i="2" s="1"/>
  <c r="AN79" i="2"/>
  <c r="BJ79" i="2" s="1"/>
  <c r="AO79" i="2"/>
  <c r="BK79" i="2" s="1"/>
  <c r="AP79" i="2"/>
  <c r="BL79" i="2" s="1"/>
  <c r="AQ79" i="2"/>
  <c r="BM79" i="2" s="1"/>
  <c r="AR79" i="2"/>
  <c r="BN79" i="2" s="1"/>
  <c r="AS79" i="2"/>
  <c r="BO79" i="2" s="1"/>
  <c r="Y80" i="2"/>
  <c r="AU80" i="2" s="1"/>
  <c r="Z80" i="2"/>
  <c r="AV80" i="2" s="1"/>
  <c r="AA80" i="2"/>
  <c r="AW80" i="2" s="1"/>
  <c r="AB80" i="2"/>
  <c r="AX80" i="2" s="1"/>
  <c r="AC80" i="2"/>
  <c r="AY80" i="2" s="1"/>
  <c r="AD80" i="2"/>
  <c r="AZ80" i="2" s="1"/>
  <c r="AE80" i="2"/>
  <c r="BA80" i="2" s="1"/>
  <c r="AF80" i="2"/>
  <c r="BB80" i="2" s="1"/>
  <c r="AG80" i="2"/>
  <c r="BC80" i="2" s="1"/>
  <c r="AH80" i="2"/>
  <c r="BD80" i="2" s="1"/>
  <c r="AI80" i="2"/>
  <c r="BE80" i="2" s="1"/>
  <c r="AJ80" i="2"/>
  <c r="BF80" i="2" s="1"/>
  <c r="AK80" i="2"/>
  <c r="BG80" i="2" s="1"/>
  <c r="AL80" i="2"/>
  <c r="BH80" i="2" s="1"/>
  <c r="AM80" i="2"/>
  <c r="BI80" i="2" s="1"/>
  <c r="AN80" i="2"/>
  <c r="BJ80" i="2" s="1"/>
  <c r="AO80" i="2"/>
  <c r="BK80" i="2" s="1"/>
  <c r="AP80" i="2"/>
  <c r="BL80" i="2" s="1"/>
  <c r="AQ80" i="2"/>
  <c r="BM80" i="2" s="1"/>
  <c r="AR80" i="2"/>
  <c r="BN80" i="2" s="1"/>
  <c r="AS80" i="2"/>
  <c r="BO80" i="2" s="1"/>
  <c r="Y81" i="2"/>
  <c r="AU81" i="2" s="1"/>
  <c r="Z81" i="2"/>
  <c r="AV81" i="2" s="1"/>
  <c r="AA81" i="2"/>
  <c r="AW81" i="2" s="1"/>
  <c r="AB81" i="2"/>
  <c r="AX81" i="2" s="1"/>
  <c r="AC81" i="2"/>
  <c r="AY81" i="2" s="1"/>
  <c r="AD81" i="2"/>
  <c r="AZ81" i="2" s="1"/>
  <c r="AE81" i="2"/>
  <c r="BA81" i="2" s="1"/>
  <c r="AF81" i="2"/>
  <c r="BB81" i="2" s="1"/>
  <c r="AG81" i="2"/>
  <c r="BC81" i="2" s="1"/>
  <c r="AH81" i="2"/>
  <c r="BD81" i="2" s="1"/>
  <c r="AI81" i="2"/>
  <c r="BE81" i="2" s="1"/>
  <c r="AJ81" i="2"/>
  <c r="BF81" i="2" s="1"/>
  <c r="AK81" i="2"/>
  <c r="BG81" i="2" s="1"/>
  <c r="AL81" i="2"/>
  <c r="BH81" i="2" s="1"/>
  <c r="AM81" i="2"/>
  <c r="BI81" i="2" s="1"/>
  <c r="AN81" i="2"/>
  <c r="BJ81" i="2" s="1"/>
  <c r="AO81" i="2"/>
  <c r="BK81" i="2" s="1"/>
  <c r="AP81" i="2"/>
  <c r="BL81" i="2" s="1"/>
  <c r="AQ81" i="2"/>
  <c r="BM81" i="2" s="1"/>
  <c r="AR81" i="2"/>
  <c r="BN81" i="2" s="1"/>
  <c r="AS81" i="2"/>
  <c r="BO81" i="2" s="1"/>
  <c r="Y82" i="2"/>
  <c r="AU82" i="2" s="1"/>
  <c r="Z82" i="2"/>
  <c r="AV82" i="2" s="1"/>
  <c r="AA82" i="2"/>
  <c r="AW82" i="2" s="1"/>
  <c r="AB82" i="2"/>
  <c r="AX82" i="2" s="1"/>
  <c r="AC82" i="2"/>
  <c r="AY82" i="2" s="1"/>
  <c r="AD82" i="2"/>
  <c r="AZ82" i="2" s="1"/>
  <c r="AE82" i="2"/>
  <c r="BA82" i="2" s="1"/>
  <c r="AF82" i="2"/>
  <c r="BB82" i="2" s="1"/>
  <c r="AG82" i="2"/>
  <c r="BC82" i="2" s="1"/>
  <c r="AH82" i="2"/>
  <c r="BD82" i="2" s="1"/>
  <c r="AI82" i="2"/>
  <c r="BE82" i="2" s="1"/>
  <c r="AJ82" i="2"/>
  <c r="BF82" i="2" s="1"/>
  <c r="AK82" i="2"/>
  <c r="BG82" i="2" s="1"/>
  <c r="AL82" i="2"/>
  <c r="BH82" i="2" s="1"/>
  <c r="AM82" i="2"/>
  <c r="BI82" i="2" s="1"/>
  <c r="AN82" i="2"/>
  <c r="BJ82" i="2" s="1"/>
  <c r="AO82" i="2"/>
  <c r="BK82" i="2" s="1"/>
  <c r="AP82" i="2"/>
  <c r="BL82" i="2" s="1"/>
  <c r="AQ82" i="2"/>
  <c r="BM82" i="2" s="1"/>
  <c r="AR82" i="2"/>
  <c r="BN82" i="2" s="1"/>
  <c r="AS82" i="2"/>
  <c r="BO82" i="2" s="1"/>
  <c r="Y83" i="2"/>
  <c r="AU83" i="2" s="1"/>
  <c r="Z83" i="2"/>
  <c r="AV83" i="2" s="1"/>
  <c r="AA83" i="2"/>
  <c r="AW83" i="2" s="1"/>
  <c r="AB83" i="2"/>
  <c r="AX83" i="2" s="1"/>
  <c r="AC83" i="2"/>
  <c r="AY83" i="2" s="1"/>
  <c r="AD83" i="2"/>
  <c r="AZ83" i="2" s="1"/>
  <c r="AE83" i="2"/>
  <c r="BA83" i="2" s="1"/>
  <c r="AF83" i="2"/>
  <c r="BB83" i="2" s="1"/>
  <c r="AG83" i="2"/>
  <c r="BC83" i="2" s="1"/>
  <c r="AH83" i="2"/>
  <c r="BD83" i="2" s="1"/>
  <c r="AI83" i="2"/>
  <c r="BE83" i="2" s="1"/>
  <c r="AJ83" i="2"/>
  <c r="BF83" i="2" s="1"/>
  <c r="AK83" i="2"/>
  <c r="BG83" i="2" s="1"/>
  <c r="AL83" i="2"/>
  <c r="BH83" i="2" s="1"/>
  <c r="AM83" i="2"/>
  <c r="BI83" i="2" s="1"/>
  <c r="AN83" i="2"/>
  <c r="BJ83" i="2" s="1"/>
  <c r="AO83" i="2"/>
  <c r="BK83" i="2" s="1"/>
  <c r="AP83" i="2"/>
  <c r="BL83" i="2" s="1"/>
  <c r="AQ83" i="2"/>
  <c r="BM83" i="2" s="1"/>
  <c r="AR83" i="2"/>
  <c r="BN83" i="2" s="1"/>
  <c r="AS83" i="2"/>
  <c r="BO83" i="2" s="1"/>
  <c r="Y84" i="2"/>
  <c r="AU84" i="2" s="1"/>
  <c r="Z84" i="2"/>
  <c r="AV84" i="2" s="1"/>
  <c r="AA84" i="2"/>
  <c r="AW84" i="2" s="1"/>
  <c r="AB84" i="2"/>
  <c r="AX84" i="2" s="1"/>
  <c r="AC84" i="2"/>
  <c r="AY84" i="2" s="1"/>
  <c r="AD84" i="2"/>
  <c r="AZ84" i="2" s="1"/>
  <c r="AE84" i="2"/>
  <c r="BA84" i="2" s="1"/>
  <c r="AF84" i="2"/>
  <c r="BB84" i="2" s="1"/>
  <c r="AG84" i="2"/>
  <c r="BC84" i="2" s="1"/>
  <c r="AH84" i="2"/>
  <c r="BD84" i="2" s="1"/>
  <c r="AI84" i="2"/>
  <c r="BE84" i="2" s="1"/>
  <c r="AJ84" i="2"/>
  <c r="BF84" i="2" s="1"/>
  <c r="AK84" i="2"/>
  <c r="BG84" i="2" s="1"/>
  <c r="AL84" i="2"/>
  <c r="BH84" i="2" s="1"/>
  <c r="AM84" i="2"/>
  <c r="BI84" i="2" s="1"/>
  <c r="AN84" i="2"/>
  <c r="BJ84" i="2" s="1"/>
  <c r="AO84" i="2"/>
  <c r="BK84" i="2" s="1"/>
  <c r="AP84" i="2"/>
  <c r="BL84" i="2" s="1"/>
  <c r="AQ84" i="2"/>
  <c r="BM84" i="2" s="1"/>
  <c r="AR84" i="2"/>
  <c r="BN84" i="2" s="1"/>
  <c r="AS84" i="2"/>
  <c r="BO84" i="2" s="1"/>
  <c r="Y85" i="2"/>
  <c r="AU85" i="2" s="1"/>
  <c r="Z85" i="2"/>
  <c r="AV85" i="2" s="1"/>
  <c r="AA85" i="2"/>
  <c r="AW85" i="2" s="1"/>
  <c r="AB85" i="2"/>
  <c r="AX85" i="2" s="1"/>
  <c r="AC85" i="2"/>
  <c r="AY85" i="2" s="1"/>
  <c r="AD85" i="2"/>
  <c r="AZ85" i="2" s="1"/>
  <c r="AE85" i="2"/>
  <c r="BA85" i="2" s="1"/>
  <c r="AF85" i="2"/>
  <c r="BB85" i="2" s="1"/>
  <c r="AG85" i="2"/>
  <c r="BC85" i="2" s="1"/>
  <c r="AH85" i="2"/>
  <c r="BD85" i="2" s="1"/>
  <c r="AI85" i="2"/>
  <c r="BE85" i="2" s="1"/>
  <c r="AJ85" i="2"/>
  <c r="BF85" i="2" s="1"/>
  <c r="AK85" i="2"/>
  <c r="BG85" i="2" s="1"/>
  <c r="AL85" i="2"/>
  <c r="BH85" i="2" s="1"/>
  <c r="AM85" i="2"/>
  <c r="BI85" i="2" s="1"/>
  <c r="AN85" i="2"/>
  <c r="BJ85" i="2" s="1"/>
  <c r="AO85" i="2"/>
  <c r="BK85" i="2" s="1"/>
  <c r="AP85" i="2"/>
  <c r="BL85" i="2" s="1"/>
  <c r="AQ85" i="2"/>
  <c r="BM85" i="2" s="1"/>
  <c r="AR85" i="2"/>
  <c r="BN85" i="2" s="1"/>
  <c r="AS85" i="2"/>
  <c r="BO85" i="2" s="1"/>
  <c r="Y86" i="2"/>
  <c r="AU86" i="2" s="1"/>
  <c r="Z86" i="2"/>
  <c r="AV86" i="2" s="1"/>
  <c r="AA86" i="2"/>
  <c r="AW86" i="2" s="1"/>
  <c r="AB86" i="2"/>
  <c r="AX86" i="2" s="1"/>
  <c r="AC86" i="2"/>
  <c r="AY86" i="2" s="1"/>
  <c r="AD86" i="2"/>
  <c r="AZ86" i="2" s="1"/>
  <c r="AE86" i="2"/>
  <c r="BA86" i="2" s="1"/>
  <c r="AF86" i="2"/>
  <c r="BB86" i="2" s="1"/>
  <c r="AG86" i="2"/>
  <c r="BC86" i="2" s="1"/>
  <c r="AH86" i="2"/>
  <c r="BD86" i="2" s="1"/>
  <c r="AI86" i="2"/>
  <c r="BE86" i="2" s="1"/>
  <c r="AJ86" i="2"/>
  <c r="BF86" i="2" s="1"/>
  <c r="AK86" i="2"/>
  <c r="BG86" i="2" s="1"/>
  <c r="AL86" i="2"/>
  <c r="BH86" i="2" s="1"/>
  <c r="AM86" i="2"/>
  <c r="BI86" i="2" s="1"/>
  <c r="AN86" i="2"/>
  <c r="BJ86" i="2" s="1"/>
  <c r="AO86" i="2"/>
  <c r="BK86" i="2" s="1"/>
  <c r="AP86" i="2"/>
  <c r="BL86" i="2" s="1"/>
  <c r="AQ86" i="2"/>
  <c r="BM86" i="2" s="1"/>
  <c r="AR86" i="2"/>
  <c r="BN86" i="2" s="1"/>
  <c r="AS86" i="2"/>
  <c r="BO86" i="2" s="1"/>
  <c r="Y87" i="2"/>
  <c r="AU87" i="2" s="1"/>
  <c r="Z87" i="2"/>
  <c r="AV87" i="2" s="1"/>
  <c r="AA87" i="2"/>
  <c r="AW87" i="2" s="1"/>
  <c r="AB87" i="2"/>
  <c r="AX87" i="2" s="1"/>
  <c r="AC87" i="2"/>
  <c r="AY87" i="2" s="1"/>
  <c r="AD87" i="2"/>
  <c r="AZ87" i="2" s="1"/>
  <c r="AE87" i="2"/>
  <c r="BA87" i="2" s="1"/>
  <c r="AF87" i="2"/>
  <c r="BB87" i="2" s="1"/>
  <c r="AG87" i="2"/>
  <c r="BC87" i="2" s="1"/>
  <c r="AH87" i="2"/>
  <c r="BD87" i="2" s="1"/>
  <c r="AI87" i="2"/>
  <c r="BE87" i="2" s="1"/>
  <c r="AJ87" i="2"/>
  <c r="BF87" i="2" s="1"/>
  <c r="AK87" i="2"/>
  <c r="BG87" i="2" s="1"/>
  <c r="AL87" i="2"/>
  <c r="BH87" i="2" s="1"/>
  <c r="AM87" i="2"/>
  <c r="BI87" i="2" s="1"/>
  <c r="AN87" i="2"/>
  <c r="BJ87" i="2" s="1"/>
  <c r="AO87" i="2"/>
  <c r="BK87" i="2" s="1"/>
  <c r="AP87" i="2"/>
  <c r="BL87" i="2" s="1"/>
  <c r="AQ87" i="2"/>
  <c r="BM87" i="2" s="1"/>
  <c r="AR87" i="2"/>
  <c r="BN87" i="2" s="1"/>
  <c r="AS87" i="2"/>
  <c r="BO87" i="2" s="1"/>
  <c r="Y88" i="2"/>
  <c r="AU88" i="2" s="1"/>
  <c r="Z88" i="2"/>
  <c r="AV88" i="2" s="1"/>
  <c r="AA88" i="2"/>
  <c r="AW88" i="2" s="1"/>
  <c r="AB88" i="2"/>
  <c r="AX88" i="2" s="1"/>
  <c r="AC88" i="2"/>
  <c r="AY88" i="2" s="1"/>
  <c r="AD88" i="2"/>
  <c r="AZ88" i="2" s="1"/>
  <c r="AE88" i="2"/>
  <c r="BA88" i="2" s="1"/>
  <c r="AF88" i="2"/>
  <c r="BB88" i="2" s="1"/>
  <c r="AG88" i="2"/>
  <c r="BC88" i="2" s="1"/>
  <c r="AH88" i="2"/>
  <c r="BD88" i="2" s="1"/>
  <c r="AI88" i="2"/>
  <c r="BE88" i="2" s="1"/>
  <c r="AJ88" i="2"/>
  <c r="BF88" i="2" s="1"/>
  <c r="AK88" i="2"/>
  <c r="BG88" i="2" s="1"/>
  <c r="AL88" i="2"/>
  <c r="BH88" i="2" s="1"/>
  <c r="AM88" i="2"/>
  <c r="BI88" i="2" s="1"/>
  <c r="AN88" i="2"/>
  <c r="BJ88" i="2" s="1"/>
  <c r="AO88" i="2"/>
  <c r="BK88" i="2" s="1"/>
  <c r="AP88" i="2"/>
  <c r="BL88" i="2" s="1"/>
  <c r="AQ88" i="2"/>
  <c r="BM88" i="2" s="1"/>
  <c r="AR88" i="2"/>
  <c r="BN88" i="2" s="1"/>
  <c r="AS88" i="2"/>
  <c r="BO88" i="2" s="1"/>
  <c r="Y89" i="2"/>
  <c r="AU89" i="2" s="1"/>
  <c r="Z89" i="2"/>
  <c r="AV89" i="2" s="1"/>
  <c r="AA89" i="2"/>
  <c r="AW89" i="2" s="1"/>
  <c r="AB89" i="2"/>
  <c r="AX89" i="2" s="1"/>
  <c r="AC89" i="2"/>
  <c r="AY89" i="2" s="1"/>
  <c r="AD89" i="2"/>
  <c r="AZ89" i="2" s="1"/>
  <c r="AE89" i="2"/>
  <c r="BA89" i="2" s="1"/>
  <c r="AF89" i="2"/>
  <c r="BB89" i="2" s="1"/>
  <c r="AG89" i="2"/>
  <c r="BC89" i="2" s="1"/>
  <c r="AH89" i="2"/>
  <c r="BD89" i="2" s="1"/>
  <c r="AI89" i="2"/>
  <c r="BE89" i="2" s="1"/>
  <c r="AJ89" i="2"/>
  <c r="BF89" i="2" s="1"/>
  <c r="AK89" i="2"/>
  <c r="BG89" i="2" s="1"/>
  <c r="AL89" i="2"/>
  <c r="BH89" i="2" s="1"/>
  <c r="AM89" i="2"/>
  <c r="BI89" i="2" s="1"/>
  <c r="AN89" i="2"/>
  <c r="BJ89" i="2" s="1"/>
  <c r="AO89" i="2"/>
  <c r="BK89" i="2" s="1"/>
  <c r="AP89" i="2"/>
  <c r="BL89" i="2" s="1"/>
  <c r="AQ89" i="2"/>
  <c r="BM89" i="2" s="1"/>
  <c r="AR89" i="2"/>
  <c r="BN89" i="2" s="1"/>
  <c r="AS89" i="2"/>
  <c r="BO89" i="2" s="1"/>
  <c r="Y90" i="2"/>
  <c r="AU90" i="2" s="1"/>
  <c r="Z90" i="2"/>
  <c r="AV90" i="2" s="1"/>
  <c r="AA90" i="2"/>
  <c r="AW90" i="2" s="1"/>
  <c r="AB90" i="2"/>
  <c r="AX90" i="2" s="1"/>
  <c r="AC90" i="2"/>
  <c r="AY90" i="2" s="1"/>
  <c r="AD90" i="2"/>
  <c r="AZ90" i="2" s="1"/>
  <c r="AE90" i="2"/>
  <c r="BA90" i="2" s="1"/>
  <c r="AF90" i="2"/>
  <c r="BB90" i="2" s="1"/>
  <c r="AG90" i="2"/>
  <c r="BC90" i="2" s="1"/>
  <c r="AH90" i="2"/>
  <c r="BD90" i="2" s="1"/>
  <c r="AI90" i="2"/>
  <c r="BE90" i="2" s="1"/>
  <c r="AJ90" i="2"/>
  <c r="BF90" i="2" s="1"/>
  <c r="AK90" i="2"/>
  <c r="BG90" i="2" s="1"/>
  <c r="AL90" i="2"/>
  <c r="BH90" i="2" s="1"/>
  <c r="AM90" i="2"/>
  <c r="BI90" i="2" s="1"/>
  <c r="AN90" i="2"/>
  <c r="BJ90" i="2" s="1"/>
  <c r="AO90" i="2"/>
  <c r="BK90" i="2" s="1"/>
  <c r="AP90" i="2"/>
  <c r="BL90" i="2" s="1"/>
  <c r="AQ90" i="2"/>
  <c r="BM90" i="2" s="1"/>
  <c r="AR90" i="2"/>
  <c r="BN90" i="2" s="1"/>
  <c r="AS90" i="2"/>
  <c r="BO90" i="2" s="1"/>
  <c r="Y91" i="2"/>
  <c r="AU91" i="2" s="1"/>
  <c r="Z91" i="2"/>
  <c r="AV91" i="2" s="1"/>
  <c r="AA91" i="2"/>
  <c r="AW91" i="2" s="1"/>
  <c r="AB91" i="2"/>
  <c r="AX91" i="2" s="1"/>
  <c r="AC91" i="2"/>
  <c r="AY91" i="2" s="1"/>
  <c r="AD91" i="2"/>
  <c r="AZ91" i="2" s="1"/>
  <c r="AE91" i="2"/>
  <c r="BA91" i="2" s="1"/>
  <c r="AF91" i="2"/>
  <c r="BB91" i="2" s="1"/>
  <c r="AG91" i="2"/>
  <c r="BC91" i="2" s="1"/>
  <c r="AH91" i="2"/>
  <c r="BD91" i="2" s="1"/>
  <c r="AI91" i="2"/>
  <c r="BE91" i="2" s="1"/>
  <c r="AJ91" i="2"/>
  <c r="BF91" i="2" s="1"/>
  <c r="AK91" i="2"/>
  <c r="BG91" i="2" s="1"/>
  <c r="AL91" i="2"/>
  <c r="BH91" i="2" s="1"/>
  <c r="AM91" i="2"/>
  <c r="BI91" i="2" s="1"/>
  <c r="AN91" i="2"/>
  <c r="BJ91" i="2" s="1"/>
  <c r="AO91" i="2"/>
  <c r="BK91" i="2" s="1"/>
  <c r="AP91" i="2"/>
  <c r="BL91" i="2" s="1"/>
  <c r="AQ91" i="2"/>
  <c r="BM91" i="2" s="1"/>
  <c r="AR91" i="2"/>
  <c r="BN91" i="2" s="1"/>
  <c r="AS91" i="2"/>
  <c r="BO91" i="2" s="1"/>
  <c r="Y92" i="2"/>
  <c r="AU92" i="2" s="1"/>
  <c r="Z92" i="2"/>
  <c r="AV92" i="2" s="1"/>
  <c r="AA92" i="2"/>
  <c r="AW92" i="2" s="1"/>
  <c r="AB92" i="2"/>
  <c r="AX92" i="2" s="1"/>
  <c r="AC92" i="2"/>
  <c r="AY92" i="2" s="1"/>
  <c r="AD92" i="2"/>
  <c r="AZ92" i="2" s="1"/>
  <c r="AE92" i="2"/>
  <c r="BA92" i="2" s="1"/>
  <c r="AF92" i="2"/>
  <c r="BB92" i="2" s="1"/>
  <c r="AG92" i="2"/>
  <c r="BC92" i="2" s="1"/>
  <c r="AH92" i="2"/>
  <c r="BD92" i="2" s="1"/>
  <c r="AI92" i="2"/>
  <c r="BE92" i="2" s="1"/>
  <c r="AJ92" i="2"/>
  <c r="BF92" i="2" s="1"/>
  <c r="AK92" i="2"/>
  <c r="BG92" i="2" s="1"/>
  <c r="AL92" i="2"/>
  <c r="BH92" i="2" s="1"/>
  <c r="AM92" i="2"/>
  <c r="BI92" i="2" s="1"/>
  <c r="AN92" i="2"/>
  <c r="BJ92" i="2" s="1"/>
  <c r="AO92" i="2"/>
  <c r="BK92" i="2" s="1"/>
  <c r="AP92" i="2"/>
  <c r="BL92" i="2" s="1"/>
  <c r="AQ92" i="2"/>
  <c r="BM92" i="2" s="1"/>
  <c r="AR92" i="2"/>
  <c r="BN92" i="2" s="1"/>
  <c r="AS92" i="2"/>
  <c r="BO92" i="2" s="1"/>
  <c r="Y93" i="2"/>
  <c r="AU93" i="2" s="1"/>
  <c r="Z93" i="2"/>
  <c r="AV93" i="2" s="1"/>
  <c r="AA93" i="2"/>
  <c r="AW93" i="2" s="1"/>
  <c r="AB93" i="2"/>
  <c r="AX93" i="2" s="1"/>
  <c r="AC93" i="2"/>
  <c r="AY93" i="2" s="1"/>
  <c r="AD93" i="2"/>
  <c r="AZ93" i="2" s="1"/>
  <c r="AE93" i="2"/>
  <c r="BA93" i="2" s="1"/>
  <c r="AF93" i="2"/>
  <c r="BB93" i="2" s="1"/>
  <c r="AG93" i="2"/>
  <c r="BC93" i="2" s="1"/>
  <c r="AH93" i="2"/>
  <c r="BD93" i="2" s="1"/>
  <c r="AI93" i="2"/>
  <c r="BE93" i="2" s="1"/>
  <c r="AJ93" i="2"/>
  <c r="BF93" i="2" s="1"/>
  <c r="AK93" i="2"/>
  <c r="BG93" i="2" s="1"/>
  <c r="AL93" i="2"/>
  <c r="BH93" i="2" s="1"/>
  <c r="AM93" i="2"/>
  <c r="BI93" i="2" s="1"/>
  <c r="AN93" i="2"/>
  <c r="BJ93" i="2" s="1"/>
  <c r="AO93" i="2"/>
  <c r="BK93" i="2" s="1"/>
  <c r="AP93" i="2"/>
  <c r="BL93" i="2" s="1"/>
  <c r="AQ93" i="2"/>
  <c r="BM93" i="2" s="1"/>
  <c r="AR93" i="2"/>
  <c r="BN93" i="2" s="1"/>
  <c r="AS93" i="2"/>
  <c r="BO93" i="2" s="1"/>
  <c r="Y94" i="2"/>
  <c r="AU94" i="2" s="1"/>
  <c r="Z94" i="2"/>
  <c r="AV94" i="2" s="1"/>
  <c r="AA94" i="2"/>
  <c r="AW94" i="2" s="1"/>
  <c r="AB94" i="2"/>
  <c r="AX94" i="2" s="1"/>
  <c r="AC94" i="2"/>
  <c r="AY94" i="2" s="1"/>
  <c r="AD94" i="2"/>
  <c r="AZ94" i="2" s="1"/>
  <c r="AE94" i="2"/>
  <c r="BA94" i="2" s="1"/>
  <c r="AF94" i="2"/>
  <c r="BB94" i="2" s="1"/>
  <c r="AG94" i="2"/>
  <c r="BC94" i="2" s="1"/>
  <c r="AH94" i="2"/>
  <c r="BD94" i="2" s="1"/>
  <c r="AI94" i="2"/>
  <c r="BE94" i="2" s="1"/>
  <c r="AJ94" i="2"/>
  <c r="BF94" i="2" s="1"/>
  <c r="AK94" i="2"/>
  <c r="BG94" i="2" s="1"/>
  <c r="AL94" i="2"/>
  <c r="BH94" i="2" s="1"/>
  <c r="AM94" i="2"/>
  <c r="BI94" i="2" s="1"/>
  <c r="AN94" i="2"/>
  <c r="BJ94" i="2" s="1"/>
  <c r="AO94" i="2"/>
  <c r="BK94" i="2" s="1"/>
  <c r="AP94" i="2"/>
  <c r="BL94" i="2" s="1"/>
  <c r="AQ94" i="2"/>
  <c r="BM94" i="2" s="1"/>
  <c r="AR94" i="2"/>
  <c r="BN94" i="2" s="1"/>
  <c r="AS94" i="2"/>
  <c r="BO94" i="2" s="1"/>
  <c r="Y95" i="2"/>
  <c r="AU95" i="2" s="1"/>
  <c r="Z95" i="2"/>
  <c r="AV95" i="2" s="1"/>
  <c r="AA95" i="2"/>
  <c r="AW95" i="2" s="1"/>
  <c r="AB95" i="2"/>
  <c r="AX95" i="2" s="1"/>
  <c r="AC95" i="2"/>
  <c r="AY95" i="2" s="1"/>
  <c r="AD95" i="2"/>
  <c r="AZ95" i="2" s="1"/>
  <c r="AE95" i="2"/>
  <c r="BA95" i="2" s="1"/>
  <c r="AF95" i="2"/>
  <c r="BB95" i="2" s="1"/>
  <c r="AG95" i="2"/>
  <c r="BC95" i="2" s="1"/>
  <c r="AH95" i="2"/>
  <c r="BD95" i="2" s="1"/>
  <c r="AI95" i="2"/>
  <c r="BE95" i="2" s="1"/>
  <c r="AJ95" i="2"/>
  <c r="BF95" i="2" s="1"/>
  <c r="AK95" i="2"/>
  <c r="BG95" i="2" s="1"/>
  <c r="AL95" i="2"/>
  <c r="BH95" i="2" s="1"/>
  <c r="AM95" i="2"/>
  <c r="BI95" i="2" s="1"/>
  <c r="AN95" i="2"/>
  <c r="BJ95" i="2" s="1"/>
  <c r="AO95" i="2"/>
  <c r="BK95" i="2" s="1"/>
  <c r="AP95" i="2"/>
  <c r="BL95" i="2" s="1"/>
  <c r="AQ95" i="2"/>
  <c r="BM95" i="2" s="1"/>
  <c r="AR95" i="2"/>
  <c r="BN95" i="2" s="1"/>
  <c r="AS95" i="2"/>
  <c r="BO95" i="2" s="1"/>
  <c r="Y96" i="2"/>
  <c r="AU96" i="2" s="1"/>
  <c r="Z96" i="2"/>
  <c r="AV96" i="2" s="1"/>
  <c r="AA96" i="2"/>
  <c r="AW96" i="2" s="1"/>
  <c r="AB96" i="2"/>
  <c r="AX96" i="2" s="1"/>
  <c r="AC96" i="2"/>
  <c r="AY96" i="2" s="1"/>
  <c r="AD96" i="2"/>
  <c r="AZ96" i="2" s="1"/>
  <c r="AE96" i="2"/>
  <c r="BA96" i="2" s="1"/>
  <c r="AF96" i="2"/>
  <c r="BB96" i="2" s="1"/>
  <c r="AG96" i="2"/>
  <c r="BC96" i="2" s="1"/>
  <c r="AH96" i="2"/>
  <c r="BD96" i="2" s="1"/>
  <c r="AI96" i="2"/>
  <c r="BE96" i="2" s="1"/>
  <c r="AJ96" i="2"/>
  <c r="BF96" i="2" s="1"/>
  <c r="AK96" i="2"/>
  <c r="BG96" i="2" s="1"/>
  <c r="AL96" i="2"/>
  <c r="BH96" i="2" s="1"/>
  <c r="AM96" i="2"/>
  <c r="BI96" i="2" s="1"/>
  <c r="AN96" i="2"/>
  <c r="BJ96" i="2" s="1"/>
  <c r="AO96" i="2"/>
  <c r="BK96" i="2" s="1"/>
  <c r="AP96" i="2"/>
  <c r="BL96" i="2" s="1"/>
  <c r="AQ96" i="2"/>
  <c r="BM96" i="2" s="1"/>
  <c r="AR96" i="2"/>
  <c r="BN96" i="2" s="1"/>
  <c r="AS96" i="2"/>
  <c r="BO96" i="2" s="1"/>
  <c r="Y97" i="2"/>
  <c r="AU97" i="2" s="1"/>
  <c r="Z97" i="2"/>
  <c r="AV97" i="2" s="1"/>
  <c r="AA97" i="2"/>
  <c r="AW97" i="2" s="1"/>
  <c r="AB97" i="2"/>
  <c r="AX97" i="2" s="1"/>
  <c r="AC97" i="2"/>
  <c r="AY97" i="2" s="1"/>
  <c r="AD97" i="2"/>
  <c r="AZ97" i="2" s="1"/>
  <c r="AE97" i="2"/>
  <c r="BA97" i="2" s="1"/>
  <c r="AF97" i="2"/>
  <c r="BB97" i="2" s="1"/>
  <c r="AG97" i="2"/>
  <c r="BC97" i="2" s="1"/>
  <c r="AH97" i="2"/>
  <c r="BD97" i="2" s="1"/>
  <c r="AI97" i="2"/>
  <c r="BE97" i="2" s="1"/>
  <c r="AJ97" i="2"/>
  <c r="BF97" i="2" s="1"/>
  <c r="AK97" i="2"/>
  <c r="BG97" i="2" s="1"/>
  <c r="AL97" i="2"/>
  <c r="BH97" i="2" s="1"/>
  <c r="AM97" i="2"/>
  <c r="BI97" i="2" s="1"/>
  <c r="AN97" i="2"/>
  <c r="BJ97" i="2" s="1"/>
  <c r="AO97" i="2"/>
  <c r="BK97" i="2" s="1"/>
  <c r="AP97" i="2"/>
  <c r="BL97" i="2" s="1"/>
  <c r="AQ97" i="2"/>
  <c r="BM97" i="2" s="1"/>
  <c r="AR97" i="2"/>
  <c r="BN97" i="2" s="1"/>
  <c r="AS97" i="2"/>
  <c r="BO97" i="2" s="1"/>
  <c r="Y98" i="2"/>
  <c r="AU98" i="2" s="1"/>
  <c r="Z98" i="2"/>
  <c r="AV98" i="2" s="1"/>
  <c r="AA98" i="2"/>
  <c r="AW98" i="2" s="1"/>
  <c r="AB98" i="2"/>
  <c r="AX98" i="2" s="1"/>
  <c r="AC98" i="2"/>
  <c r="AY98" i="2" s="1"/>
  <c r="AD98" i="2"/>
  <c r="AZ98" i="2" s="1"/>
  <c r="AE98" i="2"/>
  <c r="BA98" i="2" s="1"/>
  <c r="AF98" i="2"/>
  <c r="BB98" i="2" s="1"/>
  <c r="AG98" i="2"/>
  <c r="BC98" i="2" s="1"/>
  <c r="AH98" i="2"/>
  <c r="BD98" i="2" s="1"/>
  <c r="AI98" i="2"/>
  <c r="BE98" i="2" s="1"/>
  <c r="AJ98" i="2"/>
  <c r="BF98" i="2" s="1"/>
  <c r="AK98" i="2"/>
  <c r="BG98" i="2" s="1"/>
  <c r="AL98" i="2"/>
  <c r="BH98" i="2" s="1"/>
  <c r="AM98" i="2"/>
  <c r="BI98" i="2" s="1"/>
  <c r="AN98" i="2"/>
  <c r="BJ98" i="2" s="1"/>
  <c r="AO98" i="2"/>
  <c r="BK98" i="2" s="1"/>
  <c r="AP98" i="2"/>
  <c r="BL98" i="2" s="1"/>
  <c r="AQ98" i="2"/>
  <c r="BM98" i="2" s="1"/>
  <c r="AR98" i="2"/>
  <c r="BN98" i="2" s="1"/>
  <c r="AS98" i="2"/>
  <c r="BO98" i="2" s="1"/>
  <c r="Y99" i="2"/>
  <c r="AU99" i="2" s="1"/>
  <c r="Z99" i="2"/>
  <c r="AV99" i="2" s="1"/>
  <c r="AA99" i="2"/>
  <c r="AW99" i="2" s="1"/>
  <c r="AB99" i="2"/>
  <c r="AX99" i="2" s="1"/>
  <c r="AC99" i="2"/>
  <c r="AY99" i="2" s="1"/>
  <c r="AD99" i="2"/>
  <c r="AZ99" i="2" s="1"/>
  <c r="AE99" i="2"/>
  <c r="BA99" i="2" s="1"/>
  <c r="AF99" i="2"/>
  <c r="BB99" i="2" s="1"/>
  <c r="AG99" i="2"/>
  <c r="BC99" i="2" s="1"/>
  <c r="AH99" i="2"/>
  <c r="BD99" i="2" s="1"/>
  <c r="AI99" i="2"/>
  <c r="BE99" i="2" s="1"/>
  <c r="AJ99" i="2"/>
  <c r="BF99" i="2" s="1"/>
  <c r="AK99" i="2"/>
  <c r="BG99" i="2" s="1"/>
  <c r="AL99" i="2"/>
  <c r="BH99" i="2" s="1"/>
  <c r="AM99" i="2"/>
  <c r="BI99" i="2" s="1"/>
  <c r="AN99" i="2"/>
  <c r="BJ99" i="2" s="1"/>
  <c r="AO99" i="2"/>
  <c r="BK99" i="2" s="1"/>
  <c r="AP99" i="2"/>
  <c r="BL99" i="2" s="1"/>
  <c r="AQ99" i="2"/>
  <c r="BM99" i="2" s="1"/>
  <c r="AR99" i="2"/>
  <c r="BN99" i="2" s="1"/>
  <c r="AS99" i="2"/>
  <c r="BO99" i="2" s="1"/>
  <c r="Y100" i="2"/>
  <c r="AU100" i="2" s="1"/>
  <c r="Z100" i="2"/>
  <c r="AV100" i="2" s="1"/>
  <c r="AA100" i="2"/>
  <c r="AW100" i="2" s="1"/>
  <c r="AB100" i="2"/>
  <c r="AX100" i="2" s="1"/>
  <c r="AC100" i="2"/>
  <c r="AY100" i="2" s="1"/>
  <c r="AD100" i="2"/>
  <c r="AZ100" i="2" s="1"/>
  <c r="AE100" i="2"/>
  <c r="BA100" i="2" s="1"/>
  <c r="AF100" i="2"/>
  <c r="BB100" i="2" s="1"/>
  <c r="AG100" i="2"/>
  <c r="BC100" i="2" s="1"/>
  <c r="AH100" i="2"/>
  <c r="BD100" i="2" s="1"/>
  <c r="AI100" i="2"/>
  <c r="BE100" i="2" s="1"/>
  <c r="AJ100" i="2"/>
  <c r="BF100" i="2" s="1"/>
  <c r="AK100" i="2"/>
  <c r="BG100" i="2" s="1"/>
  <c r="AL100" i="2"/>
  <c r="BH100" i="2" s="1"/>
  <c r="AM100" i="2"/>
  <c r="BI100" i="2" s="1"/>
  <c r="AN100" i="2"/>
  <c r="BJ100" i="2" s="1"/>
  <c r="AO100" i="2"/>
  <c r="BK100" i="2" s="1"/>
  <c r="AP100" i="2"/>
  <c r="BL100" i="2" s="1"/>
  <c r="AQ100" i="2"/>
  <c r="BM100" i="2" s="1"/>
  <c r="AR100" i="2"/>
  <c r="BN100" i="2" s="1"/>
  <c r="AS100" i="2"/>
  <c r="BO100" i="2" s="1"/>
  <c r="Y101" i="2"/>
  <c r="AU101" i="2" s="1"/>
  <c r="Z101" i="2"/>
  <c r="AV101" i="2" s="1"/>
  <c r="AA101" i="2"/>
  <c r="AW101" i="2" s="1"/>
  <c r="AB101" i="2"/>
  <c r="AX101" i="2" s="1"/>
  <c r="AC101" i="2"/>
  <c r="AY101" i="2" s="1"/>
  <c r="AD101" i="2"/>
  <c r="AZ101" i="2" s="1"/>
  <c r="AE101" i="2"/>
  <c r="BA101" i="2" s="1"/>
  <c r="AF101" i="2"/>
  <c r="BB101" i="2" s="1"/>
  <c r="AG101" i="2"/>
  <c r="BC101" i="2" s="1"/>
  <c r="AH101" i="2"/>
  <c r="BD101" i="2" s="1"/>
  <c r="AI101" i="2"/>
  <c r="BE101" i="2" s="1"/>
  <c r="AJ101" i="2"/>
  <c r="BF101" i="2" s="1"/>
  <c r="AK101" i="2"/>
  <c r="BG101" i="2" s="1"/>
  <c r="AL101" i="2"/>
  <c r="BH101" i="2" s="1"/>
  <c r="AM101" i="2"/>
  <c r="BI101" i="2" s="1"/>
  <c r="AN101" i="2"/>
  <c r="BJ101" i="2" s="1"/>
  <c r="AO101" i="2"/>
  <c r="BK101" i="2" s="1"/>
  <c r="AP101" i="2"/>
  <c r="BL101" i="2" s="1"/>
  <c r="AQ101" i="2"/>
  <c r="BM101" i="2" s="1"/>
  <c r="AR101" i="2"/>
  <c r="BN101" i="2" s="1"/>
  <c r="AS101" i="2"/>
  <c r="BO101" i="2" s="1"/>
  <c r="Y102" i="2"/>
  <c r="AU102" i="2" s="1"/>
  <c r="Z102" i="2"/>
  <c r="AV102" i="2" s="1"/>
  <c r="AA102" i="2"/>
  <c r="AW102" i="2" s="1"/>
  <c r="AB102" i="2"/>
  <c r="AX102" i="2" s="1"/>
  <c r="AC102" i="2"/>
  <c r="AY102" i="2" s="1"/>
  <c r="AD102" i="2"/>
  <c r="AZ102" i="2" s="1"/>
  <c r="AE102" i="2"/>
  <c r="BA102" i="2" s="1"/>
  <c r="AF102" i="2"/>
  <c r="BB102" i="2" s="1"/>
  <c r="AG102" i="2"/>
  <c r="BC102" i="2" s="1"/>
  <c r="AH102" i="2"/>
  <c r="BD102" i="2" s="1"/>
  <c r="AI102" i="2"/>
  <c r="BE102" i="2" s="1"/>
  <c r="AJ102" i="2"/>
  <c r="BF102" i="2" s="1"/>
  <c r="AK102" i="2"/>
  <c r="BG102" i="2" s="1"/>
  <c r="AL102" i="2"/>
  <c r="BH102" i="2" s="1"/>
  <c r="AM102" i="2"/>
  <c r="BI102" i="2" s="1"/>
  <c r="AN102" i="2"/>
  <c r="BJ102" i="2" s="1"/>
  <c r="AO102" i="2"/>
  <c r="BK102" i="2" s="1"/>
  <c r="AP102" i="2"/>
  <c r="BL102" i="2" s="1"/>
  <c r="AQ102" i="2"/>
  <c r="BM102" i="2" s="1"/>
  <c r="AR102" i="2"/>
  <c r="BN102" i="2" s="1"/>
  <c r="AS102" i="2"/>
  <c r="BO102" i="2" s="1"/>
  <c r="Y103" i="2"/>
  <c r="AU103" i="2" s="1"/>
  <c r="Z103" i="2"/>
  <c r="AV103" i="2" s="1"/>
  <c r="AA103" i="2"/>
  <c r="AW103" i="2" s="1"/>
  <c r="AB103" i="2"/>
  <c r="AX103" i="2" s="1"/>
  <c r="AC103" i="2"/>
  <c r="AY103" i="2" s="1"/>
  <c r="AD103" i="2"/>
  <c r="AZ103" i="2" s="1"/>
  <c r="AE103" i="2"/>
  <c r="BA103" i="2" s="1"/>
  <c r="AF103" i="2"/>
  <c r="BB103" i="2" s="1"/>
  <c r="AG103" i="2"/>
  <c r="BC103" i="2" s="1"/>
  <c r="AH103" i="2"/>
  <c r="BD103" i="2" s="1"/>
  <c r="AI103" i="2"/>
  <c r="BE103" i="2" s="1"/>
  <c r="AJ103" i="2"/>
  <c r="BF103" i="2" s="1"/>
  <c r="AK103" i="2"/>
  <c r="BG103" i="2" s="1"/>
  <c r="AL103" i="2"/>
  <c r="BH103" i="2" s="1"/>
  <c r="AM103" i="2"/>
  <c r="BI103" i="2" s="1"/>
  <c r="AN103" i="2"/>
  <c r="BJ103" i="2" s="1"/>
  <c r="AO103" i="2"/>
  <c r="BK103" i="2" s="1"/>
  <c r="AP103" i="2"/>
  <c r="BL103" i="2" s="1"/>
  <c r="AQ103" i="2"/>
  <c r="BM103" i="2" s="1"/>
  <c r="AR103" i="2"/>
  <c r="BN103" i="2" s="1"/>
  <c r="AS103" i="2"/>
  <c r="BO103" i="2" s="1"/>
  <c r="Y104" i="2"/>
  <c r="AU104" i="2" s="1"/>
  <c r="Z104" i="2"/>
  <c r="AV104" i="2" s="1"/>
  <c r="AA104" i="2"/>
  <c r="AW104" i="2" s="1"/>
  <c r="AB104" i="2"/>
  <c r="AX104" i="2" s="1"/>
  <c r="AC104" i="2"/>
  <c r="AY104" i="2" s="1"/>
  <c r="AD104" i="2"/>
  <c r="AZ104" i="2" s="1"/>
  <c r="AE104" i="2"/>
  <c r="BA104" i="2" s="1"/>
  <c r="AF104" i="2"/>
  <c r="BB104" i="2" s="1"/>
  <c r="AG104" i="2"/>
  <c r="BC104" i="2" s="1"/>
  <c r="AH104" i="2"/>
  <c r="BD104" i="2" s="1"/>
  <c r="AI104" i="2"/>
  <c r="BE104" i="2" s="1"/>
  <c r="AJ104" i="2"/>
  <c r="BF104" i="2" s="1"/>
  <c r="AK104" i="2"/>
  <c r="BG104" i="2" s="1"/>
  <c r="AL104" i="2"/>
  <c r="BH104" i="2" s="1"/>
  <c r="AM104" i="2"/>
  <c r="BI104" i="2" s="1"/>
  <c r="AN104" i="2"/>
  <c r="BJ104" i="2" s="1"/>
  <c r="AO104" i="2"/>
  <c r="BK104" i="2" s="1"/>
  <c r="AP104" i="2"/>
  <c r="BL104" i="2" s="1"/>
  <c r="AQ104" i="2"/>
  <c r="BM104" i="2" s="1"/>
  <c r="AR104" i="2"/>
  <c r="BN104" i="2" s="1"/>
  <c r="AS104" i="2"/>
  <c r="BO104" i="2" s="1"/>
  <c r="Y105" i="2"/>
  <c r="AU105" i="2" s="1"/>
  <c r="Z105" i="2"/>
  <c r="AV105" i="2" s="1"/>
  <c r="AA105" i="2"/>
  <c r="AW105" i="2" s="1"/>
  <c r="AB105" i="2"/>
  <c r="AX105" i="2" s="1"/>
  <c r="AC105" i="2"/>
  <c r="AY105" i="2" s="1"/>
  <c r="AD105" i="2"/>
  <c r="AZ105" i="2" s="1"/>
  <c r="AE105" i="2"/>
  <c r="BA105" i="2" s="1"/>
  <c r="AF105" i="2"/>
  <c r="BB105" i="2" s="1"/>
  <c r="AG105" i="2"/>
  <c r="BC105" i="2" s="1"/>
  <c r="AH105" i="2"/>
  <c r="BD105" i="2" s="1"/>
  <c r="AI105" i="2"/>
  <c r="BE105" i="2" s="1"/>
  <c r="AJ105" i="2"/>
  <c r="BF105" i="2" s="1"/>
  <c r="AK105" i="2"/>
  <c r="BG105" i="2" s="1"/>
  <c r="AL105" i="2"/>
  <c r="BH105" i="2" s="1"/>
  <c r="AM105" i="2"/>
  <c r="BI105" i="2" s="1"/>
  <c r="AN105" i="2"/>
  <c r="BJ105" i="2" s="1"/>
  <c r="AO105" i="2"/>
  <c r="BK105" i="2" s="1"/>
  <c r="AP105" i="2"/>
  <c r="BL105" i="2" s="1"/>
  <c r="AQ105" i="2"/>
  <c r="BM105" i="2" s="1"/>
  <c r="AR105" i="2"/>
  <c r="BN105" i="2" s="1"/>
  <c r="AS105" i="2"/>
  <c r="BO105" i="2" s="1"/>
  <c r="Y106" i="2"/>
  <c r="AU106" i="2" s="1"/>
  <c r="Z106" i="2"/>
  <c r="AV106" i="2" s="1"/>
  <c r="AA106" i="2"/>
  <c r="AW106" i="2" s="1"/>
  <c r="AB106" i="2"/>
  <c r="AX106" i="2" s="1"/>
  <c r="AC106" i="2"/>
  <c r="AY106" i="2" s="1"/>
  <c r="AD106" i="2"/>
  <c r="AZ106" i="2" s="1"/>
  <c r="AE106" i="2"/>
  <c r="BA106" i="2" s="1"/>
  <c r="AF106" i="2"/>
  <c r="BB106" i="2" s="1"/>
  <c r="AG106" i="2"/>
  <c r="BC106" i="2" s="1"/>
  <c r="AH106" i="2"/>
  <c r="BD106" i="2" s="1"/>
  <c r="AI106" i="2"/>
  <c r="BE106" i="2" s="1"/>
  <c r="AJ106" i="2"/>
  <c r="BF106" i="2" s="1"/>
  <c r="AK106" i="2"/>
  <c r="BG106" i="2" s="1"/>
  <c r="AL106" i="2"/>
  <c r="BH106" i="2" s="1"/>
  <c r="AM106" i="2"/>
  <c r="BI106" i="2" s="1"/>
  <c r="AN106" i="2"/>
  <c r="BJ106" i="2" s="1"/>
  <c r="AO106" i="2"/>
  <c r="BK106" i="2" s="1"/>
  <c r="AP106" i="2"/>
  <c r="BL106" i="2" s="1"/>
  <c r="AQ106" i="2"/>
  <c r="BM106" i="2" s="1"/>
  <c r="AR106" i="2"/>
  <c r="BN106" i="2" s="1"/>
  <c r="AS106" i="2"/>
  <c r="BO106" i="2" s="1"/>
  <c r="Y107" i="2"/>
  <c r="AU107" i="2" s="1"/>
  <c r="Z107" i="2"/>
  <c r="AV107" i="2" s="1"/>
  <c r="AA107" i="2"/>
  <c r="AW107" i="2" s="1"/>
  <c r="AB107" i="2"/>
  <c r="AX107" i="2" s="1"/>
  <c r="AC107" i="2"/>
  <c r="AY107" i="2" s="1"/>
  <c r="AD107" i="2"/>
  <c r="AZ107" i="2" s="1"/>
  <c r="AE107" i="2"/>
  <c r="BA107" i="2" s="1"/>
  <c r="AF107" i="2"/>
  <c r="BB107" i="2" s="1"/>
  <c r="AG107" i="2"/>
  <c r="BC107" i="2" s="1"/>
  <c r="AH107" i="2"/>
  <c r="BD107" i="2" s="1"/>
  <c r="AI107" i="2"/>
  <c r="BE107" i="2" s="1"/>
  <c r="AJ107" i="2"/>
  <c r="BF107" i="2" s="1"/>
  <c r="AK107" i="2"/>
  <c r="BG107" i="2" s="1"/>
  <c r="AL107" i="2"/>
  <c r="BH107" i="2" s="1"/>
  <c r="AM107" i="2"/>
  <c r="BI107" i="2" s="1"/>
  <c r="AN107" i="2"/>
  <c r="BJ107" i="2" s="1"/>
  <c r="AO107" i="2"/>
  <c r="BK107" i="2" s="1"/>
  <c r="AP107" i="2"/>
  <c r="BL107" i="2" s="1"/>
  <c r="AQ107" i="2"/>
  <c r="BM107" i="2" s="1"/>
  <c r="AR107" i="2"/>
  <c r="BN107" i="2" s="1"/>
  <c r="AS107" i="2"/>
  <c r="BO107" i="2" s="1"/>
  <c r="Y108" i="2"/>
  <c r="AU108" i="2" s="1"/>
  <c r="Z108" i="2"/>
  <c r="AV108" i="2" s="1"/>
  <c r="AA108" i="2"/>
  <c r="AW108" i="2" s="1"/>
  <c r="AB108" i="2"/>
  <c r="AX108" i="2" s="1"/>
  <c r="AC108" i="2"/>
  <c r="AY108" i="2" s="1"/>
  <c r="AD108" i="2"/>
  <c r="AZ108" i="2" s="1"/>
  <c r="AE108" i="2"/>
  <c r="BA108" i="2" s="1"/>
  <c r="AF108" i="2"/>
  <c r="BB108" i="2" s="1"/>
  <c r="AG108" i="2"/>
  <c r="BC108" i="2" s="1"/>
  <c r="AH108" i="2"/>
  <c r="BD108" i="2" s="1"/>
  <c r="AI108" i="2"/>
  <c r="BE108" i="2" s="1"/>
  <c r="AJ108" i="2"/>
  <c r="BF108" i="2" s="1"/>
  <c r="AK108" i="2"/>
  <c r="BG108" i="2" s="1"/>
  <c r="AL108" i="2"/>
  <c r="BH108" i="2" s="1"/>
  <c r="AM108" i="2"/>
  <c r="BI108" i="2" s="1"/>
  <c r="AN108" i="2"/>
  <c r="BJ108" i="2" s="1"/>
  <c r="AO108" i="2"/>
  <c r="BK108" i="2" s="1"/>
  <c r="AP108" i="2"/>
  <c r="BL108" i="2" s="1"/>
  <c r="AQ108" i="2"/>
  <c r="BM108" i="2" s="1"/>
  <c r="AR108" i="2"/>
  <c r="BN108" i="2" s="1"/>
  <c r="AS108" i="2"/>
  <c r="BO108" i="2" s="1"/>
  <c r="Y109" i="2"/>
  <c r="AU109" i="2" s="1"/>
  <c r="Z109" i="2"/>
  <c r="AV109" i="2" s="1"/>
  <c r="AA109" i="2"/>
  <c r="AW109" i="2" s="1"/>
  <c r="AB109" i="2"/>
  <c r="AX109" i="2" s="1"/>
  <c r="AC109" i="2"/>
  <c r="AY109" i="2" s="1"/>
  <c r="AD109" i="2"/>
  <c r="AZ109" i="2" s="1"/>
  <c r="AE109" i="2"/>
  <c r="BA109" i="2" s="1"/>
  <c r="AF109" i="2"/>
  <c r="BB109" i="2" s="1"/>
  <c r="AG109" i="2"/>
  <c r="BC109" i="2" s="1"/>
  <c r="AH109" i="2"/>
  <c r="BD109" i="2" s="1"/>
  <c r="AI109" i="2"/>
  <c r="BE109" i="2" s="1"/>
  <c r="AJ109" i="2"/>
  <c r="BF109" i="2" s="1"/>
  <c r="AK109" i="2"/>
  <c r="BG109" i="2" s="1"/>
  <c r="AL109" i="2"/>
  <c r="BH109" i="2" s="1"/>
  <c r="AM109" i="2"/>
  <c r="BI109" i="2" s="1"/>
  <c r="AN109" i="2"/>
  <c r="BJ109" i="2" s="1"/>
  <c r="AO109" i="2"/>
  <c r="BK109" i="2" s="1"/>
  <c r="AP109" i="2"/>
  <c r="BL109" i="2" s="1"/>
  <c r="AQ109" i="2"/>
  <c r="BM109" i="2" s="1"/>
  <c r="AR109" i="2"/>
  <c r="BN109" i="2" s="1"/>
  <c r="AS109" i="2"/>
  <c r="BO109" i="2" s="1"/>
  <c r="Y110" i="2"/>
  <c r="AU110" i="2" s="1"/>
  <c r="Z110" i="2"/>
  <c r="AV110" i="2" s="1"/>
  <c r="AA110" i="2"/>
  <c r="AW110" i="2" s="1"/>
  <c r="AB110" i="2"/>
  <c r="AX110" i="2" s="1"/>
  <c r="AC110" i="2"/>
  <c r="AY110" i="2" s="1"/>
  <c r="AD110" i="2"/>
  <c r="AZ110" i="2" s="1"/>
  <c r="AE110" i="2"/>
  <c r="BA110" i="2" s="1"/>
  <c r="AF110" i="2"/>
  <c r="BB110" i="2" s="1"/>
  <c r="AG110" i="2"/>
  <c r="BC110" i="2" s="1"/>
  <c r="AH110" i="2"/>
  <c r="BD110" i="2" s="1"/>
  <c r="AI110" i="2"/>
  <c r="BE110" i="2" s="1"/>
  <c r="AJ110" i="2"/>
  <c r="BF110" i="2" s="1"/>
  <c r="AK110" i="2"/>
  <c r="BG110" i="2" s="1"/>
  <c r="AL110" i="2"/>
  <c r="BH110" i="2" s="1"/>
  <c r="AM110" i="2"/>
  <c r="BI110" i="2" s="1"/>
  <c r="AN110" i="2"/>
  <c r="BJ110" i="2" s="1"/>
  <c r="AO110" i="2"/>
  <c r="BK110" i="2" s="1"/>
  <c r="AP110" i="2"/>
  <c r="BL110" i="2" s="1"/>
  <c r="AQ110" i="2"/>
  <c r="BM110" i="2" s="1"/>
  <c r="AR110" i="2"/>
  <c r="BN110" i="2" s="1"/>
  <c r="AS110" i="2"/>
  <c r="BO110" i="2" s="1"/>
  <c r="Y111" i="2"/>
  <c r="AU111" i="2" s="1"/>
  <c r="Z111" i="2"/>
  <c r="AV111" i="2" s="1"/>
  <c r="AA111" i="2"/>
  <c r="AW111" i="2" s="1"/>
  <c r="AB111" i="2"/>
  <c r="AX111" i="2" s="1"/>
  <c r="AC111" i="2"/>
  <c r="AY111" i="2" s="1"/>
  <c r="AD111" i="2"/>
  <c r="AZ111" i="2" s="1"/>
  <c r="AE111" i="2"/>
  <c r="BA111" i="2" s="1"/>
  <c r="AF111" i="2"/>
  <c r="BB111" i="2" s="1"/>
  <c r="AG111" i="2"/>
  <c r="BC111" i="2" s="1"/>
  <c r="AH111" i="2"/>
  <c r="BD111" i="2" s="1"/>
  <c r="AI111" i="2"/>
  <c r="BE111" i="2" s="1"/>
  <c r="AJ111" i="2"/>
  <c r="BF111" i="2" s="1"/>
  <c r="AK111" i="2"/>
  <c r="BG111" i="2" s="1"/>
  <c r="AL111" i="2"/>
  <c r="BH111" i="2" s="1"/>
  <c r="AM111" i="2"/>
  <c r="BI111" i="2" s="1"/>
  <c r="AN111" i="2"/>
  <c r="BJ111" i="2" s="1"/>
  <c r="AO111" i="2"/>
  <c r="BK111" i="2" s="1"/>
  <c r="AP111" i="2"/>
  <c r="BL111" i="2" s="1"/>
  <c r="AQ111" i="2"/>
  <c r="BM111" i="2" s="1"/>
  <c r="AR111" i="2"/>
  <c r="BN111" i="2" s="1"/>
  <c r="AS111" i="2"/>
  <c r="BO111" i="2" s="1"/>
  <c r="Y112" i="2"/>
  <c r="AU112" i="2" s="1"/>
  <c r="Z112" i="2"/>
  <c r="AV112" i="2" s="1"/>
  <c r="AA112" i="2"/>
  <c r="AW112" i="2" s="1"/>
  <c r="AB112" i="2"/>
  <c r="AX112" i="2" s="1"/>
  <c r="AC112" i="2"/>
  <c r="AY112" i="2" s="1"/>
  <c r="AD112" i="2"/>
  <c r="AZ112" i="2" s="1"/>
  <c r="AE112" i="2"/>
  <c r="BA112" i="2" s="1"/>
  <c r="AF112" i="2"/>
  <c r="BB112" i="2" s="1"/>
  <c r="AG112" i="2"/>
  <c r="BC112" i="2" s="1"/>
  <c r="AH112" i="2"/>
  <c r="BD112" i="2" s="1"/>
  <c r="AI112" i="2"/>
  <c r="BE112" i="2" s="1"/>
  <c r="AJ112" i="2"/>
  <c r="BF112" i="2" s="1"/>
  <c r="AK112" i="2"/>
  <c r="BG112" i="2" s="1"/>
  <c r="AL112" i="2"/>
  <c r="BH112" i="2" s="1"/>
  <c r="AM112" i="2"/>
  <c r="BI112" i="2" s="1"/>
  <c r="AN112" i="2"/>
  <c r="BJ112" i="2" s="1"/>
  <c r="AO112" i="2"/>
  <c r="BK112" i="2" s="1"/>
  <c r="AP112" i="2"/>
  <c r="BL112" i="2" s="1"/>
  <c r="AQ112" i="2"/>
  <c r="BM112" i="2" s="1"/>
  <c r="AR112" i="2"/>
  <c r="BN112" i="2" s="1"/>
  <c r="AS112" i="2"/>
  <c r="BO112" i="2" s="1"/>
  <c r="Y113" i="2"/>
  <c r="AU113" i="2" s="1"/>
  <c r="Z113" i="2"/>
  <c r="AV113" i="2" s="1"/>
  <c r="AA113" i="2"/>
  <c r="AW113" i="2" s="1"/>
  <c r="AB113" i="2"/>
  <c r="AX113" i="2" s="1"/>
  <c r="AC113" i="2"/>
  <c r="AY113" i="2" s="1"/>
  <c r="AD113" i="2"/>
  <c r="AZ113" i="2" s="1"/>
  <c r="AE113" i="2"/>
  <c r="BA113" i="2" s="1"/>
  <c r="AF113" i="2"/>
  <c r="BB113" i="2" s="1"/>
  <c r="AG113" i="2"/>
  <c r="BC113" i="2" s="1"/>
  <c r="AH113" i="2"/>
  <c r="BD113" i="2" s="1"/>
  <c r="AI113" i="2"/>
  <c r="BE113" i="2" s="1"/>
  <c r="AJ113" i="2"/>
  <c r="BF113" i="2" s="1"/>
  <c r="AK113" i="2"/>
  <c r="BG113" i="2" s="1"/>
  <c r="AL113" i="2"/>
  <c r="BH113" i="2" s="1"/>
  <c r="AM113" i="2"/>
  <c r="BI113" i="2" s="1"/>
  <c r="AN113" i="2"/>
  <c r="BJ113" i="2" s="1"/>
  <c r="AO113" i="2"/>
  <c r="BK113" i="2" s="1"/>
  <c r="AP113" i="2"/>
  <c r="BL113" i="2" s="1"/>
  <c r="AQ113" i="2"/>
  <c r="BM113" i="2" s="1"/>
  <c r="AR113" i="2"/>
  <c r="BN113" i="2" s="1"/>
  <c r="AS113" i="2"/>
  <c r="BO113" i="2" s="1"/>
  <c r="Y114" i="2"/>
  <c r="AU114" i="2" s="1"/>
  <c r="Z114" i="2"/>
  <c r="AV114" i="2" s="1"/>
  <c r="AA114" i="2"/>
  <c r="AW114" i="2" s="1"/>
  <c r="AB114" i="2"/>
  <c r="AX114" i="2" s="1"/>
  <c r="AC114" i="2"/>
  <c r="AY114" i="2" s="1"/>
  <c r="AD114" i="2"/>
  <c r="AZ114" i="2" s="1"/>
  <c r="AE114" i="2"/>
  <c r="BA114" i="2" s="1"/>
  <c r="AF114" i="2"/>
  <c r="BB114" i="2" s="1"/>
  <c r="AG114" i="2"/>
  <c r="BC114" i="2" s="1"/>
  <c r="AH114" i="2"/>
  <c r="BD114" i="2" s="1"/>
  <c r="AI114" i="2"/>
  <c r="BE114" i="2" s="1"/>
  <c r="AJ114" i="2"/>
  <c r="BF114" i="2" s="1"/>
  <c r="AK114" i="2"/>
  <c r="BG114" i="2" s="1"/>
  <c r="AL114" i="2"/>
  <c r="BH114" i="2" s="1"/>
  <c r="AM114" i="2"/>
  <c r="BI114" i="2" s="1"/>
  <c r="AN114" i="2"/>
  <c r="BJ114" i="2" s="1"/>
  <c r="AO114" i="2"/>
  <c r="BK114" i="2" s="1"/>
  <c r="AP114" i="2"/>
  <c r="BL114" i="2" s="1"/>
  <c r="AQ114" i="2"/>
  <c r="BM114" i="2" s="1"/>
  <c r="AR114" i="2"/>
  <c r="BN114" i="2" s="1"/>
  <c r="AS114" i="2"/>
  <c r="BO114" i="2" s="1"/>
  <c r="Y115" i="2"/>
  <c r="AU115" i="2" s="1"/>
  <c r="Z115" i="2"/>
  <c r="AV115" i="2" s="1"/>
  <c r="AA115" i="2"/>
  <c r="AW115" i="2" s="1"/>
  <c r="AB115" i="2"/>
  <c r="AX115" i="2" s="1"/>
  <c r="AC115" i="2"/>
  <c r="AY115" i="2" s="1"/>
  <c r="AD115" i="2"/>
  <c r="AZ115" i="2" s="1"/>
  <c r="AE115" i="2"/>
  <c r="BA115" i="2" s="1"/>
  <c r="AF115" i="2"/>
  <c r="BB115" i="2" s="1"/>
  <c r="AG115" i="2"/>
  <c r="BC115" i="2" s="1"/>
  <c r="AH115" i="2"/>
  <c r="BD115" i="2" s="1"/>
  <c r="AI115" i="2"/>
  <c r="BE115" i="2" s="1"/>
  <c r="AJ115" i="2"/>
  <c r="BF115" i="2" s="1"/>
  <c r="AK115" i="2"/>
  <c r="BG115" i="2" s="1"/>
  <c r="AL115" i="2"/>
  <c r="BH115" i="2" s="1"/>
  <c r="AM115" i="2"/>
  <c r="BI115" i="2" s="1"/>
  <c r="AN115" i="2"/>
  <c r="BJ115" i="2" s="1"/>
  <c r="AO115" i="2"/>
  <c r="BK115" i="2" s="1"/>
  <c r="AP115" i="2"/>
  <c r="BL115" i="2" s="1"/>
  <c r="AQ115" i="2"/>
  <c r="BM115" i="2" s="1"/>
  <c r="AR115" i="2"/>
  <c r="BN115" i="2" s="1"/>
  <c r="AS115" i="2"/>
  <c r="BO115" i="2" s="1"/>
  <c r="Y116" i="2"/>
  <c r="AU116" i="2" s="1"/>
  <c r="Z116" i="2"/>
  <c r="AV116" i="2" s="1"/>
  <c r="AA116" i="2"/>
  <c r="AW116" i="2" s="1"/>
  <c r="AB116" i="2"/>
  <c r="AX116" i="2" s="1"/>
  <c r="AC116" i="2"/>
  <c r="AY116" i="2" s="1"/>
  <c r="AD116" i="2"/>
  <c r="AZ116" i="2" s="1"/>
  <c r="AE116" i="2"/>
  <c r="BA116" i="2" s="1"/>
  <c r="AF116" i="2"/>
  <c r="BB116" i="2" s="1"/>
  <c r="AG116" i="2"/>
  <c r="BC116" i="2" s="1"/>
  <c r="AH116" i="2"/>
  <c r="BD116" i="2" s="1"/>
  <c r="AI116" i="2"/>
  <c r="BE116" i="2" s="1"/>
  <c r="AJ116" i="2"/>
  <c r="BF116" i="2" s="1"/>
  <c r="AK116" i="2"/>
  <c r="BG116" i="2" s="1"/>
  <c r="AL116" i="2"/>
  <c r="BH116" i="2" s="1"/>
  <c r="AM116" i="2"/>
  <c r="BI116" i="2" s="1"/>
  <c r="AN116" i="2"/>
  <c r="BJ116" i="2" s="1"/>
  <c r="AO116" i="2"/>
  <c r="BK116" i="2" s="1"/>
  <c r="AP116" i="2"/>
  <c r="BL116" i="2" s="1"/>
  <c r="AQ116" i="2"/>
  <c r="BM116" i="2" s="1"/>
  <c r="AR116" i="2"/>
  <c r="BN116" i="2" s="1"/>
  <c r="AS116" i="2"/>
  <c r="BO116" i="2" s="1"/>
  <c r="Y117" i="2"/>
  <c r="AU117" i="2" s="1"/>
  <c r="Z117" i="2"/>
  <c r="AV117" i="2" s="1"/>
  <c r="AA117" i="2"/>
  <c r="AW117" i="2" s="1"/>
  <c r="AB117" i="2"/>
  <c r="AX117" i="2" s="1"/>
  <c r="AC117" i="2"/>
  <c r="AY117" i="2" s="1"/>
  <c r="AD117" i="2"/>
  <c r="AZ117" i="2" s="1"/>
  <c r="AE117" i="2"/>
  <c r="BA117" i="2" s="1"/>
  <c r="AF117" i="2"/>
  <c r="BB117" i="2" s="1"/>
  <c r="AG117" i="2"/>
  <c r="BC117" i="2" s="1"/>
  <c r="AH117" i="2"/>
  <c r="BD117" i="2" s="1"/>
  <c r="AI117" i="2"/>
  <c r="BE117" i="2" s="1"/>
  <c r="AJ117" i="2"/>
  <c r="BF117" i="2" s="1"/>
  <c r="AK117" i="2"/>
  <c r="BG117" i="2" s="1"/>
  <c r="AL117" i="2"/>
  <c r="BH117" i="2" s="1"/>
  <c r="AM117" i="2"/>
  <c r="BI117" i="2" s="1"/>
  <c r="AN117" i="2"/>
  <c r="BJ117" i="2" s="1"/>
  <c r="AO117" i="2"/>
  <c r="BK117" i="2" s="1"/>
  <c r="AP117" i="2"/>
  <c r="BL117" i="2" s="1"/>
  <c r="AQ117" i="2"/>
  <c r="BM117" i="2" s="1"/>
  <c r="AR117" i="2"/>
  <c r="BN117" i="2" s="1"/>
  <c r="AS117" i="2"/>
  <c r="BO117" i="2" s="1"/>
  <c r="Y118" i="2"/>
  <c r="AU118" i="2" s="1"/>
  <c r="Z118" i="2"/>
  <c r="AV118" i="2" s="1"/>
  <c r="AA118" i="2"/>
  <c r="AW118" i="2" s="1"/>
  <c r="AB118" i="2"/>
  <c r="AX118" i="2" s="1"/>
  <c r="AC118" i="2"/>
  <c r="AY118" i="2" s="1"/>
  <c r="AD118" i="2"/>
  <c r="AZ118" i="2" s="1"/>
  <c r="AE118" i="2"/>
  <c r="BA118" i="2" s="1"/>
  <c r="AF118" i="2"/>
  <c r="BB118" i="2" s="1"/>
  <c r="AG118" i="2"/>
  <c r="BC118" i="2" s="1"/>
  <c r="AH118" i="2"/>
  <c r="BD118" i="2" s="1"/>
  <c r="AI118" i="2"/>
  <c r="BE118" i="2" s="1"/>
  <c r="AJ118" i="2"/>
  <c r="BF118" i="2" s="1"/>
  <c r="AK118" i="2"/>
  <c r="BG118" i="2" s="1"/>
  <c r="AL118" i="2"/>
  <c r="BH118" i="2" s="1"/>
  <c r="AM118" i="2"/>
  <c r="BI118" i="2" s="1"/>
  <c r="AN118" i="2"/>
  <c r="BJ118" i="2" s="1"/>
  <c r="AO118" i="2"/>
  <c r="BK118" i="2" s="1"/>
  <c r="AP118" i="2"/>
  <c r="BL118" i="2" s="1"/>
  <c r="AQ118" i="2"/>
  <c r="BM118" i="2" s="1"/>
  <c r="AR118" i="2"/>
  <c r="BN118" i="2" s="1"/>
  <c r="AS118" i="2"/>
  <c r="BO118" i="2" s="1"/>
  <c r="Y119" i="2"/>
  <c r="AU119" i="2" s="1"/>
  <c r="Z119" i="2"/>
  <c r="AV119" i="2" s="1"/>
  <c r="AA119" i="2"/>
  <c r="AW119" i="2" s="1"/>
  <c r="AB119" i="2"/>
  <c r="AX119" i="2" s="1"/>
  <c r="AC119" i="2"/>
  <c r="AY119" i="2" s="1"/>
  <c r="AD119" i="2"/>
  <c r="AZ119" i="2" s="1"/>
  <c r="AE119" i="2"/>
  <c r="BA119" i="2" s="1"/>
  <c r="AF119" i="2"/>
  <c r="BB119" i="2" s="1"/>
  <c r="AG119" i="2"/>
  <c r="BC119" i="2" s="1"/>
  <c r="AH119" i="2"/>
  <c r="BD119" i="2" s="1"/>
  <c r="AI119" i="2"/>
  <c r="BE119" i="2" s="1"/>
  <c r="AJ119" i="2"/>
  <c r="BF119" i="2" s="1"/>
  <c r="AK119" i="2"/>
  <c r="BG119" i="2" s="1"/>
  <c r="AL119" i="2"/>
  <c r="BH119" i="2" s="1"/>
  <c r="AM119" i="2"/>
  <c r="BI119" i="2" s="1"/>
  <c r="AN119" i="2"/>
  <c r="BJ119" i="2" s="1"/>
  <c r="AO119" i="2"/>
  <c r="BK119" i="2" s="1"/>
  <c r="AP119" i="2"/>
  <c r="BL119" i="2" s="1"/>
  <c r="AQ119" i="2"/>
  <c r="BM119" i="2" s="1"/>
  <c r="AR119" i="2"/>
  <c r="BN119" i="2" s="1"/>
  <c r="AS119" i="2"/>
  <c r="BO119" i="2" s="1"/>
  <c r="Y120" i="2"/>
  <c r="AU120" i="2" s="1"/>
  <c r="Z120" i="2"/>
  <c r="AV120" i="2" s="1"/>
  <c r="AA120" i="2"/>
  <c r="AW120" i="2" s="1"/>
  <c r="AB120" i="2"/>
  <c r="AX120" i="2" s="1"/>
  <c r="AC120" i="2"/>
  <c r="AY120" i="2" s="1"/>
  <c r="AD120" i="2"/>
  <c r="AZ120" i="2" s="1"/>
  <c r="AE120" i="2"/>
  <c r="BA120" i="2" s="1"/>
  <c r="AF120" i="2"/>
  <c r="BB120" i="2" s="1"/>
  <c r="AG120" i="2"/>
  <c r="BC120" i="2" s="1"/>
  <c r="AH120" i="2"/>
  <c r="BD120" i="2" s="1"/>
  <c r="AI120" i="2"/>
  <c r="BE120" i="2" s="1"/>
  <c r="AJ120" i="2"/>
  <c r="BF120" i="2" s="1"/>
  <c r="AK120" i="2"/>
  <c r="BG120" i="2" s="1"/>
  <c r="AL120" i="2"/>
  <c r="BH120" i="2" s="1"/>
  <c r="AM120" i="2"/>
  <c r="BI120" i="2" s="1"/>
  <c r="AN120" i="2"/>
  <c r="BJ120" i="2" s="1"/>
  <c r="AO120" i="2"/>
  <c r="BK120" i="2" s="1"/>
  <c r="AP120" i="2"/>
  <c r="BL120" i="2" s="1"/>
  <c r="AQ120" i="2"/>
  <c r="BM120" i="2" s="1"/>
  <c r="AR120" i="2"/>
  <c r="BN120" i="2" s="1"/>
  <c r="AS120" i="2"/>
  <c r="BO120" i="2" s="1"/>
  <c r="Y121" i="2"/>
  <c r="AU121" i="2" s="1"/>
  <c r="Z121" i="2"/>
  <c r="AV121" i="2" s="1"/>
  <c r="AA121" i="2"/>
  <c r="AW121" i="2" s="1"/>
  <c r="AB121" i="2"/>
  <c r="AX121" i="2" s="1"/>
  <c r="AC121" i="2"/>
  <c r="AY121" i="2" s="1"/>
  <c r="AD121" i="2"/>
  <c r="AZ121" i="2" s="1"/>
  <c r="AE121" i="2"/>
  <c r="BA121" i="2" s="1"/>
  <c r="AF121" i="2"/>
  <c r="BB121" i="2" s="1"/>
  <c r="AG121" i="2"/>
  <c r="BC121" i="2" s="1"/>
  <c r="AH121" i="2"/>
  <c r="BD121" i="2" s="1"/>
  <c r="AI121" i="2"/>
  <c r="BE121" i="2" s="1"/>
  <c r="AJ121" i="2"/>
  <c r="BF121" i="2" s="1"/>
  <c r="AK121" i="2"/>
  <c r="BG121" i="2" s="1"/>
  <c r="AL121" i="2"/>
  <c r="BH121" i="2" s="1"/>
  <c r="AM121" i="2"/>
  <c r="BI121" i="2" s="1"/>
  <c r="AN121" i="2"/>
  <c r="BJ121" i="2" s="1"/>
  <c r="AO121" i="2"/>
  <c r="BK121" i="2" s="1"/>
  <c r="AP121" i="2"/>
  <c r="BL121" i="2" s="1"/>
  <c r="AQ121" i="2"/>
  <c r="BM121" i="2" s="1"/>
  <c r="AR121" i="2"/>
  <c r="BN121" i="2" s="1"/>
  <c r="AS121" i="2"/>
  <c r="BO121" i="2" s="1"/>
  <c r="Y122" i="2"/>
  <c r="AU122" i="2" s="1"/>
  <c r="Z122" i="2"/>
  <c r="AV122" i="2" s="1"/>
  <c r="AA122" i="2"/>
  <c r="AW122" i="2" s="1"/>
  <c r="AB122" i="2"/>
  <c r="AX122" i="2" s="1"/>
  <c r="AC122" i="2"/>
  <c r="AY122" i="2" s="1"/>
  <c r="AD122" i="2"/>
  <c r="AZ122" i="2" s="1"/>
  <c r="AE122" i="2"/>
  <c r="BA122" i="2" s="1"/>
  <c r="AF122" i="2"/>
  <c r="BB122" i="2" s="1"/>
  <c r="AG122" i="2"/>
  <c r="BC122" i="2" s="1"/>
  <c r="AH122" i="2"/>
  <c r="BD122" i="2" s="1"/>
  <c r="AI122" i="2"/>
  <c r="BE122" i="2" s="1"/>
  <c r="AJ122" i="2"/>
  <c r="BF122" i="2" s="1"/>
  <c r="AK122" i="2"/>
  <c r="BG122" i="2" s="1"/>
  <c r="AL122" i="2"/>
  <c r="BH122" i="2" s="1"/>
  <c r="AM122" i="2"/>
  <c r="BI122" i="2" s="1"/>
  <c r="AN122" i="2"/>
  <c r="BJ122" i="2" s="1"/>
  <c r="AO122" i="2"/>
  <c r="BK122" i="2" s="1"/>
  <c r="AP122" i="2"/>
  <c r="BL122" i="2" s="1"/>
  <c r="AQ122" i="2"/>
  <c r="BM122" i="2" s="1"/>
  <c r="AR122" i="2"/>
  <c r="BN122" i="2" s="1"/>
  <c r="AS122" i="2"/>
  <c r="BO122" i="2" s="1"/>
  <c r="Y123" i="2"/>
  <c r="AU123" i="2" s="1"/>
  <c r="Z123" i="2"/>
  <c r="AV123" i="2" s="1"/>
  <c r="AA123" i="2"/>
  <c r="AW123" i="2" s="1"/>
  <c r="AB123" i="2"/>
  <c r="AX123" i="2" s="1"/>
  <c r="AC123" i="2"/>
  <c r="AY123" i="2" s="1"/>
  <c r="AD123" i="2"/>
  <c r="AZ123" i="2" s="1"/>
  <c r="AE123" i="2"/>
  <c r="BA123" i="2" s="1"/>
  <c r="AF123" i="2"/>
  <c r="BB123" i="2" s="1"/>
  <c r="AG123" i="2"/>
  <c r="BC123" i="2" s="1"/>
  <c r="AH123" i="2"/>
  <c r="BD123" i="2" s="1"/>
  <c r="AI123" i="2"/>
  <c r="BE123" i="2" s="1"/>
  <c r="AJ123" i="2"/>
  <c r="BF123" i="2" s="1"/>
  <c r="AK123" i="2"/>
  <c r="BG123" i="2" s="1"/>
  <c r="AL123" i="2"/>
  <c r="BH123" i="2" s="1"/>
  <c r="AM123" i="2"/>
  <c r="BI123" i="2" s="1"/>
  <c r="AN123" i="2"/>
  <c r="BJ123" i="2" s="1"/>
  <c r="AO123" i="2"/>
  <c r="BK123" i="2" s="1"/>
  <c r="AP123" i="2"/>
  <c r="BL123" i="2" s="1"/>
  <c r="AQ123" i="2"/>
  <c r="BM123" i="2" s="1"/>
  <c r="AR123" i="2"/>
  <c r="BN123" i="2" s="1"/>
  <c r="AS123" i="2"/>
  <c r="BO123" i="2" s="1"/>
  <c r="Y124" i="2"/>
  <c r="AU124" i="2" s="1"/>
  <c r="Z124" i="2"/>
  <c r="AV124" i="2" s="1"/>
  <c r="AA124" i="2"/>
  <c r="AW124" i="2" s="1"/>
  <c r="AB124" i="2"/>
  <c r="AX124" i="2" s="1"/>
  <c r="AC124" i="2"/>
  <c r="AY124" i="2" s="1"/>
  <c r="AD124" i="2"/>
  <c r="AZ124" i="2" s="1"/>
  <c r="AE124" i="2"/>
  <c r="BA124" i="2" s="1"/>
  <c r="AF124" i="2"/>
  <c r="BB124" i="2" s="1"/>
  <c r="AG124" i="2"/>
  <c r="BC124" i="2" s="1"/>
  <c r="AH124" i="2"/>
  <c r="BD124" i="2" s="1"/>
  <c r="AI124" i="2"/>
  <c r="BE124" i="2" s="1"/>
  <c r="AJ124" i="2"/>
  <c r="BF124" i="2" s="1"/>
  <c r="AK124" i="2"/>
  <c r="BG124" i="2" s="1"/>
  <c r="AL124" i="2"/>
  <c r="BH124" i="2" s="1"/>
  <c r="AM124" i="2"/>
  <c r="BI124" i="2" s="1"/>
  <c r="AN124" i="2"/>
  <c r="BJ124" i="2" s="1"/>
  <c r="AO124" i="2"/>
  <c r="BK124" i="2" s="1"/>
  <c r="AP124" i="2"/>
  <c r="BL124" i="2" s="1"/>
  <c r="AQ124" i="2"/>
  <c r="BM124" i="2" s="1"/>
  <c r="AR124" i="2"/>
  <c r="BN124" i="2" s="1"/>
  <c r="AS124" i="2"/>
  <c r="BO124" i="2" s="1"/>
  <c r="Y125" i="2"/>
  <c r="AU125" i="2" s="1"/>
  <c r="Z125" i="2"/>
  <c r="AV125" i="2" s="1"/>
  <c r="AA125" i="2"/>
  <c r="AW125" i="2" s="1"/>
  <c r="AB125" i="2"/>
  <c r="AX125" i="2" s="1"/>
  <c r="AC125" i="2"/>
  <c r="AY125" i="2" s="1"/>
  <c r="AD125" i="2"/>
  <c r="AZ125" i="2" s="1"/>
  <c r="AE125" i="2"/>
  <c r="BA125" i="2" s="1"/>
  <c r="AF125" i="2"/>
  <c r="BB125" i="2" s="1"/>
  <c r="AG125" i="2"/>
  <c r="BC125" i="2" s="1"/>
  <c r="AH125" i="2"/>
  <c r="BD125" i="2" s="1"/>
  <c r="AI125" i="2"/>
  <c r="BE125" i="2" s="1"/>
  <c r="AJ125" i="2"/>
  <c r="BF125" i="2" s="1"/>
  <c r="AK125" i="2"/>
  <c r="BG125" i="2" s="1"/>
  <c r="AL125" i="2"/>
  <c r="BH125" i="2" s="1"/>
  <c r="AM125" i="2"/>
  <c r="BI125" i="2" s="1"/>
  <c r="AN125" i="2"/>
  <c r="BJ125" i="2" s="1"/>
  <c r="AO125" i="2"/>
  <c r="BK125" i="2" s="1"/>
  <c r="AP125" i="2"/>
  <c r="BL125" i="2" s="1"/>
  <c r="AQ125" i="2"/>
  <c r="BM125" i="2" s="1"/>
  <c r="AR125" i="2"/>
  <c r="BN125" i="2" s="1"/>
  <c r="AS125" i="2"/>
  <c r="BO125" i="2" s="1"/>
  <c r="Y126" i="2"/>
  <c r="AU126" i="2" s="1"/>
  <c r="Z126" i="2"/>
  <c r="AV126" i="2" s="1"/>
  <c r="AA126" i="2"/>
  <c r="AW126" i="2" s="1"/>
  <c r="AB126" i="2"/>
  <c r="AX126" i="2" s="1"/>
  <c r="AC126" i="2"/>
  <c r="AY126" i="2" s="1"/>
  <c r="AD126" i="2"/>
  <c r="AZ126" i="2" s="1"/>
  <c r="AE126" i="2"/>
  <c r="BA126" i="2" s="1"/>
  <c r="AF126" i="2"/>
  <c r="BB126" i="2" s="1"/>
  <c r="AG126" i="2"/>
  <c r="BC126" i="2" s="1"/>
  <c r="AH126" i="2"/>
  <c r="BD126" i="2" s="1"/>
  <c r="AI126" i="2"/>
  <c r="BE126" i="2" s="1"/>
  <c r="AJ126" i="2"/>
  <c r="BF126" i="2" s="1"/>
  <c r="AK126" i="2"/>
  <c r="BG126" i="2" s="1"/>
  <c r="AL126" i="2"/>
  <c r="BH126" i="2" s="1"/>
  <c r="AM126" i="2"/>
  <c r="BI126" i="2" s="1"/>
  <c r="AN126" i="2"/>
  <c r="BJ126" i="2" s="1"/>
  <c r="AO126" i="2"/>
  <c r="BK126" i="2" s="1"/>
  <c r="AP126" i="2"/>
  <c r="BL126" i="2" s="1"/>
  <c r="AQ126" i="2"/>
  <c r="BM126" i="2" s="1"/>
  <c r="AR126" i="2"/>
  <c r="BN126" i="2" s="1"/>
  <c r="AS126" i="2"/>
  <c r="BO126" i="2" s="1"/>
  <c r="Y127" i="2"/>
  <c r="AU127" i="2" s="1"/>
  <c r="Z127" i="2"/>
  <c r="AV127" i="2" s="1"/>
  <c r="AA127" i="2"/>
  <c r="AW127" i="2" s="1"/>
  <c r="AB127" i="2"/>
  <c r="AX127" i="2" s="1"/>
  <c r="AC127" i="2"/>
  <c r="AY127" i="2" s="1"/>
  <c r="AD127" i="2"/>
  <c r="AZ127" i="2" s="1"/>
  <c r="AE127" i="2"/>
  <c r="BA127" i="2" s="1"/>
  <c r="AF127" i="2"/>
  <c r="BB127" i="2" s="1"/>
  <c r="AG127" i="2"/>
  <c r="BC127" i="2" s="1"/>
  <c r="AH127" i="2"/>
  <c r="BD127" i="2" s="1"/>
  <c r="AI127" i="2"/>
  <c r="BE127" i="2" s="1"/>
  <c r="AJ127" i="2"/>
  <c r="BF127" i="2" s="1"/>
  <c r="AK127" i="2"/>
  <c r="BG127" i="2" s="1"/>
  <c r="AL127" i="2"/>
  <c r="BH127" i="2" s="1"/>
  <c r="AM127" i="2"/>
  <c r="BI127" i="2" s="1"/>
  <c r="AN127" i="2"/>
  <c r="BJ127" i="2" s="1"/>
  <c r="AO127" i="2"/>
  <c r="BK127" i="2" s="1"/>
  <c r="AP127" i="2"/>
  <c r="BL127" i="2" s="1"/>
  <c r="AQ127" i="2"/>
  <c r="BM127" i="2" s="1"/>
  <c r="AR127" i="2"/>
  <c r="BN127" i="2" s="1"/>
  <c r="AS127" i="2"/>
  <c r="BO127" i="2" s="1"/>
  <c r="Y128" i="2"/>
  <c r="AU128" i="2" s="1"/>
  <c r="Z128" i="2"/>
  <c r="AV128" i="2" s="1"/>
  <c r="AA128" i="2"/>
  <c r="AW128" i="2" s="1"/>
  <c r="AB128" i="2"/>
  <c r="AX128" i="2" s="1"/>
  <c r="AC128" i="2"/>
  <c r="AY128" i="2" s="1"/>
  <c r="AD128" i="2"/>
  <c r="AZ128" i="2" s="1"/>
  <c r="AE128" i="2"/>
  <c r="BA128" i="2" s="1"/>
  <c r="AF128" i="2"/>
  <c r="BB128" i="2" s="1"/>
  <c r="AG128" i="2"/>
  <c r="BC128" i="2" s="1"/>
  <c r="AH128" i="2"/>
  <c r="BD128" i="2" s="1"/>
  <c r="AI128" i="2"/>
  <c r="BE128" i="2" s="1"/>
  <c r="AJ128" i="2"/>
  <c r="BF128" i="2" s="1"/>
  <c r="AK128" i="2"/>
  <c r="BG128" i="2" s="1"/>
  <c r="AL128" i="2"/>
  <c r="BH128" i="2" s="1"/>
  <c r="AM128" i="2"/>
  <c r="BI128" i="2" s="1"/>
  <c r="AN128" i="2"/>
  <c r="BJ128" i="2" s="1"/>
  <c r="AO128" i="2"/>
  <c r="BK128" i="2" s="1"/>
  <c r="AP128" i="2"/>
  <c r="BL128" i="2" s="1"/>
  <c r="AQ128" i="2"/>
  <c r="BM128" i="2" s="1"/>
  <c r="AR128" i="2"/>
  <c r="BN128" i="2" s="1"/>
  <c r="AS128" i="2"/>
  <c r="BO128" i="2" s="1"/>
  <c r="Y129" i="2"/>
  <c r="AU129" i="2" s="1"/>
  <c r="Z129" i="2"/>
  <c r="AV129" i="2" s="1"/>
  <c r="AA129" i="2"/>
  <c r="AW129" i="2" s="1"/>
  <c r="AB129" i="2"/>
  <c r="AX129" i="2" s="1"/>
  <c r="AC129" i="2"/>
  <c r="AY129" i="2" s="1"/>
  <c r="AD129" i="2"/>
  <c r="AZ129" i="2" s="1"/>
  <c r="AE129" i="2"/>
  <c r="BA129" i="2" s="1"/>
  <c r="AF129" i="2"/>
  <c r="BB129" i="2" s="1"/>
  <c r="AG129" i="2"/>
  <c r="BC129" i="2" s="1"/>
  <c r="AH129" i="2"/>
  <c r="BD129" i="2" s="1"/>
  <c r="AI129" i="2"/>
  <c r="BE129" i="2" s="1"/>
  <c r="AJ129" i="2"/>
  <c r="BF129" i="2" s="1"/>
  <c r="AK129" i="2"/>
  <c r="BG129" i="2" s="1"/>
  <c r="AL129" i="2"/>
  <c r="BH129" i="2" s="1"/>
  <c r="AM129" i="2"/>
  <c r="BI129" i="2" s="1"/>
  <c r="AN129" i="2"/>
  <c r="BJ129" i="2" s="1"/>
  <c r="AO129" i="2"/>
  <c r="BK129" i="2" s="1"/>
  <c r="AP129" i="2"/>
  <c r="BL129" i="2" s="1"/>
  <c r="AQ129" i="2"/>
  <c r="BM129" i="2" s="1"/>
  <c r="AR129" i="2"/>
  <c r="BN129" i="2" s="1"/>
  <c r="AS129" i="2"/>
  <c r="BO129" i="2" s="1"/>
  <c r="Y130" i="2"/>
  <c r="AU130" i="2" s="1"/>
  <c r="Z130" i="2"/>
  <c r="AV130" i="2" s="1"/>
  <c r="AA130" i="2"/>
  <c r="AW130" i="2" s="1"/>
  <c r="AB130" i="2"/>
  <c r="AX130" i="2" s="1"/>
  <c r="AC130" i="2"/>
  <c r="AY130" i="2" s="1"/>
  <c r="AD130" i="2"/>
  <c r="AZ130" i="2" s="1"/>
  <c r="AE130" i="2"/>
  <c r="BA130" i="2" s="1"/>
  <c r="AF130" i="2"/>
  <c r="BB130" i="2" s="1"/>
  <c r="AG130" i="2"/>
  <c r="BC130" i="2" s="1"/>
  <c r="AH130" i="2"/>
  <c r="BD130" i="2" s="1"/>
  <c r="AI130" i="2"/>
  <c r="BE130" i="2" s="1"/>
  <c r="AJ130" i="2"/>
  <c r="BF130" i="2" s="1"/>
  <c r="AK130" i="2"/>
  <c r="BG130" i="2" s="1"/>
  <c r="AL130" i="2"/>
  <c r="BH130" i="2" s="1"/>
  <c r="AM130" i="2"/>
  <c r="BI130" i="2" s="1"/>
  <c r="AN130" i="2"/>
  <c r="BJ130" i="2" s="1"/>
  <c r="AO130" i="2"/>
  <c r="BK130" i="2" s="1"/>
  <c r="AP130" i="2"/>
  <c r="BL130" i="2" s="1"/>
  <c r="AQ130" i="2"/>
  <c r="BM130" i="2" s="1"/>
  <c r="AR130" i="2"/>
  <c r="BN130" i="2" s="1"/>
  <c r="AS130" i="2"/>
  <c r="BO130" i="2" s="1"/>
  <c r="Y131" i="2"/>
  <c r="AU131" i="2" s="1"/>
  <c r="Z131" i="2"/>
  <c r="AV131" i="2" s="1"/>
  <c r="AA131" i="2"/>
  <c r="AW131" i="2" s="1"/>
  <c r="AB131" i="2"/>
  <c r="AX131" i="2" s="1"/>
  <c r="AC131" i="2"/>
  <c r="AY131" i="2" s="1"/>
  <c r="AD131" i="2"/>
  <c r="AZ131" i="2" s="1"/>
  <c r="AE131" i="2"/>
  <c r="BA131" i="2" s="1"/>
  <c r="AF131" i="2"/>
  <c r="BB131" i="2" s="1"/>
  <c r="AG131" i="2"/>
  <c r="BC131" i="2" s="1"/>
  <c r="AH131" i="2"/>
  <c r="BD131" i="2" s="1"/>
  <c r="AI131" i="2"/>
  <c r="BE131" i="2" s="1"/>
  <c r="AJ131" i="2"/>
  <c r="BF131" i="2" s="1"/>
  <c r="AK131" i="2"/>
  <c r="BG131" i="2" s="1"/>
  <c r="AL131" i="2"/>
  <c r="BH131" i="2" s="1"/>
  <c r="AM131" i="2"/>
  <c r="BI131" i="2" s="1"/>
  <c r="AN131" i="2"/>
  <c r="BJ131" i="2" s="1"/>
  <c r="AO131" i="2"/>
  <c r="BK131" i="2" s="1"/>
  <c r="AP131" i="2"/>
  <c r="BL131" i="2" s="1"/>
  <c r="AQ131" i="2"/>
  <c r="BM131" i="2" s="1"/>
  <c r="AR131" i="2"/>
  <c r="BN131" i="2" s="1"/>
  <c r="AS131" i="2"/>
  <c r="BO131" i="2" s="1"/>
  <c r="Y132" i="2"/>
  <c r="AU132" i="2" s="1"/>
  <c r="Z132" i="2"/>
  <c r="AV132" i="2" s="1"/>
  <c r="AA132" i="2"/>
  <c r="AW132" i="2" s="1"/>
  <c r="AB132" i="2"/>
  <c r="AX132" i="2" s="1"/>
  <c r="AC132" i="2"/>
  <c r="AY132" i="2" s="1"/>
  <c r="AD132" i="2"/>
  <c r="AZ132" i="2" s="1"/>
  <c r="AE132" i="2"/>
  <c r="BA132" i="2" s="1"/>
  <c r="AF132" i="2"/>
  <c r="BB132" i="2" s="1"/>
  <c r="AG132" i="2"/>
  <c r="BC132" i="2" s="1"/>
  <c r="AH132" i="2"/>
  <c r="BD132" i="2" s="1"/>
  <c r="AI132" i="2"/>
  <c r="BE132" i="2" s="1"/>
  <c r="AJ132" i="2"/>
  <c r="BF132" i="2" s="1"/>
  <c r="AK132" i="2"/>
  <c r="BG132" i="2" s="1"/>
  <c r="AL132" i="2"/>
  <c r="BH132" i="2" s="1"/>
  <c r="AM132" i="2"/>
  <c r="BI132" i="2" s="1"/>
  <c r="AN132" i="2"/>
  <c r="BJ132" i="2" s="1"/>
  <c r="AO132" i="2"/>
  <c r="BK132" i="2" s="1"/>
  <c r="AP132" i="2"/>
  <c r="BL132" i="2" s="1"/>
  <c r="AQ132" i="2"/>
  <c r="BM132" i="2" s="1"/>
  <c r="AR132" i="2"/>
  <c r="BN132" i="2" s="1"/>
  <c r="AS132" i="2"/>
  <c r="BO132" i="2" s="1"/>
  <c r="Y133" i="2"/>
  <c r="AU133" i="2" s="1"/>
  <c r="Z133" i="2"/>
  <c r="AV133" i="2" s="1"/>
  <c r="AA133" i="2"/>
  <c r="AW133" i="2" s="1"/>
  <c r="AB133" i="2"/>
  <c r="AX133" i="2" s="1"/>
  <c r="AC133" i="2"/>
  <c r="AY133" i="2" s="1"/>
  <c r="AD133" i="2"/>
  <c r="AZ133" i="2" s="1"/>
  <c r="AE133" i="2"/>
  <c r="BA133" i="2" s="1"/>
  <c r="AF133" i="2"/>
  <c r="BB133" i="2" s="1"/>
  <c r="AG133" i="2"/>
  <c r="BC133" i="2" s="1"/>
  <c r="AH133" i="2"/>
  <c r="BD133" i="2" s="1"/>
  <c r="AI133" i="2"/>
  <c r="BE133" i="2" s="1"/>
  <c r="AJ133" i="2"/>
  <c r="BF133" i="2" s="1"/>
  <c r="AK133" i="2"/>
  <c r="BG133" i="2" s="1"/>
  <c r="AL133" i="2"/>
  <c r="BH133" i="2" s="1"/>
  <c r="AM133" i="2"/>
  <c r="BI133" i="2" s="1"/>
  <c r="AN133" i="2"/>
  <c r="BJ133" i="2" s="1"/>
  <c r="AO133" i="2"/>
  <c r="BK133" i="2" s="1"/>
  <c r="AP133" i="2"/>
  <c r="BL133" i="2" s="1"/>
  <c r="AQ133" i="2"/>
  <c r="BM133" i="2" s="1"/>
  <c r="AR133" i="2"/>
  <c r="BN133" i="2" s="1"/>
  <c r="AS133" i="2"/>
  <c r="BO133" i="2" s="1"/>
  <c r="Y134" i="2"/>
  <c r="AU134" i="2" s="1"/>
  <c r="Z134" i="2"/>
  <c r="AV134" i="2" s="1"/>
  <c r="AA134" i="2"/>
  <c r="AW134" i="2" s="1"/>
  <c r="AB134" i="2"/>
  <c r="AX134" i="2" s="1"/>
  <c r="AC134" i="2"/>
  <c r="AY134" i="2" s="1"/>
  <c r="AD134" i="2"/>
  <c r="AZ134" i="2" s="1"/>
  <c r="AE134" i="2"/>
  <c r="BA134" i="2" s="1"/>
  <c r="AF134" i="2"/>
  <c r="BB134" i="2" s="1"/>
  <c r="AG134" i="2"/>
  <c r="BC134" i="2" s="1"/>
  <c r="AH134" i="2"/>
  <c r="BD134" i="2" s="1"/>
  <c r="AI134" i="2"/>
  <c r="BE134" i="2" s="1"/>
  <c r="AJ134" i="2"/>
  <c r="BF134" i="2" s="1"/>
  <c r="AK134" i="2"/>
  <c r="BG134" i="2" s="1"/>
  <c r="AL134" i="2"/>
  <c r="BH134" i="2" s="1"/>
  <c r="AM134" i="2"/>
  <c r="BI134" i="2" s="1"/>
  <c r="AN134" i="2"/>
  <c r="BJ134" i="2" s="1"/>
  <c r="AO134" i="2"/>
  <c r="BK134" i="2" s="1"/>
  <c r="AP134" i="2"/>
  <c r="BL134" i="2" s="1"/>
  <c r="AQ134" i="2"/>
  <c r="BM134" i="2" s="1"/>
  <c r="AR134" i="2"/>
  <c r="BN134" i="2" s="1"/>
  <c r="AS134" i="2"/>
  <c r="BO134" i="2" s="1"/>
  <c r="Y135" i="2"/>
  <c r="AU135" i="2" s="1"/>
  <c r="Z135" i="2"/>
  <c r="AV135" i="2" s="1"/>
  <c r="AA135" i="2"/>
  <c r="AW135" i="2" s="1"/>
  <c r="AB135" i="2"/>
  <c r="AX135" i="2" s="1"/>
  <c r="AC135" i="2"/>
  <c r="AY135" i="2" s="1"/>
  <c r="AD135" i="2"/>
  <c r="AZ135" i="2" s="1"/>
  <c r="AE135" i="2"/>
  <c r="BA135" i="2" s="1"/>
  <c r="AF135" i="2"/>
  <c r="BB135" i="2" s="1"/>
  <c r="AG135" i="2"/>
  <c r="BC135" i="2" s="1"/>
  <c r="AH135" i="2"/>
  <c r="BD135" i="2" s="1"/>
  <c r="AI135" i="2"/>
  <c r="BE135" i="2" s="1"/>
  <c r="AJ135" i="2"/>
  <c r="BF135" i="2" s="1"/>
  <c r="AK135" i="2"/>
  <c r="BG135" i="2" s="1"/>
  <c r="AL135" i="2"/>
  <c r="BH135" i="2" s="1"/>
  <c r="AM135" i="2"/>
  <c r="BI135" i="2" s="1"/>
  <c r="AN135" i="2"/>
  <c r="BJ135" i="2" s="1"/>
  <c r="AO135" i="2"/>
  <c r="BK135" i="2" s="1"/>
  <c r="AP135" i="2"/>
  <c r="BL135" i="2" s="1"/>
  <c r="AQ135" i="2"/>
  <c r="BM135" i="2" s="1"/>
  <c r="AR135" i="2"/>
  <c r="BN135" i="2" s="1"/>
  <c r="AS135" i="2"/>
  <c r="BO135" i="2" s="1"/>
  <c r="Y136" i="2"/>
  <c r="AU136" i="2" s="1"/>
  <c r="Z136" i="2"/>
  <c r="AV136" i="2" s="1"/>
  <c r="AA136" i="2"/>
  <c r="AW136" i="2" s="1"/>
  <c r="AB136" i="2"/>
  <c r="AX136" i="2" s="1"/>
  <c r="AC136" i="2"/>
  <c r="AY136" i="2" s="1"/>
  <c r="AD136" i="2"/>
  <c r="AZ136" i="2" s="1"/>
  <c r="AE136" i="2"/>
  <c r="BA136" i="2" s="1"/>
  <c r="AF136" i="2"/>
  <c r="BB136" i="2" s="1"/>
  <c r="AG136" i="2"/>
  <c r="BC136" i="2" s="1"/>
  <c r="AH136" i="2"/>
  <c r="BD136" i="2" s="1"/>
  <c r="AI136" i="2"/>
  <c r="BE136" i="2" s="1"/>
  <c r="AJ136" i="2"/>
  <c r="BF136" i="2" s="1"/>
  <c r="AK136" i="2"/>
  <c r="BG136" i="2" s="1"/>
  <c r="AL136" i="2"/>
  <c r="BH136" i="2" s="1"/>
  <c r="AM136" i="2"/>
  <c r="BI136" i="2" s="1"/>
  <c r="AN136" i="2"/>
  <c r="BJ136" i="2" s="1"/>
  <c r="AO136" i="2"/>
  <c r="BK136" i="2" s="1"/>
  <c r="AP136" i="2"/>
  <c r="BL136" i="2" s="1"/>
  <c r="AQ136" i="2"/>
  <c r="BM136" i="2" s="1"/>
  <c r="AR136" i="2"/>
  <c r="BN136" i="2" s="1"/>
  <c r="AS136" i="2"/>
  <c r="BO136" i="2" s="1"/>
  <c r="Y137" i="2"/>
  <c r="AU137" i="2" s="1"/>
  <c r="Z137" i="2"/>
  <c r="AV137" i="2" s="1"/>
  <c r="AA137" i="2"/>
  <c r="AW137" i="2" s="1"/>
  <c r="AB137" i="2"/>
  <c r="AX137" i="2" s="1"/>
  <c r="AC137" i="2"/>
  <c r="AY137" i="2" s="1"/>
  <c r="AD137" i="2"/>
  <c r="AZ137" i="2" s="1"/>
  <c r="AE137" i="2"/>
  <c r="BA137" i="2" s="1"/>
  <c r="AF137" i="2"/>
  <c r="BB137" i="2" s="1"/>
  <c r="AG137" i="2"/>
  <c r="BC137" i="2" s="1"/>
  <c r="AH137" i="2"/>
  <c r="BD137" i="2" s="1"/>
  <c r="AI137" i="2"/>
  <c r="BE137" i="2" s="1"/>
  <c r="AJ137" i="2"/>
  <c r="BF137" i="2" s="1"/>
  <c r="AK137" i="2"/>
  <c r="BG137" i="2" s="1"/>
  <c r="AL137" i="2"/>
  <c r="BH137" i="2" s="1"/>
  <c r="AM137" i="2"/>
  <c r="BI137" i="2" s="1"/>
  <c r="AN137" i="2"/>
  <c r="BJ137" i="2" s="1"/>
  <c r="AO137" i="2"/>
  <c r="BK137" i="2" s="1"/>
  <c r="AP137" i="2"/>
  <c r="BL137" i="2" s="1"/>
  <c r="AQ137" i="2"/>
  <c r="BM137" i="2" s="1"/>
  <c r="AR137" i="2"/>
  <c r="BN137" i="2" s="1"/>
  <c r="AS137" i="2"/>
  <c r="BO137" i="2" s="1"/>
  <c r="Y138" i="2"/>
  <c r="AU138" i="2" s="1"/>
  <c r="Z138" i="2"/>
  <c r="AV138" i="2" s="1"/>
  <c r="AA138" i="2"/>
  <c r="AW138" i="2" s="1"/>
  <c r="AB138" i="2"/>
  <c r="AX138" i="2" s="1"/>
  <c r="AC138" i="2"/>
  <c r="AY138" i="2" s="1"/>
  <c r="AD138" i="2"/>
  <c r="AZ138" i="2" s="1"/>
  <c r="AE138" i="2"/>
  <c r="BA138" i="2" s="1"/>
  <c r="AF138" i="2"/>
  <c r="BB138" i="2" s="1"/>
  <c r="AG138" i="2"/>
  <c r="BC138" i="2" s="1"/>
  <c r="AH138" i="2"/>
  <c r="BD138" i="2" s="1"/>
  <c r="AI138" i="2"/>
  <c r="BE138" i="2" s="1"/>
  <c r="AJ138" i="2"/>
  <c r="BF138" i="2" s="1"/>
  <c r="AK138" i="2"/>
  <c r="BG138" i="2" s="1"/>
  <c r="AL138" i="2"/>
  <c r="BH138" i="2" s="1"/>
  <c r="AM138" i="2"/>
  <c r="BI138" i="2" s="1"/>
  <c r="AN138" i="2"/>
  <c r="BJ138" i="2" s="1"/>
  <c r="AO138" i="2"/>
  <c r="BK138" i="2" s="1"/>
  <c r="AP138" i="2"/>
  <c r="BL138" i="2" s="1"/>
  <c r="AQ138" i="2"/>
  <c r="BM138" i="2" s="1"/>
  <c r="AR138" i="2"/>
  <c r="BN138" i="2" s="1"/>
  <c r="AS138" i="2"/>
  <c r="BO138" i="2" s="1"/>
  <c r="Y139" i="2"/>
  <c r="AU139" i="2" s="1"/>
  <c r="Z139" i="2"/>
  <c r="AV139" i="2" s="1"/>
  <c r="AA139" i="2"/>
  <c r="AW139" i="2" s="1"/>
  <c r="AB139" i="2"/>
  <c r="AX139" i="2" s="1"/>
  <c r="AC139" i="2"/>
  <c r="AY139" i="2" s="1"/>
  <c r="AD139" i="2"/>
  <c r="AZ139" i="2" s="1"/>
  <c r="AE139" i="2"/>
  <c r="BA139" i="2" s="1"/>
  <c r="AF139" i="2"/>
  <c r="BB139" i="2" s="1"/>
  <c r="AG139" i="2"/>
  <c r="BC139" i="2" s="1"/>
  <c r="AH139" i="2"/>
  <c r="BD139" i="2" s="1"/>
  <c r="AI139" i="2"/>
  <c r="BE139" i="2" s="1"/>
  <c r="AJ139" i="2"/>
  <c r="BF139" i="2" s="1"/>
  <c r="AK139" i="2"/>
  <c r="BG139" i="2" s="1"/>
  <c r="AL139" i="2"/>
  <c r="BH139" i="2" s="1"/>
  <c r="AM139" i="2"/>
  <c r="BI139" i="2" s="1"/>
  <c r="AN139" i="2"/>
  <c r="BJ139" i="2" s="1"/>
  <c r="AO139" i="2"/>
  <c r="BK139" i="2" s="1"/>
  <c r="AP139" i="2"/>
  <c r="BL139" i="2" s="1"/>
  <c r="AQ139" i="2"/>
  <c r="BM139" i="2" s="1"/>
  <c r="AR139" i="2"/>
  <c r="BN139" i="2" s="1"/>
  <c r="AS139" i="2"/>
  <c r="BO139" i="2" s="1"/>
  <c r="Y140" i="2"/>
  <c r="AU140" i="2" s="1"/>
  <c r="Z140" i="2"/>
  <c r="AV140" i="2" s="1"/>
  <c r="AA140" i="2"/>
  <c r="AW140" i="2" s="1"/>
  <c r="AB140" i="2"/>
  <c r="AX140" i="2" s="1"/>
  <c r="AC140" i="2"/>
  <c r="AY140" i="2" s="1"/>
  <c r="AD140" i="2"/>
  <c r="AZ140" i="2" s="1"/>
  <c r="AE140" i="2"/>
  <c r="BA140" i="2" s="1"/>
  <c r="AF140" i="2"/>
  <c r="BB140" i="2" s="1"/>
  <c r="AG140" i="2"/>
  <c r="BC140" i="2" s="1"/>
  <c r="AH140" i="2"/>
  <c r="BD140" i="2" s="1"/>
  <c r="AI140" i="2"/>
  <c r="BE140" i="2" s="1"/>
  <c r="AJ140" i="2"/>
  <c r="BF140" i="2" s="1"/>
  <c r="AK140" i="2"/>
  <c r="BG140" i="2" s="1"/>
  <c r="AL140" i="2"/>
  <c r="BH140" i="2" s="1"/>
  <c r="AM140" i="2"/>
  <c r="BI140" i="2" s="1"/>
  <c r="AN140" i="2"/>
  <c r="BJ140" i="2" s="1"/>
  <c r="AO140" i="2"/>
  <c r="BK140" i="2" s="1"/>
  <c r="AP140" i="2"/>
  <c r="BL140" i="2" s="1"/>
  <c r="AQ140" i="2"/>
  <c r="BM140" i="2" s="1"/>
  <c r="AR140" i="2"/>
  <c r="BN140" i="2" s="1"/>
  <c r="AS140" i="2"/>
  <c r="BO140" i="2" s="1"/>
  <c r="Y141" i="2"/>
  <c r="AU141" i="2" s="1"/>
  <c r="Z141" i="2"/>
  <c r="AV141" i="2" s="1"/>
  <c r="AA141" i="2"/>
  <c r="AW141" i="2" s="1"/>
  <c r="AB141" i="2"/>
  <c r="AX141" i="2" s="1"/>
  <c r="AC141" i="2"/>
  <c r="AY141" i="2" s="1"/>
  <c r="AD141" i="2"/>
  <c r="AZ141" i="2" s="1"/>
  <c r="AE141" i="2"/>
  <c r="BA141" i="2" s="1"/>
  <c r="AF141" i="2"/>
  <c r="BB141" i="2" s="1"/>
  <c r="AG141" i="2"/>
  <c r="BC141" i="2" s="1"/>
  <c r="AH141" i="2"/>
  <c r="BD141" i="2" s="1"/>
  <c r="AI141" i="2"/>
  <c r="BE141" i="2" s="1"/>
  <c r="AJ141" i="2"/>
  <c r="BF141" i="2" s="1"/>
  <c r="AK141" i="2"/>
  <c r="BG141" i="2" s="1"/>
  <c r="AL141" i="2"/>
  <c r="BH141" i="2" s="1"/>
  <c r="AM141" i="2"/>
  <c r="BI141" i="2" s="1"/>
  <c r="AN141" i="2"/>
  <c r="BJ141" i="2" s="1"/>
  <c r="AO141" i="2"/>
  <c r="BK141" i="2" s="1"/>
  <c r="AP141" i="2"/>
  <c r="BL141" i="2" s="1"/>
  <c r="AQ141" i="2"/>
  <c r="BM141" i="2" s="1"/>
  <c r="AR141" i="2"/>
  <c r="BN141" i="2" s="1"/>
  <c r="AS141" i="2"/>
  <c r="BO141" i="2" s="1"/>
  <c r="Y142" i="2"/>
  <c r="AU142" i="2" s="1"/>
  <c r="Z142" i="2"/>
  <c r="AV142" i="2" s="1"/>
  <c r="AA142" i="2"/>
  <c r="AW142" i="2" s="1"/>
  <c r="AB142" i="2"/>
  <c r="AX142" i="2" s="1"/>
  <c r="AC142" i="2"/>
  <c r="AY142" i="2" s="1"/>
  <c r="AD142" i="2"/>
  <c r="AZ142" i="2" s="1"/>
  <c r="AE142" i="2"/>
  <c r="BA142" i="2" s="1"/>
  <c r="AF142" i="2"/>
  <c r="BB142" i="2" s="1"/>
  <c r="AG142" i="2"/>
  <c r="BC142" i="2" s="1"/>
  <c r="AH142" i="2"/>
  <c r="BD142" i="2" s="1"/>
  <c r="AI142" i="2"/>
  <c r="BE142" i="2" s="1"/>
  <c r="AJ142" i="2"/>
  <c r="BF142" i="2" s="1"/>
  <c r="AK142" i="2"/>
  <c r="BG142" i="2" s="1"/>
  <c r="AL142" i="2"/>
  <c r="BH142" i="2" s="1"/>
  <c r="AM142" i="2"/>
  <c r="BI142" i="2" s="1"/>
  <c r="AN142" i="2"/>
  <c r="BJ142" i="2" s="1"/>
  <c r="AO142" i="2"/>
  <c r="BK142" i="2" s="1"/>
  <c r="AP142" i="2"/>
  <c r="BL142" i="2" s="1"/>
  <c r="AQ142" i="2"/>
  <c r="BM142" i="2" s="1"/>
  <c r="AR142" i="2"/>
  <c r="BN142" i="2" s="1"/>
  <c r="AS142" i="2"/>
  <c r="BO142" i="2" s="1"/>
  <c r="Y143" i="2"/>
  <c r="AU143" i="2" s="1"/>
  <c r="Z143" i="2"/>
  <c r="AV143" i="2" s="1"/>
  <c r="AA143" i="2"/>
  <c r="AW143" i="2" s="1"/>
  <c r="AB143" i="2"/>
  <c r="AX143" i="2" s="1"/>
  <c r="AC143" i="2"/>
  <c r="AY143" i="2" s="1"/>
  <c r="AD143" i="2"/>
  <c r="AZ143" i="2" s="1"/>
  <c r="AE143" i="2"/>
  <c r="BA143" i="2" s="1"/>
  <c r="AF143" i="2"/>
  <c r="BB143" i="2" s="1"/>
  <c r="AG143" i="2"/>
  <c r="BC143" i="2" s="1"/>
  <c r="AH143" i="2"/>
  <c r="BD143" i="2" s="1"/>
  <c r="AI143" i="2"/>
  <c r="BE143" i="2" s="1"/>
  <c r="AJ143" i="2"/>
  <c r="BF143" i="2" s="1"/>
  <c r="AK143" i="2"/>
  <c r="BG143" i="2" s="1"/>
  <c r="AL143" i="2"/>
  <c r="BH143" i="2" s="1"/>
  <c r="AM143" i="2"/>
  <c r="BI143" i="2" s="1"/>
  <c r="AN143" i="2"/>
  <c r="BJ143" i="2" s="1"/>
  <c r="AO143" i="2"/>
  <c r="BK143" i="2" s="1"/>
  <c r="AP143" i="2"/>
  <c r="BL143" i="2" s="1"/>
  <c r="AQ143" i="2"/>
  <c r="BM143" i="2" s="1"/>
  <c r="AR143" i="2"/>
  <c r="BN143" i="2" s="1"/>
  <c r="AS143" i="2"/>
  <c r="BO143" i="2" s="1"/>
  <c r="Y144" i="2"/>
  <c r="AU144" i="2" s="1"/>
  <c r="Z144" i="2"/>
  <c r="AV144" i="2" s="1"/>
  <c r="AA144" i="2"/>
  <c r="AW144" i="2" s="1"/>
  <c r="AB144" i="2"/>
  <c r="AX144" i="2" s="1"/>
  <c r="AC144" i="2"/>
  <c r="AY144" i="2" s="1"/>
  <c r="AD144" i="2"/>
  <c r="AZ144" i="2" s="1"/>
  <c r="AE144" i="2"/>
  <c r="BA144" i="2" s="1"/>
  <c r="AF144" i="2"/>
  <c r="BB144" i="2" s="1"/>
  <c r="AG144" i="2"/>
  <c r="BC144" i="2" s="1"/>
  <c r="AH144" i="2"/>
  <c r="BD144" i="2" s="1"/>
  <c r="AI144" i="2"/>
  <c r="BE144" i="2" s="1"/>
  <c r="AJ144" i="2"/>
  <c r="BF144" i="2" s="1"/>
  <c r="AK144" i="2"/>
  <c r="BG144" i="2" s="1"/>
  <c r="AL144" i="2"/>
  <c r="BH144" i="2" s="1"/>
  <c r="AM144" i="2"/>
  <c r="BI144" i="2" s="1"/>
  <c r="AN144" i="2"/>
  <c r="BJ144" i="2" s="1"/>
  <c r="AO144" i="2"/>
  <c r="BK144" i="2" s="1"/>
  <c r="AP144" i="2"/>
  <c r="BL144" i="2" s="1"/>
  <c r="AQ144" i="2"/>
  <c r="BM144" i="2" s="1"/>
  <c r="AR144" i="2"/>
  <c r="BN144" i="2" s="1"/>
  <c r="AS144" i="2"/>
  <c r="BO144" i="2" s="1"/>
  <c r="Y145" i="2"/>
  <c r="AU145" i="2" s="1"/>
  <c r="Z145" i="2"/>
  <c r="AV145" i="2" s="1"/>
  <c r="AA145" i="2"/>
  <c r="AW145" i="2" s="1"/>
  <c r="AB145" i="2"/>
  <c r="AX145" i="2" s="1"/>
  <c r="AC145" i="2"/>
  <c r="AY145" i="2" s="1"/>
  <c r="AD145" i="2"/>
  <c r="AZ145" i="2" s="1"/>
  <c r="AE145" i="2"/>
  <c r="BA145" i="2" s="1"/>
  <c r="AF145" i="2"/>
  <c r="BB145" i="2" s="1"/>
  <c r="AG145" i="2"/>
  <c r="BC145" i="2" s="1"/>
  <c r="AH145" i="2"/>
  <c r="BD145" i="2" s="1"/>
  <c r="AI145" i="2"/>
  <c r="BE145" i="2" s="1"/>
  <c r="AJ145" i="2"/>
  <c r="BF145" i="2" s="1"/>
  <c r="AK145" i="2"/>
  <c r="BG145" i="2" s="1"/>
  <c r="AL145" i="2"/>
  <c r="BH145" i="2" s="1"/>
  <c r="AM145" i="2"/>
  <c r="BI145" i="2" s="1"/>
  <c r="AN145" i="2"/>
  <c r="BJ145" i="2" s="1"/>
  <c r="AO145" i="2"/>
  <c r="BK145" i="2" s="1"/>
  <c r="AP145" i="2"/>
  <c r="BL145" i="2" s="1"/>
  <c r="AQ145" i="2"/>
  <c r="BM145" i="2" s="1"/>
  <c r="AR145" i="2"/>
  <c r="BN145" i="2" s="1"/>
  <c r="AS145" i="2"/>
  <c r="BO145" i="2" s="1"/>
  <c r="Y146" i="2"/>
  <c r="AU146" i="2" s="1"/>
  <c r="Z146" i="2"/>
  <c r="AV146" i="2" s="1"/>
  <c r="AA146" i="2"/>
  <c r="AW146" i="2" s="1"/>
  <c r="AB146" i="2"/>
  <c r="AX146" i="2" s="1"/>
  <c r="AC146" i="2"/>
  <c r="AY146" i="2" s="1"/>
  <c r="AD146" i="2"/>
  <c r="AZ146" i="2" s="1"/>
  <c r="AE146" i="2"/>
  <c r="BA146" i="2" s="1"/>
  <c r="AF146" i="2"/>
  <c r="BB146" i="2" s="1"/>
  <c r="AG146" i="2"/>
  <c r="BC146" i="2" s="1"/>
  <c r="AH146" i="2"/>
  <c r="BD146" i="2" s="1"/>
  <c r="AI146" i="2"/>
  <c r="BE146" i="2" s="1"/>
  <c r="AJ146" i="2"/>
  <c r="BF146" i="2" s="1"/>
  <c r="AK146" i="2"/>
  <c r="BG146" i="2" s="1"/>
  <c r="AL146" i="2"/>
  <c r="BH146" i="2" s="1"/>
  <c r="AM146" i="2"/>
  <c r="BI146" i="2" s="1"/>
  <c r="AN146" i="2"/>
  <c r="BJ146" i="2" s="1"/>
  <c r="AO146" i="2"/>
  <c r="BK146" i="2" s="1"/>
  <c r="AP146" i="2"/>
  <c r="BL146" i="2" s="1"/>
  <c r="AQ146" i="2"/>
  <c r="BM146" i="2" s="1"/>
  <c r="AR146" i="2"/>
  <c r="BN146" i="2" s="1"/>
  <c r="AS146" i="2"/>
  <c r="BO146" i="2" s="1"/>
  <c r="Y147" i="2"/>
  <c r="AU147" i="2" s="1"/>
  <c r="Z147" i="2"/>
  <c r="AV147" i="2" s="1"/>
  <c r="AA147" i="2"/>
  <c r="AW147" i="2" s="1"/>
  <c r="AB147" i="2"/>
  <c r="AX147" i="2" s="1"/>
  <c r="AC147" i="2"/>
  <c r="AY147" i="2" s="1"/>
  <c r="AD147" i="2"/>
  <c r="AZ147" i="2" s="1"/>
  <c r="AE147" i="2"/>
  <c r="BA147" i="2" s="1"/>
  <c r="AF147" i="2"/>
  <c r="BB147" i="2" s="1"/>
  <c r="AG147" i="2"/>
  <c r="BC147" i="2" s="1"/>
  <c r="AH147" i="2"/>
  <c r="BD147" i="2" s="1"/>
  <c r="AI147" i="2"/>
  <c r="BE147" i="2" s="1"/>
  <c r="AJ147" i="2"/>
  <c r="BF147" i="2" s="1"/>
  <c r="AK147" i="2"/>
  <c r="BG147" i="2" s="1"/>
  <c r="AL147" i="2"/>
  <c r="BH147" i="2" s="1"/>
  <c r="AM147" i="2"/>
  <c r="BI147" i="2" s="1"/>
  <c r="AN147" i="2"/>
  <c r="BJ147" i="2" s="1"/>
  <c r="AO147" i="2"/>
  <c r="BK147" i="2" s="1"/>
  <c r="AP147" i="2"/>
  <c r="BL147" i="2" s="1"/>
  <c r="AQ147" i="2"/>
  <c r="BM147" i="2" s="1"/>
  <c r="AR147" i="2"/>
  <c r="BN147" i="2" s="1"/>
  <c r="AS147" i="2"/>
  <c r="BO147" i="2" s="1"/>
  <c r="Y148" i="2"/>
  <c r="AU148" i="2" s="1"/>
  <c r="Z148" i="2"/>
  <c r="AV148" i="2" s="1"/>
  <c r="AA148" i="2"/>
  <c r="AW148" i="2" s="1"/>
  <c r="AB148" i="2"/>
  <c r="AX148" i="2" s="1"/>
  <c r="AC148" i="2"/>
  <c r="AY148" i="2" s="1"/>
  <c r="AD148" i="2"/>
  <c r="AZ148" i="2" s="1"/>
  <c r="AE148" i="2"/>
  <c r="BA148" i="2" s="1"/>
  <c r="AF148" i="2"/>
  <c r="BB148" i="2" s="1"/>
  <c r="AG148" i="2"/>
  <c r="BC148" i="2" s="1"/>
  <c r="AH148" i="2"/>
  <c r="BD148" i="2" s="1"/>
  <c r="AI148" i="2"/>
  <c r="BE148" i="2" s="1"/>
  <c r="AJ148" i="2"/>
  <c r="BF148" i="2" s="1"/>
  <c r="AK148" i="2"/>
  <c r="BG148" i="2" s="1"/>
  <c r="AL148" i="2"/>
  <c r="BH148" i="2" s="1"/>
  <c r="AM148" i="2"/>
  <c r="BI148" i="2" s="1"/>
  <c r="AN148" i="2"/>
  <c r="BJ148" i="2" s="1"/>
  <c r="AO148" i="2"/>
  <c r="BK148" i="2" s="1"/>
  <c r="AP148" i="2"/>
  <c r="BL148" i="2" s="1"/>
  <c r="AQ148" i="2"/>
  <c r="BM148" i="2" s="1"/>
  <c r="AR148" i="2"/>
  <c r="BN148" i="2" s="1"/>
  <c r="AS148" i="2"/>
  <c r="BO148" i="2" s="1"/>
  <c r="Y149" i="2"/>
  <c r="AU149" i="2" s="1"/>
  <c r="Z149" i="2"/>
  <c r="AV149" i="2" s="1"/>
  <c r="AA149" i="2"/>
  <c r="AW149" i="2" s="1"/>
  <c r="AB149" i="2"/>
  <c r="AX149" i="2" s="1"/>
  <c r="AC149" i="2"/>
  <c r="AY149" i="2" s="1"/>
  <c r="AD149" i="2"/>
  <c r="AZ149" i="2" s="1"/>
  <c r="AE149" i="2"/>
  <c r="BA149" i="2" s="1"/>
  <c r="AF149" i="2"/>
  <c r="BB149" i="2" s="1"/>
  <c r="AG149" i="2"/>
  <c r="BC149" i="2" s="1"/>
  <c r="AH149" i="2"/>
  <c r="BD149" i="2" s="1"/>
  <c r="AI149" i="2"/>
  <c r="BE149" i="2" s="1"/>
  <c r="AJ149" i="2"/>
  <c r="BF149" i="2" s="1"/>
  <c r="AK149" i="2"/>
  <c r="BG149" i="2" s="1"/>
  <c r="AL149" i="2"/>
  <c r="BH149" i="2" s="1"/>
  <c r="AM149" i="2"/>
  <c r="BI149" i="2" s="1"/>
  <c r="AN149" i="2"/>
  <c r="BJ149" i="2" s="1"/>
  <c r="AO149" i="2"/>
  <c r="BK149" i="2" s="1"/>
  <c r="AP149" i="2"/>
  <c r="BL149" i="2" s="1"/>
  <c r="AQ149" i="2"/>
  <c r="BM149" i="2" s="1"/>
  <c r="AR149" i="2"/>
  <c r="BN149" i="2" s="1"/>
  <c r="AS149" i="2"/>
  <c r="BO149" i="2" s="1"/>
  <c r="Y150" i="2"/>
  <c r="AU150" i="2" s="1"/>
  <c r="Z150" i="2"/>
  <c r="AV150" i="2" s="1"/>
  <c r="AA150" i="2"/>
  <c r="AW150" i="2" s="1"/>
  <c r="AB150" i="2"/>
  <c r="AX150" i="2" s="1"/>
  <c r="AC150" i="2"/>
  <c r="AY150" i="2" s="1"/>
  <c r="AD150" i="2"/>
  <c r="AZ150" i="2" s="1"/>
  <c r="AE150" i="2"/>
  <c r="BA150" i="2" s="1"/>
  <c r="AF150" i="2"/>
  <c r="BB150" i="2" s="1"/>
  <c r="AG150" i="2"/>
  <c r="BC150" i="2" s="1"/>
  <c r="AH150" i="2"/>
  <c r="BD150" i="2" s="1"/>
  <c r="AI150" i="2"/>
  <c r="BE150" i="2" s="1"/>
  <c r="AJ150" i="2"/>
  <c r="BF150" i="2" s="1"/>
  <c r="AK150" i="2"/>
  <c r="BG150" i="2" s="1"/>
  <c r="AL150" i="2"/>
  <c r="BH150" i="2" s="1"/>
  <c r="AM150" i="2"/>
  <c r="BI150" i="2" s="1"/>
  <c r="AN150" i="2"/>
  <c r="BJ150" i="2" s="1"/>
  <c r="AO150" i="2"/>
  <c r="BK150" i="2" s="1"/>
  <c r="AP150" i="2"/>
  <c r="BL150" i="2" s="1"/>
  <c r="AQ150" i="2"/>
  <c r="BM150" i="2" s="1"/>
  <c r="AR150" i="2"/>
  <c r="BN150" i="2" s="1"/>
  <c r="AS150" i="2"/>
  <c r="BO150" i="2" s="1"/>
  <c r="Y151" i="2"/>
  <c r="AU151" i="2" s="1"/>
  <c r="Z151" i="2"/>
  <c r="AV151" i="2" s="1"/>
  <c r="AA151" i="2"/>
  <c r="AW151" i="2" s="1"/>
  <c r="AB151" i="2"/>
  <c r="AX151" i="2" s="1"/>
  <c r="AC151" i="2"/>
  <c r="AY151" i="2" s="1"/>
  <c r="AD151" i="2"/>
  <c r="AZ151" i="2" s="1"/>
  <c r="AE151" i="2"/>
  <c r="BA151" i="2" s="1"/>
  <c r="AF151" i="2"/>
  <c r="BB151" i="2" s="1"/>
  <c r="AG151" i="2"/>
  <c r="BC151" i="2" s="1"/>
  <c r="AH151" i="2"/>
  <c r="BD151" i="2" s="1"/>
  <c r="AI151" i="2"/>
  <c r="BE151" i="2" s="1"/>
  <c r="AJ151" i="2"/>
  <c r="BF151" i="2" s="1"/>
  <c r="AK151" i="2"/>
  <c r="BG151" i="2" s="1"/>
  <c r="AL151" i="2"/>
  <c r="BH151" i="2" s="1"/>
  <c r="AM151" i="2"/>
  <c r="BI151" i="2" s="1"/>
  <c r="AN151" i="2"/>
  <c r="BJ151" i="2" s="1"/>
  <c r="AO151" i="2"/>
  <c r="BK151" i="2" s="1"/>
  <c r="AP151" i="2"/>
  <c r="BL151" i="2" s="1"/>
  <c r="AQ151" i="2"/>
  <c r="BM151" i="2" s="1"/>
  <c r="AR151" i="2"/>
  <c r="BN151" i="2" s="1"/>
  <c r="AS151" i="2"/>
  <c r="BO151" i="2" s="1"/>
  <c r="Y152" i="2"/>
  <c r="AU152" i="2" s="1"/>
  <c r="Z152" i="2"/>
  <c r="AV152" i="2" s="1"/>
  <c r="AA152" i="2"/>
  <c r="AW152" i="2" s="1"/>
  <c r="AB152" i="2"/>
  <c r="AX152" i="2" s="1"/>
  <c r="AC152" i="2"/>
  <c r="AY152" i="2" s="1"/>
  <c r="AD152" i="2"/>
  <c r="AZ152" i="2" s="1"/>
  <c r="AE152" i="2"/>
  <c r="BA152" i="2" s="1"/>
  <c r="AF152" i="2"/>
  <c r="BB152" i="2" s="1"/>
  <c r="AG152" i="2"/>
  <c r="BC152" i="2" s="1"/>
  <c r="AH152" i="2"/>
  <c r="BD152" i="2" s="1"/>
  <c r="AI152" i="2"/>
  <c r="BE152" i="2" s="1"/>
  <c r="AJ152" i="2"/>
  <c r="BF152" i="2" s="1"/>
  <c r="AK152" i="2"/>
  <c r="BG152" i="2" s="1"/>
  <c r="AL152" i="2"/>
  <c r="BH152" i="2" s="1"/>
  <c r="AM152" i="2"/>
  <c r="BI152" i="2" s="1"/>
  <c r="AN152" i="2"/>
  <c r="BJ152" i="2" s="1"/>
  <c r="AO152" i="2"/>
  <c r="BK152" i="2" s="1"/>
  <c r="AP152" i="2"/>
  <c r="BL152" i="2" s="1"/>
  <c r="AQ152" i="2"/>
  <c r="BM152" i="2" s="1"/>
  <c r="AR152" i="2"/>
  <c r="BN152" i="2" s="1"/>
  <c r="AS152" i="2"/>
  <c r="BO152" i="2" s="1"/>
  <c r="Y153" i="2"/>
  <c r="AU153" i="2" s="1"/>
  <c r="Z153" i="2"/>
  <c r="AV153" i="2" s="1"/>
  <c r="AA153" i="2"/>
  <c r="AW153" i="2" s="1"/>
  <c r="AB153" i="2"/>
  <c r="AX153" i="2" s="1"/>
  <c r="AC153" i="2"/>
  <c r="AY153" i="2" s="1"/>
  <c r="AD153" i="2"/>
  <c r="AZ153" i="2" s="1"/>
  <c r="AE153" i="2"/>
  <c r="BA153" i="2" s="1"/>
  <c r="AF153" i="2"/>
  <c r="BB153" i="2" s="1"/>
  <c r="AG153" i="2"/>
  <c r="BC153" i="2" s="1"/>
  <c r="AH153" i="2"/>
  <c r="BD153" i="2" s="1"/>
  <c r="AI153" i="2"/>
  <c r="BE153" i="2" s="1"/>
  <c r="AJ153" i="2"/>
  <c r="BF153" i="2" s="1"/>
  <c r="AK153" i="2"/>
  <c r="BG153" i="2" s="1"/>
  <c r="AL153" i="2"/>
  <c r="BH153" i="2" s="1"/>
  <c r="AM153" i="2"/>
  <c r="BI153" i="2" s="1"/>
  <c r="AN153" i="2"/>
  <c r="BJ153" i="2" s="1"/>
  <c r="AO153" i="2"/>
  <c r="BK153" i="2" s="1"/>
  <c r="AP153" i="2"/>
  <c r="BL153" i="2" s="1"/>
  <c r="AQ153" i="2"/>
  <c r="BM153" i="2" s="1"/>
  <c r="AR153" i="2"/>
  <c r="BN153" i="2" s="1"/>
  <c r="AS153" i="2"/>
  <c r="BO153" i="2" s="1"/>
  <c r="Y154" i="2"/>
  <c r="AU154" i="2" s="1"/>
  <c r="Z154" i="2"/>
  <c r="AV154" i="2" s="1"/>
  <c r="AA154" i="2"/>
  <c r="AW154" i="2" s="1"/>
  <c r="AB154" i="2"/>
  <c r="AX154" i="2" s="1"/>
  <c r="AC154" i="2"/>
  <c r="AY154" i="2" s="1"/>
  <c r="AD154" i="2"/>
  <c r="AZ154" i="2" s="1"/>
  <c r="AE154" i="2"/>
  <c r="BA154" i="2" s="1"/>
  <c r="AF154" i="2"/>
  <c r="BB154" i="2" s="1"/>
  <c r="AG154" i="2"/>
  <c r="BC154" i="2" s="1"/>
  <c r="AH154" i="2"/>
  <c r="BD154" i="2" s="1"/>
  <c r="AI154" i="2"/>
  <c r="BE154" i="2" s="1"/>
  <c r="AJ154" i="2"/>
  <c r="BF154" i="2" s="1"/>
  <c r="AK154" i="2"/>
  <c r="BG154" i="2" s="1"/>
  <c r="AL154" i="2"/>
  <c r="BH154" i="2" s="1"/>
  <c r="AM154" i="2"/>
  <c r="BI154" i="2" s="1"/>
  <c r="AN154" i="2"/>
  <c r="BJ154" i="2" s="1"/>
  <c r="AO154" i="2"/>
  <c r="BK154" i="2" s="1"/>
  <c r="AP154" i="2"/>
  <c r="BL154" i="2" s="1"/>
  <c r="AQ154" i="2"/>
  <c r="BM154" i="2" s="1"/>
  <c r="AR154" i="2"/>
  <c r="BN154" i="2" s="1"/>
  <c r="AS154" i="2"/>
  <c r="BO154" i="2" s="1"/>
  <c r="Y155" i="2"/>
  <c r="AU155" i="2" s="1"/>
  <c r="Z155" i="2"/>
  <c r="AV155" i="2" s="1"/>
  <c r="AA155" i="2"/>
  <c r="AW155" i="2" s="1"/>
  <c r="AB155" i="2"/>
  <c r="AX155" i="2" s="1"/>
  <c r="AC155" i="2"/>
  <c r="AY155" i="2" s="1"/>
  <c r="AD155" i="2"/>
  <c r="AZ155" i="2" s="1"/>
  <c r="AE155" i="2"/>
  <c r="BA155" i="2" s="1"/>
  <c r="AF155" i="2"/>
  <c r="BB155" i="2" s="1"/>
  <c r="AG155" i="2"/>
  <c r="BC155" i="2" s="1"/>
  <c r="AH155" i="2"/>
  <c r="BD155" i="2" s="1"/>
  <c r="AI155" i="2"/>
  <c r="BE155" i="2" s="1"/>
  <c r="AJ155" i="2"/>
  <c r="BF155" i="2" s="1"/>
  <c r="AK155" i="2"/>
  <c r="BG155" i="2" s="1"/>
  <c r="AL155" i="2"/>
  <c r="BH155" i="2" s="1"/>
  <c r="AM155" i="2"/>
  <c r="BI155" i="2" s="1"/>
  <c r="AN155" i="2"/>
  <c r="BJ155" i="2" s="1"/>
  <c r="AO155" i="2"/>
  <c r="BK155" i="2" s="1"/>
  <c r="AP155" i="2"/>
  <c r="BL155" i="2" s="1"/>
  <c r="AQ155" i="2"/>
  <c r="BM155" i="2" s="1"/>
  <c r="AR155" i="2"/>
  <c r="BN155" i="2" s="1"/>
  <c r="AS155" i="2"/>
  <c r="BO155" i="2" s="1"/>
  <c r="Y156" i="2"/>
  <c r="AU156" i="2" s="1"/>
  <c r="Z156" i="2"/>
  <c r="AV156" i="2" s="1"/>
  <c r="AA156" i="2"/>
  <c r="AW156" i="2" s="1"/>
  <c r="AB156" i="2"/>
  <c r="AX156" i="2" s="1"/>
  <c r="AC156" i="2"/>
  <c r="AY156" i="2" s="1"/>
  <c r="AD156" i="2"/>
  <c r="AZ156" i="2" s="1"/>
  <c r="AE156" i="2"/>
  <c r="BA156" i="2" s="1"/>
  <c r="AF156" i="2"/>
  <c r="BB156" i="2" s="1"/>
  <c r="AG156" i="2"/>
  <c r="BC156" i="2" s="1"/>
  <c r="AH156" i="2"/>
  <c r="BD156" i="2" s="1"/>
  <c r="AI156" i="2"/>
  <c r="BE156" i="2" s="1"/>
  <c r="AJ156" i="2"/>
  <c r="BF156" i="2" s="1"/>
  <c r="AK156" i="2"/>
  <c r="BG156" i="2" s="1"/>
  <c r="AL156" i="2"/>
  <c r="BH156" i="2" s="1"/>
  <c r="AM156" i="2"/>
  <c r="BI156" i="2" s="1"/>
  <c r="AN156" i="2"/>
  <c r="BJ156" i="2" s="1"/>
  <c r="AO156" i="2"/>
  <c r="BK156" i="2" s="1"/>
  <c r="AP156" i="2"/>
  <c r="BL156" i="2" s="1"/>
  <c r="AQ156" i="2"/>
  <c r="BM156" i="2" s="1"/>
  <c r="AR156" i="2"/>
  <c r="BN156" i="2" s="1"/>
  <c r="AS156" i="2"/>
  <c r="BO156" i="2" s="1"/>
  <c r="Y157" i="2"/>
  <c r="AU157" i="2" s="1"/>
  <c r="Z157" i="2"/>
  <c r="AV157" i="2" s="1"/>
  <c r="AA157" i="2"/>
  <c r="AW157" i="2" s="1"/>
  <c r="AB157" i="2"/>
  <c r="AX157" i="2" s="1"/>
  <c r="AC157" i="2"/>
  <c r="AY157" i="2" s="1"/>
  <c r="AD157" i="2"/>
  <c r="AZ157" i="2" s="1"/>
  <c r="AE157" i="2"/>
  <c r="BA157" i="2" s="1"/>
  <c r="AF157" i="2"/>
  <c r="BB157" i="2" s="1"/>
  <c r="AG157" i="2"/>
  <c r="BC157" i="2" s="1"/>
  <c r="AH157" i="2"/>
  <c r="BD157" i="2" s="1"/>
  <c r="AI157" i="2"/>
  <c r="BE157" i="2" s="1"/>
  <c r="AJ157" i="2"/>
  <c r="BF157" i="2" s="1"/>
  <c r="AK157" i="2"/>
  <c r="BG157" i="2" s="1"/>
  <c r="AL157" i="2"/>
  <c r="BH157" i="2" s="1"/>
  <c r="AM157" i="2"/>
  <c r="BI157" i="2" s="1"/>
  <c r="AN157" i="2"/>
  <c r="BJ157" i="2" s="1"/>
  <c r="AO157" i="2"/>
  <c r="BK157" i="2" s="1"/>
  <c r="AP157" i="2"/>
  <c r="BL157" i="2" s="1"/>
  <c r="AQ157" i="2"/>
  <c r="BM157" i="2" s="1"/>
  <c r="AR157" i="2"/>
  <c r="BN157" i="2" s="1"/>
  <c r="AS157" i="2"/>
  <c r="BO157" i="2" s="1"/>
  <c r="Y158" i="2"/>
  <c r="AU158" i="2" s="1"/>
  <c r="Z158" i="2"/>
  <c r="AV158" i="2" s="1"/>
  <c r="AA158" i="2"/>
  <c r="AW158" i="2" s="1"/>
  <c r="AB158" i="2"/>
  <c r="AX158" i="2" s="1"/>
  <c r="AC158" i="2"/>
  <c r="AY158" i="2" s="1"/>
  <c r="AD158" i="2"/>
  <c r="AZ158" i="2" s="1"/>
  <c r="AE158" i="2"/>
  <c r="BA158" i="2" s="1"/>
  <c r="AF158" i="2"/>
  <c r="BB158" i="2" s="1"/>
  <c r="AG158" i="2"/>
  <c r="BC158" i="2" s="1"/>
  <c r="AH158" i="2"/>
  <c r="BD158" i="2" s="1"/>
  <c r="AI158" i="2"/>
  <c r="BE158" i="2" s="1"/>
  <c r="AJ158" i="2"/>
  <c r="BF158" i="2" s="1"/>
  <c r="AK158" i="2"/>
  <c r="BG158" i="2" s="1"/>
  <c r="AL158" i="2"/>
  <c r="BH158" i="2" s="1"/>
  <c r="AM158" i="2"/>
  <c r="BI158" i="2" s="1"/>
  <c r="AN158" i="2"/>
  <c r="BJ158" i="2" s="1"/>
  <c r="AO158" i="2"/>
  <c r="BK158" i="2" s="1"/>
  <c r="AP158" i="2"/>
  <c r="BL158" i="2" s="1"/>
  <c r="AQ158" i="2"/>
  <c r="BM158" i="2" s="1"/>
  <c r="AR158" i="2"/>
  <c r="BN158" i="2" s="1"/>
  <c r="AS158" i="2"/>
  <c r="BO158" i="2" s="1"/>
  <c r="Y159" i="2"/>
  <c r="AU159" i="2" s="1"/>
  <c r="Z159" i="2"/>
  <c r="AV159" i="2" s="1"/>
  <c r="AA159" i="2"/>
  <c r="AW159" i="2" s="1"/>
  <c r="AB159" i="2"/>
  <c r="AX159" i="2" s="1"/>
  <c r="AC159" i="2"/>
  <c r="AY159" i="2" s="1"/>
  <c r="AD159" i="2"/>
  <c r="AZ159" i="2" s="1"/>
  <c r="AE159" i="2"/>
  <c r="BA159" i="2" s="1"/>
  <c r="AF159" i="2"/>
  <c r="BB159" i="2" s="1"/>
  <c r="AG159" i="2"/>
  <c r="BC159" i="2" s="1"/>
  <c r="AH159" i="2"/>
  <c r="BD159" i="2" s="1"/>
  <c r="AI159" i="2"/>
  <c r="BE159" i="2" s="1"/>
  <c r="AJ159" i="2"/>
  <c r="BF159" i="2" s="1"/>
  <c r="AK159" i="2"/>
  <c r="BG159" i="2" s="1"/>
  <c r="AL159" i="2"/>
  <c r="BH159" i="2" s="1"/>
  <c r="AM159" i="2"/>
  <c r="BI159" i="2" s="1"/>
  <c r="AN159" i="2"/>
  <c r="BJ159" i="2" s="1"/>
  <c r="AO159" i="2"/>
  <c r="BK159" i="2" s="1"/>
  <c r="AP159" i="2"/>
  <c r="BL159" i="2" s="1"/>
  <c r="AQ159" i="2"/>
  <c r="BM159" i="2" s="1"/>
  <c r="AR159" i="2"/>
  <c r="BN159" i="2" s="1"/>
  <c r="AS159" i="2"/>
  <c r="BO159" i="2" s="1"/>
  <c r="Y160" i="2"/>
  <c r="AU160" i="2" s="1"/>
  <c r="Z160" i="2"/>
  <c r="AV160" i="2" s="1"/>
  <c r="AA160" i="2"/>
  <c r="AW160" i="2" s="1"/>
  <c r="AB160" i="2"/>
  <c r="AX160" i="2" s="1"/>
  <c r="AC160" i="2"/>
  <c r="AY160" i="2" s="1"/>
  <c r="AD160" i="2"/>
  <c r="AZ160" i="2" s="1"/>
  <c r="AE160" i="2"/>
  <c r="BA160" i="2" s="1"/>
  <c r="AF160" i="2"/>
  <c r="BB160" i="2" s="1"/>
  <c r="AG160" i="2"/>
  <c r="BC160" i="2" s="1"/>
  <c r="AH160" i="2"/>
  <c r="BD160" i="2" s="1"/>
  <c r="AI160" i="2"/>
  <c r="BE160" i="2" s="1"/>
  <c r="AJ160" i="2"/>
  <c r="BF160" i="2" s="1"/>
  <c r="AK160" i="2"/>
  <c r="BG160" i="2" s="1"/>
  <c r="AL160" i="2"/>
  <c r="BH160" i="2" s="1"/>
  <c r="AM160" i="2"/>
  <c r="BI160" i="2" s="1"/>
  <c r="AN160" i="2"/>
  <c r="BJ160" i="2" s="1"/>
  <c r="AO160" i="2"/>
  <c r="BK160" i="2" s="1"/>
  <c r="AP160" i="2"/>
  <c r="BL160" i="2" s="1"/>
  <c r="AQ160" i="2"/>
  <c r="BM160" i="2" s="1"/>
  <c r="AR160" i="2"/>
  <c r="BN160" i="2" s="1"/>
  <c r="AS160" i="2"/>
  <c r="BO160" i="2" s="1"/>
  <c r="Y161" i="2"/>
  <c r="AU161" i="2" s="1"/>
  <c r="Z161" i="2"/>
  <c r="AV161" i="2" s="1"/>
  <c r="AA161" i="2"/>
  <c r="AW161" i="2" s="1"/>
  <c r="AB161" i="2"/>
  <c r="AX161" i="2" s="1"/>
  <c r="AC161" i="2"/>
  <c r="AY161" i="2" s="1"/>
  <c r="AD161" i="2"/>
  <c r="AZ161" i="2" s="1"/>
  <c r="AE161" i="2"/>
  <c r="BA161" i="2" s="1"/>
  <c r="AF161" i="2"/>
  <c r="BB161" i="2" s="1"/>
  <c r="AG161" i="2"/>
  <c r="BC161" i="2" s="1"/>
  <c r="AH161" i="2"/>
  <c r="BD161" i="2" s="1"/>
  <c r="AI161" i="2"/>
  <c r="BE161" i="2" s="1"/>
  <c r="AJ161" i="2"/>
  <c r="BF161" i="2" s="1"/>
  <c r="AK161" i="2"/>
  <c r="BG161" i="2" s="1"/>
  <c r="AL161" i="2"/>
  <c r="BH161" i="2" s="1"/>
  <c r="AM161" i="2"/>
  <c r="BI161" i="2" s="1"/>
  <c r="AN161" i="2"/>
  <c r="BJ161" i="2" s="1"/>
  <c r="AO161" i="2"/>
  <c r="BK161" i="2" s="1"/>
  <c r="AP161" i="2"/>
  <c r="BL161" i="2" s="1"/>
  <c r="AQ161" i="2"/>
  <c r="BM161" i="2" s="1"/>
  <c r="AR161" i="2"/>
  <c r="BN161" i="2" s="1"/>
  <c r="AS161" i="2"/>
  <c r="BO161" i="2" s="1"/>
  <c r="Y162" i="2"/>
  <c r="AU162" i="2" s="1"/>
  <c r="Z162" i="2"/>
  <c r="AV162" i="2" s="1"/>
  <c r="AA162" i="2"/>
  <c r="AW162" i="2" s="1"/>
  <c r="AB162" i="2"/>
  <c r="AX162" i="2" s="1"/>
  <c r="AC162" i="2"/>
  <c r="AY162" i="2" s="1"/>
  <c r="AD162" i="2"/>
  <c r="AZ162" i="2" s="1"/>
  <c r="AE162" i="2"/>
  <c r="BA162" i="2" s="1"/>
  <c r="AF162" i="2"/>
  <c r="BB162" i="2" s="1"/>
  <c r="AG162" i="2"/>
  <c r="BC162" i="2" s="1"/>
  <c r="AH162" i="2"/>
  <c r="BD162" i="2" s="1"/>
  <c r="AI162" i="2"/>
  <c r="BE162" i="2" s="1"/>
  <c r="AJ162" i="2"/>
  <c r="BF162" i="2" s="1"/>
  <c r="AK162" i="2"/>
  <c r="BG162" i="2" s="1"/>
  <c r="AL162" i="2"/>
  <c r="BH162" i="2" s="1"/>
  <c r="AM162" i="2"/>
  <c r="BI162" i="2" s="1"/>
  <c r="AN162" i="2"/>
  <c r="BJ162" i="2" s="1"/>
  <c r="AO162" i="2"/>
  <c r="BK162" i="2" s="1"/>
  <c r="AP162" i="2"/>
  <c r="BL162" i="2" s="1"/>
  <c r="AQ162" i="2"/>
  <c r="BM162" i="2" s="1"/>
  <c r="AR162" i="2"/>
  <c r="BN162" i="2" s="1"/>
  <c r="AS162" i="2"/>
  <c r="BO162" i="2" s="1"/>
  <c r="Y163" i="2"/>
  <c r="AU163" i="2" s="1"/>
  <c r="Z163" i="2"/>
  <c r="AV163" i="2" s="1"/>
  <c r="AA163" i="2"/>
  <c r="AW163" i="2" s="1"/>
  <c r="AB163" i="2"/>
  <c r="AX163" i="2" s="1"/>
  <c r="AC163" i="2"/>
  <c r="AY163" i="2" s="1"/>
  <c r="AD163" i="2"/>
  <c r="AZ163" i="2" s="1"/>
  <c r="AE163" i="2"/>
  <c r="BA163" i="2" s="1"/>
  <c r="AF163" i="2"/>
  <c r="BB163" i="2" s="1"/>
  <c r="AG163" i="2"/>
  <c r="BC163" i="2" s="1"/>
  <c r="AH163" i="2"/>
  <c r="BD163" i="2" s="1"/>
  <c r="AI163" i="2"/>
  <c r="BE163" i="2" s="1"/>
  <c r="AJ163" i="2"/>
  <c r="BF163" i="2" s="1"/>
  <c r="AK163" i="2"/>
  <c r="BG163" i="2" s="1"/>
  <c r="AL163" i="2"/>
  <c r="BH163" i="2" s="1"/>
  <c r="AM163" i="2"/>
  <c r="BI163" i="2" s="1"/>
  <c r="AN163" i="2"/>
  <c r="BJ163" i="2" s="1"/>
  <c r="AO163" i="2"/>
  <c r="BK163" i="2" s="1"/>
  <c r="AP163" i="2"/>
  <c r="BL163" i="2" s="1"/>
  <c r="AQ163" i="2"/>
  <c r="BM163" i="2" s="1"/>
  <c r="AR163" i="2"/>
  <c r="BN163" i="2" s="1"/>
  <c r="AS163" i="2"/>
  <c r="BO163" i="2" s="1"/>
  <c r="Y164" i="2"/>
  <c r="AU164" i="2" s="1"/>
  <c r="Z164" i="2"/>
  <c r="AV164" i="2" s="1"/>
  <c r="AA164" i="2"/>
  <c r="AW164" i="2" s="1"/>
  <c r="AB164" i="2"/>
  <c r="AX164" i="2" s="1"/>
  <c r="AC164" i="2"/>
  <c r="AY164" i="2" s="1"/>
  <c r="AD164" i="2"/>
  <c r="AZ164" i="2" s="1"/>
  <c r="AE164" i="2"/>
  <c r="BA164" i="2" s="1"/>
  <c r="AF164" i="2"/>
  <c r="BB164" i="2" s="1"/>
  <c r="AG164" i="2"/>
  <c r="BC164" i="2" s="1"/>
  <c r="AH164" i="2"/>
  <c r="BD164" i="2" s="1"/>
  <c r="AI164" i="2"/>
  <c r="BE164" i="2" s="1"/>
  <c r="AJ164" i="2"/>
  <c r="BF164" i="2" s="1"/>
  <c r="AK164" i="2"/>
  <c r="BG164" i="2" s="1"/>
  <c r="AL164" i="2"/>
  <c r="BH164" i="2" s="1"/>
  <c r="AM164" i="2"/>
  <c r="BI164" i="2" s="1"/>
  <c r="AN164" i="2"/>
  <c r="BJ164" i="2" s="1"/>
  <c r="AO164" i="2"/>
  <c r="BK164" i="2" s="1"/>
  <c r="AP164" i="2"/>
  <c r="BL164" i="2" s="1"/>
  <c r="AQ164" i="2"/>
  <c r="BM164" i="2" s="1"/>
  <c r="AR164" i="2"/>
  <c r="BN164" i="2" s="1"/>
  <c r="AS164" i="2"/>
  <c r="BO164" i="2" s="1"/>
  <c r="Y165" i="2"/>
  <c r="AU165" i="2" s="1"/>
  <c r="Z165" i="2"/>
  <c r="AV165" i="2" s="1"/>
  <c r="AA165" i="2"/>
  <c r="AW165" i="2" s="1"/>
  <c r="AB165" i="2"/>
  <c r="AX165" i="2" s="1"/>
  <c r="AC165" i="2"/>
  <c r="AY165" i="2" s="1"/>
  <c r="AD165" i="2"/>
  <c r="AZ165" i="2" s="1"/>
  <c r="AE165" i="2"/>
  <c r="BA165" i="2" s="1"/>
  <c r="AF165" i="2"/>
  <c r="BB165" i="2" s="1"/>
  <c r="AG165" i="2"/>
  <c r="BC165" i="2" s="1"/>
  <c r="AH165" i="2"/>
  <c r="BD165" i="2" s="1"/>
  <c r="AI165" i="2"/>
  <c r="BE165" i="2" s="1"/>
  <c r="AJ165" i="2"/>
  <c r="BF165" i="2" s="1"/>
  <c r="AK165" i="2"/>
  <c r="BG165" i="2" s="1"/>
  <c r="AL165" i="2"/>
  <c r="BH165" i="2" s="1"/>
  <c r="AM165" i="2"/>
  <c r="BI165" i="2" s="1"/>
  <c r="AN165" i="2"/>
  <c r="BJ165" i="2" s="1"/>
  <c r="AO165" i="2"/>
  <c r="BK165" i="2" s="1"/>
  <c r="AP165" i="2"/>
  <c r="BL165" i="2" s="1"/>
  <c r="AQ165" i="2"/>
  <c r="BM165" i="2" s="1"/>
  <c r="AR165" i="2"/>
  <c r="BN165" i="2" s="1"/>
  <c r="AS165" i="2"/>
  <c r="BO165" i="2" s="1"/>
  <c r="Y166" i="2"/>
  <c r="AU166" i="2" s="1"/>
  <c r="Z166" i="2"/>
  <c r="AV166" i="2" s="1"/>
  <c r="AA166" i="2"/>
  <c r="AW166" i="2" s="1"/>
  <c r="AB166" i="2"/>
  <c r="AX166" i="2" s="1"/>
  <c r="AC166" i="2"/>
  <c r="AY166" i="2" s="1"/>
  <c r="AD166" i="2"/>
  <c r="AZ166" i="2" s="1"/>
  <c r="AE166" i="2"/>
  <c r="BA166" i="2" s="1"/>
  <c r="AF166" i="2"/>
  <c r="BB166" i="2" s="1"/>
  <c r="AG166" i="2"/>
  <c r="BC166" i="2" s="1"/>
  <c r="AH166" i="2"/>
  <c r="BD166" i="2" s="1"/>
  <c r="AI166" i="2"/>
  <c r="BE166" i="2" s="1"/>
  <c r="AJ166" i="2"/>
  <c r="BF166" i="2" s="1"/>
  <c r="AK166" i="2"/>
  <c r="BG166" i="2" s="1"/>
  <c r="AL166" i="2"/>
  <c r="BH166" i="2" s="1"/>
  <c r="AM166" i="2"/>
  <c r="BI166" i="2" s="1"/>
  <c r="AN166" i="2"/>
  <c r="BJ166" i="2" s="1"/>
  <c r="AO166" i="2"/>
  <c r="BK166" i="2" s="1"/>
  <c r="AP166" i="2"/>
  <c r="BL166" i="2" s="1"/>
  <c r="AQ166" i="2"/>
  <c r="BM166" i="2" s="1"/>
  <c r="AR166" i="2"/>
  <c r="BN166" i="2" s="1"/>
  <c r="AS166" i="2"/>
  <c r="BO166" i="2" s="1"/>
  <c r="Y167" i="2"/>
  <c r="AU167" i="2" s="1"/>
  <c r="BQ167" i="2" s="1"/>
  <c r="Z167" i="2"/>
  <c r="AV167" i="2" s="1"/>
  <c r="AA167" i="2"/>
  <c r="AW167" i="2" s="1"/>
  <c r="AB167" i="2"/>
  <c r="AX167" i="2" s="1"/>
  <c r="AC167" i="2"/>
  <c r="AY167" i="2" s="1"/>
  <c r="AD167" i="2"/>
  <c r="AZ167" i="2" s="1"/>
  <c r="AE167" i="2"/>
  <c r="BA167" i="2" s="1"/>
  <c r="AF167" i="2"/>
  <c r="BB167" i="2" s="1"/>
  <c r="AG167" i="2"/>
  <c r="BC167" i="2" s="1"/>
  <c r="AH167" i="2"/>
  <c r="BD167" i="2" s="1"/>
  <c r="AI167" i="2"/>
  <c r="BE167" i="2" s="1"/>
  <c r="AJ167" i="2"/>
  <c r="BF167" i="2" s="1"/>
  <c r="AK167" i="2"/>
  <c r="BG167" i="2" s="1"/>
  <c r="AL167" i="2"/>
  <c r="BH167" i="2" s="1"/>
  <c r="AM167" i="2"/>
  <c r="BI167" i="2" s="1"/>
  <c r="AN167" i="2"/>
  <c r="BJ167" i="2" s="1"/>
  <c r="AO167" i="2"/>
  <c r="BK167" i="2" s="1"/>
  <c r="AP167" i="2"/>
  <c r="BL167" i="2" s="1"/>
  <c r="AQ167" i="2"/>
  <c r="BM167" i="2" s="1"/>
  <c r="AR167" i="2"/>
  <c r="BN167" i="2" s="1"/>
  <c r="AS167" i="2"/>
  <c r="BO167" i="2" s="1"/>
  <c r="Y168" i="2"/>
  <c r="AU168" i="2" s="1"/>
  <c r="Z168" i="2"/>
  <c r="AV168" i="2" s="1"/>
  <c r="AA168" i="2"/>
  <c r="AW168" i="2" s="1"/>
  <c r="AB168" i="2"/>
  <c r="AX168" i="2" s="1"/>
  <c r="AC168" i="2"/>
  <c r="AY168" i="2" s="1"/>
  <c r="AD168" i="2"/>
  <c r="AZ168" i="2" s="1"/>
  <c r="AE168" i="2"/>
  <c r="BA168" i="2" s="1"/>
  <c r="AF168" i="2"/>
  <c r="BB168" i="2" s="1"/>
  <c r="AG168" i="2"/>
  <c r="BC168" i="2" s="1"/>
  <c r="AH168" i="2"/>
  <c r="BD168" i="2" s="1"/>
  <c r="AI168" i="2"/>
  <c r="BE168" i="2" s="1"/>
  <c r="AJ168" i="2"/>
  <c r="BF168" i="2" s="1"/>
  <c r="AK168" i="2"/>
  <c r="BG168" i="2" s="1"/>
  <c r="AL168" i="2"/>
  <c r="BH168" i="2" s="1"/>
  <c r="AM168" i="2"/>
  <c r="BI168" i="2" s="1"/>
  <c r="AN168" i="2"/>
  <c r="BJ168" i="2" s="1"/>
  <c r="AO168" i="2"/>
  <c r="BK168" i="2" s="1"/>
  <c r="AP168" i="2"/>
  <c r="BL168" i="2" s="1"/>
  <c r="AQ168" i="2"/>
  <c r="BM168" i="2" s="1"/>
  <c r="AR168" i="2"/>
  <c r="BN168" i="2" s="1"/>
  <c r="AS168" i="2"/>
  <c r="BO168" i="2" s="1"/>
  <c r="Y169" i="2"/>
  <c r="AU169" i="2" s="1"/>
  <c r="Z169" i="2"/>
  <c r="AV169" i="2" s="1"/>
  <c r="AA169" i="2"/>
  <c r="AW169" i="2" s="1"/>
  <c r="AB169" i="2"/>
  <c r="AX169" i="2" s="1"/>
  <c r="AC169" i="2"/>
  <c r="AY169" i="2" s="1"/>
  <c r="AD169" i="2"/>
  <c r="AZ169" i="2" s="1"/>
  <c r="AE169" i="2"/>
  <c r="BA169" i="2" s="1"/>
  <c r="AF169" i="2"/>
  <c r="BB169" i="2" s="1"/>
  <c r="AG169" i="2"/>
  <c r="BC169" i="2" s="1"/>
  <c r="AH169" i="2"/>
  <c r="BD169" i="2" s="1"/>
  <c r="AI169" i="2"/>
  <c r="BE169" i="2" s="1"/>
  <c r="AJ169" i="2"/>
  <c r="BF169" i="2" s="1"/>
  <c r="AK169" i="2"/>
  <c r="BG169" i="2" s="1"/>
  <c r="AL169" i="2"/>
  <c r="BH169" i="2" s="1"/>
  <c r="AM169" i="2"/>
  <c r="BI169" i="2" s="1"/>
  <c r="AN169" i="2"/>
  <c r="BJ169" i="2" s="1"/>
  <c r="AO169" i="2"/>
  <c r="BK169" i="2" s="1"/>
  <c r="AP169" i="2"/>
  <c r="BL169" i="2" s="1"/>
  <c r="AQ169" i="2"/>
  <c r="BM169" i="2" s="1"/>
  <c r="AR169" i="2"/>
  <c r="BN169" i="2" s="1"/>
  <c r="AS169" i="2"/>
  <c r="BO169" i="2" s="1"/>
  <c r="Y170" i="2"/>
  <c r="AU170" i="2" s="1"/>
  <c r="Z170" i="2"/>
  <c r="AV170" i="2" s="1"/>
  <c r="AA170" i="2"/>
  <c r="AW170" i="2" s="1"/>
  <c r="AB170" i="2"/>
  <c r="AX170" i="2" s="1"/>
  <c r="AC170" i="2"/>
  <c r="AY170" i="2" s="1"/>
  <c r="AD170" i="2"/>
  <c r="AZ170" i="2" s="1"/>
  <c r="AE170" i="2"/>
  <c r="BA170" i="2" s="1"/>
  <c r="AF170" i="2"/>
  <c r="BB170" i="2" s="1"/>
  <c r="AG170" i="2"/>
  <c r="BC170" i="2" s="1"/>
  <c r="AH170" i="2"/>
  <c r="BD170" i="2" s="1"/>
  <c r="AI170" i="2"/>
  <c r="BE170" i="2" s="1"/>
  <c r="AJ170" i="2"/>
  <c r="BF170" i="2" s="1"/>
  <c r="AK170" i="2"/>
  <c r="BG170" i="2" s="1"/>
  <c r="AL170" i="2"/>
  <c r="BH170" i="2" s="1"/>
  <c r="AM170" i="2"/>
  <c r="BI170" i="2" s="1"/>
  <c r="AN170" i="2"/>
  <c r="BJ170" i="2" s="1"/>
  <c r="AO170" i="2"/>
  <c r="BK170" i="2" s="1"/>
  <c r="AP170" i="2"/>
  <c r="BL170" i="2" s="1"/>
  <c r="AQ170" i="2"/>
  <c r="BM170" i="2" s="1"/>
  <c r="AR170" i="2"/>
  <c r="BN170" i="2" s="1"/>
  <c r="AS170" i="2"/>
  <c r="BO170" i="2" s="1"/>
  <c r="Y171" i="2"/>
  <c r="AU171" i="2" s="1"/>
  <c r="Z171" i="2"/>
  <c r="AV171" i="2" s="1"/>
  <c r="AA171" i="2"/>
  <c r="AW171" i="2" s="1"/>
  <c r="AB171" i="2"/>
  <c r="AX171" i="2" s="1"/>
  <c r="AC171" i="2"/>
  <c r="AY171" i="2" s="1"/>
  <c r="AD171" i="2"/>
  <c r="AZ171" i="2" s="1"/>
  <c r="AE171" i="2"/>
  <c r="BA171" i="2" s="1"/>
  <c r="AF171" i="2"/>
  <c r="BB171" i="2" s="1"/>
  <c r="AG171" i="2"/>
  <c r="BC171" i="2" s="1"/>
  <c r="AH171" i="2"/>
  <c r="BD171" i="2" s="1"/>
  <c r="AI171" i="2"/>
  <c r="BE171" i="2" s="1"/>
  <c r="AJ171" i="2"/>
  <c r="BF171" i="2" s="1"/>
  <c r="AK171" i="2"/>
  <c r="BG171" i="2" s="1"/>
  <c r="AL171" i="2"/>
  <c r="BH171" i="2" s="1"/>
  <c r="AM171" i="2"/>
  <c r="BI171" i="2" s="1"/>
  <c r="AN171" i="2"/>
  <c r="BJ171" i="2" s="1"/>
  <c r="AO171" i="2"/>
  <c r="BK171" i="2" s="1"/>
  <c r="AP171" i="2"/>
  <c r="BL171" i="2" s="1"/>
  <c r="AQ171" i="2"/>
  <c r="BM171" i="2" s="1"/>
  <c r="AR171" i="2"/>
  <c r="BN171" i="2" s="1"/>
  <c r="AS171" i="2"/>
  <c r="BO171" i="2" s="1"/>
  <c r="Y172" i="2"/>
  <c r="AU172" i="2" s="1"/>
  <c r="Z172" i="2"/>
  <c r="AV172" i="2" s="1"/>
  <c r="AA172" i="2"/>
  <c r="AW172" i="2" s="1"/>
  <c r="AB172" i="2"/>
  <c r="AX172" i="2" s="1"/>
  <c r="AC172" i="2"/>
  <c r="AY172" i="2" s="1"/>
  <c r="AD172" i="2"/>
  <c r="AZ172" i="2" s="1"/>
  <c r="AE172" i="2"/>
  <c r="BA172" i="2" s="1"/>
  <c r="AF172" i="2"/>
  <c r="BB172" i="2" s="1"/>
  <c r="AG172" i="2"/>
  <c r="BC172" i="2" s="1"/>
  <c r="AH172" i="2"/>
  <c r="BD172" i="2" s="1"/>
  <c r="AI172" i="2"/>
  <c r="BE172" i="2" s="1"/>
  <c r="AJ172" i="2"/>
  <c r="BF172" i="2" s="1"/>
  <c r="AK172" i="2"/>
  <c r="BG172" i="2" s="1"/>
  <c r="AL172" i="2"/>
  <c r="BH172" i="2" s="1"/>
  <c r="AM172" i="2"/>
  <c r="BI172" i="2" s="1"/>
  <c r="AN172" i="2"/>
  <c r="BJ172" i="2" s="1"/>
  <c r="AO172" i="2"/>
  <c r="BK172" i="2" s="1"/>
  <c r="AP172" i="2"/>
  <c r="BL172" i="2" s="1"/>
  <c r="AQ172" i="2"/>
  <c r="BM172" i="2" s="1"/>
  <c r="AR172" i="2"/>
  <c r="BN172" i="2" s="1"/>
  <c r="AS172" i="2"/>
  <c r="BO172" i="2" s="1"/>
  <c r="Y173" i="2"/>
  <c r="AU173" i="2" s="1"/>
  <c r="Z173" i="2"/>
  <c r="AV173" i="2" s="1"/>
  <c r="AA173" i="2"/>
  <c r="AW173" i="2" s="1"/>
  <c r="AB173" i="2"/>
  <c r="AX173" i="2" s="1"/>
  <c r="AC173" i="2"/>
  <c r="AY173" i="2" s="1"/>
  <c r="AD173" i="2"/>
  <c r="AZ173" i="2" s="1"/>
  <c r="AE173" i="2"/>
  <c r="BA173" i="2" s="1"/>
  <c r="AF173" i="2"/>
  <c r="BB173" i="2" s="1"/>
  <c r="AG173" i="2"/>
  <c r="BC173" i="2" s="1"/>
  <c r="AH173" i="2"/>
  <c r="BD173" i="2" s="1"/>
  <c r="AI173" i="2"/>
  <c r="BE173" i="2" s="1"/>
  <c r="AJ173" i="2"/>
  <c r="BF173" i="2" s="1"/>
  <c r="AK173" i="2"/>
  <c r="BG173" i="2" s="1"/>
  <c r="AL173" i="2"/>
  <c r="BH173" i="2" s="1"/>
  <c r="AM173" i="2"/>
  <c r="BI173" i="2" s="1"/>
  <c r="AN173" i="2"/>
  <c r="BJ173" i="2" s="1"/>
  <c r="AO173" i="2"/>
  <c r="BK173" i="2" s="1"/>
  <c r="AP173" i="2"/>
  <c r="BL173" i="2" s="1"/>
  <c r="AQ173" i="2"/>
  <c r="BM173" i="2" s="1"/>
  <c r="AR173" i="2"/>
  <c r="BN173" i="2" s="1"/>
  <c r="AS173" i="2"/>
  <c r="BO173" i="2" s="1"/>
  <c r="Y174" i="2"/>
  <c r="AU174" i="2" s="1"/>
  <c r="Z174" i="2"/>
  <c r="AV174" i="2" s="1"/>
  <c r="AA174" i="2"/>
  <c r="AW174" i="2" s="1"/>
  <c r="AB174" i="2"/>
  <c r="AX174" i="2" s="1"/>
  <c r="AC174" i="2"/>
  <c r="AY174" i="2" s="1"/>
  <c r="AD174" i="2"/>
  <c r="AZ174" i="2" s="1"/>
  <c r="AE174" i="2"/>
  <c r="BA174" i="2" s="1"/>
  <c r="AF174" i="2"/>
  <c r="BB174" i="2" s="1"/>
  <c r="AG174" i="2"/>
  <c r="BC174" i="2" s="1"/>
  <c r="AH174" i="2"/>
  <c r="BD174" i="2" s="1"/>
  <c r="AI174" i="2"/>
  <c r="BE174" i="2" s="1"/>
  <c r="AJ174" i="2"/>
  <c r="BF174" i="2" s="1"/>
  <c r="AK174" i="2"/>
  <c r="BG174" i="2" s="1"/>
  <c r="AL174" i="2"/>
  <c r="BH174" i="2" s="1"/>
  <c r="AM174" i="2"/>
  <c r="BI174" i="2" s="1"/>
  <c r="AN174" i="2"/>
  <c r="BJ174" i="2" s="1"/>
  <c r="AO174" i="2"/>
  <c r="BK174" i="2" s="1"/>
  <c r="AP174" i="2"/>
  <c r="BL174" i="2" s="1"/>
  <c r="AQ174" i="2"/>
  <c r="BM174" i="2" s="1"/>
  <c r="AR174" i="2"/>
  <c r="BN174" i="2" s="1"/>
  <c r="AS174" i="2"/>
  <c r="BO174" i="2" s="1"/>
  <c r="Y175" i="2"/>
  <c r="AU175" i="2" s="1"/>
  <c r="Z175" i="2"/>
  <c r="AV175" i="2" s="1"/>
  <c r="AA175" i="2"/>
  <c r="AW175" i="2" s="1"/>
  <c r="AB175" i="2"/>
  <c r="AX175" i="2" s="1"/>
  <c r="AC175" i="2"/>
  <c r="AY175" i="2" s="1"/>
  <c r="AD175" i="2"/>
  <c r="AZ175" i="2" s="1"/>
  <c r="AE175" i="2"/>
  <c r="BA175" i="2" s="1"/>
  <c r="AF175" i="2"/>
  <c r="BB175" i="2" s="1"/>
  <c r="AG175" i="2"/>
  <c r="BC175" i="2" s="1"/>
  <c r="AH175" i="2"/>
  <c r="BD175" i="2" s="1"/>
  <c r="AI175" i="2"/>
  <c r="BE175" i="2" s="1"/>
  <c r="AJ175" i="2"/>
  <c r="BF175" i="2" s="1"/>
  <c r="AK175" i="2"/>
  <c r="BG175" i="2" s="1"/>
  <c r="AL175" i="2"/>
  <c r="BH175" i="2" s="1"/>
  <c r="AM175" i="2"/>
  <c r="BI175" i="2" s="1"/>
  <c r="AN175" i="2"/>
  <c r="BJ175" i="2" s="1"/>
  <c r="AO175" i="2"/>
  <c r="BK175" i="2" s="1"/>
  <c r="AP175" i="2"/>
  <c r="BL175" i="2" s="1"/>
  <c r="AQ175" i="2"/>
  <c r="BM175" i="2" s="1"/>
  <c r="AR175" i="2"/>
  <c r="BN175" i="2" s="1"/>
  <c r="AS175" i="2"/>
  <c r="BO175" i="2" s="1"/>
  <c r="Y176" i="2"/>
  <c r="AU176" i="2" s="1"/>
  <c r="Z176" i="2"/>
  <c r="AV176" i="2" s="1"/>
  <c r="AA176" i="2"/>
  <c r="AW176" i="2" s="1"/>
  <c r="AB176" i="2"/>
  <c r="AX176" i="2" s="1"/>
  <c r="AC176" i="2"/>
  <c r="AY176" i="2" s="1"/>
  <c r="AD176" i="2"/>
  <c r="AZ176" i="2" s="1"/>
  <c r="AE176" i="2"/>
  <c r="BA176" i="2" s="1"/>
  <c r="AF176" i="2"/>
  <c r="BB176" i="2" s="1"/>
  <c r="AG176" i="2"/>
  <c r="BC176" i="2" s="1"/>
  <c r="AH176" i="2"/>
  <c r="BD176" i="2" s="1"/>
  <c r="AI176" i="2"/>
  <c r="BE176" i="2" s="1"/>
  <c r="AJ176" i="2"/>
  <c r="BF176" i="2" s="1"/>
  <c r="AK176" i="2"/>
  <c r="BG176" i="2" s="1"/>
  <c r="AL176" i="2"/>
  <c r="BH176" i="2" s="1"/>
  <c r="AM176" i="2"/>
  <c r="BI176" i="2" s="1"/>
  <c r="AN176" i="2"/>
  <c r="BJ176" i="2" s="1"/>
  <c r="AO176" i="2"/>
  <c r="BK176" i="2" s="1"/>
  <c r="AP176" i="2"/>
  <c r="BL176" i="2" s="1"/>
  <c r="AQ176" i="2"/>
  <c r="BM176" i="2" s="1"/>
  <c r="AR176" i="2"/>
  <c r="BN176" i="2" s="1"/>
  <c r="AS176" i="2"/>
  <c r="BO176" i="2" s="1"/>
  <c r="Y177" i="2"/>
  <c r="AU177" i="2" s="1"/>
  <c r="Z177" i="2"/>
  <c r="AV177" i="2" s="1"/>
  <c r="AA177" i="2"/>
  <c r="AW177" i="2" s="1"/>
  <c r="AB177" i="2"/>
  <c r="AX177" i="2" s="1"/>
  <c r="AC177" i="2"/>
  <c r="AY177" i="2" s="1"/>
  <c r="AD177" i="2"/>
  <c r="AZ177" i="2" s="1"/>
  <c r="AE177" i="2"/>
  <c r="BA177" i="2" s="1"/>
  <c r="AF177" i="2"/>
  <c r="BB177" i="2" s="1"/>
  <c r="AG177" i="2"/>
  <c r="BC177" i="2" s="1"/>
  <c r="AH177" i="2"/>
  <c r="BD177" i="2" s="1"/>
  <c r="AI177" i="2"/>
  <c r="BE177" i="2" s="1"/>
  <c r="AJ177" i="2"/>
  <c r="BF177" i="2" s="1"/>
  <c r="AK177" i="2"/>
  <c r="BG177" i="2" s="1"/>
  <c r="AL177" i="2"/>
  <c r="BH177" i="2" s="1"/>
  <c r="AM177" i="2"/>
  <c r="BI177" i="2" s="1"/>
  <c r="AN177" i="2"/>
  <c r="BJ177" i="2" s="1"/>
  <c r="AO177" i="2"/>
  <c r="BK177" i="2" s="1"/>
  <c r="AP177" i="2"/>
  <c r="BL177" i="2" s="1"/>
  <c r="AQ177" i="2"/>
  <c r="BM177" i="2" s="1"/>
  <c r="AR177" i="2"/>
  <c r="BN177" i="2" s="1"/>
  <c r="AS177" i="2"/>
  <c r="BO177" i="2" s="1"/>
  <c r="Y178" i="2"/>
  <c r="AU178" i="2" s="1"/>
  <c r="Z178" i="2"/>
  <c r="AV178" i="2" s="1"/>
  <c r="AA178" i="2"/>
  <c r="AW178" i="2" s="1"/>
  <c r="AB178" i="2"/>
  <c r="AX178" i="2" s="1"/>
  <c r="AC178" i="2"/>
  <c r="AY178" i="2" s="1"/>
  <c r="AD178" i="2"/>
  <c r="AZ178" i="2" s="1"/>
  <c r="AE178" i="2"/>
  <c r="BA178" i="2" s="1"/>
  <c r="AF178" i="2"/>
  <c r="BB178" i="2" s="1"/>
  <c r="AG178" i="2"/>
  <c r="BC178" i="2" s="1"/>
  <c r="AH178" i="2"/>
  <c r="BD178" i="2" s="1"/>
  <c r="AI178" i="2"/>
  <c r="BE178" i="2" s="1"/>
  <c r="AJ178" i="2"/>
  <c r="BF178" i="2" s="1"/>
  <c r="AK178" i="2"/>
  <c r="BG178" i="2" s="1"/>
  <c r="AL178" i="2"/>
  <c r="BH178" i="2" s="1"/>
  <c r="AM178" i="2"/>
  <c r="BI178" i="2" s="1"/>
  <c r="AN178" i="2"/>
  <c r="BJ178" i="2" s="1"/>
  <c r="AO178" i="2"/>
  <c r="BK178" i="2" s="1"/>
  <c r="AP178" i="2"/>
  <c r="BL178" i="2" s="1"/>
  <c r="AQ178" i="2"/>
  <c r="BM178" i="2" s="1"/>
  <c r="AR178" i="2"/>
  <c r="BN178" i="2" s="1"/>
  <c r="AS178" i="2"/>
  <c r="BO178" i="2" s="1"/>
  <c r="Y179" i="2"/>
  <c r="AU179" i="2" s="1"/>
  <c r="BQ179" i="2" s="1"/>
  <c r="Z179" i="2"/>
  <c r="AV179" i="2" s="1"/>
  <c r="AA179" i="2"/>
  <c r="AW179" i="2" s="1"/>
  <c r="AB179" i="2"/>
  <c r="AX179" i="2" s="1"/>
  <c r="AC179" i="2"/>
  <c r="AY179" i="2" s="1"/>
  <c r="AD179" i="2"/>
  <c r="AZ179" i="2" s="1"/>
  <c r="AE179" i="2"/>
  <c r="BA179" i="2" s="1"/>
  <c r="AF179" i="2"/>
  <c r="BB179" i="2" s="1"/>
  <c r="AG179" i="2"/>
  <c r="BC179" i="2" s="1"/>
  <c r="AH179" i="2"/>
  <c r="BD179" i="2" s="1"/>
  <c r="AI179" i="2"/>
  <c r="BE179" i="2" s="1"/>
  <c r="AJ179" i="2"/>
  <c r="BF179" i="2" s="1"/>
  <c r="AK179" i="2"/>
  <c r="BG179" i="2" s="1"/>
  <c r="AL179" i="2"/>
  <c r="BH179" i="2" s="1"/>
  <c r="AM179" i="2"/>
  <c r="BI179" i="2" s="1"/>
  <c r="CE179" i="2" s="1"/>
  <c r="AN179" i="2"/>
  <c r="BJ179" i="2" s="1"/>
  <c r="AO179" i="2"/>
  <c r="BK179" i="2" s="1"/>
  <c r="CG179" i="2" s="1"/>
  <c r="AP179" i="2"/>
  <c r="BL179" i="2" s="1"/>
  <c r="CH179" i="2" s="1"/>
  <c r="AQ179" i="2"/>
  <c r="BM179" i="2" s="1"/>
  <c r="AR179" i="2"/>
  <c r="BN179" i="2" s="1"/>
  <c r="AS179" i="2"/>
  <c r="BO179" i="2" s="1"/>
  <c r="Y180" i="2"/>
  <c r="AU180" i="2" s="1"/>
  <c r="Z180" i="2"/>
  <c r="AV180" i="2" s="1"/>
  <c r="AA180" i="2"/>
  <c r="AW180" i="2" s="1"/>
  <c r="AB180" i="2"/>
  <c r="AX180" i="2" s="1"/>
  <c r="AC180" i="2"/>
  <c r="AY180" i="2" s="1"/>
  <c r="AD180" i="2"/>
  <c r="AZ180" i="2" s="1"/>
  <c r="AE180" i="2"/>
  <c r="BA180" i="2" s="1"/>
  <c r="AF180" i="2"/>
  <c r="BB180" i="2" s="1"/>
  <c r="AG180" i="2"/>
  <c r="BC180" i="2" s="1"/>
  <c r="AH180" i="2"/>
  <c r="BD180" i="2" s="1"/>
  <c r="AI180" i="2"/>
  <c r="BE180" i="2" s="1"/>
  <c r="AJ180" i="2"/>
  <c r="BF180" i="2" s="1"/>
  <c r="AK180" i="2"/>
  <c r="BG180" i="2" s="1"/>
  <c r="AL180" i="2"/>
  <c r="BH180" i="2" s="1"/>
  <c r="AM180" i="2"/>
  <c r="BI180" i="2" s="1"/>
  <c r="AN180" i="2"/>
  <c r="BJ180" i="2" s="1"/>
  <c r="AO180" i="2"/>
  <c r="BK180" i="2" s="1"/>
  <c r="AP180" i="2"/>
  <c r="BL180" i="2" s="1"/>
  <c r="AQ180" i="2"/>
  <c r="BM180" i="2" s="1"/>
  <c r="AR180" i="2"/>
  <c r="BN180" i="2" s="1"/>
  <c r="AS180" i="2"/>
  <c r="BO180" i="2" s="1"/>
  <c r="Y181" i="2"/>
  <c r="AU181" i="2" s="1"/>
  <c r="Z181" i="2"/>
  <c r="AV181" i="2" s="1"/>
  <c r="AA181" i="2"/>
  <c r="AW181" i="2" s="1"/>
  <c r="AB181" i="2"/>
  <c r="AX181" i="2" s="1"/>
  <c r="AC181" i="2"/>
  <c r="AY181" i="2" s="1"/>
  <c r="AD181" i="2"/>
  <c r="AZ181" i="2" s="1"/>
  <c r="AE181" i="2"/>
  <c r="BA181" i="2" s="1"/>
  <c r="AF181" i="2"/>
  <c r="BB181" i="2" s="1"/>
  <c r="AG181" i="2"/>
  <c r="BC181" i="2" s="1"/>
  <c r="AH181" i="2"/>
  <c r="BD181" i="2" s="1"/>
  <c r="AI181" i="2"/>
  <c r="BE181" i="2" s="1"/>
  <c r="AJ181" i="2"/>
  <c r="BF181" i="2" s="1"/>
  <c r="CB181" i="2" s="1"/>
  <c r="AK181" i="2"/>
  <c r="BG181" i="2" s="1"/>
  <c r="AL181" i="2"/>
  <c r="BH181" i="2" s="1"/>
  <c r="AM181" i="2"/>
  <c r="BI181" i="2" s="1"/>
  <c r="AN181" i="2"/>
  <c r="BJ181" i="2" s="1"/>
  <c r="AO181" i="2"/>
  <c r="BK181" i="2" s="1"/>
  <c r="AP181" i="2"/>
  <c r="BL181" i="2" s="1"/>
  <c r="AQ181" i="2"/>
  <c r="BM181" i="2" s="1"/>
  <c r="AR181" i="2"/>
  <c r="BN181" i="2" s="1"/>
  <c r="AS181" i="2"/>
  <c r="BO181" i="2" s="1"/>
  <c r="Y182" i="2"/>
  <c r="AU182" i="2" s="1"/>
  <c r="Z182" i="2"/>
  <c r="AV182" i="2" s="1"/>
  <c r="AA182" i="2"/>
  <c r="AW182" i="2" s="1"/>
  <c r="AB182" i="2"/>
  <c r="AX182" i="2" s="1"/>
  <c r="AC182" i="2"/>
  <c r="AY182" i="2" s="1"/>
  <c r="AD182" i="2"/>
  <c r="AZ182" i="2" s="1"/>
  <c r="AE182" i="2"/>
  <c r="BA182" i="2" s="1"/>
  <c r="AF182" i="2"/>
  <c r="BB182" i="2" s="1"/>
  <c r="AG182" i="2"/>
  <c r="BC182" i="2" s="1"/>
  <c r="AH182" i="2"/>
  <c r="BD182" i="2" s="1"/>
  <c r="AI182" i="2"/>
  <c r="BE182" i="2" s="1"/>
  <c r="AJ182" i="2"/>
  <c r="BF182" i="2" s="1"/>
  <c r="AK182" i="2"/>
  <c r="BG182" i="2" s="1"/>
  <c r="AL182" i="2"/>
  <c r="BH182" i="2" s="1"/>
  <c r="AM182" i="2"/>
  <c r="BI182" i="2" s="1"/>
  <c r="AN182" i="2"/>
  <c r="BJ182" i="2" s="1"/>
  <c r="AO182" i="2"/>
  <c r="BK182" i="2" s="1"/>
  <c r="AP182" i="2"/>
  <c r="BL182" i="2" s="1"/>
  <c r="AQ182" i="2"/>
  <c r="BM182" i="2" s="1"/>
  <c r="AR182" i="2"/>
  <c r="BN182" i="2" s="1"/>
  <c r="AS182" i="2"/>
  <c r="BO182" i="2" s="1"/>
  <c r="Y183" i="2"/>
  <c r="AU183" i="2" s="1"/>
  <c r="Z183" i="2"/>
  <c r="AV183" i="2" s="1"/>
  <c r="AA183" i="2"/>
  <c r="AW183" i="2" s="1"/>
  <c r="AB183" i="2"/>
  <c r="AX183" i="2" s="1"/>
  <c r="AC183" i="2"/>
  <c r="AY183" i="2" s="1"/>
  <c r="AD183" i="2"/>
  <c r="AZ183" i="2" s="1"/>
  <c r="AE183" i="2"/>
  <c r="BA183" i="2" s="1"/>
  <c r="AF183" i="2"/>
  <c r="BB183" i="2" s="1"/>
  <c r="AG183" i="2"/>
  <c r="BC183" i="2" s="1"/>
  <c r="AH183" i="2"/>
  <c r="BD183" i="2" s="1"/>
  <c r="AI183" i="2"/>
  <c r="BE183" i="2" s="1"/>
  <c r="AJ183" i="2"/>
  <c r="BF183" i="2" s="1"/>
  <c r="AK183" i="2"/>
  <c r="BG183" i="2" s="1"/>
  <c r="AL183" i="2"/>
  <c r="BH183" i="2" s="1"/>
  <c r="AM183" i="2"/>
  <c r="BI183" i="2" s="1"/>
  <c r="AN183" i="2"/>
  <c r="BJ183" i="2" s="1"/>
  <c r="AO183" i="2"/>
  <c r="BK183" i="2" s="1"/>
  <c r="AP183" i="2"/>
  <c r="BL183" i="2" s="1"/>
  <c r="AQ183" i="2"/>
  <c r="BM183" i="2" s="1"/>
  <c r="AR183" i="2"/>
  <c r="BN183" i="2" s="1"/>
  <c r="AS183" i="2"/>
  <c r="BO183" i="2" s="1"/>
  <c r="Y184" i="2"/>
  <c r="AU184" i="2" s="1"/>
  <c r="Z184" i="2"/>
  <c r="AV184" i="2" s="1"/>
  <c r="AA184" i="2"/>
  <c r="AW184" i="2" s="1"/>
  <c r="AB184" i="2"/>
  <c r="AX184" i="2" s="1"/>
  <c r="AC184" i="2"/>
  <c r="AY184" i="2" s="1"/>
  <c r="AD184" i="2"/>
  <c r="AZ184" i="2" s="1"/>
  <c r="AE184" i="2"/>
  <c r="BA184" i="2" s="1"/>
  <c r="AF184" i="2"/>
  <c r="BB184" i="2" s="1"/>
  <c r="AG184" i="2"/>
  <c r="BC184" i="2" s="1"/>
  <c r="AH184" i="2"/>
  <c r="BD184" i="2" s="1"/>
  <c r="AI184" i="2"/>
  <c r="BE184" i="2" s="1"/>
  <c r="AJ184" i="2"/>
  <c r="BF184" i="2" s="1"/>
  <c r="AK184" i="2"/>
  <c r="BG184" i="2" s="1"/>
  <c r="AL184" i="2"/>
  <c r="BH184" i="2" s="1"/>
  <c r="AM184" i="2"/>
  <c r="BI184" i="2" s="1"/>
  <c r="AN184" i="2"/>
  <c r="BJ184" i="2" s="1"/>
  <c r="AO184" i="2"/>
  <c r="BK184" i="2" s="1"/>
  <c r="AP184" i="2"/>
  <c r="BL184" i="2" s="1"/>
  <c r="AQ184" i="2"/>
  <c r="BM184" i="2" s="1"/>
  <c r="AR184" i="2"/>
  <c r="BN184" i="2" s="1"/>
  <c r="AS184" i="2"/>
  <c r="BO184" i="2" s="1"/>
  <c r="Y185" i="2"/>
  <c r="AU185" i="2" s="1"/>
  <c r="Z185" i="2"/>
  <c r="AV185" i="2" s="1"/>
  <c r="AA185" i="2"/>
  <c r="AW185" i="2" s="1"/>
  <c r="AB185" i="2"/>
  <c r="AX185" i="2" s="1"/>
  <c r="AC185" i="2"/>
  <c r="AY185" i="2" s="1"/>
  <c r="AD185" i="2"/>
  <c r="AZ185" i="2" s="1"/>
  <c r="AE185" i="2"/>
  <c r="BA185" i="2" s="1"/>
  <c r="AF185" i="2"/>
  <c r="BB185" i="2" s="1"/>
  <c r="AG185" i="2"/>
  <c r="BC185" i="2" s="1"/>
  <c r="AH185" i="2"/>
  <c r="BD185" i="2" s="1"/>
  <c r="AI185" i="2"/>
  <c r="BE185" i="2" s="1"/>
  <c r="AJ185" i="2"/>
  <c r="BF185" i="2" s="1"/>
  <c r="AK185" i="2"/>
  <c r="BG185" i="2" s="1"/>
  <c r="AL185" i="2"/>
  <c r="BH185" i="2" s="1"/>
  <c r="AM185" i="2"/>
  <c r="BI185" i="2" s="1"/>
  <c r="AN185" i="2"/>
  <c r="BJ185" i="2" s="1"/>
  <c r="AO185" i="2"/>
  <c r="BK185" i="2" s="1"/>
  <c r="AP185" i="2"/>
  <c r="BL185" i="2" s="1"/>
  <c r="AQ185" i="2"/>
  <c r="BM185" i="2" s="1"/>
  <c r="AR185" i="2"/>
  <c r="BN185" i="2" s="1"/>
  <c r="AS185" i="2"/>
  <c r="BO185" i="2" s="1"/>
  <c r="Y186" i="2"/>
  <c r="AU186" i="2" s="1"/>
  <c r="Z186" i="2"/>
  <c r="AV186" i="2" s="1"/>
  <c r="AA186" i="2"/>
  <c r="AW186" i="2" s="1"/>
  <c r="AB186" i="2"/>
  <c r="AX186" i="2" s="1"/>
  <c r="AC186" i="2"/>
  <c r="AY186" i="2" s="1"/>
  <c r="AD186" i="2"/>
  <c r="AZ186" i="2" s="1"/>
  <c r="AE186" i="2"/>
  <c r="BA186" i="2" s="1"/>
  <c r="AF186" i="2"/>
  <c r="BB186" i="2" s="1"/>
  <c r="AG186" i="2"/>
  <c r="BC186" i="2" s="1"/>
  <c r="AH186" i="2"/>
  <c r="BD186" i="2" s="1"/>
  <c r="AI186" i="2"/>
  <c r="BE186" i="2" s="1"/>
  <c r="AJ186" i="2"/>
  <c r="BF186" i="2" s="1"/>
  <c r="AK186" i="2"/>
  <c r="BG186" i="2" s="1"/>
  <c r="AL186" i="2"/>
  <c r="BH186" i="2" s="1"/>
  <c r="AM186" i="2"/>
  <c r="BI186" i="2" s="1"/>
  <c r="AN186" i="2"/>
  <c r="BJ186" i="2" s="1"/>
  <c r="AO186" i="2"/>
  <c r="BK186" i="2" s="1"/>
  <c r="AP186" i="2"/>
  <c r="BL186" i="2" s="1"/>
  <c r="AQ186" i="2"/>
  <c r="BM186" i="2" s="1"/>
  <c r="AR186" i="2"/>
  <c r="BN186" i="2" s="1"/>
  <c r="AS186" i="2"/>
  <c r="BO186" i="2" s="1"/>
  <c r="Y187" i="2"/>
  <c r="AU187" i="2" s="1"/>
  <c r="Z187" i="2"/>
  <c r="AV187" i="2" s="1"/>
  <c r="AA187" i="2"/>
  <c r="AW187" i="2" s="1"/>
  <c r="AB187" i="2"/>
  <c r="AX187" i="2" s="1"/>
  <c r="AC187" i="2"/>
  <c r="AY187" i="2" s="1"/>
  <c r="AD187" i="2"/>
  <c r="AZ187" i="2" s="1"/>
  <c r="AE187" i="2"/>
  <c r="BA187" i="2" s="1"/>
  <c r="AF187" i="2"/>
  <c r="BB187" i="2" s="1"/>
  <c r="AG187" i="2"/>
  <c r="BC187" i="2" s="1"/>
  <c r="AH187" i="2"/>
  <c r="BD187" i="2" s="1"/>
  <c r="AI187" i="2"/>
  <c r="BE187" i="2" s="1"/>
  <c r="AJ187" i="2"/>
  <c r="BF187" i="2" s="1"/>
  <c r="AK187" i="2"/>
  <c r="BG187" i="2" s="1"/>
  <c r="AL187" i="2"/>
  <c r="BH187" i="2" s="1"/>
  <c r="AM187" i="2"/>
  <c r="BI187" i="2" s="1"/>
  <c r="AN187" i="2"/>
  <c r="BJ187" i="2" s="1"/>
  <c r="AO187" i="2"/>
  <c r="BK187" i="2" s="1"/>
  <c r="AP187" i="2"/>
  <c r="BL187" i="2" s="1"/>
  <c r="AQ187" i="2"/>
  <c r="BM187" i="2" s="1"/>
  <c r="AR187" i="2"/>
  <c r="BN187" i="2" s="1"/>
  <c r="AS187" i="2"/>
  <c r="BO187" i="2" s="1"/>
  <c r="Y188" i="2"/>
  <c r="AU188" i="2" s="1"/>
  <c r="Z188" i="2"/>
  <c r="AV188" i="2" s="1"/>
  <c r="AA188" i="2"/>
  <c r="AW188" i="2" s="1"/>
  <c r="AB188" i="2"/>
  <c r="AX188" i="2" s="1"/>
  <c r="AC188" i="2"/>
  <c r="AY188" i="2" s="1"/>
  <c r="AD188" i="2"/>
  <c r="AZ188" i="2" s="1"/>
  <c r="AE188" i="2"/>
  <c r="BA188" i="2" s="1"/>
  <c r="AF188" i="2"/>
  <c r="BB188" i="2" s="1"/>
  <c r="BX188" i="2" s="1"/>
  <c r="AG188" i="2"/>
  <c r="BC188" i="2" s="1"/>
  <c r="AH188" i="2"/>
  <c r="BD188" i="2" s="1"/>
  <c r="AI188" i="2"/>
  <c r="BE188" i="2" s="1"/>
  <c r="AJ188" i="2"/>
  <c r="BF188" i="2" s="1"/>
  <c r="CB188" i="2" s="1"/>
  <c r="AK188" i="2"/>
  <c r="BG188" i="2" s="1"/>
  <c r="CC188" i="2" s="1"/>
  <c r="AL188" i="2"/>
  <c r="BH188" i="2" s="1"/>
  <c r="AM188" i="2"/>
  <c r="BI188" i="2" s="1"/>
  <c r="AN188" i="2"/>
  <c r="BJ188" i="2" s="1"/>
  <c r="CF188" i="2" s="1"/>
  <c r="AO188" i="2"/>
  <c r="BK188" i="2" s="1"/>
  <c r="AP188" i="2"/>
  <c r="BL188" i="2" s="1"/>
  <c r="AQ188" i="2"/>
  <c r="BM188" i="2" s="1"/>
  <c r="AR188" i="2"/>
  <c r="BN188" i="2" s="1"/>
  <c r="CJ188" i="2" s="1"/>
  <c r="AS188" i="2"/>
  <c r="BO188" i="2" s="1"/>
  <c r="Y189" i="2"/>
  <c r="AU189" i="2" s="1"/>
  <c r="Z189" i="2"/>
  <c r="AV189" i="2" s="1"/>
  <c r="AA189" i="2"/>
  <c r="AW189" i="2" s="1"/>
  <c r="AB189" i="2"/>
  <c r="AX189" i="2" s="1"/>
  <c r="AC189" i="2"/>
  <c r="AY189" i="2" s="1"/>
  <c r="AD189" i="2"/>
  <c r="AZ189" i="2" s="1"/>
  <c r="AE189" i="2"/>
  <c r="BA189" i="2" s="1"/>
  <c r="AF189" i="2"/>
  <c r="BB189" i="2" s="1"/>
  <c r="AG189" i="2"/>
  <c r="BC189" i="2" s="1"/>
  <c r="AH189" i="2"/>
  <c r="BD189" i="2" s="1"/>
  <c r="AI189" i="2"/>
  <c r="BE189" i="2" s="1"/>
  <c r="AJ189" i="2"/>
  <c r="BF189" i="2" s="1"/>
  <c r="AK189" i="2"/>
  <c r="BG189" i="2" s="1"/>
  <c r="AL189" i="2"/>
  <c r="BH189" i="2" s="1"/>
  <c r="AM189" i="2"/>
  <c r="BI189" i="2" s="1"/>
  <c r="AN189" i="2"/>
  <c r="BJ189" i="2" s="1"/>
  <c r="AO189" i="2"/>
  <c r="BK189" i="2" s="1"/>
  <c r="AP189" i="2"/>
  <c r="BL189" i="2" s="1"/>
  <c r="AQ189" i="2"/>
  <c r="BM189" i="2" s="1"/>
  <c r="AR189" i="2"/>
  <c r="BN189" i="2" s="1"/>
  <c r="AS189" i="2"/>
  <c r="BO189" i="2" s="1"/>
  <c r="Y190" i="2"/>
  <c r="AU190" i="2" s="1"/>
  <c r="Z190" i="2"/>
  <c r="AV190" i="2" s="1"/>
  <c r="AA190" i="2"/>
  <c r="AW190" i="2" s="1"/>
  <c r="AB190" i="2"/>
  <c r="AX190" i="2" s="1"/>
  <c r="AC190" i="2"/>
  <c r="AY190" i="2" s="1"/>
  <c r="AD190" i="2"/>
  <c r="AZ190" i="2" s="1"/>
  <c r="AE190" i="2"/>
  <c r="BA190" i="2" s="1"/>
  <c r="AF190" i="2"/>
  <c r="BB190" i="2" s="1"/>
  <c r="AG190" i="2"/>
  <c r="BC190" i="2" s="1"/>
  <c r="AH190" i="2"/>
  <c r="BD190" i="2" s="1"/>
  <c r="AI190" i="2"/>
  <c r="BE190" i="2" s="1"/>
  <c r="AJ190" i="2"/>
  <c r="BF190" i="2" s="1"/>
  <c r="AK190" i="2"/>
  <c r="BG190" i="2" s="1"/>
  <c r="AL190" i="2"/>
  <c r="BH190" i="2" s="1"/>
  <c r="AM190" i="2"/>
  <c r="BI190" i="2" s="1"/>
  <c r="AN190" i="2"/>
  <c r="BJ190" i="2" s="1"/>
  <c r="AO190" i="2"/>
  <c r="BK190" i="2" s="1"/>
  <c r="AP190" i="2"/>
  <c r="BL190" i="2" s="1"/>
  <c r="AQ190" i="2"/>
  <c r="BM190" i="2" s="1"/>
  <c r="AR190" i="2"/>
  <c r="BN190" i="2" s="1"/>
  <c r="AS190" i="2"/>
  <c r="BO190" i="2" s="1"/>
  <c r="Y191" i="2"/>
  <c r="AU191" i="2" s="1"/>
  <c r="Z191" i="2"/>
  <c r="AV191" i="2" s="1"/>
  <c r="AA191" i="2"/>
  <c r="AW191" i="2" s="1"/>
  <c r="AB191" i="2"/>
  <c r="AX191" i="2" s="1"/>
  <c r="AC191" i="2"/>
  <c r="AY191" i="2" s="1"/>
  <c r="AD191" i="2"/>
  <c r="AZ191" i="2" s="1"/>
  <c r="AE191" i="2"/>
  <c r="BA191" i="2" s="1"/>
  <c r="AF191" i="2"/>
  <c r="BB191" i="2" s="1"/>
  <c r="AG191" i="2"/>
  <c r="BC191" i="2" s="1"/>
  <c r="AH191" i="2"/>
  <c r="BD191" i="2" s="1"/>
  <c r="AI191" i="2"/>
  <c r="BE191" i="2" s="1"/>
  <c r="AJ191" i="2"/>
  <c r="BF191" i="2" s="1"/>
  <c r="AK191" i="2"/>
  <c r="BG191" i="2" s="1"/>
  <c r="AL191" i="2"/>
  <c r="BH191" i="2" s="1"/>
  <c r="AM191" i="2"/>
  <c r="BI191" i="2" s="1"/>
  <c r="AN191" i="2"/>
  <c r="BJ191" i="2" s="1"/>
  <c r="AO191" i="2"/>
  <c r="BK191" i="2" s="1"/>
  <c r="AP191" i="2"/>
  <c r="BL191" i="2" s="1"/>
  <c r="AQ191" i="2"/>
  <c r="BM191" i="2" s="1"/>
  <c r="AR191" i="2"/>
  <c r="BN191" i="2" s="1"/>
  <c r="AS191" i="2"/>
  <c r="BO191" i="2" s="1"/>
  <c r="Y192" i="2"/>
  <c r="AU192" i="2" s="1"/>
  <c r="Z192" i="2"/>
  <c r="AV192" i="2" s="1"/>
  <c r="AA192" i="2"/>
  <c r="AW192" i="2" s="1"/>
  <c r="AB192" i="2"/>
  <c r="AX192" i="2" s="1"/>
  <c r="AC192" i="2"/>
  <c r="AY192" i="2" s="1"/>
  <c r="AD192" i="2"/>
  <c r="AZ192" i="2" s="1"/>
  <c r="AE192" i="2"/>
  <c r="BA192" i="2" s="1"/>
  <c r="AF192" i="2"/>
  <c r="BB192" i="2" s="1"/>
  <c r="AG192" i="2"/>
  <c r="BC192" i="2" s="1"/>
  <c r="AH192" i="2"/>
  <c r="BD192" i="2" s="1"/>
  <c r="AI192" i="2"/>
  <c r="BE192" i="2" s="1"/>
  <c r="AJ192" i="2"/>
  <c r="BF192" i="2" s="1"/>
  <c r="AK192" i="2"/>
  <c r="BG192" i="2" s="1"/>
  <c r="AL192" i="2"/>
  <c r="BH192" i="2" s="1"/>
  <c r="AM192" i="2"/>
  <c r="BI192" i="2" s="1"/>
  <c r="AN192" i="2"/>
  <c r="BJ192" i="2" s="1"/>
  <c r="AO192" i="2"/>
  <c r="BK192" i="2" s="1"/>
  <c r="AP192" i="2"/>
  <c r="BL192" i="2" s="1"/>
  <c r="AQ192" i="2"/>
  <c r="BM192" i="2" s="1"/>
  <c r="AR192" i="2"/>
  <c r="BN192" i="2" s="1"/>
  <c r="AS192" i="2"/>
  <c r="BO192" i="2" s="1"/>
  <c r="CK192" i="2" s="1"/>
  <c r="Y193" i="2"/>
  <c r="AU193" i="2" s="1"/>
  <c r="Z193" i="2"/>
  <c r="AV193" i="2" s="1"/>
  <c r="AA193" i="2"/>
  <c r="AW193" i="2" s="1"/>
  <c r="AB193" i="2"/>
  <c r="AX193" i="2" s="1"/>
  <c r="AC193" i="2"/>
  <c r="AY193" i="2" s="1"/>
  <c r="BU193" i="2" s="1"/>
  <c r="AD193" i="2"/>
  <c r="AZ193" i="2" s="1"/>
  <c r="AE193" i="2"/>
  <c r="BA193" i="2" s="1"/>
  <c r="AF193" i="2"/>
  <c r="BB193" i="2" s="1"/>
  <c r="AG193" i="2"/>
  <c r="BC193" i="2" s="1"/>
  <c r="AH193" i="2"/>
  <c r="BD193" i="2" s="1"/>
  <c r="AI193" i="2"/>
  <c r="BE193" i="2" s="1"/>
  <c r="AJ193" i="2"/>
  <c r="BF193" i="2" s="1"/>
  <c r="AK193" i="2"/>
  <c r="BG193" i="2" s="1"/>
  <c r="AL193" i="2"/>
  <c r="BH193" i="2" s="1"/>
  <c r="AM193" i="2"/>
  <c r="BI193" i="2" s="1"/>
  <c r="AN193" i="2"/>
  <c r="BJ193" i="2" s="1"/>
  <c r="AO193" i="2"/>
  <c r="BK193" i="2" s="1"/>
  <c r="AP193" i="2"/>
  <c r="BL193" i="2" s="1"/>
  <c r="AQ193" i="2"/>
  <c r="BM193" i="2" s="1"/>
  <c r="AR193" i="2"/>
  <c r="BN193" i="2" s="1"/>
  <c r="AS193" i="2"/>
  <c r="BO193" i="2" s="1"/>
  <c r="Y194" i="2"/>
  <c r="AU194" i="2" s="1"/>
  <c r="Z194" i="2"/>
  <c r="AV194" i="2" s="1"/>
  <c r="AA194" i="2"/>
  <c r="AW194" i="2" s="1"/>
  <c r="AB194" i="2"/>
  <c r="AX194" i="2" s="1"/>
  <c r="AC194" i="2"/>
  <c r="AY194" i="2" s="1"/>
  <c r="AD194" i="2"/>
  <c r="AZ194" i="2" s="1"/>
  <c r="AE194" i="2"/>
  <c r="BA194" i="2" s="1"/>
  <c r="AF194" i="2"/>
  <c r="BB194" i="2" s="1"/>
  <c r="AG194" i="2"/>
  <c r="BC194" i="2" s="1"/>
  <c r="AH194" i="2"/>
  <c r="BD194" i="2" s="1"/>
  <c r="AI194" i="2"/>
  <c r="BE194" i="2" s="1"/>
  <c r="AJ194" i="2"/>
  <c r="BF194" i="2" s="1"/>
  <c r="AK194" i="2"/>
  <c r="BG194" i="2" s="1"/>
  <c r="AL194" i="2"/>
  <c r="BH194" i="2" s="1"/>
  <c r="AM194" i="2"/>
  <c r="BI194" i="2" s="1"/>
  <c r="AN194" i="2"/>
  <c r="BJ194" i="2" s="1"/>
  <c r="AO194" i="2"/>
  <c r="BK194" i="2" s="1"/>
  <c r="AP194" i="2"/>
  <c r="BL194" i="2" s="1"/>
  <c r="AQ194" i="2"/>
  <c r="BM194" i="2" s="1"/>
  <c r="AR194" i="2"/>
  <c r="BN194" i="2" s="1"/>
  <c r="AS194" i="2"/>
  <c r="BO194" i="2" s="1"/>
  <c r="Y195" i="2"/>
  <c r="AU195" i="2" s="1"/>
  <c r="BQ195" i="2" s="1"/>
  <c r="Z195" i="2"/>
  <c r="AV195" i="2" s="1"/>
  <c r="AA195" i="2"/>
  <c r="AW195" i="2" s="1"/>
  <c r="AB195" i="2"/>
  <c r="AX195" i="2" s="1"/>
  <c r="BT195" i="2" s="1"/>
  <c r="AC195" i="2"/>
  <c r="AY195" i="2" s="1"/>
  <c r="AD195" i="2"/>
  <c r="AZ195" i="2" s="1"/>
  <c r="AE195" i="2"/>
  <c r="BA195" i="2" s="1"/>
  <c r="AF195" i="2"/>
  <c r="BB195" i="2" s="1"/>
  <c r="AG195" i="2"/>
  <c r="BC195" i="2" s="1"/>
  <c r="AH195" i="2"/>
  <c r="BD195" i="2" s="1"/>
  <c r="AI195" i="2"/>
  <c r="BE195" i="2" s="1"/>
  <c r="AJ195" i="2"/>
  <c r="BF195" i="2" s="1"/>
  <c r="AK195" i="2"/>
  <c r="BG195" i="2" s="1"/>
  <c r="AL195" i="2"/>
  <c r="BH195" i="2" s="1"/>
  <c r="AM195" i="2"/>
  <c r="BI195" i="2" s="1"/>
  <c r="AN195" i="2"/>
  <c r="BJ195" i="2" s="1"/>
  <c r="AO195" i="2"/>
  <c r="BK195" i="2" s="1"/>
  <c r="AP195" i="2"/>
  <c r="BL195" i="2" s="1"/>
  <c r="AQ195" i="2"/>
  <c r="BM195" i="2" s="1"/>
  <c r="AR195" i="2"/>
  <c r="BN195" i="2" s="1"/>
  <c r="AS195" i="2"/>
  <c r="BO195" i="2" s="1"/>
  <c r="Y196" i="2"/>
  <c r="AU196" i="2" s="1"/>
  <c r="Z196" i="2"/>
  <c r="AV196" i="2" s="1"/>
  <c r="AA196" i="2"/>
  <c r="AW196" i="2" s="1"/>
  <c r="AB196" i="2"/>
  <c r="AX196" i="2" s="1"/>
  <c r="AC196" i="2"/>
  <c r="AY196" i="2" s="1"/>
  <c r="AD196" i="2"/>
  <c r="AZ196" i="2" s="1"/>
  <c r="AE196" i="2"/>
  <c r="BA196" i="2" s="1"/>
  <c r="AF196" i="2"/>
  <c r="BB196" i="2" s="1"/>
  <c r="AG196" i="2"/>
  <c r="BC196" i="2" s="1"/>
  <c r="AH196" i="2"/>
  <c r="BD196" i="2" s="1"/>
  <c r="AI196" i="2"/>
  <c r="BE196" i="2" s="1"/>
  <c r="AJ196" i="2"/>
  <c r="BF196" i="2" s="1"/>
  <c r="AK196" i="2"/>
  <c r="BG196" i="2" s="1"/>
  <c r="AL196" i="2"/>
  <c r="BH196" i="2" s="1"/>
  <c r="AM196" i="2"/>
  <c r="BI196" i="2" s="1"/>
  <c r="AN196" i="2"/>
  <c r="BJ196" i="2" s="1"/>
  <c r="AO196" i="2"/>
  <c r="BK196" i="2" s="1"/>
  <c r="AP196" i="2"/>
  <c r="BL196" i="2" s="1"/>
  <c r="AQ196" i="2"/>
  <c r="BM196" i="2" s="1"/>
  <c r="AR196" i="2"/>
  <c r="BN196" i="2" s="1"/>
  <c r="AS196" i="2"/>
  <c r="BO196" i="2" s="1"/>
  <c r="Y197" i="2"/>
  <c r="AU197" i="2" s="1"/>
  <c r="Z197" i="2"/>
  <c r="AV197" i="2" s="1"/>
  <c r="AA197" i="2"/>
  <c r="AW197" i="2" s="1"/>
  <c r="AB197" i="2"/>
  <c r="AX197" i="2" s="1"/>
  <c r="AC197" i="2"/>
  <c r="AY197" i="2" s="1"/>
  <c r="AD197" i="2"/>
  <c r="AZ197" i="2" s="1"/>
  <c r="AE197" i="2"/>
  <c r="BA197" i="2" s="1"/>
  <c r="AF197" i="2"/>
  <c r="BB197" i="2" s="1"/>
  <c r="AG197" i="2"/>
  <c r="BC197" i="2" s="1"/>
  <c r="AH197" i="2"/>
  <c r="BD197" i="2" s="1"/>
  <c r="AI197" i="2"/>
  <c r="BE197" i="2" s="1"/>
  <c r="AJ197" i="2"/>
  <c r="BF197" i="2" s="1"/>
  <c r="AK197" i="2"/>
  <c r="BG197" i="2" s="1"/>
  <c r="AL197" i="2"/>
  <c r="BH197" i="2" s="1"/>
  <c r="AM197" i="2"/>
  <c r="BI197" i="2" s="1"/>
  <c r="AN197" i="2"/>
  <c r="BJ197" i="2" s="1"/>
  <c r="AO197" i="2"/>
  <c r="BK197" i="2" s="1"/>
  <c r="AP197" i="2"/>
  <c r="BL197" i="2" s="1"/>
  <c r="AQ197" i="2"/>
  <c r="BM197" i="2" s="1"/>
  <c r="AR197" i="2"/>
  <c r="BN197" i="2" s="1"/>
  <c r="AS197" i="2"/>
  <c r="BO197" i="2" s="1"/>
  <c r="Y198" i="2"/>
  <c r="AU198" i="2" s="1"/>
  <c r="Z198" i="2"/>
  <c r="AV198" i="2" s="1"/>
  <c r="AA198" i="2"/>
  <c r="AW198" i="2" s="1"/>
  <c r="AB198" i="2"/>
  <c r="AX198" i="2" s="1"/>
  <c r="AC198" i="2"/>
  <c r="AY198" i="2" s="1"/>
  <c r="AD198" i="2"/>
  <c r="AZ198" i="2" s="1"/>
  <c r="AE198" i="2"/>
  <c r="BA198" i="2" s="1"/>
  <c r="AF198" i="2"/>
  <c r="BB198" i="2" s="1"/>
  <c r="AG198" i="2"/>
  <c r="BC198" i="2" s="1"/>
  <c r="AH198" i="2"/>
  <c r="BD198" i="2" s="1"/>
  <c r="AI198" i="2"/>
  <c r="BE198" i="2" s="1"/>
  <c r="AJ198" i="2"/>
  <c r="BF198" i="2" s="1"/>
  <c r="AK198" i="2"/>
  <c r="BG198" i="2" s="1"/>
  <c r="AL198" i="2"/>
  <c r="BH198" i="2" s="1"/>
  <c r="AM198" i="2"/>
  <c r="BI198" i="2" s="1"/>
  <c r="AN198" i="2"/>
  <c r="BJ198" i="2" s="1"/>
  <c r="AO198" i="2"/>
  <c r="BK198" i="2" s="1"/>
  <c r="AP198" i="2"/>
  <c r="BL198" i="2" s="1"/>
  <c r="AQ198" i="2"/>
  <c r="BM198" i="2" s="1"/>
  <c r="AR198" i="2"/>
  <c r="BN198" i="2" s="1"/>
  <c r="AS198" i="2"/>
  <c r="BO198" i="2" s="1"/>
  <c r="Y199" i="2"/>
  <c r="AU199" i="2" s="1"/>
  <c r="Z199" i="2"/>
  <c r="AV199" i="2" s="1"/>
  <c r="AA199" i="2"/>
  <c r="AW199" i="2" s="1"/>
  <c r="AB199" i="2"/>
  <c r="AX199" i="2" s="1"/>
  <c r="AC199" i="2"/>
  <c r="AY199" i="2" s="1"/>
  <c r="AD199" i="2"/>
  <c r="AZ199" i="2" s="1"/>
  <c r="AE199" i="2"/>
  <c r="BA199" i="2" s="1"/>
  <c r="AF199" i="2"/>
  <c r="BB199" i="2" s="1"/>
  <c r="AG199" i="2"/>
  <c r="BC199" i="2" s="1"/>
  <c r="AH199" i="2"/>
  <c r="BD199" i="2" s="1"/>
  <c r="AI199" i="2"/>
  <c r="BE199" i="2" s="1"/>
  <c r="AJ199" i="2"/>
  <c r="BF199" i="2" s="1"/>
  <c r="AK199" i="2"/>
  <c r="BG199" i="2" s="1"/>
  <c r="AL199" i="2"/>
  <c r="BH199" i="2" s="1"/>
  <c r="AM199" i="2"/>
  <c r="BI199" i="2" s="1"/>
  <c r="AN199" i="2"/>
  <c r="BJ199" i="2" s="1"/>
  <c r="AO199" i="2"/>
  <c r="BK199" i="2" s="1"/>
  <c r="AP199" i="2"/>
  <c r="BL199" i="2" s="1"/>
  <c r="AQ199" i="2"/>
  <c r="BM199" i="2" s="1"/>
  <c r="AR199" i="2"/>
  <c r="BN199" i="2" s="1"/>
  <c r="AS199" i="2"/>
  <c r="BO199" i="2" s="1"/>
  <c r="Y200" i="2"/>
  <c r="AU200" i="2" s="1"/>
  <c r="Z200" i="2"/>
  <c r="AV200" i="2" s="1"/>
  <c r="AA200" i="2"/>
  <c r="AW200" i="2" s="1"/>
  <c r="AB200" i="2"/>
  <c r="AX200" i="2" s="1"/>
  <c r="AC200" i="2"/>
  <c r="AY200" i="2" s="1"/>
  <c r="AD200" i="2"/>
  <c r="AZ200" i="2" s="1"/>
  <c r="AE200" i="2"/>
  <c r="BA200" i="2" s="1"/>
  <c r="AF200" i="2"/>
  <c r="BB200" i="2" s="1"/>
  <c r="AG200" i="2"/>
  <c r="BC200" i="2" s="1"/>
  <c r="AH200" i="2"/>
  <c r="BD200" i="2" s="1"/>
  <c r="AI200" i="2"/>
  <c r="BE200" i="2" s="1"/>
  <c r="AJ200" i="2"/>
  <c r="BF200" i="2" s="1"/>
  <c r="AK200" i="2"/>
  <c r="BG200" i="2" s="1"/>
  <c r="AL200" i="2"/>
  <c r="BH200" i="2" s="1"/>
  <c r="AM200" i="2"/>
  <c r="BI200" i="2" s="1"/>
  <c r="AN200" i="2"/>
  <c r="BJ200" i="2" s="1"/>
  <c r="AO200" i="2"/>
  <c r="BK200" i="2" s="1"/>
  <c r="AP200" i="2"/>
  <c r="BL200" i="2" s="1"/>
  <c r="AQ200" i="2"/>
  <c r="BM200" i="2" s="1"/>
  <c r="AR200" i="2"/>
  <c r="BN200" i="2" s="1"/>
  <c r="AS200" i="2"/>
  <c r="BO200" i="2" s="1"/>
  <c r="Y201" i="2"/>
  <c r="AU201" i="2" s="1"/>
  <c r="Z201" i="2"/>
  <c r="AV201" i="2" s="1"/>
  <c r="AA201" i="2"/>
  <c r="AW201" i="2" s="1"/>
  <c r="AB201" i="2"/>
  <c r="AX201" i="2" s="1"/>
  <c r="AC201" i="2"/>
  <c r="AY201" i="2" s="1"/>
  <c r="AD201" i="2"/>
  <c r="AZ201" i="2" s="1"/>
  <c r="AE201" i="2"/>
  <c r="BA201" i="2" s="1"/>
  <c r="AF201" i="2"/>
  <c r="BB201" i="2" s="1"/>
  <c r="AG201" i="2"/>
  <c r="BC201" i="2" s="1"/>
  <c r="AH201" i="2"/>
  <c r="BD201" i="2" s="1"/>
  <c r="AI201" i="2"/>
  <c r="BE201" i="2" s="1"/>
  <c r="AJ201" i="2"/>
  <c r="BF201" i="2" s="1"/>
  <c r="AK201" i="2"/>
  <c r="BG201" i="2" s="1"/>
  <c r="AL201" i="2"/>
  <c r="BH201" i="2" s="1"/>
  <c r="AM201" i="2"/>
  <c r="BI201" i="2" s="1"/>
  <c r="AN201" i="2"/>
  <c r="BJ201" i="2" s="1"/>
  <c r="AO201" i="2"/>
  <c r="BK201" i="2" s="1"/>
  <c r="AP201" i="2"/>
  <c r="BL201" i="2" s="1"/>
  <c r="AQ201" i="2"/>
  <c r="BM201" i="2" s="1"/>
  <c r="AR201" i="2"/>
  <c r="BN201" i="2" s="1"/>
  <c r="AS201" i="2"/>
  <c r="BO201" i="2" s="1"/>
  <c r="Y202" i="2"/>
  <c r="AU202" i="2" s="1"/>
  <c r="Z202" i="2"/>
  <c r="AV202" i="2" s="1"/>
  <c r="AA202" i="2"/>
  <c r="AW202" i="2" s="1"/>
  <c r="AB202" i="2"/>
  <c r="AX202" i="2" s="1"/>
  <c r="AC202" i="2"/>
  <c r="AY202" i="2" s="1"/>
  <c r="AD202" i="2"/>
  <c r="AZ202" i="2" s="1"/>
  <c r="AE202" i="2"/>
  <c r="BA202" i="2" s="1"/>
  <c r="AF202" i="2"/>
  <c r="BB202" i="2" s="1"/>
  <c r="AG202" i="2"/>
  <c r="BC202" i="2" s="1"/>
  <c r="AH202" i="2"/>
  <c r="BD202" i="2" s="1"/>
  <c r="AI202" i="2"/>
  <c r="BE202" i="2" s="1"/>
  <c r="AJ202" i="2"/>
  <c r="BF202" i="2" s="1"/>
  <c r="AK202" i="2"/>
  <c r="BG202" i="2" s="1"/>
  <c r="AL202" i="2"/>
  <c r="BH202" i="2" s="1"/>
  <c r="AM202" i="2"/>
  <c r="BI202" i="2" s="1"/>
  <c r="AN202" i="2"/>
  <c r="BJ202" i="2" s="1"/>
  <c r="AO202" i="2"/>
  <c r="BK202" i="2" s="1"/>
  <c r="AP202" i="2"/>
  <c r="BL202" i="2" s="1"/>
  <c r="AQ202" i="2"/>
  <c r="BM202" i="2" s="1"/>
  <c r="AR202" i="2"/>
  <c r="BN202" i="2" s="1"/>
  <c r="AS202" i="2"/>
  <c r="BO202" i="2" s="1"/>
  <c r="Y203" i="2"/>
  <c r="AU203" i="2" s="1"/>
  <c r="Z203" i="2"/>
  <c r="AV203" i="2" s="1"/>
  <c r="AA203" i="2"/>
  <c r="AW203" i="2" s="1"/>
  <c r="AB203" i="2"/>
  <c r="AX203" i="2" s="1"/>
  <c r="AC203" i="2"/>
  <c r="AY203" i="2" s="1"/>
  <c r="AD203" i="2"/>
  <c r="AZ203" i="2" s="1"/>
  <c r="AE203" i="2"/>
  <c r="BA203" i="2" s="1"/>
  <c r="AF203" i="2"/>
  <c r="BB203" i="2" s="1"/>
  <c r="AG203" i="2"/>
  <c r="BC203" i="2" s="1"/>
  <c r="AH203" i="2"/>
  <c r="BD203" i="2" s="1"/>
  <c r="AI203" i="2"/>
  <c r="BE203" i="2" s="1"/>
  <c r="AJ203" i="2"/>
  <c r="BF203" i="2" s="1"/>
  <c r="AK203" i="2"/>
  <c r="BG203" i="2" s="1"/>
  <c r="AL203" i="2"/>
  <c r="BH203" i="2" s="1"/>
  <c r="AM203" i="2"/>
  <c r="BI203" i="2" s="1"/>
  <c r="AN203" i="2"/>
  <c r="BJ203" i="2" s="1"/>
  <c r="AO203" i="2"/>
  <c r="BK203" i="2" s="1"/>
  <c r="AP203" i="2"/>
  <c r="BL203" i="2" s="1"/>
  <c r="AQ203" i="2"/>
  <c r="BM203" i="2" s="1"/>
  <c r="AR203" i="2"/>
  <c r="BN203" i="2" s="1"/>
  <c r="AS203" i="2"/>
  <c r="BO203" i="2" s="1"/>
  <c r="Y204" i="2"/>
  <c r="AU204" i="2" s="1"/>
  <c r="Z204" i="2"/>
  <c r="AV204" i="2" s="1"/>
  <c r="AA204" i="2"/>
  <c r="AW204" i="2" s="1"/>
  <c r="AB204" i="2"/>
  <c r="AX204" i="2" s="1"/>
  <c r="AC204" i="2"/>
  <c r="AY204" i="2" s="1"/>
  <c r="AD204" i="2"/>
  <c r="AZ204" i="2" s="1"/>
  <c r="AE204" i="2"/>
  <c r="BA204" i="2" s="1"/>
  <c r="AF204" i="2"/>
  <c r="BB204" i="2" s="1"/>
  <c r="AG204" i="2"/>
  <c r="BC204" i="2" s="1"/>
  <c r="AH204" i="2"/>
  <c r="BD204" i="2" s="1"/>
  <c r="AI204" i="2"/>
  <c r="BE204" i="2" s="1"/>
  <c r="AJ204" i="2"/>
  <c r="BF204" i="2" s="1"/>
  <c r="AK204" i="2"/>
  <c r="BG204" i="2" s="1"/>
  <c r="AL204" i="2"/>
  <c r="BH204" i="2" s="1"/>
  <c r="AM204" i="2"/>
  <c r="BI204" i="2" s="1"/>
  <c r="AN204" i="2"/>
  <c r="BJ204" i="2" s="1"/>
  <c r="AO204" i="2"/>
  <c r="BK204" i="2" s="1"/>
  <c r="AP204" i="2"/>
  <c r="BL204" i="2" s="1"/>
  <c r="AQ204" i="2"/>
  <c r="BM204" i="2" s="1"/>
  <c r="AR204" i="2"/>
  <c r="BN204" i="2" s="1"/>
  <c r="AS204" i="2"/>
  <c r="BO204" i="2" s="1"/>
  <c r="Y205" i="2"/>
  <c r="AU205" i="2" s="1"/>
  <c r="Z205" i="2"/>
  <c r="AV205" i="2" s="1"/>
  <c r="AA205" i="2"/>
  <c r="AW205" i="2" s="1"/>
  <c r="AB205" i="2"/>
  <c r="AX205" i="2" s="1"/>
  <c r="AC205" i="2"/>
  <c r="AY205" i="2" s="1"/>
  <c r="AD205" i="2"/>
  <c r="AZ205" i="2" s="1"/>
  <c r="AE205" i="2"/>
  <c r="BA205" i="2" s="1"/>
  <c r="AF205" i="2"/>
  <c r="BB205" i="2" s="1"/>
  <c r="AG205" i="2"/>
  <c r="BC205" i="2" s="1"/>
  <c r="AH205" i="2"/>
  <c r="BD205" i="2" s="1"/>
  <c r="AI205" i="2"/>
  <c r="BE205" i="2" s="1"/>
  <c r="AJ205" i="2"/>
  <c r="BF205" i="2" s="1"/>
  <c r="AK205" i="2"/>
  <c r="BG205" i="2" s="1"/>
  <c r="AL205" i="2"/>
  <c r="BH205" i="2" s="1"/>
  <c r="AM205" i="2"/>
  <c r="BI205" i="2" s="1"/>
  <c r="AN205" i="2"/>
  <c r="BJ205" i="2" s="1"/>
  <c r="AO205" i="2"/>
  <c r="BK205" i="2" s="1"/>
  <c r="AP205" i="2"/>
  <c r="BL205" i="2" s="1"/>
  <c r="AQ205" i="2"/>
  <c r="BM205" i="2" s="1"/>
  <c r="AR205" i="2"/>
  <c r="BN205" i="2" s="1"/>
  <c r="AS205" i="2"/>
  <c r="BO205" i="2" s="1"/>
  <c r="Y206" i="2"/>
  <c r="AU206" i="2" s="1"/>
  <c r="Z206" i="2"/>
  <c r="AV206" i="2" s="1"/>
  <c r="AA206" i="2"/>
  <c r="AW206" i="2" s="1"/>
  <c r="AB206" i="2"/>
  <c r="AX206" i="2" s="1"/>
  <c r="AC206" i="2"/>
  <c r="AY206" i="2" s="1"/>
  <c r="AD206" i="2"/>
  <c r="AZ206" i="2" s="1"/>
  <c r="AE206" i="2"/>
  <c r="BA206" i="2" s="1"/>
  <c r="AF206" i="2"/>
  <c r="BB206" i="2" s="1"/>
  <c r="AG206" i="2"/>
  <c r="BC206" i="2" s="1"/>
  <c r="AH206" i="2"/>
  <c r="BD206" i="2" s="1"/>
  <c r="AI206" i="2"/>
  <c r="BE206" i="2" s="1"/>
  <c r="AJ206" i="2"/>
  <c r="BF206" i="2" s="1"/>
  <c r="AK206" i="2"/>
  <c r="BG206" i="2" s="1"/>
  <c r="AL206" i="2"/>
  <c r="BH206" i="2" s="1"/>
  <c r="AM206" i="2"/>
  <c r="BI206" i="2" s="1"/>
  <c r="AN206" i="2"/>
  <c r="BJ206" i="2" s="1"/>
  <c r="AO206" i="2"/>
  <c r="BK206" i="2" s="1"/>
  <c r="AP206" i="2"/>
  <c r="BL206" i="2" s="1"/>
  <c r="AQ206" i="2"/>
  <c r="BM206" i="2" s="1"/>
  <c r="AR206" i="2"/>
  <c r="BN206" i="2" s="1"/>
  <c r="AS206" i="2"/>
  <c r="BO206" i="2" s="1"/>
  <c r="Y207" i="2"/>
  <c r="AU207" i="2" s="1"/>
  <c r="Z207" i="2"/>
  <c r="AV207" i="2" s="1"/>
  <c r="AA207" i="2"/>
  <c r="AW207" i="2" s="1"/>
  <c r="AB207" i="2"/>
  <c r="AX207" i="2" s="1"/>
  <c r="AC207" i="2"/>
  <c r="AY207" i="2" s="1"/>
  <c r="AD207" i="2"/>
  <c r="AZ207" i="2" s="1"/>
  <c r="AE207" i="2"/>
  <c r="BA207" i="2" s="1"/>
  <c r="AF207" i="2"/>
  <c r="BB207" i="2" s="1"/>
  <c r="AG207" i="2"/>
  <c r="BC207" i="2" s="1"/>
  <c r="AH207" i="2"/>
  <c r="BD207" i="2" s="1"/>
  <c r="AI207" i="2"/>
  <c r="BE207" i="2" s="1"/>
  <c r="AJ207" i="2"/>
  <c r="BF207" i="2" s="1"/>
  <c r="AK207" i="2"/>
  <c r="BG207" i="2" s="1"/>
  <c r="AL207" i="2"/>
  <c r="BH207" i="2" s="1"/>
  <c r="AM207" i="2"/>
  <c r="BI207" i="2" s="1"/>
  <c r="AN207" i="2"/>
  <c r="BJ207" i="2" s="1"/>
  <c r="AO207" i="2"/>
  <c r="BK207" i="2" s="1"/>
  <c r="AP207" i="2"/>
  <c r="BL207" i="2" s="1"/>
  <c r="AQ207" i="2"/>
  <c r="BM207" i="2" s="1"/>
  <c r="AR207" i="2"/>
  <c r="BN207" i="2" s="1"/>
  <c r="AS207" i="2"/>
  <c r="BO207" i="2" s="1"/>
  <c r="Y208" i="2"/>
  <c r="AU208" i="2" s="1"/>
  <c r="Z208" i="2"/>
  <c r="AV208" i="2" s="1"/>
  <c r="AA208" i="2"/>
  <c r="AW208" i="2" s="1"/>
  <c r="AB208" i="2"/>
  <c r="AX208" i="2" s="1"/>
  <c r="AC208" i="2"/>
  <c r="AY208" i="2" s="1"/>
  <c r="AD208" i="2"/>
  <c r="AZ208" i="2" s="1"/>
  <c r="AE208" i="2"/>
  <c r="BA208" i="2" s="1"/>
  <c r="AF208" i="2"/>
  <c r="BB208" i="2" s="1"/>
  <c r="AG208" i="2"/>
  <c r="BC208" i="2" s="1"/>
  <c r="AH208" i="2"/>
  <c r="BD208" i="2" s="1"/>
  <c r="AI208" i="2"/>
  <c r="BE208" i="2" s="1"/>
  <c r="AJ208" i="2"/>
  <c r="BF208" i="2" s="1"/>
  <c r="AK208" i="2"/>
  <c r="BG208" i="2" s="1"/>
  <c r="AL208" i="2"/>
  <c r="BH208" i="2" s="1"/>
  <c r="AM208" i="2"/>
  <c r="BI208" i="2" s="1"/>
  <c r="AN208" i="2"/>
  <c r="BJ208" i="2" s="1"/>
  <c r="AO208" i="2"/>
  <c r="BK208" i="2" s="1"/>
  <c r="AP208" i="2"/>
  <c r="BL208" i="2" s="1"/>
  <c r="AQ208" i="2"/>
  <c r="BM208" i="2" s="1"/>
  <c r="AR208" i="2"/>
  <c r="BN208" i="2" s="1"/>
  <c r="AS208" i="2"/>
  <c r="BO208" i="2" s="1"/>
  <c r="AS4" i="2"/>
  <c r="BO4" i="2" s="1"/>
  <c r="Y4" i="2"/>
  <c r="AU4" i="2" s="1"/>
  <c r="Z4" i="2"/>
  <c r="AV4" i="2" s="1"/>
  <c r="AA4" i="2"/>
  <c r="AW4" i="2" s="1"/>
  <c r="AB4" i="2"/>
  <c r="AX4" i="2" s="1"/>
  <c r="AC4" i="2"/>
  <c r="AY4" i="2" s="1"/>
  <c r="AD4" i="2"/>
  <c r="AZ4" i="2" s="1"/>
  <c r="AE4" i="2"/>
  <c r="BA4" i="2" s="1"/>
  <c r="AF4" i="2"/>
  <c r="BB4" i="2" s="1"/>
  <c r="AG4" i="2"/>
  <c r="BC4" i="2" s="1"/>
  <c r="AH4" i="2"/>
  <c r="BD4" i="2" s="1"/>
  <c r="AI4" i="2"/>
  <c r="BE4" i="2" s="1"/>
  <c r="AJ4" i="2"/>
  <c r="BF4" i="2" s="1"/>
  <c r="AK4" i="2"/>
  <c r="BG4" i="2" s="1"/>
  <c r="AL4" i="2"/>
  <c r="BH4" i="2" s="1"/>
  <c r="AM4" i="2"/>
  <c r="BI4" i="2" s="1"/>
  <c r="AN4" i="2"/>
  <c r="BJ4" i="2" s="1"/>
  <c r="AO4" i="2"/>
  <c r="BK4" i="2" s="1"/>
  <c r="AP4" i="2"/>
  <c r="BL4" i="2" s="1"/>
  <c r="AQ4" i="2"/>
  <c r="BM4" i="2" s="1"/>
  <c r="AR4" i="2"/>
  <c r="BN4" i="2" s="1"/>
  <c r="X5" i="2"/>
  <c r="AT5" i="2" s="1"/>
  <c r="X6" i="2"/>
  <c r="AT6" i="2" s="1"/>
  <c r="X7" i="2"/>
  <c r="AT7" i="2" s="1"/>
  <c r="X8" i="2"/>
  <c r="AT8" i="2" s="1"/>
  <c r="X9" i="2"/>
  <c r="AT9" i="2" s="1"/>
  <c r="X10" i="2"/>
  <c r="AT10" i="2" s="1"/>
  <c r="X11" i="2"/>
  <c r="AT11" i="2" s="1"/>
  <c r="X12" i="2"/>
  <c r="AT12" i="2" s="1"/>
  <c r="X13" i="2"/>
  <c r="AT13" i="2" s="1"/>
  <c r="X14" i="2"/>
  <c r="AT14" i="2" s="1"/>
  <c r="X15" i="2"/>
  <c r="AT15" i="2" s="1"/>
  <c r="X16" i="2"/>
  <c r="AT16" i="2" s="1"/>
  <c r="X17" i="2"/>
  <c r="AT17" i="2" s="1"/>
  <c r="X18" i="2"/>
  <c r="AT18" i="2" s="1"/>
  <c r="X19" i="2"/>
  <c r="AT19" i="2" s="1"/>
  <c r="X20" i="2"/>
  <c r="AT20" i="2" s="1"/>
  <c r="X21" i="2"/>
  <c r="AT21" i="2" s="1"/>
  <c r="X22" i="2"/>
  <c r="AT22" i="2" s="1"/>
  <c r="X23" i="2"/>
  <c r="AT23" i="2" s="1"/>
  <c r="X24" i="2"/>
  <c r="AT24" i="2" s="1"/>
  <c r="X25" i="2"/>
  <c r="AT25" i="2" s="1"/>
  <c r="X26" i="2"/>
  <c r="AT26" i="2" s="1"/>
  <c r="X27" i="2"/>
  <c r="AT27" i="2" s="1"/>
  <c r="X28" i="2"/>
  <c r="AT28" i="2" s="1"/>
  <c r="X29" i="2"/>
  <c r="AT29" i="2" s="1"/>
  <c r="X30" i="2"/>
  <c r="AT30" i="2" s="1"/>
  <c r="X31" i="2"/>
  <c r="AT31" i="2" s="1"/>
  <c r="X32" i="2"/>
  <c r="AT32" i="2" s="1"/>
  <c r="X33" i="2"/>
  <c r="AT33" i="2" s="1"/>
  <c r="X34" i="2"/>
  <c r="AT34" i="2" s="1"/>
  <c r="X35" i="2"/>
  <c r="AT35" i="2" s="1"/>
  <c r="X36" i="2"/>
  <c r="AT36" i="2" s="1"/>
  <c r="X37" i="2"/>
  <c r="AT37" i="2" s="1"/>
  <c r="X38" i="2"/>
  <c r="AT38" i="2" s="1"/>
  <c r="X39" i="2"/>
  <c r="AT39" i="2" s="1"/>
  <c r="X40" i="2"/>
  <c r="AT40" i="2" s="1"/>
  <c r="X41" i="2"/>
  <c r="AT41" i="2" s="1"/>
  <c r="X42" i="2"/>
  <c r="AT42" i="2" s="1"/>
  <c r="X43" i="2"/>
  <c r="AT43" i="2" s="1"/>
  <c r="X44" i="2"/>
  <c r="AT44" i="2" s="1"/>
  <c r="X45" i="2"/>
  <c r="AT45" i="2" s="1"/>
  <c r="X46" i="2"/>
  <c r="AT46" i="2" s="1"/>
  <c r="X47" i="2"/>
  <c r="AT47" i="2" s="1"/>
  <c r="X48" i="2"/>
  <c r="AT48" i="2" s="1"/>
  <c r="X49" i="2"/>
  <c r="AT49" i="2" s="1"/>
  <c r="X50" i="2"/>
  <c r="AT50" i="2" s="1"/>
  <c r="X51" i="2"/>
  <c r="AT51" i="2" s="1"/>
  <c r="X52" i="2"/>
  <c r="AT52" i="2" s="1"/>
  <c r="X53" i="2"/>
  <c r="AT53" i="2" s="1"/>
  <c r="X54" i="2"/>
  <c r="AT54" i="2" s="1"/>
  <c r="X55" i="2"/>
  <c r="AT55" i="2" s="1"/>
  <c r="X56" i="2"/>
  <c r="AT56" i="2" s="1"/>
  <c r="X57" i="2"/>
  <c r="AT57" i="2" s="1"/>
  <c r="X58" i="2"/>
  <c r="AT58" i="2" s="1"/>
  <c r="X59" i="2"/>
  <c r="AT59" i="2" s="1"/>
  <c r="X60" i="2"/>
  <c r="AT60" i="2" s="1"/>
  <c r="X61" i="2"/>
  <c r="AT61" i="2" s="1"/>
  <c r="X62" i="2"/>
  <c r="AT62" i="2" s="1"/>
  <c r="X63" i="2"/>
  <c r="AT63" i="2" s="1"/>
  <c r="X64" i="2"/>
  <c r="AT64" i="2" s="1"/>
  <c r="X65" i="2"/>
  <c r="AT65" i="2" s="1"/>
  <c r="X66" i="2"/>
  <c r="AT66" i="2" s="1"/>
  <c r="X67" i="2"/>
  <c r="AT67" i="2" s="1"/>
  <c r="X68" i="2"/>
  <c r="AT68" i="2" s="1"/>
  <c r="X69" i="2"/>
  <c r="AT69" i="2" s="1"/>
  <c r="X70" i="2"/>
  <c r="AT70" i="2" s="1"/>
  <c r="X71" i="2"/>
  <c r="AT71" i="2" s="1"/>
  <c r="X72" i="2"/>
  <c r="AT72" i="2" s="1"/>
  <c r="X73" i="2"/>
  <c r="AT73" i="2" s="1"/>
  <c r="X74" i="2"/>
  <c r="AT74" i="2" s="1"/>
  <c r="X75" i="2"/>
  <c r="AT75" i="2" s="1"/>
  <c r="X76" i="2"/>
  <c r="AT76" i="2" s="1"/>
  <c r="X77" i="2"/>
  <c r="AT77" i="2" s="1"/>
  <c r="X78" i="2"/>
  <c r="AT78" i="2" s="1"/>
  <c r="X79" i="2"/>
  <c r="AT79" i="2" s="1"/>
  <c r="X80" i="2"/>
  <c r="AT80" i="2" s="1"/>
  <c r="X81" i="2"/>
  <c r="AT81" i="2" s="1"/>
  <c r="X82" i="2"/>
  <c r="AT82" i="2" s="1"/>
  <c r="X83" i="2"/>
  <c r="AT83" i="2" s="1"/>
  <c r="X84" i="2"/>
  <c r="AT84" i="2" s="1"/>
  <c r="X85" i="2"/>
  <c r="AT85" i="2" s="1"/>
  <c r="X86" i="2"/>
  <c r="AT86" i="2" s="1"/>
  <c r="X87" i="2"/>
  <c r="AT87" i="2" s="1"/>
  <c r="X88" i="2"/>
  <c r="AT88" i="2" s="1"/>
  <c r="X89" i="2"/>
  <c r="AT89" i="2" s="1"/>
  <c r="X90" i="2"/>
  <c r="AT90" i="2" s="1"/>
  <c r="X91" i="2"/>
  <c r="AT91" i="2" s="1"/>
  <c r="X92" i="2"/>
  <c r="AT92" i="2" s="1"/>
  <c r="X93" i="2"/>
  <c r="AT93" i="2" s="1"/>
  <c r="X94" i="2"/>
  <c r="AT94" i="2" s="1"/>
  <c r="X95" i="2"/>
  <c r="AT95" i="2" s="1"/>
  <c r="X96" i="2"/>
  <c r="AT96" i="2" s="1"/>
  <c r="X97" i="2"/>
  <c r="AT97" i="2" s="1"/>
  <c r="X98" i="2"/>
  <c r="AT98" i="2" s="1"/>
  <c r="X99" i="2"/>
  <c r="AT99" i="2" s="1"/>
  <c r="X100" i="2"/>
  <c r="AT100" i="2" s="1"/>
  <c r="X101" i="2"/>
  <c r="AT101" i="2" s="1"/>
  <c r="X102" i="2"/>
  <c r="AT102" i="2" s="1"/>
  <c r="X103" i="2"/>
  <c r="AT103" i="2" s="1"/>
  <c r="X104" i="2"/>
  <c r="AT104" i="2" s="1"/>
  <c r="X105" i="2"/>
  <c r="AT105" i="2" s="1"/>
  <c r="X106" i="2"/>
  <c r="AT106" i="2" s="1"/>
  <c r="X107" i="2"/>
  <c r="AT107" i="2" s="1"/>
  <c r="X108" i="2"/>
  <c r="AT108" i="2" s="1"/>
  <c r="X109" i="2"/>
  <c r="AT109" i="2" s="1"/>
  <c r="X110" i="2"/>
  <c r="AT110" i="2" s="1"/>
  <c r="X111" i="2"/>
  <c r="AT111" i="2" s="1"/>
  <c r="X112" i="2"/>
  <c r="AT112" i="2" s="1"/>
  <c r="X113" i="2"/>
  <c r="AT113" i="2" s="1"/>
  <c r="X114" i="2"/>
  <c r="AT114" i="2" s="1"/>
  <c r="X115" i="2"/>
  <c r="AT115" i="2" s="1"/>
  <c r="X116" i="2"/>
  <c r="AT116" i="2" s="1"/>
  <c r="X117" i="2"/>
  <c r="AT117" i="2" s="1"/>
  <c r="X118" i="2"/>
  <c r="AT118" i="2" s="1"/>
  <c r="X119" i="2"/>
  <c r="AT119" i="2" s="1"/>
  <c r="X120" i="2"/>
  <c r="AT120" i="2" s="1"/>
  <c r="X121" i="2"/>
  <c r="AT121" i="2" s="1"/>
  <c r="X122" i="2"/>
  <c r="AT122" i="2" s="1"/>
  <c r="X123" i="2"/>
  <c r="AT123" i="2" s="1"/>
  <c r="X124" i="2"/>
  <c r="AT124" i="2" s="1"/>
  <c r="X125" i="2"/>
  <c r="AT125" i="2" s="1"/>
  <c r="X126" i="2"/>
  <c r="AT126" i="2" s="1"/>
  <c r="X127" i="2"/>
  <c r="AT127" i="2" s="1"/>
  <c r="X128" i="2"/>
  <c r="AT128" i="2" s="1"/>
  <c r="X129" i="2"/>
  <c r="AT129" i="2" s="1"/>
  <c r="X130" i="2"/>
  <c r="AT130" i="2" s="1"/>
  <c r="X131" i="2"/>
  <c r="AT131" i="2" s="1"/>
  <c r="X132" i="2"/>
  <c r="AT132" i="2" s="1"/>
  <c r="X133" i="2"/>
  <c r="AT133" i="2" s="1"/>
  <c r="X134" i="2"/>
  <c r="AT134" i="2" s="1"/>
  <c r="X135" i="2"/>
  <c r="AT135" i="2" s="1"/>
  <c r="X136" i="2"/>
  <c r="AT136" i="2" s="1"/>
  <c r="X137" i="2"/>
  <c r="AT137" i="2" s="1"/>
  <c r="X138" i="2"/>
  <c r="AT138" i="2" s="1"/>
  <c r="X139" i="2"/>
  <c r="AT139" i="2" s="1"/>
  <c r="X140" i="2"/>
  <c r="AT140" i="2" s="1"/>
  <c r="X141" i="2"/>
  <c r="AT141" i="2" s="1"/>
  <c r="X142" i="2"/>
  <c r="AT142" i="2" s="1"/>
  <c r="X143" i="2"/>
  <c r="AT143" i="2" s="1"/>
  <c r="X144" i="2"/>
  <c r="AT144" i="2" s="1"/>
  <c r="X145" i="2"/>
  <c r="AT145" i="2" s="1"/>
  <c r="X146" i="2"/>
  <c r="AT146" i="2" s="1"/>
  <c r="X147" i="2"/>
  <c r="AT147" i="2" s="1"/>
  <c r="X148" i="2"/>
  <c r="AT148" i="2" s="1"/>
  <c r="X149" i="2"/>
  <c r="AT149" i="2" s="1"/>
  <c r="X150" i="2"/>
  <c r="AT150" i="2" s="1"/>
  <c r="X151" i="2"/>
  <c r="AT151" i="2" s="1"/>
  <c r="X152" i="2"/>
  <c r="AT152" i="2" s="1"/>
  <c r="X153" i="2"/>
  <c r="AT153" i="2" s="1"/>
  <c r="X154" i="2"/>
  <c r="AT154" i="2" s="1"/>
  <c r="X155" i="2"/>
  <c r="AT155" i="2" s="1"/>
  <c r="X156" i="2"/>
  <c r="AT156" i="2" s="1"/>
  <c r="X157" i="2"/>
  <c r="AT157" i="2" s="1"/>
  <c r="X158" i="2"/>
  <c r="AT158" i="2" s="1"/>
  <c r="X159" i="2"/>
  <c r="AT159" i="2" s="1"/>
  <c r="X160" i="2"/>
  <c r="AT160" i="2" s="1"/>
  <c r="X161" i="2"/>
  <c r="AT161" i="2" s="1"/>
  <c r="X162" i="2"/>
  <c r="AT162" i="2" s="1"/>
  <c r="X163" i="2"/>
  <c r="AT163" i="2" s="1"/>
  <c r="X164" i="2"/>
  <c r="AT164" i="2" s="1"/>
  <c r="X165" i="2"/>
  <c r="AT165" i="2" s="1"/>
  <c r="X166" i="2"/>
  <c r="AT166" i="2" s="1"/>
  <c r="X167" i="2"/>
  <c r="AT167" i="2" s="1"/>
  <c r="X168" i="2"/>
  <c r="AT168" i="2" s="1"/>
  <c r="X169" i="2"/>
  <c r="AT169" i="2" s="1"/>
  <c r="X170" i="2"/>
  <c r="AT170" i="2" s="1"/>
  <c r="X171" i="2"/>
  <c r="AT171" i="2" s="1"/>
  <c r="X172" i="2"/>
  <c r="AT172" i="2" s="1"/>
  <c r="X173" i="2"/>
  <c r="AT173" i="2" s="1"/>
  <c r="X174" i="2"/>
  <c r="AT174" i="2" s="1"/>
  <c r="X175" i="2"/>
  <c r="AT175" i="2" s="1"/>
  <c r="X176" i="2"/>
  <c r="AT176" i="2" s="1"/>
  <c r="X177" i="2"/>
  <c r="AT177" i="2" s="1"/>
  <c r="X178" i="2"/>
  <c r="AT178" i="2" s="1"/>
  <c r="X179" i="2"/>
  <c r="AT179" i="2" s="1"/>
  <c r="BP179" i="2" s="1"/>
  <c r="X180" i="2"/>
  <c r="AT180" i="2" s="1"/>
  <c r="X181" i="2"/>
  <c r="AT181" i="2" s="1"/>
  <c r="X182" i="2"/>
  <c r="AT182" i="2" s="1"/>
  <c r="X183" i="2"/>
  <c r="AT183" i="2" s="1"/>
  <c r="X184" i="2"/>
  <c r="AT184" i="2" s="1"/>
  <c r="X185" i="2"/>
  <c r="AT185" i="2" s="1"/>
  <c r="X186" i="2"/>
  <c r="AT186" i="2" s="1"/>
  <c r="X187" i="2"/>
  <c r="AT187" i="2" s="1"/>
  <c r="X188" i="2"/>
  <c r="AT188" i="2" s="1"/>
  <c r="X189" i="2"/>
  <c r="AT189" i="2" s="1"/>
  <c r="X190" i="2"/>
  <c r="AT190" i="2" s="1"/>
  <c r="X191" i="2"/>
  <c r="AT191" i="2" s="1"/>
  <c r="X192" i="2"/>
  <c r="AT192" i="2" s="1"/>
  <c r="X193" i="2"/>
  <c r="AT193" i="2" s="1"/>
  <c r="X194" i="2"/>
  <c r="AT194" i="2" s="1"/>
  <c r="X195" i="2"/>
  <c r="AT195" i="2" s="1"/>
  <c r="BP195" i="2" s="1"/>
  <c r="X196" i="2"/>
  <c r="AT196" i="2" s="1"/>
  <c r="X197" i="2"/>
  <c r="AT197" i="2" s="1"/>
  <c r="X198" i="2"/>
  <c r="AT198" i="2" s="1"/>
  <c r="X199" i="2"/>
  <c r="AT199" i="2" s="1"/>
  <c r="X200" i="2"/>
  <c r="AT200" i="2" s="1"/>
  <c r="X201" i="2"/>
  <c r="AT201" i="2" s="1"/>
  <c r="X202" i="2"/>
  <c r="AT202" i="2" s="1"/>
  <c r="X203" i="2"/>
  <c r="AT203" i="2" s="1"/>
  <c r="X204" i="2"/>
  <c r="AT204" i="2" s="1"/>
  <c r="X205" i="2"/>
  <c r="AT205" i="2" s="1"/>
  <c r="X206" i="2"/>
  <c r="AT206" i="2" s="1"/>
  <c r="X207" i="2"/>
  <c r="AT207" i="2" s="1"/>
  <c r="X208" i="2"/>
  <c r="AT208" i="2" s="1"/>
  <c r="X4" i="2"/>
  <c r="AT4" i="2" s="1"/>
  <c r="DJ7" i="2" l="1"/>
  <c r="DJ4" i="2"/>
  <c r="BP7" i="2" s="1"/>
  <c r="ED4" i="2"/>
  <c r="CJ190" i="2" s="1"/>
  <c r="DR4" i="2"/>
  <c r="BX79" i="2" s="1"/>
  <c r="DU4" i="2"/>
  <c r="CA32" i="2" s="1"/>
  <c r="DQ4" i="2"/>
  <c r="BW197" i="2" s="1"/>
  <c r="DV4" i="2"/>
  <c r="CB155" i="2" s="1"/>
  <c r="EE4" i="2"/>
  <c r="CK34" i="2" s="1"/>
  <c r="DY4" i="2"/>
  <c r="CE183" i="2" s="1"/>
  <c r="DM4" i="2"/>
  <c r="BS168" i="2" s="1"/>
  <c r="DZ4" i="2"/>
  <c r="CF69" i="2" s="1"/>
  <c r="DN4" i="2"/>
  <c r="BT99" i="2" s="1"/>
  <c r="EC4" i="2"/>
  <c r="CI161" i="2" s="1"/>
  <c r="DW4" i="2"/>
  <c r="CC154" i="2" s="1"/>
  <c r="DO4" i="2"/>
  <c r="BU180" i="2" s="1"/>
  <c r="BW167" i="2"/>
  <c r="BW149" i="2"/>
  <c r="BW141" i="2"/>
  <c r="BW81" i="2"/>
  <c r="BW79" i="2"/>
  <c r="EA4" i="2"/>
  <c r="CG68" i="2" s="1"/>
  <c r="DS4" i="2"/>
  <c r="BY179" i="2" s="1"/>
  <c r="DK4" i="2"/>
  <c r="BQ56" i="2" s="1"/>
  <c r="CF192" i="2"/>
  <c r="CF172" i="2"/>
  <c r="CF156" i="2"/>
  <c r="CB128" i="2"/>
  <c r="EB4" i="2"/>
  <c r="CH172" i="2" s="1"/>
  <c r="DT4" i="2"/>
  <c r="BZ165" i="2" s="1"/>
  <c r="DL4" i="2"/>
  <c r="BR185" i="2" s="1"/>
  <c r="CC100" i="2"/>
  <c r="BW10" i="2"/>
  <c r="BW8" i="2"/>
  <c r="CC20" i="2"/>
  <c r="DX4" i="2"/>
  <c r="CD177" i="2" s="1"/>
  <c r="DP4" i="2"/>
  <c r="BV10" i="2" s="1"/>
  <c r="CC84" i="2"/>
  <c r="CC82" i="2"/>
  <c r="BW23" i="2"/>
  <c r="CC14" i="2"/>
  <c r="BW45" i="2"/>
  <c r="CC36" i="2"/>
  <c r="BW71" i="2"/>
  <c r="CC30" i="2"/>
  <c r="CC72" i="2"/>
  <c r="CC66" i="2"/>
  <c r="CC56" i="2"/>
  <c r="CC42" i="2"/>
  <c r="CC40" i="2"/>
  <c r="CC32" i="2"/>
  <c r="CC26" i="2"/>
  <c r="BW19" i="2"/>
  <c r="CC18" i="2"/>
  <c r="CC10" i="2"/>
  <c r="CC8" i="2"/>
  <c r="BU52" i="2" l="1"/>
  <c r="CC17" i="2"/>
  <c r="CF56" i="2"/>
  <c r="CF160" i="2"/>
  <c r="CF90" i="2"/>
  <c r="BW107" i="2"/>
  <c r="CF20" i="2"/>
  <c r="BW11" i="2"/>
  <c r="CC24" i="2"/>
  <c r="CC34" i="2"/>
  <c r="BW43" i="2"/>
  <c r="CC64" i="2"/>
  <c r="BW75" i="2"/>
  <c r="CC90" i="2"/>
  <c r="CC76" i="2"/>
  <c r="CC46" i="2"/>
  <c r="BW93" i="2"/>
  <c r="BW6" i="2"/>
  <c r="BW14" i="2"/>
  <c r="CF54" i="2"/>
  <c r="CC16" i="2"/>
  <c r="BW25" i="2"/>
  <c r="BU38" i="2"/>
  <c r="BW49" i="2"/>
  <c r="BW65" i="2"/>
  <c r="BU10" i="2"/>
  <c r="BW99" i="2"/>
  <c r="BW85" i="2"/>
  <c r="BW55" i="2"/>
  <c r="BU7" i="2"/>
  <c r="BW16" i="2"/>
  <c r="BW113" i="2"/>
  <c r="BW169" i="2"/>
  <c r="BP171" i="2"/>
  <c r="BW158" i="2"/>
  <c r="CB200" i="2"/>
  <c r="BX28" i="2"/>
  <c r="CB7" i="2"/>
  <c r="BU17" i="2"/>
  <c r="CF42" i="2"/>
  <c r="BX146" i="2"/>
  <c r="CF178" i="2"/>
  <c r="CB182" i="2"/>
  <c r="CE71" i="2"/>
  <c r="CE79" i="2"/>
  <c r="BQ158" i="2"/>
  <c r="BU182" i="2"/>
  <c r="CK198" i="2"/>
  <c r="BS201" i="2"/>
  <c r="BS188" i="2"/>
  <c r="BR182" i="2"/>
  <c r="BZ198" i="2"/>
  <c r="CH200" i="2"/>
  <c r="BY199" i="2"/>
  <c r="CD201" i="2"/>
  <c r="CC158" i="2"/>
  <c r="BY188" i="2"/>
  <c r="BS199" i="2"/>
  <c r="BW201" i="2"/>
  <c r="BU199" i="2"/>
  <c r="BT198" i="2"/>
  <c r="BZ158" i="2"/>
  <c r="CH182" i="2"/>
  <c r="BX199" i="2"/>
  <c r="CF201" i="2"/>
  <c r="BU171" i="2"/>
  <c r="BP199" i="2"/>
  <c r="BX198" i="2"/>
  <c r="CF200" i="2"/>
  <c r="CH11" i="2"/>
  <c r="BW171" i="2"/>
  <c r="BU198" i="2"/>
  <c r="BY200" i="2"/>
  <c r="BP201" i="2"/>
  <c r="BW200" i="2"/>
  <c r="CB198" i="2"/>
  <c r="BX171" i="2"/>
  <c r="CD188" i="2"/>
  <c r="CB199" i="2"/>
  <c r="CJ201" i="2"/>
  <c r="BS182" i="2"/>
  <c r="CJ158" i="2"/>
  <c r="CF198" i="2"/>
  <c r="BZ201" i="2"/>
  <c r="BQ182" i="2"/>
  <c r="BY198" i="2"/>
  <c r="CC200" i="2"/>
  <c r="CC171" i="2"/>
  <c r="CK201" i="2"/>
  <c r="CD199" i="2"/>
  <c r="CB171" i="2"/>
  <c r="CH188" i="2"/>
  <c r="BR200" i="2"/>
  <c r="BP198" i="2"/>
  <c r="BQ199" i="2"/>
  <c r="BT182" i="2"/>
  <c r="CH199" i="2"/>
  <c r="CH201" i="2"/>
  <c r="CI201" i="2"/>
  <c r="BV171" i="2"/>
  <c r="CA188" i="2"/>
  <c r="CA200" i="2"/>
  <c r="CG201" i="2"/>
  <c r="CA171" i="2"/>
  <c r="CE188" i="2"/>
  <c r="BX112" i="2"/>
  <c r="BU158" i="2"/>
  <c r="CK158" i="2"/>
  <c r="CE171" i="2"/>
  <c r="BY182" i="2"/>
  <c r="BQ188" i="2"/>
  <c r="CK188" i="2"/>
  <c r="CC198" i="2"/>
  <c r="BW199" i="2"/>
  <c r="BQ200" i="2"/>
  <c r="CG200" i="2"/>
  <c r="CA201" i="2"/>
  <c r="BS158" i="2"/>
  <c r="BW182" i="2"/>
  <c r="BS198" i="2"/>
  <c r="CC199" i="2"/>
  <c r="BU201" i="2"/>
  <c r="BX158" i="2"/>
  <c r="BX182" i="2"/>
  <c r="CJ198" i="2"/>
  <c r="BR158" i="2"/>
  <c r="CH158" i="2"/>
  <c r="CF171" i="2"/>
  <c r="BZ182" i="2"/>
  <c r="BV188" i="2"/>
  <c r="BR198" i="2"/>
  <c r="CH198" i="2"/>
  <c r="CF199" i="2"/>
  <c r="BZ200" i="2"/>
  <c r="BX201" i="2"/>
  <c r="BP158" i="2"/>
  <c r="CA158" i="2"/>
  <c r="BY171" i="2"/>
  <c r="CI182" i="2"/>
  <c r="BW198" i="2"/>
  <c r="CG199" i="2"/>
  <c r="BQ201" i="2"/>
  <c r="BT158" i="2"/>
  <c r="BZ171" i="2"/>
  <c r="CJ182" i="2"/>
  <c r="BR199" i="2"/>
  <c r="BX200" i="2"/>
  <c r="BR201" i="2"/>
  <c r="BP188" i="2"/>
  <c r="CG182" i="2"/>
  <c r="CE199" i="2"/>
  <c r="CI198" i="2"/>
  <c r="CI158" i="2"/>
  <c r="CG158" i="2"/>
  <c r="CK182" i="2"/>
  <c r="CG188" i="2"/>
  <c r="CI199" i="2"/>
  <c r="CK171" i="2"/>
  <c r="CI200" i="2"/>
  <c r="CD171" i="2"/>
  <c r="CD158" i="2"/>
  <c r="BV182" i="2"/>
  <c r="BR188" i="2"/>
  <c r="CD198" i="2"/>
  <c r="BV200" i="2"/>
  <c r="BT201" i="2"/>
  <c r="CA182" i="2"/>
  <c r="CI188" i="2"/>
  <c r="CE200" i="2"/>
  <c r="BR171" i="2"/>
  <c r="BT200" i="2"/>
  <c r="BX14" i="2"/>
  <c r="BY158" i="2"/>
  <c r="BS171" i="2"/>
  <c r="CI171" i="2"/>
  <c r="CC182" i="2"/>
  <c r="BU188" i="2"/>
  <c r="BQ198" i="2"/>
  <c r="CG198" i="2"/>
  <c r="CA199" i="2"/>
  <c r="BU200" i="2"/>
  <c r="CK200" i="2"/>
  <c r="CE201" i="2"/>
  <c r="BQ171" i="2"/>
  <c r="CE182" i="2"/>
  <c r="CA198" i="2"/>
  <c r="CK199" i="2"/>
  <c r="CC201" i="2"/>
  <c r="CF158" i="2"/>
  <c r="CF182" i="2"/>
  <c r="BV199" i="2"/>
  <c r="BV158" i="2"/>
  <c r="BT171" i="2"/>
  <c r="CJ171" i="2"/>
  <c r="CD182" i="2"/>
  <c r="BZ188" i="2"/>
  <c r="BV198" i="2"/>
  <c r="BT199" i="2"/>
  <c r="CJ199" i="2"/>
  <c r="CD200" i="2"/>
  <c r="CB201" i="2"/>
  <c r="BP182" i="2"/>
  <c r="CE158" i="2"/>
  <c r="CG171" i="2"/>
  <c r="BW188" i="2"/>
  <c r="CE198" i="2"/>
  <c r="BS200" i="2"/>
  <c r="BY201" i="2"/>
  <c r="CB158" i="2"/>
  <c r="CH171" i="2"/>
  <c r="BT188" i="2"/>
  <c r="BZ199" i="2"/>
  <c r="CJ200" i="2"/>
  <c r="BV201" i="2"/>
  <c r="BP200" i="2"/>
  <c r="CF119" i="2"/>
  <c r="CB22" i="2"/>
  <c r="CF28" i="2"/>
  <c r="CF46" i="2"/>
  <c r="BU12" i="2"/>
  <c r="BU46" i="2"/>
  <c r="BU74" i="2"/>
  <c r="BU102" i="2"/>
  <c r="BU48" i="2"/>
  <c r="BU88" i="2"/>
  <c r="BU58" i="2"/>
  <c r="BU96" i="2"/>
  <c r="CF9" i="2"/>
  <c r="BU32" i="2"/>
  <c r="BU11" i="2"/>
  <c r="BU15" i="2"/>
  <c r="CF8" i="2"/>
  <c r="CF18" i="2"/>
  <c r="CF24" i="2"/>
  <c r="CF38" i="2"/>
  <c r="CF50" i="2"/>
  <c r="BU30" i="2"/>
  <c r="BU36" i="2"/>
  <c r="BU70" i="2"/>
  <c r="BU42" i="2"/>
  <c r="BU104" i="2"/>
  <c r="BU78" i="2"/>
  <c r="CF19" i="2"/>
  <c r="CC9" i="2"/>
  <c r="CC13" i="2"/>
  <c r="BU80" i="2"/>
  <c r="CF86" i="2"/>
  <c r="CF100" i="2"/>
  <c r="CF122" i="2"/>
  <c r="CF140" i="2"/>
  <c r="CF174" i="2"/>
  <c r="BW15" i="2"/>
  <c r="BW97" i="2"/>
  <c r="BW131" i="2"/>
  <c r="BW159" i="2"/>
  <c r="BW207" i="2"/>
  <c r="CB29" i="2"/>
  <c r="CF72" i="2"/>
  <c r="CB92" i="2"/>
  <c r="CF112" i="2"/>
  <c r="CF132" i="2"/>
  <c r="CF146" i="2"/>
  <c r="CF168" i="2"/>
  <c r="CB161" i="2"/>
  <c r="CF14" i="2"/>
  <c r="CF22" i="2"/>
  <c r="CF30" i="2"/>
  <c r="CF48" i="2"/>
  <c r="BW9" i="2"/>
  <c r="BU14" i="2"/>
  <c r="BU22" i="2"/>
  <c r="BW27" i="2"/>
  <c r="BW35" i="2"/>
  <c r="BW41" i="2"/>
  <c r="CC48" i="2"/>
  <c r="BU62" i="2"/>
  <c r="BW67" i="2"/>
  <c r="CC74" i="2"/>
  <c r="BW39" i="2"/>
  <c r="BW83" i="2"/>
  <c r="BU16" i="2"/>
  <c r="BS51" i="2"/>
  <c r="CC92" i="2"/>
  <c r="BU26" i="2"/>
  <c r="BQ64" i="2"/>
  <c r="BU94" i="2"/>
  <c r="CF13" i="2"/>
  <c r="CC5" i="2"/>
  <c r="BU9" i="2"/>
  <c r="CC11" i="2"/>
  <c r="CC15" i="2"/>
  <c r="BW18" i="2"/>
  <c r="CF82" i="2"/>
  <c r="CF96" i="2"/>
  <c r="CF116" i="2"/>
  <c r="CF138" i="2"/>
  <c r="CF150" i="2"/>
  <c r="CF204" i="2"/>
  <c r="BW87" i="2"/>
  <c r="BW129" i="2"/>
  <c r="BW153" i="2"/>
  <c r="BW191" i="2"/>
  <c r="CF27" i="2"/>
  <c r="CI187" i="2"/>
  <c r="CE5" i="2"/>
  <c r="CE27" i="2"/>
  <c r="CI59" i="2"/>
  <c r="CE67" i="2"/>
  <c r="CE123" i="2"/>
  <c r="CE145" i="2"/>
  <c r="BU194" i="2"/>
  <c r="CF135" i="2"/>
  <c r="CF93" i="2"/>
  <c r="CH45" i="2"/>
  <c r="BW174" i="2"/>
  <c r="BY64" i="2"/>
  <c r="CE203" i="2"/>
  <c r="BR187" i="2"/>
  <c r="CH120" i="2"/>
  <c r="CE25" i="2"/>
  <c r="CE21" i="2"/>
  <c r="CE45" i="2"/>
  <c r="CE103" i="2"/>
  <c r="CE11" i="2"/>
  <c r="CE107" i="2"/>
  <c r="CE181" i="2"/>
  <c r="CE127" i="2"/>
  <c r="CJ187" i="2"/>
  <c r="BP16" i="2"/>
  <c r="BP48" i="2"/>
  <c r="BP64" i="2"/>
  <c r="BP100" i="2"/>
  <c r="BP132" i="2"/>
  <c r="BP45" i="2"/>
  <c r="BP77" i="2"/>
  <c r="BP161" i="2"/>
  <c r="BP177" i="2"/>
  <c r="BP20" i="2"/>
  <c r="BP36" i="2"/>
  <c r="BP52" i="2"/>
  <c r="BP68" i="2"/>
  <c r="BP84" i="2"/>
  <c r="BP104" i="2"/>
  <c r="BP120" i="2"/>
  <c r="BP136" i="2"/>
  <c r="BP13" i="2"/>
  <c r="BP53" i="2"/>
  <c r="BP89" i="2"/>
  <c r="BP137" i="2"/>
  <c r="BP169" i="2"/>
  <c r="BP172" i="2"/>
  <c r="BP8" i="2"/>
  <c r="BP24" i="2"/>
  <c r="BP40" i="2"/>
  <c r="BP56" i="2"/>
  <c r="BP72" i="2"/>
  <c r="BP88" i="2"/>
  <c r="BP108" i="2"/>
  <c r="BP124" i="2"/>
  <c r="BP140" i="2"/>
  <c r="BP25" i="2"/>
  <c r="BP57" i="2"/>
  <c r="BP105" i="2"/>
  <c r="BP141" i="2"/>
  <c r="BP181" i="2"/>
  <c r="BP32" i="2"/>
  <c r="BP80" i="2"/>
  <c r="BP116" i="2"/>
  <c r="BP5" i="2"/>
  <c r="BP121" i="2"/>
  <c r="BP99" i="2"/>
  <c r="BP96" i="2"/>
  <c r="BP12" i="2"/>
  <c r="BP28" i="2"/>
  <c r="BP44" i="2"/>
  <c r="BP60" i="2"/>
  <c r="BP76" i="2"/>
  <c r="BP92" i="2"/>
  <c r="BP112" i="2"/>
  <c r="BP128" i="2"/>
  <c r="BP29" i="2"/>
  <c r="BP73" i="2"/>
  <c r="BP113" i="2"/>
  <c r="BP145" i="2"/>
  <c r="BP197" i="2"/>
  <c r="BV135" i="2"/>
  <c r="BT172" i="2"/>
  <c r="BT178" i="2"/>
  <c r="BT192" i="2"/>
  <c r="BX196" i="2"/>
  <c r="BQ168" i="2"/>
  <c r="BX203" i="2"/>
  <c r="BQ177" i="2"/>
  <c r="BX54" i="2"/>
  <c r="BT76" i="2"/>
  <c r="BT80" i="2"/>
  <c r="CH127" i="2"/>
  <c r="BT142" i="2"/>
  <c r="CD159" i="2"/>
  <c r="BX174" i="2"/>
  <c r="CD179" i="2"/>
  <c r="BV187" i="2"/>
  <c r="BV193" i="2"/>
  <c r="BT202" i="2"/>
  <c r="BP148" i="2"/>
  <c r="BP196" i="2"/>
  <c r="CK187" i="2"/>
  <c r="BQ148" i="2"/>
  <c r="BQ178" i="2"/>
  <c r="BQ196" i="2"/>
  <c r="BP193" i="2"/>
  <c r="CK181" i="2"/>
  <c r="BT139" i="2"/>
  <c r="BT145" i="2"/>
  <c r="CH168" i="2"/>
  <c r="CH174" i="2"/>
  <c r="BT183" i="2"/>
  <c r="BR192" i="2"/>
  <c r="CH196" i="2"/>
  <c r="BP170" i="2"/>
  <c r="BQ193" i="2"/>
  <c r="BX30" i="2"/>
  <c r="BQ20" i="2"/>
  <c r="BQ58" i="2"/>
  <c r="BT114" i="2"/>
  <c r="BT128" i="2"/>
  <c r="BT148" i="2"/>
  <c r="BT162" i="2"/>
  <c r="BR177" i="2"/>
  <c r="CD181" i="2"/>
  <c r="BV189" i="2"/>
  <c r="CH195" i="2"/>
  <c r="BX202" i="2"/>
  <c r="BP152" i="2"/>
  <c r="CI174" i="2"/>
  <c r="BQ203" i="2"/>
  <c r="BS159" i="2"/>
  <c r="CI181" i="2"/>
  <c r="BU196" i="2"/>
  <c r="CE150" i="2"/>
  <c r="CE202" i="2"/>
  <c r="BT141" i="2"/>
  <c r="CH148" i="2"/>
  <c r="CH170" i="2"/>
  <c r="BT175" i="2"/>
  <c r="BT185" i="2"/>
  <c r="BT193" i="2"/>
  <c r="CH202" i="2"/>
  <c r="BP190" i="2"/>
  <c r="BQ185" i="2"/>
  <c r="BP123" i="2"/>
  <c r="BT124" i="2"/>
  <c r="BT154" i="2"/>
  <c r="CK185" i="2"/>
  <c r="BT143" i="2"/>
  <c r="BT155" i="2"/>
  <c r="BT173" i="2"/>
  <c r="BX179" i="2"/>
  <c r="CD196" i="2"/>
  <c r="BQ189" i="2"/>
  <c r="BX8" i="2"/>
  <c r="CK12" i="2"/>
  <c r="BT20" i="2"/>
  <c r="BQ50" i="2"/>
  <c r="BX62" i="2"/>
  <c r="BX208" i="2"/>
  <c r="BR123" i="2"/>
  <c r="BR135" i="2"/>
  <c r="BT150" i="2"/>
  <c r="BV165" i="2"/>
  <c r="BT190" i="2"/>
  <c r="BT196" i="2"/>
  <c r="CH203" i="2"/>
  <c r="BP168" i="2"/>
  <c r="BU181" i="2"/>
  <c r="BP191" i="2"/>
  <c r="CI159" i="2"/>
  <c r="CI185" i="2"/>
  <c r="BW203" i="2"/>
  <c r="CG159" i="2"/>
  <c r="BP127" i="2"/>
  <c r="CH142" i="2"/>
  <c r="CH152" i="2"/>
  <c r="BT177" i="2"/>
  <c r="BX187" i="2"/>
  <c r="BV196" i="2"/>
  <c r="BT203" i="2"/>
  <c r="BQ165" i="2"/>
  <c r="CG187" i="2"/>
  <c r="BP203" i="2"/>
  <c r="CK15" i="2"/>
  <c r="BT68" i="2"/>
  <c r="BX76" i="2"/>
  <c r="BT122" i="2"/>
  <c r="BX168" i="2"/>
  <c r="BX204" i="2"/>
  <c r="CK128" i="2"/>
  <c r="BT13" i="2"/>
  <c r="BX41" i="2"/>
  <c r="BT40" i="2"/>
  <c r="BX18" i="2"/>
  <c r="BT24" i="2"/>
  <c r="BX34" i="2"/>
  <c r="BX72" i="2"/>
  <c r="BX82" i="2"/>
  <c r="BX106" i="2"/>
  <c r="BT180" i="2"/>
  <c r="BT22" i="2"/>
  <c r="BT30" i="2"/>
  <c r="BT54" i="2"/>
  <c r="BQ52" i="2"/>
  <c r="BX7" i="2"/>
  <c r="BX96" i="2"/>
  <c r="BX116" i="2"/>
  <c r="BX128" i="2"/>
  <c r="BX184" i="2"/>
  <c r="CK135" i="2"/>
  <c r="CK49" i="2"/>
  <c r="CK144" i="2"/>
  <c r="CK104" i="2"/>
  <c r="CK96" i="2"/>
  <c r="CK30" i="2"/>
  <c r="CK149" i="2"/>
  <c r="BX11" i="2"/>
  <c r="BX17" i="2"/>
  <c r="BX21" i="2"/>
  <c r="BX64" i="2"/>
  <c r="BX102" i="2"/>
  <c r="BX134" i="2"/>
  <c r="BX152" i="2"/>
  <c r="BX186" i="2"/>
  <c r="BX194" i="2"/>
  <c r="CF191" i="2"/>
  <c r="CF111" i="2"/>
  <c r="CF67" i="2"/>
  <c r="CF41" i="2"/>
  <c r="CF173" i="2"/>
  <c r="CF159" i="2"/>
  <c r="CF141" i="2"/>
  <c r="CF123" i="2"/>
  <c r="CF107" i="2"/>
  <c r="CF208" i="2"/>
  <c r="CF196" i="2"/>
  <c r="CF184" i="2"/>
  <c r="CF170" i="2"/>
  <c r="CF166" i="2"/>
  <c r="CF152" i="2"/>
  <c r="CF148" i="2"/>
  <c r="CF144" i="2"/>
  <c r="CF134" i="2"/>
  <c r="CF126" i="2"/>
  <c r="CF118" i="2"/>
  <c r="CF114" i="2"/>
  <c r="CF110" i="2"/>
  <c r="CF106" i="2"/>
  <c r="CF102" i="2"/>
  <c r="CF98" i="2"/>
  <c r="CF94" i="2"/>
  <c r="CF88" i="2"/>
  <c r="CF84" i="2"/>
  <c r="CF80" i="2"/>
  <c r="CF76" i="2"/>
  <c r="CF66" i="2"/>
  <c r="CF62" i="2"/>
  <c r="CF58" i="2"/>
  <c r="CF11" i="2"/>
  <c r="CF5" i="2"/>
  <c r="CF40" i="2"/>
  <c r="CF34" i="2"/>
  <c r="CB6" i="2"/>
  <c r="BX10" i="2"/>
  <c r="CF12" i="2"/>
  <c r="BX16" i="2"/>
  <c r="CF26" i="2"/>
  <c r="BX32" i="2"/>
  <c r="CF36" i="2"/>
  <c r="BX40" i="2"/>
  <c r="CF44" i="2"/>
  <c r="CF52" i="2"/>
  <c r="BQ34" i="2"/>
  <c r="CK36" i="2"/>
  <c r="CK60" i="2"/>
  <c r="CK78" i="2"/>
  <c r="CF7" i="2"/>
  <c r="CF21" i="2"/>
  <c r="CK88" i="2"/>
  <c r="CK58" i="2"/>
  <c r="CK122" i="2"/>
  <c r="CK164" i="2"/>
  <c r="CK176" i="2"/>
  <c r="CF131" i="2"/>
  <c r="CF165" i="2"/>
  <c r="CF31" i="2"/>
  <c r="BX57" i="2"/>
  <c r="CF139" i="2"/>
  <c r="BX31" i="2"/>
  <c r="BX206" i="2"/>
  <c r="BX192" i="2"/>
  <c r="BX176" i="2"/>
  <c r="BX160" i="2"/>
  <c r="BX140" i="2"/>
  <c r="BX130" i="2"/>
  <c r="BX122" i="2"/>
  <c r="BX92" i="2"/>
  <c r="BX74" i="2"/>
  <c r="BX70" i="2"/>
  <c r="BX23" i="2"/>
  <c r="BX19" i="2"/>
  <c r="BX15" i="2"/>
  <c r="BX48" i="2"/>
  <c r="BX38" i="2"/>
  <c r="BX6" i="2"/>
  <c r="BX12" i="2"/>
  <c r="BX26" i="2"/>
  <c r="BX36" i="2"/>
  <c r="BX44" i="2"/>
  <c r="BX52" i="2"/>
  <c r="CK24" i="2"/>
  <c r="CK102" i="2"/>
  <c r="BX58" i="2"/>
  <c r="BX68" i="2"/>
  <c r="BX78" i="2"/>
  <c r="BX88" i="2"/>
  <c r="CK42" i="2"/>
  <c r="CK106" i="2"/>
  <c r="CK114" i="2"/>
  <c r="CK170" i="2"/>
  <c r="CK190" i="2"/>
  <c r="CF121" i="2"/>
  <c r="CF145" i="2"/>
  <c r="CF163" i="2"/>
  <c r="CF51" i="2"/>
  <c r="BX73" i="2"/>
  <c r="CF99" i="2"/>
  <c r="CB81" i="2"/>
  <c r="CB50" i="2"/>
  <c r="CB44" i="2"/>
  <c r="CF17" i="2"/>
  <c r="CH161" i="2"/>
  <c r="CH8" i="2"/>
  <c r="BX60" i="2"/>
  <c r="CF64" i="2"/>
  <c r="CF68" i="2"/>
  <c r="CF74" i="2"/>
  <c r="CF78" i="2"/>
  <c r="BX84" i="2"/>
  <c r="BX90" i="2"/>
  <c r="CF92" i="2"/>
  <c r="BX98" i="2"/>
  <c r="BX104" i="2"/>
  <c r="CF108" i="2"/>
  <c r="BX114" i="2"/>
  <c r="BX120" i="2"/>
  <c r="BX124" i="2"/>
  <c r="CF128" i="2"/>
  <c r="CF136" i="2"/>
  <c r="CF142" i="2"/>
  <c r="BX148" i="2"/>
  <c r="BX154" i="2"/>
  <c r="CF162" i="2"/>
  <c r="CB170" i="2"/>
  <c r="CF176" i="2"/>
  <c r="CB180" i="2"/>
  <c r="CF186" i="2"/>
  <c r="CF194" i="2"/>
  <c r="CF206" i="2"/>
  <c r="CF6" i="2"/>
  <c r="CF10" i="2"/>
  <c r="CF16" i="2"/>
  <c r="BX20" i="2"/>
  <c r="BX22" i="2"/>
  <c r="BX24" i="2"/>
  <c r="CH27" i="2"/>
  <c r="CF32" i="2"/>
  <c r="BX42" i="2"/>
  <c r="BX46" i="2"/>
  <c r="BX50" i="2"/>
  <c r="CK54" i="2"/>
  <c r="CK50" i="2"/>
  <c r="BX5" i="2"/>
  <c r="BX9" i="2"/>
  <c r="BX13" i="2"/>
  <c r="CF23" i="2"/>
  <c r="CK5" i="2"/>
  <c r="BX56" i="2"/>
  <c r="CF60" i="2"/>
  <c r="BX66" i="2"/>
  <c r="CF70" i="2"/>
  <c r="BX80" i="2"/>
  <c r="BX86" i="2"/>
  <c r="CB90" i="2"/>
  <c r="BX94" i="2"/>
  <c r="BX100" i="2"/>
  <c r="CF104" i="2"/>
  <c r="BX110" i="2"/>
  <c r="CF120" i="2"/>
  <c r="CF124" i="2"/>
  <c r="CF130" i="2"/>
  <c r="BX138" i="2"/>
  <c r="BX144" i="2"/>
  <c r="BX150" i="2"/>
  <c r="CF154" i="2"/>
  <c r="CF164" i="2"/>
  <c r="BX172" i="2"/>
  <c r="CB178" i="2"/>
  <c r="CF180" i="2"/>
  <c r="CF190" i="2"/>
  <c r="CF202" i="2"/>
  <c r="CK16" i="2"/>
  <c r="CK90" i="2"/>
  <c r="CK136" i="2"/>
  <c r="CK150" i="2"/>
  <c r="CK180" i="2"/>
  <c r="CF109" i="2"/>
  <c r="CF133" i="2"/>
  <c r="CF157" i="2"/>
  <c r="CF25" i="2"/>
  <c r="BX37" i="2"/>
  <c r="CB57" i="2"/>
  <c r="CF83" i="2"/>
  <c r="CF147" i="2"/>
  <c r="CK125" i="2"/>
  <c r="BU6" i="2"/>
  <c r="BU20" i="2"/>
  <c r="BU44" i="2"/>
  <c r="BU54" i="2"/>
  <c r="BU60" i="2"/>
  <c r="BU68" i="2"/>
  <c r="BU86" i="2"/>
  <c r="CE81" i="2"/>
  <c r="BU5" i="2"/>
  <c r="CE6" i="2"/>
  <c r="BU13" i="2"/>
  <c r="BU64" i="2"/>
  <c r="BW21" i="2"/>
  <c r="BW63" i="2"/>
  <c r="CE83" i="2"/>
  <c r="CE99" i="2"/>
  <c r="BW109" i="2"/>
  <c r="BW123" i="2"/>
  <c r="CE129" i="2"/>
  <c r="BW151" i="2"/>
  <c r="BW165" i="2"/>
  <c r="BW173" i="2"/>
  <c r="BT7" i="2"/>
  <c r="BT11" i="2"/>
  <c r="BT17" i="2"/>
  <c r="BT60" i="2"/>
  <c r="BT66" i="2"/>
  <c r="BT74" i="2"/>
  <c r="BT86" i="2"/>
  <c r="BT116" i="2"/>
  <c r="BT120" i="2"/>
  <c r="BT126" i="2"/>
  <c r="BT136" i="2"/>
  <c r="BT140" i="2"/>
  <c r="BT144" i="2"/>
  <c r="BT186" i="2"/>
  <c r="BU50" i="2"/>
  <c r="BU136" i="2"/>
  <c r="BT36" i="2"/>
  <c r="BT50" i="2"/>
  <c r="CA19" i="2"/>
  <c r="CA93" i="2"/>
  <c r="BT10" i="2"/>
  <c r="BT12" i="2"/>
  <c r="BT16" i="2"/>
  <c r="BZ29" i="2"/>
  <c r="BT34" i="2"/>
  <c r="BT44" i="2"/>
  <c r="BT46" i="2"/>
  <c r="CA67" i="2"/>
  <c r="CI97" i="2"/>
  <c r="BT5" i="2"/>
  <c r="BT9" i="2"/>
  <c r="CA6" i="2"/>
  <c r="CA103" i="2"/>
  <c r="BT58" i="2"/>
  <c r="BT64" i="2"/>
  <c r="BT72" i="2"/>
  <c r="BT84" i="2"/>
  <c r="BT90" i="2"/>
  <c r="BT98" i="2"/>
  <c r="BT130" i="2"/>
  <c r="BT134" i="2"/>
  <c r="BT156" i="2"/>
  <c r="CI147" i="2"/>
  <c r="BZ13" i="2"/>
  <c r="BT18" i="2"/>
  <c r="BT38" i="2"/>
  <c r="BT48" i="2"/>
  <c r="BT52" i="2"/>
  <c r="CI15" i="2"/>
  <c r="CA49" i="2"/>
  <c r="CI69" i="2"/>
  <c r="BT6" i="2"/>
  <c r="BT8" i="2"/>
  <c r="BT14" i="2"/>
  <c r="BT26" i="2"/>
  <c r="BT28" i="2"/>
  <c r="BT32" i="2"/>
  <c r="BT42" i="2"/>
  <c r="CA5" i="2"/>
  <c r="CA53" i="2"/>
  <c r="CI57" i="2"/>
  <c r="CI65" i="2"/>
  <c r="BT15" i="2"/>
  <c r="BT21" i="2"/>
  <c r="CI12" i="2"/>
  <c r="CA14" i="2"/>
  <c r="BT56" i="2"/>
  <c r="BT70" i="2"/>
  <c r="BT78" i="2"/>
  <c r="BT96" i="2"/>
  <c r="BT102" i="2"/>
  <c r="BT108" i="2"/>
  <c r="BT112" i="2"/>
  <c r="BT204" i="2"/>
  <c r="CF33" i="2"/>
  <c r="CF49" i="2"/>
  <c r="CF57" i="2"/>
  <c r="CF75" i="2"/>
  <c r="CF87" i="2"/>
  <c r="CF115" i="2"/>
  <c r="CK195" i="2"/>
  <c r="BP9" i="2"/>
  <c r="BP37" i="2"/>
  <c r="BP69" i="2"/>
  <c r="BP93" i="2"/>
  <c r="BP125" i="2"/>
  <c r="BP157" i="2"/>
  <c r="BP189" i="2"/>
  <c r="BZ5" i="2"/>
  <c r="BZ15" i="2"/>
  <c r="BZ17" i="2"/>
  <c r="BZ19" i="2"/>
  <c r="BZ21" i="2"/>
  <c r="BZ31" i="2"/>
  <c r="BZ33" i="2"/>
  <c r="BZ35" i="2"/>
  <c r="BZ37" i="2"/>
  <c r="BZ41" i="2"/>
  <c r="BZ43" i="2"/>
  <c r="BZ47" i="2"/>
  <c r="BZ49" i="2"/>
  <c r="BQ60" i="2"/>
  <c r="BQ66" i="2"/>
  <c r="BQ74" i="2"/>
  <c r="BQ78" i="2"/>
  <c r="BT110" i="2"/>
  <c r="BT118" i="2"/>
  <c r="BT164" i="2"/>
  <c r="BT176" i="2"/>
  <c r="BT184" i="2"/>
  <c r="BT206" i="2"/>
  <c r="BT208" i="2"/>
  <c r="BU34" i="2"/>
  <c r="CI153" i="2"/>
  <c r="BU184" i="2"/>
  <c r="BT105" i="2"/>
  <c r="BQ11" i="2"/>
  <c r="BQ13" i="2"/>
  <c r="BZ7" i="2"/>
  <c r="BZ9" i="2"/>
  <c r="BZ11" i="2"/>
  <c r="BZ23" i="2"/>
  <c r="BZ25" i="2"/>
  <c r="BZ27" i="2"/>
  <c r="BZ51" i="2"/>
  <c r="BZ53" i="2"/>
  <c r="BQ102" i="2"/>
  <c r="BQ17" i="2"/>
  <c r="BT166" i="2"/>
  <c r="BV49" i="2"/>
  <c r="CA9" i="2"/>
  <c r="CA63" i="2"/>
  <c r="CA105" i="2"/>
  <c r="CA117" i="2"/>
  <c r="CA127" i="2"/>
  <c r="CA135" i="2"/>
  <c r="CA139" i="2"/>
  <c r="CA159" i="2"/>
  <c r="CA173" i="2"/>
  <c r="CA179" i="2"/>
  <c r="CA183" i="2"/>
  <c r="CA187" i="2"/>
  <c r="CA191" i="2"/>
  <c r="CA205" i="2"/>
  <c r="CA22" i="2"/>
  <c r="CA44" i="2"/>
  <c r="CA66" i="2"/>
  <c r="CA92" i="2"/>
  <c r="CA124" i="2"/>
  <c r="CA140" i="2"/>
  <c r="CA170" i="2"/>
  <c r="CA196" i="2"/>
  <c r="CA204" i="2"/>
  <c r="BV23" i="2"/>
  <c r="BS41" i="2"/>
  <c r="CA8" i="2"/>
  <c r="CA10" i="2"/>
  <c r="CA12" i="2"/>
  <c r="CA16" i="2"/>
  <c r="BS18" i="2"/>
  <c r="BS83" i="2"/>
  <c r="CA25" i="2"/>
  <c r="CA41" i="2"/>
  <c r="CA57" i="2"/>
  <c r="CA81" i="2"/>
  <c r="CA89" i="2"/>
  <c r="CA97" i="2"/>
  <c r="CA113" i="2"/>
  <c r="CA119" i="2"/>
  <c r="CA123" i="2"/>
  <c r="CA145" i="2"/>
  <c r="CA151" i="2"/>
  <c r="CA155" i="2"/>
  <c r="CA161" i="2"/>
  <c r="CA165" i="2"/>
  <c r="CA169" i="2"/>
  <c r="CA175" i="2"/>
  <c r="CA189" i="2"/>
  <c r="CA193" i="2"/>
  <c r="CA197" i="2"/>
  <c r="CA30" i="2"/>
  <c r="CA48" i="2"/>
  <c r="CA70" i="2"/>
  <c r="CA94" i="2"/>
  <c r="CA146" i="2"/>
  <c r="CA172" i="2"/>
  <c r="CA206" i="2"/>
  <c r="CA68" i="2"/>
  <c r="CA132" i="2"/>
  <c r="BV5" i="2"/>
  <c r="BV9" i="2"/>
  <c r="BV15" i="2"/>
  <c r="BV29" i="2"/>
  <c r="BV37" i="2"/>
  <c r="CG8" i="2"/>
  <c r="CA122" i="2"/>
  <c r="BV41" i="2"/>
  <c r="CA75" i="2"/>
  <c r="CA39" i="2"/>
  <c r="CA95" i="2"/>
  <c r="CG76" i="2"/>
  <c r="BV13" i="2"/>
  <c r="BV21" i="2"/>
  <c r="BV25" i="2"/>
  <c r="BV31" i="2"/>
  <c r="CA13" i="2"/>
  <c r="CA27" i="2"/>
  <c r="CA37" i="2"/>
  <c r="CA59" i="2"/>
  <c r="CA61" i="2"/>
  <c r="CG66" i="2"/>
  <c r="CA33" i="2"/>
  <c r="CA65" i="2"/>
  <c r="CA77" i="2"/>
  <c r="BS89" i="2"/>
  <c r="CA71" i="2"/>
  <c r="CH22" i="2"/>
  <c r="BS14" i="2"/>
  <c r="CA15" i="2"/>
  <c r="CA73" i="2"/>
  <c r="CA83" i="2"/>
  <c r="CA99" i="2"/>
  <c r="CA109" i="2"/>
  <c r="CA121" i="2"/>
  <c r="CA131" i="2"/>
  <c r="CA141" i="2"/>
  <c r="CA149" i="2"/>
  <c r="CA157" i="2"/>
  <c r="CA163" i="2"/>
  <c r="CA181" i="2"/>
  <c r="CA203" i="2"/>
  <c r="CA207" i="2"/>
  <c r="CA38" i="2"/>
  <c r="CA52" i="2"/>
  <c r="CA78" i="2"/>
  <c r="CA102" i="2"/>
  <c r="CA126" i="2"/>
  <c r="CA194" i="2"/>
  <c r="CA20" i="2"/>
  <c r="CA96" i="2"/>
  <c r="CA166" i="2"/>
  <c r="BV17" i="2"/>
  <c r="CA43" i="2"/>
  <c r="CA51" i="2"/>
  <c r="CA7" i="2"/>
  <c r="CA79" i="2"/>
  <c r="CA85" i="2"/>
  <c r="BV7" i="2"/>
  <c r="BV33" i="2"/>
  <c r="BV45" i="2"/>
  <c r="BV47" i="2"/>
  <c r="BV51" i="2"/>
  <c r="CA11" i="2"/>
  <c r="CA21" i="2"/>
  <c r="CA29" i="2"/>
  <c r="BS33" i="2"/>
  <c r="CA35" i="2"/>
  <c r="CA45" i="2"/>
  <c r="CA69" i="2"/>
  <c r="BS13" i="2"/>
  <c r="CA17" i="2"/>
  <c r="CA101" i="2"/>
  <c r="CA87" i="2"/>
  <c r="CA55" i="2"/>
  <c r="BS8" i="2"/>
  <c r="CA18" i="2"/>
  <c r="CA23" i="2"/>
  <c r="CA31" i="2"/>
  <c r="CA47" i="2"/>
  <c r="CA91" i="2"/>
  <c r="CA107" i="2"/>
  <c r="CA111" i="2"/>
  <c r="CA115" i="2"/>
  <c r="CA125" i="2"/>
  <c r="CA129" i="2"/>
  <c r="CA133" i="2"/>
  <c r="CA137" i="2"/>
  <c r="CA143" i="2"/>
  <c r="CA147" i="2"/>
  <c r="CA153" i="2"/>
  <c r="CA167" i="2"/>
  <c r="CA177" i="2"/>
  <c r="CA185" i="2"/>
  <c r="CA195" i="2"/>
  <c r="CA40" i="2"/>
  <c r="CA60" i="2"/>
  <c r="CA88" i="2"/>
  <c r="CA110" i="2"/>
  <c r="CA134" i="2"/>
  <c r="CA150" i="2"/>
  <c r="CA42" i="2"/>
  <c r="CA98" i="2"/>
  <c r="CA178" i="2"/>
  <c r="CJ40" i="2"/>
  <c r="CJ56" i="2"/>
  <c r="CJ58" i="2"/>
  <c r="CJ78" i="2"/>
  <c r="CJ86" i="2"/>
  <c r="CJ208" i="2"/>
  <c r="CJ147" i="2"/>
  <c r="CJ13" i="2"/>
  <c r="CJ64" i="2"/>
  <c r="CJ66" i="2"/>
  <c r="CJ82" i="2"/>
  <c r="CJ100" i="2"/>
  <c r="CJ14" i="2"/>
  <c r="CJ30" i="2"/>
  <c r="CJ6" i="2"/>
  <c r="CJ22" i="2"/>
  <c r="CJ7" i="2"/>
  <c r="CJ19" i="2"/>
  <c r="CJ134" i="2"/>
  <c r="CJ50" i="2"/>
  <c r="CJ88" i="2"/>
  <c r="CJ138" i="2"/>
  <c r="CJ148" i="2"/>
  <c r="CJ174" i="2"/>
  <c r="CH14" i="2"/>
  <c r="CI19" i="2"/>
  <c r="BU72" i="2"/>
  <c r="CC102" i="2"/>
  <c r="CI109" i="2"/>
  <c r="BU138" i="2"/>
  <c r="BU142" i="2"/>
  <c r="CF117" i="2"/>
  <c r="CF127" i="2"/>
  <c r="CF137" i="2"/>
  <c r="CF161" i="2"/>
  <c r="CF175" i="2"/>
  <c r="CF37" i="2"/>
  <c r="CF47" i="2"/>
  <c r="CF63" i="2"/>
  <c r="CF73" i="2"/>
  <c r="CF91" i="2"/>
  <c r="CF129" i="2"/>
  <c r="CF155" i="2"/>
  <c r="CF207" i="2"/>
  <c r="CK79" i="2"/>
  <c r="BU66" i="2"/>
  <c r="BU124" i="2"/>
  <c r="BZ39" i="2"/>
  <c r="BZ45" i="2"/>
  <c r="BQ32" i="2"/>
  <c r="BQ84" i="2"/>
  <c r="BV89" i="2"/>
  <c r="BU8" i="2"/>
  <c r="BU84" i="2"/>
  <c r="CI117" i="2"/>
  <c r="BU160" i="2"/>
  <c r="CF43" i="2"/>
  <c r="CF53" i="2"/>
  <c r="CF61" i="2"/>
  <c r="CF79" i="2"/>
  <c r="CF89" i="2"/>
  <c r="CF103" i="2"/>
  <c r="CF125" i="2"/>
  <c r="CF151" i="2"/>
  <c r="CF193" i="2"/>
  <c r="CK179" i="2"/>
  <c r="BZ18" i="2"/>
  <c r="BV67" i="2"/>
  <c r="BZ69" i="2"/>
  <c r="BZ99" i="2"/>
  <c r="BZ101" i="2"/>
  <c r="BZ103" i="2"/>
  <c r="BZ111" i="2"/>
  <c r="BZ151" i="2"/>
  <c r="CH157" i="2"/>
  <c r="CC22" i="2"/>
  <c r="CI61" i="2"/>
  <c r="CI77" i="2"/>
  <c r="CC96" i="2"/>
  <c r="BU126" i="2"/>
  <c r="BU130" i="2"/>
  <c r="BU144" i="2"/>
  <c r="BU146" i="2"/>
  <c r="BU166" i="2"/>
  <c r="CC168" i="2"/>
  <c r="BU208" i="2"/>
  <c r="CF143" i="2"/>
  <c r="CF167" i="2"/>
  <c r="CF197" i="2"/>
  <c r="CA36" i="2"/>
  <c r="CA64" i="2"/>
  <c r="CK83" i="2"/>
  <c r="CA118" i="2"/>
  <c r="CA142" i="2"/>
  <c r="CA174" i="2"/>
  <c r="CA190" i="2"/>
  <c r="CA54" i="2"/>
  <c r="BZ6" i="2"/>
  <c r="BZ20" i="2"/>
  <c r="BZ22" i="2"/>
  <c r="BV61" i="2"/>
  <c r="BZ79" i="2"/>
  <c r="CH103" i="2"/>
  <c r="BZ149" i="2"/>
  <c r="CH151" i="2"/>
  <c r="CC70" i="2"/>
  <c r="CC126" i="2"/>
  <c r="CC156" i="2"/>
  <c r="CC202" i="2"/>
  <c r="CI205" i="2"/>
  <c r="CK147" i="2"/>
  <c r="BZ121" i="2"/>
  <c r="CI45" i="2"/>
  <c r="CI93" i="2"/>
  <c r="BU98" i="2"/>
  <c r="CC110" i="2"/>
  <c r="CI125" i="2"/>
  <c r="BU128" i="2"/>
  <c r="BU132" i="2"/>
  <c r="CI139" i="2"/>
  <c r="BU168" i="2"/>
  <c r="BU170" i="2"/>
  <c r="BU174" i="2"/>
  <c r="BT47" i="2"/>
  <c r="BT89" i="2"/>
  <c r="BU19" i="2"/>
  <c r="CA28" i="2"/>
  <c r="CA62" i="2"/>
  <c r="CK81" i="2"/>
  <c r="CA104" i="2"/>
  <c r="CA168" i="2"/>
  <c r="CA180" i="2"/>
  <c r="BY184" i="2"/>
  <c r="BS115" i="2"/>
  <c r="BS25" i="2"/>
  <c r="BS31" i="2"/>
  <c r="BY38" i="2"/>
  <c r="BS47" i="2"/>
  <c r="BS57" i="2"/>
  <c r="BS61" i="2"/>
  <c r="BZ205" i="2"/>
  <c r="BZ203" i="2"/>
  <c r="BZ177" i="2"/>
  <c r="BZ159" i="2"/>
  <c r="BZ145" i="2"/>
  <c r="BZ137" i="2"/>
  <c r="BZ61" i="2"/>
  <c r="BZ185" i="2"/>
  <c r="BS43" i="2"/>
  <c r="BS59" i="2"/>
  <c r="BS119" i="2"/>
  <c r="BS176" i="2"/>
  <c r="BX181" i="2"/>
  <c r="BX191" i="2"/>
  <c r="BX91" i="2"/>
  <c r="BX165" i="2"/>
  <c r="BX135" i="2"/>
  <c r="BX119" i="2"/>
  <c r="BX170" i="2"/>
  <c r="BX162" i="2"/>
  <c r="BX156" i="2"/>
  <c r="BX126" i="2"/>
  <c r="BX85" i="2"/>
  <c r="BX105" i="2"/>
  <c r="BX99" i="2"/>
  <c r="BX63" i="2"/>
  <c r="BX47" i="2"/>
  <c r="BR18" i="2"/>
  <c r="BS95" i="2"/>
  <c r="BS113" i="2"/>
  <c r="BS155" i="2"/>
  <c r="BS9" i="2"/>
  <c r="BR35" i="2"/>
  <c r="BY14" i="2"/>
  <c r="BS17" i="2"/>
  <c r="BY32" i="2"/>
  <c r="BS39" i="2"/>
  <c r="BY62" i="2"/>
  <c r="BS45" i="2"/>
  <c r="BS19" i="2"/>
  <c r="BS29" i="2"/>
  <c r="BV144" i="2"/>
  <c r="BV181" i="2"/>
  <c r="BV131" i="2"/>
  <c r="BV68" i="2"/>
  <c r="BZ10" i="2"/>
  <c r="BZ14" i="2"/>
  <c r="BV20" i="2"/>
  <c r="BS67" i="2"/>
  <c r="BS6" i="2"/>
  <c r="BS12" i="2"/>
  <c r="BS16" i="2"/>
  <c r="CH177" i="2"/>
  <c r="BV75" i="2"/>
  <c r="BZ77" i="2"/>
  <c r="BV97" i="2"/>
  <c r="BX118" i="2"/>
  <c r="BX132" i="2"/>
  <c r="BX136" i="2"/>
  <c r="BX142" i="2"/>
  <c r="BX164" i="2"/>
  <c r="BX166" i="2"/>
  <c r="BX178" i="2"/>
  <c r="BX180" i="2"/>
  <c r="BX190" i="2"/>
  <c r="BZ197" i="2"/>
  <c r="BS37" i="2"/>
  <c r="BU56" i="2"/>
  <c r="BU76" i="2"/>
  <c r="BU92" i="2"/>
  <c r="BU106" i="2"/>
  <c r="BS117" i="2"/>
  <c r="BS125" i="2"/>
  <c r="BU134" i="2"/>
  <c r="BU140" i="2"/>
  <c r="BS149" i="2"/>
  <c r="BU162" i="2"/>
  <c r="BS165" i="2"/>
  <c r="BS167" i="2"/>
  <c r="BS187" i="2"/>
  <c r="BX83" i="2"/>
  <c r="BS166" i="2"/>
  <c r="BS181" i="2"/>
  <c r="BS137" i="2"/>
  <c r="BS135" i="2"/>
  <c r="BS133" i="2"/>
  <c r="BS109" i="2"/>
  <c r="BS87" i="2"/>
  <c r="BS75" i="2"/>
  <c r="BS69" i="2"/>
  <c r="BS195" i="2"/>
  <c r="BS141" i="2"/>
  <c r="BS139" i="2"/>
  <c r="BS131" i="2"/>
  <c r="BS127" i="2"/>
  <c r="BS107" i="2"/>
  <c r="BS103" i="2"/>
  <c r="BS93" i="2"/>
  <c r="BS85" i="2"/>
  <c r="BS79" i="2"/>
  <c r="BS5" i="2"/>
  <c r="BR43" i="2"/>
  <c r="BS7" i="2"/>
  <c r="BS15" i="2"/>
  <c r="BS23" i="2"/>
  <c r="BY56" i="2"/>
  <c r="BS63" i="2"/>
  <c r="BS73" i="2"/>
  <c r="BS105" i="2"/>
  <c r="BS97" i="2"/>
  <c r="BS99" i="2"/>
  <c r="CD130" i="2"/>
  <c r="BY7" i="2"/>
  <c r="BZ157" i="2"/>
  <c r="BZ173" i="2"/>
  <c r="BQ8" i="2"/>
  <c r="BQ122" i="2"/>
  <c r="BS27" i="2"/>
  <c r="BS101" i="2"/>
  <c r="BS121" i="2"/>
  <c r="BS157" i="2"/>
  <c r="BS163" i="2"/>
  <c r="BS197" i="2"/>
  <c r="BU155" i="2"/>
  <c r="BU204" i="2"/>
  <c r="BU202" i="2"/>
  <c r="BU192" i="2"/>
  <c r="BU190" i="2"/>
  <c r="BU176" i="2"/>
  <c r="BU164" i="2"/>
  <c r="BU156" i="2"/>
  <c r="BU154" i="2"/>
  <c r="BU152" i="2"/>
  <c r="BU150" i="2"/>
  <c r="BU148" i="2"/>
  <c r="BU122" i="2"/>
  <c r="BU118" i="2"/>
  <c r="BU116" i="2"/>
  <c r="BU114" i="2"/>
  <c r="BU110" i="2"/>
  <c r="BU100" i="2"/>
  <c r="BU125" i="2"/>
  <c r="BU206" i="2"/>
  <c r="BU186" i="2"/>
  <c r="BU178" i="2"/>
  <c r="BU172" i="2"/>
  <c r="BU120" i="2"/>
  <c r="BU112" i="2"/>
  <c r="BU108" i="2"/>
  <c r="BU90" i="2"/>
  <c r="BU82" i="2"/>
  <c r="BU40" i="2"/>
  <c r="BU28" i="2"/>
  <c r="BU24" i="2"/>
  <c r="BU18" i="2"/>
  <c r="CC75" i="2"/>
  <c r="BT93" i="2"/>
  <c r="CE177" i="2"/>
  <c r="CJ119" i="2"/>
  <c r="CC12" i="2"/>
  <c r="CC44" i="2"/>
  <c r="CC50" i="2"/>
  <c r="CC132" i="2"/>
  <c r="CC134" i="2"/>
  <c r="CC142" i="2"/>
  <c r="BT151" i="2"/>
  <c r="BT39" i="2"/>
  <c r="BT97" i="2"/>
  <c r="CC4" i="2"/>
  <c r="CF179" i="2"/>
  <c r="CK129" i="2"/>
  <c r="BW110" i="2"/>
  <c r="CC54" i="2"/>
  <c r="CC58" i="2"/>
  <c r="CC112" i="2"/>
  <c r="CC120" i="2"/>
  <c r="CC178" i="2"/>
  <c r="CC186" i="2"/>
  <c r="CF105" i="2"/>
  <c r="BT125" i="2"/>
  <c r="CF153" i="2"/>
  <c r="BT161" i="2"/>
  <c r="CF15" i="2"/>
  <c r="CF29" i="2"/>
  <c r="CF35" i="2"/>
  <c r="CF39" i="2"/>
  <c r="CF45" i="2"/>
  <c r="BT49" i="2"/>
  <c r="CF55" i="2"/>
  <c r="CF59" i="2"/>
  <c r="CF65" i="2"/>
  <c r="CF71" i="2"/>
  <c r="CF77" i="2"/>
  <c r="CF81" i="2"/>
  <c r="CF85" i="2"/>
  <c r="CF97" i="2"/>
  <c r="CF101" i="2"/>
  <c r="CF113" i="2"/>
  <c r="BT135" i="2"/>
  <c r="CF149" i="2"/>
  <c r="CF169" i="2"/>
  <c r="CK33" i="2"/>
  <c r="CK47" i="2"/>
  <c r="CK173" i="2"/>
  <c r="BW56" i="2"/>
  <c r="CK73" i="2"/>
  <c r="CK85" i="2"/>
  <c r="BW172" i="2"/>
  <c r="CA192" i="2"/>
  <c r="CC127" i="2"/>
  <c r="CK7" i="2"/>
  <c r="CG43" i="2"/>
  <c r="CG19" i="2"/>
  <c r="CG63" i="2"/>
  <c r="CG186" i="2"/>
  <c r="CG176" i="2"/>
  <c r="CG170" i="2"/>
  <c r="CG164" i="2"/>
  <c r="CG134" i="2"/>
  <c r="CG112" i="2"/>
  <c r="CG16" i="2"/>
  <c r="CG94" i="2"/>
  <c r="CG17" i="2"/>
  <c r="CG5" i="2"/>
  <c r="CG14" i="2"/>
  <c r="CG72" i="2"/>
  <c r="CG40" i="2"/>
  <c r="CG30" i="2"/>
  <c r="CG84" i="2"/>
  <c r="CG60" i="2"/>
  <c r="CG52" i="2"/>
  <c r="CG26" i="2"/>
  <c r="CG96" i="2"/>
  <c r="CG106" i="2"/>
  <c r="CG114" i="2"/>
  <c r="CG156" i="2"/>
  <c r="CG202" i="2"/>
  <c r="CB137" i="2"/>
  <c r="CB119" i="2"/>
  <c r="CB89" i="2"/>
  <c r="CB87" i="2"/>
  <c r="CB75" i="2"/>
  <c r="CB69" i="2"/>
  <c r="CB67" i="2"/>
  <c r="CB59" i="2"/>
  <c r="CB53" i="2"/>
  <c r="CB35" i="2"/>
  <c r="CB27" i="2"/>
  <c r="CB149" i="2"/>
  <c r="CB113" i="2"/>
  <c r="CB103" i="2"/>
  <c r="CB153" i="2"/>
  <c r="CB141" i="2"/>
  <c r="CB135" i="2"/>
  <c r="CB131" i="2"/>
  <c r="CB117" i="2"/>
  <c r="CB105" i="2"/>
  <c r="CB97" i="2"/>
  <c r="CB91" i="2"/>
  <c r="CB47" i="2"/>
  <c r="CB45" i="2"/>
  <c r="CB37" i="2"/>
  <c r="CB167" i="2"/>
  <c r="CB195" i="2"/>
  <c r="CB133" i="2"/>
  <c r="CB123" i="2"/>
  <c r="CB83" i="2"/>
  <c r="CB77" i="2"/>
  <c r="CB61" i="2"/>
  <c r="CB41" i="2"/>
  <c r="CB147" i="2"/>
  <c r="CB99" i="2"/>
  <c r="CB109" i="2"/>
  <c r="CB85" i="2"/>
  <c r="CB79" i="2"/>
  <c r="CB63" i="2"/>
  <c r="CB51" i="2"/>
  <c r="CB33" i="2"/>
  <c r="CB25" i="2"/>
  <c r="CB151" i="2"/>
  <c r="CB139" i="2"/>
  <c r="CB125" i="2"/>
  <c r="CB121" i="2"/>
  <c r="CB93" i="2"/>
  <c r="CB208" i="2"/>
  <c r="CB202" i="2"/>
  <c r="CB184" i="2"/>
  <c r="CB176" i="2"/>
  <c r="CB150" i="2"/>
  <c r="CB140" i="2"/>
  <c r="CB130" i="2"/>
  <c r="CB126" i="2"/>
  <c r="CB118" i="2"/>
  <c r="CB116" i="2"/>
  <c r="CB112" i="2"/>
  <c r="CB102" i="2"/>
  <c r="CB84" i="2"/>
  <c r="CB78" i="2"/>
  <c r="CB72" i="2"/>
  <c r="CB70" i="2"/>
  <c r="CB66" i="2"/>
  <c r="CB60" i="2"/>
  <c r="CB56" i="2"/>
  <c r="CB9" i="2"/>
  <c r="CB5" i="2"/>
  <c r="CB10" i="2"/>
  <c r="CB16" i="2"/>
  <c r="CB20" i="2"/>
  <c r="CB26" i="2"/>
  <c r="CB32" i="2"/>
  <c r="CB36" i="2"/>
  <c r="CB48" i="2"/>
  <c r="CB54" i="2"/>
  <c r="CG18" i="2"/>
  <c r="CG28" i="2"/>
  <c r="CG42" i="2"/>
  <c r="CG44" i="2"/>
  <c r="CG50" i="2"/>
  <c r="CG58" i="2"/>
  <c r="CG100" i="2"/>
  <c r="CG86" i="2"/>
  <c r="CB17" i="2"/>
  <c r="CG7" i="2"/>
  <c r="CG11" i="2"/>
  <c r="CG15" i="2"/>
  <c r="CB58" i="2"/>
  <c r="CB68" i="2"/>
  <c r="CB74" i="2"/>
  <c r="CB86" i="2"/>
  <c r="CB88" i="2"/>
  <c r="CB98" i="2"/>
  <c r="CB100" i="2"/>
  <c r="CB114" i="2"/>
  <c r="CB120" i="2"/>
  <c r="CB124" i="2"/>
  <c r="CB132" i="2"/>
  <c r="CB134" i="2"/>
  <c r="CB142" i="2"/>
  <c r="CB144" i="2"/>
  <c r="CB146" i="2"/>
  <c r="CB148" i="2"/>
  <c r="CB154" i="2"/>
  <c r="CB156" i="2"/>
  <c r="CB166" i="2"/>
  <c r="CB168" i="2"/>
  <c r="CB194" i="2"/>
  <c r="CG4" i="2"/>
  <c r="CG128" i="2"/>
  <c r="CG136" i="2"/>
  <c r="CG148" i="2"/>
  <c r="CB169" i="2"/>
  <c r="CB21" i="2"/>
  <c r="CB49" i="2"/>
  <c r="CB55" i="2"/>
  <c r="CB95" i="2"/>
  <c r="CB145" i="2"/>
  <c r="CB173" i="2"/>
  <c r="CB203" i="2"/>
  <c r="CG123" i="2"/>
  <c r="CB14" i="2"/>
  <c r="CH19" i="2"/>
  <c r="CB30" i="2"/>
  <c r="CH37" i="2"/>
  <c r="CB38" i="2"/>
  <c r="CB42" i="2"/>
  <c r="BR45" i="2"/>
  <c r="CH53" i="2"/>
  <c r="CG20" i="2"/>
  <c r="CG102" i="2"/>
  <c r="CG92" i="2"/>
  <c r="CB15" i="2"/>
  <c r="CB23" i="2"/>
  <c r="BZ142" i="2"/>
  <c r="BZ195" i="2"/>
  <c r="BZ191" i="2"/>
  <c r="BZ161" i="2"/>
  <c r="BZ155" i="2"/>
  <c r="BZ147" i="2"/>
  <c r="BZ133" i="2"/>
  <c r="BZ125" i="2"/>
  <c r="BZ107" i="2"/>
  <c r="BZ95" i="2"/>
  <c r="BZ63" i="2"/>
  <c r="BZ4" i="2"/>
  <c r="BZ16" i="2"/>
  <c r="BZ12" i="2"/>
  <c r="BZ8" i="2"/>
  <c r="BZ55" i="2"/>
  <c r="BZ73" i="2"/>
  <c r="CB76" i="2"/>
  <c r="BZ83" i="2"/>
  <c r="BZ85" i="2"/>
  <c r="BZ91" i="2"/>
  <c r="CB106" i="2"/>
  <c r="CB108" i="2"/>
  <c r="CB110" i="2"/>
  <c r="BZ119" i="2"/>
  <c r="CB122" i="2"/>
  <c r="BZ129" i="2"/>
  <c r="BZ139" i="2"/>
  <c r="BZ141" i="2"/>
  <c r="CB152" i="2"/>
  <c r="CH165" i="2"/>
  <c r="CB174" i="2"/>
  <c r="CB186" i="2"/>
  <c r="CB190" i="2"/>
  <c r="CB192" i="2"/>
  <c r="CB204" i="2"/>
  <c r="BQ155" i="2"/>
  <c r="BQ142" i="2"/>
  <c r="BQ42" i="2"/>
  <c r="BQ36" i="2"/>
  <c r="BW5" i="2"/>
  <c r="CG38" i="2"/>
  <c r="BW89" i="2"/>
  <c r="BW119" i="2"/>
  <c r="CG120" i="2"/>
  <c r="BW127" i="2"/>
  <c r="BQ134" i="2"/>
  <c r="BW135" i="2"/>
  <c r="CG150" i="2"/>
  <c r="BW161" i="2"/>
  <c r="CG190" i="2"/>
  <c r="CB111" i="2"/>
  <c r="CB143" i="2"/>
  <c r="CB39" i="2"/>
  <c r="CB43" i="2"/>
  <c r="CB65" i="2"/>
  <c r="CB73" i="2"/>
  <c r="CB107" i="2"/>
  <c r="BZ138" i="2"/>
  <c r="CB157" i="2"/>
  <c r="CB175" i="2"/>
  <c r="CI164" i="2"/>
  <c r="CI167" i="2"/>
  <c r="CI131" i="2"/>
  <c r="CI16" i="2"/>
  <c r="CI39" i="2"/>
  <c r="CG31" i="2"/>
  <c r="BS172" i="2"/>
  <c r="BS184" i="2"/>
  <c r="BS94" i="2"/>
  <c r="BS190" i="2"/>
  <c r="BS152" i="2"/>
  <c r="BS122" i="2"/>
  <c r="BS76" i="2"/>
  <c r="BS207" i="2"/>
  <c r="BS193" i="2"/>
  <c r="BS191" i="2"/>
  <c r="BS185" i="2"/>
  <c r="BS183" i="2"/>
  <c r="BS173" i="2"/>
  <c r="BS169" i="2"/>
  <c r="BS92" i="2"/>
  <c r="BS138" i="2"/>
  <c r="BS26" i="2"/>
  <c r="BS202" i="2"/>
  <c r="BS120" i="2"/>
  <c r="BS98" i="2"/>
  <c r="BS86" i="2"/>
  <c r="BS205" i="2"/>
  <c r="BS203" i="2"/>
  <c r="BS189" i="2"/>
  <c r="BS179" i="2"/>
  <c r="BS177" i="2"/>
  <c r="BS175" i="2"/>
  <c r="BS161" i="2"/>
  <c r="BS153" i="2"/>
  <c r="BS151" i="2"/>
  <c r="BS147" i="2"/>
  <c r="BS145" i="2"/>
  <c r="BS143" i="2"/>
  <c r="BS129" i="2"/>
  <c r="BS123" i="2"/>
  <c r="BS111" i="2"/>
  <c r="BS77" i="2"/>
  <c r="BS53" i="2"/>
  <c r="BS21" i="2"/>
  <c r="BS11" i="2"/>
  <c r="BS10" i="2"/>
  <c r="BS81" i="2"/>
  <c r="BS91" i="2"/>
  <c r="BS71" i="2"/>
  <c r="BS65" i="2"/>
  <c r="BS55" i="2"/>
  <c r="BS49" i="2"/>
  <c r="CG77" i="2"/>
  <c r="BS48" i="2"/>
  <c r="CB8" i="2"/>
  <c r="CB12" i="2"/>
  <c r="CB18" i="2"/>
  <c r="CB24" i="2"/>
  <c r="CB28" i="2"/>
  <c r="CB34" i="2"/>
  <c r="BR37" i="2"/>
  <c r="CB40" i="2"/>
  <c r="CB46" i="2"/>
  <c r="CB52" i="2"/>
  <c r="CG10" i="2"/>
  <c r="CG12" i="2"/>
  <c r="CG34" i="2"/>
  <c r="CG36" i="2"/>
  <c r="CG24" i="2"/>
  <c r="CG56" i="2"/>
  <c r="CG62" i="2"/>
  <c r="CG78" i="2"/>
  <c r="CB11" i="2"/>
  <c r="CB13" i="2"/>
  <c r="CB19" i="2"/>
  <c r="CG9" i="2"/>
  <c r="CH74" i="2"/>
  <c r="CH84" i="2"/>
  <c r="CH80" i="2"/>
  <c r="CH42" i="2"/>
  <c r="CH26" i="2"/>
  <c r="CH205" i="2"/>
  <c r="CH121" i="2"/>
  <c r="CB62" i="2"/>
  <c r="CB64" i="2"/>
  <c r="CB80" i="2"/>
  <c r="CB82" i="2"/>
  <c r="CB94" i="2"/>
  <c r="CB96" i="2"/>
  <c r="CB104" i="2"/>
  <c r="CH125" i="2"/>
  <c r="CB136" i="2"/>
  <c r="CB138" i="2"/>
  <c r="CH141" i="2"/>
  <c r="CH147" i="2"/>
  <c r="CB160" i="2"/>
  <c r="CB162" i="2"/>
  <c r="CB164" i="2"/>
  <c r="CB172" i="2"/>
  <c r="CB196" i="2"/>
  <c r="CB206" i="2"/>
  <c r="CG142" i="2"/>
  <c r="CG180" i="2"/>
  <c r="CB115" i="2"/>
  <c r="CB129" i="2"/>
  <c r="CB31" i="2"/>
  <c r="CB71" i="2"/>
  <c r="BZ92" i="2"/>
  <c r="CB127" i="2"/>
  <c r="CB179" i="2"/>
  <c r="BW176" i="2"/>
  <c r="BW106" i="2"/>
  <c r="BW154" i="2"/>
  <c r="BW60" i="2"/>
  <c r="BW40" i="2"/>
  <c r="BW202" i="2"/>
  <c r="BW24" i="2"/>
  <c r="BW179" i="2"/>
  <c r="BW100" i="2"/>
  <c r="BW32" i="2"/>
  <c r="BW195" i="2"/>
  <c r="BW193" i="2"/>
  <c r="BW139" i="2"/>
  <c r="BW137" i="2"/>
  <c r="BW117" i="2"/>
  <c r="BW115" i="2"/>
  <c r="BW105" i="2"/>
  <c r="BW95" i="2"/>
  <c r="BW47" i="2"/>
  <c r="BW77" i="2"/>
  <c r="BW12" i="2"/>
  <c r="BW61" i="2"/>
  <c r="BW91" i="2"/>
  <c r="BW101" i="2"/>
  <c r="BW13" i="2"/>
  <c r="BW7" i="2"/>
  <c r="BW73" i="2"/>
  <c r="BW59" i="2"/>
  <c r="BW57" i="2"/>
  <c r="BW51" i="2"/>
  <c r="BW17" i="2"/>
  <c r="CC62" i="2"/>
  <c r="CC68" i="2"/>
  <c r="CC98" i="2"/>
  <c r="BV164" i="2"/>
  <c r="BV184" i="2"/>
  <c r="BV206" i="2"/>
  <c r="BV94" i="2"/>
  <c r="BT19" i="2"/>
  <c r="BT23" i="2"/>
  <c r="CC7" i="2"/>
  <c r="BV59" i="2"/>
  <c r="BT62" i="2"/>
  <c r="BT82" i="2"/>
  <c r="BT88" i="2"/>
  <c r="BT92" i="2"/>
  <c r="BT94" i="2"/>
  <c r="BT100" i="2"/>
  <c r="BT104" i="2"/>
  <c r="BT106" i="2"/>
  <c r="BT132" i="2"/>
  <c r="BT138" i="2"/>
  <c r="BT146" i="2"/>
  <c r="BT152" i="2"/>
  <c r="BT160" i="2"/>
  <c r="BT168" i="2"/>
  <c r="BT170" i="2"/>
  <c r="BT174" i="2"/>
  <c r="BV175" i="2"/>
  <c r="BV183" i="2"/>
  <c r="BT194" i="2"/>
  <c r="CC6" i="2"/>
  <c r="CC28" i="2"/>
  <c r="CC38" i="2"/>
  <c r="CC60" i="2"/>
  <c r="CC80" i="2"/>
  <c r="CC86" i="2"/>
  <c r="CC118" i="2"/>
  <c r="CC140" i="2"/>
  <c r="CC148" i="2"/>
  <c r="CC172" i="2"/>
  <c r="CC206" i="2"/>
  <c r="CJ115" i="2"/>
  <c r="CC207" i="2"/>
  <c r="CC111" i="2"/>
  <c r="BX205" i="2"/>
  <c r="BX173" i="2"/>
  <c r="BX149" i="2"/>
  <c r="BX133" i="2"/>
  <c r="BX51" i="2"/>
  <c r="BX25" i="2"/>
  <c r="BX143" i="2"/>
  <c r="BX121" i="2"/>
  <c r="BX125" i="2"/>
  <c r="BX111" i="2"/>
  <c r="BX89" i="2"/>
  <c r="BX69" i="2"/>
  <c r="BX67" i="2"/>
  <c r="BX53" i="2"/>
  <c r="BX35" i="2"/>
  <c r="BX159" i="2"/>
  <c r="BX153" i="2"/>
  <c r="BX137" i="2"/>
  <c r="BX123" i="2"/>
  <c r="BX117" i="2"/>
  <c r="CC141" i="2"/>
  <c r="CC205" i="2"/>
  <c r="CC147" i="2"/>
  <c r="CC52" i="2"/>
  <c r="CC139" i="2"/>
  <c r="CC133" i="2"/>
  <c r="CC69" i="2"/>
  <c r="CC45" i="2"/>
  <c r="CC208" i="2"/>
  <c r="CC196" i="2"/>
  <c r="CC194" i="2"/>
  <c r="CC174" i="2"/>
  <c r="CC162" i="2"/>
  <c r="BT131" i="2"/>
  <c r="BT107" i="2"/>
  <c r="BT83" i="2"/>
  <c r="BT79" i="2"/>
  <c r="BT73" i="2"/>
  <c r="BT65" i="2"/>
  <c r="BT63" i="2"/>
  <c r="BT57" i="2"/>
  <c r="BT41" i="2"/>
  <c r="BT33" i="2"/>
  <c r="BT31" i="2"/>
  <c r="BT169" i="2"/>
  <c r="BT147" i="2"/>
  <c r="BT129" i="2"/>
  <c r="BT109" i="2"/>
  <c r="BT25" i="2"/>
  <c r="BT149" i="2"/>
  <c r="BT133" i="2"/>
  <c r="BT121" i="2"/>
  <c r="BT113" i="2"/>
  <c r="BT103" i="2"/>
  <c r="CJ191" i="2"/>
  <c r="CJ141" i="2"/>
  <c r="CJ175" i="2"/>
  <c r="CJ81" i="2"/>
  <c r="BP21" i="2"/>
  <c r="BP41" i="2"/>
  <c r="BP61" i="2"/>
  <c r="BP85" i="2"/>
  <c r="BP109" i="2"/>
  <c r="BP129" i="2"/>
  <c r="BP153" i="2"/>
  <c r="BP173" i="2"/>
  <c r="BP205" i="2"/>
  <c r="BP160" i="2"/>
  <c r="BP90" i="2"/>
  <c r="BU133" i="2"/>
  <c r="CF181" i="2"/>
  <c r="CF203" i="2"/>
  <c r="BP126" i="2"/>
  <c r="BP183" i="2"/>
  <c r="CA34" i="2"/>
  <c r="CA56" i="2"/>
  <c r="BU137" i="2"/>
  <c r="CF189" i="2"/>
  <c r="BP130" i="2"/>
  <c r="CF4" i="2"/>
  <c r="BU177" i="2"/>
  <c r="BU73" i="2"/>
  <c r="CA100" i="2"/>
  <c r="BR208" i="2"/>
  <c r="BR202" i="2"/>
  <c r="BR134" i="2"/>
  <c r="BR154" i="2"/>
  <c r="BR122" i="2"/>
  <c r="BR84" i="2"/>
  <c r="BR98" i="2"/>
  <c r="BR66" i="2"/>
  <c r="BR50" i="2"/>
  <c r="BR34" i="2"/>
  <c r="BR146" i="2"/>
  <c r="BR120" i="2"/>
  <c r="BR73" i="2"/>
  <c r="BR95" i="2"/>
  <c r="BR107" i="2"/>
  <c r="BR129" i="2"/>
  <c r="BR150" i="2"/>
  <c r="BR80" i="2"/>
  <c r="CJ185" i="2"/>
  <c r="CJ197" i="2"/>
  <c r="CJ183" i="2"/>
  <c r="CJ177" i="2"/>
  <c r="CJ193" i="2"/>
  <c r="CJ165" i="2"/>
  <c r="CJ4" i="2"/>
  <c r="CJ205" i="2"/>
  <c r="CJ181" i="2"/>
  <c r="CJ89" i="2"/>
  <c r="CJ207" i="2"/>
  <c r="CJ179" i="2"/>
  <c r="CJ173" i="2"/>
  <c r="CJ161" i="2"/>
  <c r="CJ157" i="2"/>
  <c r="CJ189" i="2"/>
  <c r="CJ109" i="2"/>
  <c r="CJ91" i="2"/>
  <c r="CJ83" i="2"/>
  <c r="CJ79" i="2"/>
  <c r="CJ73" i="2"/>
  <c r="CJ67" i="2"/>
  <c r="CJ57" i="2"/>
  <c r="CJ51" i="2"/>
  <c r="CJ41" i="2"/>
  <c r="CJ35" i="2"/>
  <c r="CJ25" i="2"/>
  <c r="CJ169" i="2"/>
  <c r="CJ143" i="2"/>
  <c r="CJ117" i="2"/>
  <c r="CJ103" i="2"/>
  <c r="CJ101" i="2"/>
  <c r="CJ106" i="2"/>
  <c r="CJ195" i="2"/>
  <c r="CJ159" i="2"/>
  <c r="CJ153" i="2"/>
  <c r="CJ135" i="2"/>
  <c r="CJ105" i="2"/>
  <c r="CJ87" i="2"/>
  <c r="CJ77" i="2"/>
  <c r="CJ71" i="2"/>
  <c r="CJ61" i="2"/>
  <c r="CJ55" i="2"/>
  <c r="CJ45" i="2"/>
  <c r="CJ39" i="2"/>
  <c r="CJ29" i="2"/>
  <c r="CJ137" i="2"/>
  <c r="CJ111" i="2"/>
  <c r="CJ99" i="2"/>
  <c r="CJ38" i="2"/>
  <c r="CJ5" i="2"/>
  <c r="BR8" i="2"/>
  <c r="BR14" i="2"/>
  <c r="CJ15" i="2"/>
  <c r="BR57" i="2"/>
  <c r="BR65" i="2"/>
  <c r="CJ70" i="2"/>
  <c r="CJ80" i="2"/>
  <c r="BR87" i="2"/>
  <c r="CJ92" i="2"/>
  <c r="CJ112" i="2"/>
  <c r="CJ116" i="2"/>
  <c r="CJ120" i="2"/>
  <c r="CJ122" i="2"/>
  <c r="CJ142" i="2"/>
  <c r="CJ146" i="2"/>
  <c r="CJ150" i="2"/>
  <c r="CJ152" i="2"/>
  <c r="CJ156" i="2"/>
  <c r="CJ162" i="2"/>
  <c r="CJ168" i="2"/>
  <c r="CJ178" i="2"/>
  <c r="CJ186" i="2"/>
  <c r="CJ192" i="2"/>
  <c r="CJ204" i="2"/>
  <c r="CJ206" i="2"/>
  <c r="BQ159" i="2"/>
  <c r="BQ187" i="2"/>
  <c r="BQ63" i="2"/>
  <c r="BQ39" i="2"/>
  <c r="BQ31" i="2"/>
  <c r="BQ123" i="2"/>
  <c r="BQ107" i="2"/>
  <c r="BQ41" i="2"/>
  <c r="BQ109" i="2"/>
  <c r="BQ119" i="2"/>
  <c r="BQ105" i="2"/>
  <c r="BQ161" i="2"/>
  <c r="BQ208" i="2"/>
  <c r="BQ194" i="2"/>
  <c r="BQ174" i="2"/>
  <c r="BQ150" i="2"/>
  <c r="BQ202" i="2"/>
  <c r="BQ186" i="2"/>
  <c r="BQ176" i="2"/>
  <c r="BQ170" i="2"/>
  <c r="BQ128" i="2"/>
  <c r="BQ106" i="2"/>
  <c r="BQ98" i="2"/>
  <c r="BQ88" i="2"/>
  <c r="BQ6" i="2"/>
  <c r="BQ14" i="2"/>
  <c r="BQ30" i="2"/>
  <c r="BQ82" i="2"/>
  <c r="BQ114" i="2"/>
  <c r="CJ125" i="2"/>
  <c r="CJ133" i="2"/>
  <c r="CJ63" i="2"/>
  <c r="CJ65" i="2"/>
  <c r="CJ69" i="2"/>
  <c r="BR74" i="2"/>
  <c r="CJ75" i="2"/>
  <c r="CJ85" i="2"/>
  <c r="CJ107" i="2"/>
  <c r="CJ121" i="2"/>
  <c r="CJ129" i="2"/>
  <c r="BR148" i="2"/>
  <c r="CJ163" i="2"/>
  <c r="CJ108" i="2"/>
  <c r="BQ71" i="2"/>
  <c r="BQ153" i="2"/>
  <c r="CH5" i="2"/>
  <c r="CJ10" i="2"/>
  <c r="CJ12" i="2"/>
  <c r="CH13" i="2"/>
  <c r="CJ18" i="2"/>
  <c r="CJ20" i="2"/>
  <c r="CH21" i="2"/>
  <c r="CJ26" i="2"/>
  <c r="CJ28" i="2"/>
  <c r="CH29" i="2"/>
  <c r="CD33" i="2"/>
  <c r="CH35" i="2"/>
  <c r="BV39" i="2"/>
  <c r="CH43" i="2"/>
  <c r="CJ48" i="2"/>
  <c r="CH49" i="2"/>
  <c r="CJ54" i="2"/>
  <c r="BQ10" i="2"/>
  <c r="BQ26" i="2"/>
  <c r="BQ44" i="2"/>
  <c r="BQ68" i="2"/>
  <c r="BQ16" i="2"/>
  <c r="BQ48" i="2"/>
  <c r="BQ76" i="2"/>
  <c r="BQ92" i="2"/>
  <c r="BQ22" i="2"/>
  <c r="BQ54" i="2"/>
  <c r="BV6" i="2"/>
  <c r="CJ11" i="2"/>
  <c r="BV14" i="2"/>
  <c r="CH18" i="2"/>
  <c r="CJ21" i="2"/>
  <c r="CJ23" i="2"/>
  <c r="BQ38" i="2"/>
  <c r="BQ7" i="2"/>
  <c r="BQ9" i="2"/>
  <c r="BZ192" i="2"/>
  <c r="BZ206" i="2"/>
  <c r="BZ109" i="2"/>
  <c r="BZ116" i="2"/>
  <c r="BZ62" i="2"/>
  <c r="BZ46" i="2"/>
  <c r="BZ30" i="2"/>
  <c r="BZ136" i="2"/>
  <c r="BZ204" i="2"/>
  <c r="BZ122" i="2"/>
  <c r="BZ100" i="2"/>
  <c r="BZ82" i="2"/>
  <c r="BZ176" i="2"/>
  <c r="BZ166" i="2"/>
  <c r="BZ140" i="2"/>
  <c r="BZ106" i="2"/>
  <c r="BR53" i="2"/>
  <c r="BZ57" i="2"/>
  <c r="CJ62" i="2"/>
  <c r="BZ65" i="2"/>
  <c r="BZ71" i="2"/>
  <c r="CH73" i="2"/>
  <c r="CJ76" i="2"/>
  <c r="BV81" i="2"/>
  <c r="CJ84" i="2"/>
  <c r="BZ87" i="2"/>
  <c r="BZ93" i="2"/>
  <c r="CH95" i="2"/>
  <c r="CJ98" i="2"/>
  <c r="CJ102" i="2"/>
  <c r="CJ104" i="2"/>
  <c r="BR109" i="2"/>
  <c r="BZ113" i="2"/>
  <c r="CJ114" i="2"/>
  <c r="BZ117" i="2"/>
  <c r="BR121" i="2"/>
  <c r="BZ123" i="2"/>
  <c r="CJ124" i="2"/>
  <c r="CJ126" i="2"/>
  <c r="CH129" i="2"/>
  <c r="CJ132" i="2"/>
  <c r="CJ136" i="2"/>
  <c r="CJ140" i="2"/>
  <c r="BZ143" i="2"/>
  <c r="BR147" i="2"/>
  <c r="BR151" i="2"/>
  <c r="BV153" i="2"/>
  <c r="BR157" i="2"/>
  <c r="CJ160" i="2"/>
  <c r="BZ163" i="2"/>
  <c r="CJ166" i="2"/>
  <c r="BZ169" i="2"/>
  <c r="BZ179" i="2"/>
  <c r="BZ187" i="2"/>
  <c r="BZ193" i="2"/>
  <c r="BR205" i="2"/>
  <c r="BV207" i="2"/>
  <c r="BQ4" i="2"/>
  <c r="BQ112" i="2"/>
  <c r="BQ120" i="2"/>
  <c r="BQ144" i="2"/>
  <c r="BW145" i="2"/>
  <c r="BQ156" i="2"/>
  <c r="BW175" i="2"/>
  <c r="BW185" i="2"/>
  <c r="BV102" i="2"/>
  <c r="BZ110" i="2"/>
  <c r="CJ113" i="2"/>
  <c r="BR132" i="2"/>
  <c r="BZ162" i="2"/>
  <c r="CJ31" i="2"/>
  <c r="CJ33" i="2"/>
  <c r="BV36" i="2"/>
  <c r="CJ37" i="2"/>
  <c r="CJ47" i="2"/>
  <c r="CJ49" i="2"/>
  <c r="BV52" i="2"/>
  <c r="CJ53" i="2"/>
  <c r="BR58" i="2"/>
  <c r="CJ59" i="2"/>
  <c r="BZ70" i="2"/>
  <c r="BV86" i="2"/>
  <c r="CJ95" i="2"/>
  <c r="CJ97" i="2"/>
  <c r="BR118" i="2"/>
  <c r="BW132" i="2"/>
  <c r="CE63" i="2"/>
  <c r="CE144" i="2"/>
  <c r="CE68" i="2"/>
  <c r="CE204" i="2"/>
  <c r="CE178" i="2"/>
  <c r="CE168" i="2"/>
  <c r="CE54" i="2"/>
  <c r="CE104" i="2"/>
  <c r="CE191" i="2"/>
  <c r="CE165" i="2"/>
  <c r="CE151" i="2"/>
  <c r="CE137" i="2"/>
  <c r="CE115" i="2"/>
  <c r="BQ29" i="2"/>
  <c r="CJ203" i="2"/>
  <c r="BQ143" i="2"/>
  <c r="BR5" i="2"/>
  <c r="CJ8" i="2"/>
  <c r="BR11" i="2"/>
  <c r="BR13" i="2"/>
  <c r="CJ16" i="2"/>
  <c r="BR19" i="2"/>
  <c r="BR21" i="2"/>
  <c r="CJ24" i="2"/>
  <c r="BR27" i="2"/>
  <c r="BR29" i="2"/>
  <c r="CJ32" i="2"/>
  <c r="CJ34" i="2"/>
  <c r="CJ36" i="2"/>
  <c r="CJ42" i="2"/>
  <c r="CJ44" i="2"/>
  <c r="CJ46" i="2"/>
  <c r="BR49" i="2"/>
  <c r="CJ52" i="2"/>
  <c r="BQ12" i="2"/>
  <c r="BQ18" i="2"/>
  <c r="BQ28" i="2"/>
  <c r="BQ94" i="2"/>
  <c r="BQ100" i="2"/>
  <c r="BV78" i="2"/>
  <c r="BV208" i="2"/>
  <c r="BV180" i="2"/>
  <c r="BV204" i="2"/>
  <c r="BV150" i="2"/>
  <c r="BV90" i="2"/>
  <c r="BV128" i="2"/>
  <c r="BV76" i="2"/>
  <c r="BV60" i="2"/>
  <c r="BV44" i="2"/>
  <c r="BV28" i="2"/>
  <c r="BV126" i="2"/>
  <c r="CJ17" i="2"/>
  <c r="BR22" i="2"/>
  <c r="BQ15" i="2"/>
  <c r="CJ9" i="2"/>
  <c r="BQ86" i="2"/>
  <c r="CH186" i="2"/>
  <c r="CH184" i="2"/>
  <c r="CH192" i="2"/>
  <c r="CH208" i="2"/>
  <c r="CH178" i="2"/>
  <c r="CH136" i="2"/>
  <c r="CH126" i="2"/>
  <c r="CH66" i="2"/>
  <c r="CH50" i="2"/>
  <c r="CH34" i="2"/>
  <c r="CH92" i="2"/>
  <c r="CH194" i="2"/>
  <c r="CH124" i="2"/>
  <c r="CH57" i="2"/>
  <c r="CJ60" i="2"/>
  <c r="CH65" i="2"/>
  <c r="CJ68" i="2"/>
  <c r="CJ72" i="2"/>
  <c r="CJ74" i="2"/>
  <c r="CH87" i="2"/>
  <c r="CJ90" i="2"/>
  <c r="CJ94" i="2"/>
  <c r="CJ96" i="2"/>
  <c r="BR103" i="2"/>
  <c r="BV105" i="2"/>
  <c r="CJ110" i="2"/>
  <c r="BV115" i="2"/>
  <c r="CJ118" i="2"/>
  <c r="BR125" i="2"/>
  <c r="BV127" i="2"/>
  <c r="CJ128" i="2"/>
  <c r="CJ130" i="2"/>
  <c r="BR141" i="2"/>
  <c r="CJ144" i="2"/>
  <c r="CJ154" i="2"/>
  <c r="BR161" i="2"/>
  <c r="CJ164" i="2"/>
  <c r="BV167" i="2"/>
  <c r="CJ170" i="2"/>
  <c r="CJ172" i="2"/>
  <c r="CJ176" i="2"/>
  <c r="CJ180" i="2"/>
  <c r="CJ184" i="2"/>
  <c r="BR189" i="2"/>
  <c r="CJ194" i="2"/>
  <c r="CJ196" i="2"/>
  <c r="CJ202" i="2"/>
  <c r="BQ40" i="2"/>
  <c r="BQ104" i="2"/>
  <c r="BQ136" i="2"/>
  <c r="CJ139" i="2"/>
  <c r="CJ149" i="2"/>
  <c r="CJ151" i="2"/>
  <c r="CJ155" i="2"/>
  <c r="CJ167" i="2"/>
  <c r="BR26" i="2"/>
  <c r="CJ27" i="2"/>
  <c r="BZ38" i="2"/>
  <c r="BR42" i="2"/>
  <c r="CJ43" i="2"/>
  <c r="BZ54" i="2"/>
  <c r="CH58" i="2"/>
  <c r="CJ93" i="2"/>
  <c r="BR102" i="2"/>
  <c r="BV110" i="2"/>
  <c r="CH114" i="2"/>
  <c r="CJ123" i="2"/>
  <c r="CJ127" i="2"/>
  <c r="CJ131" i="2"/>
  <c r="CJ145" i="2"/>
  <c r="CH156" i="2"/>
  <c r="BQ65" i="2"/>
  <c r="BR180" i="2"/>
  <c r="BW33" i="2"/>
  <c r="BW166" i="2"/>
  <c r="BW206" i="2"/>
  <c r="BW98" i="2"/>
  <c r="BW52" i="2"/>
  <c r="BW30" i="2"/>
  <c r="BW170" i="2"/>
  <c r="BW152" i="2"/>
  <c r="BW116" i="2"/>
  <c r="BW102" i="2"/>
  <c r="BW92" i="2"/>
  <c r="BW54" i="2"/>
  <c r="BW38" i="2"/>
  <c r="BW26" i="2"/>
  <c r="BW180" i="2"/>
  <c r="BW164" i="2"/>
  <c r="BW130" i="2"/>
  <c r="BW114" i="2"/>
  <c r="BW108" i="2"/>
  <c r="BW50" i="2"/>
  <c r="BW36" i="2"/>
  <c r="BW96" i="2"/>
  <c r="BW28" i="2"/>
  <c r="BW208" i="2"/>
  <c r="BW186" i="2"/>
  <c r="BW138" i="2"/>
  <c r="BW120" i="2"/>
  <c r="BW90" i="2"/>
  <c r="BW66" i="2"/>
  <c r="BW156" i="2"/>
  <c r="BW142" i="2"/>
  <c r="BW128" i="2"/>
  <c r="BW80" i="2"/>
  <c r="BW192" i="2"/>
  <c r="BW144" i="2"/>
  <c r="BW94" i="2"/>
  <c r="BW184" i="2"/>
  <c r="BW136" i="2"/>
  <c r="BW58" i="2"/>
  <c r="BW29" i="2"/>
  <c r="BW205" i="2"/>
  <c r="BW187" i="2"/>
  <c r="BW183" i="2"/>
  <c r="BW181" i="2"/>
  <c r="BW177" i="2"/>
  <c r="BW155" i="2"/>
  <c r="BW190" i="2"/>
  <c r="BW34" i="2"/>
  <c r="BW178" i="2"/>
  <c r="BW160" i="2"/>
  <c r="BW189" i="2"/>
  <c r="BW163" i="2"/>
  <c r="BW157" i="2"/>
  <c r="BW147" i="2"/>
  <c r="BW143" i="2"/>
  <c r="BW133" i="2"/>
  <c r="BW125" i="2"/>
  <c r="BW121" i="2"/>
  <c r="BW111" i="2"/>
  <c r="BW103" i="2"/>
  <c r="BW69" i="2"/>
  <c r="BW53" i="2"/>
  <c r="BW37" i="2"/>
  <c r="BW31" i="2"/>
  <c r="BX4" i="2"/>
  <c r="BX189" i="2"/>
  <c r="BX193" i="2"/>
  <c r="BX108" i="2"/>
  <c r="BX175" i="2"/>
  <c r="BX197" i="2"/>
  <c r="BX195" i="2"/>
  <c r="BX169" i="2"/>
  <c r="BX155" i="2"/>
  <c r="BX151" i="2"/>
  <c r="BX161" i="2"/>
  <c r="BX145" i="2"/>
  <c r="BX141" i="2"/>
  <c r="BX129" i="2"/>
  <c r="BX113" i="2"/>
  <c r="BX101" i="2"/>
  <c r="BX87" i="2"/>
  <c r="BX77" i="2"/>
  <c r="BX71" i="2"/>
  <c r="BX61" i="2"/>
  <c r="BX55" i="2"/>
  <c r="BX45" i="2"/>
  <c r="BX39" i="2"/>
  <c r="BX29" i="2"/>
  <c r="BX139" i="2"/>
  <c r="BX131" i="2"/>
  <c r="BX127" i="2"/>
  <c r="BX107" i="2"/>
  <c r="BX185" i="2"/>
  <c r="BX207" i="2"/>
  <c r="BX167" i="2"/>
  <c r="BX147" i="2"/>
  <c r="BX103" i="2"/>
  <c r="BX97" i="2"/>
  <c r="BX95" i="2"/>
  <c r="BX93" i="2"/>
  <c r="BX81" i="2"/>
  <c r="BX75" i="2"/>
  <c r="BX65" i="2"/>
  <c r="BX59" i="2"/>
  <c r="BX49" i="2"/>
  <c r="BX43" i="2"/>
  <c r="BX33" i="2"/>
  <c r="BX27" i="2"/>
  <c r="BX163" i="2"/>
  <c r="BX157" i="2"/>
  <c r="BX115" i="2"/>
  <c r="BX109" i="2"/>
  <c r="CG135" i="2"/>
  <c r="CG87" i="2"/>
  <c r="CG75" i="2"/>
  <c r="CG45" i="2"/>
  <c r="CG157" i="2"/>
  <c r="CG119" i="2"/>
  <c r="CG203" i="2"/>
  <c r="CG129" i="2"/>
  <c r="CG85" i="2"/>
  <c r="CG161" i="2"/>
  <c r="CG113" i="2"/>
  <c r="CG163" i="2"/>
  <c r="CG133" i="2"/>
  <c r="CG111" i="2"/>
  <c r="CG22" i="2"/>
  <c r="CG48" i="2"/>
  <c r="CG64" i="2"/>
  <c r="CG74" i="2"/>
  <c r="CG80" i="2"/>
  <c r="CG90" i="2"/>
  <c r="CG122" i="2"/>
  <c r="CG144" i="2"/>
  <c r="CG168" i="2"/>
  <c r="CG174" i="2"/>
  <c r="CG194" i="2"/>
  <c r="CG208" i="2"/>
  <c r="BP17" i="2"/>
  <c r="BP33" i="2"/>
  <c r="BP49" i="2"/>
  <c r="BP65" i="2"/>
  <c r="BP81" i="2"/>
  <c r="BP101" i="2"/>
  <c r="BP117" i="2"/>
  <c r="BP133" i="2"/>
  <c r="BP149" i="2"/>
  <c r="BP165" i="2"/>
  <c r="BP185" i="2"/>
  <c r="BP4" i="2"/>
  <c r="BT55" i="2"/>
  <c r="BT71" i="2"/>
  <c r="BT87" i="2"/>
  <c r="BT119" i="2"/>
  <c r="BU185" i="2"/>
  <c r="BU149" i="2"/>
  <c r="BU67" i="2"/>
  <c r="BU41" i="2"/>
  <c r="BU109" i="2"/>
  <c r="BU33" i="2"/>
  <c r="BU97" i="2"/>
  <c r="BU75" i="2"/>
  <c r="BU63" i="2"/>
  <c r="BU57" i="2"/>
  <c r="BU31" i="2"/>
  <c r="BU163" i="2"/>
  <c r="BU131" i="2"/>
  <c r="BU107" i="2"/>
  <c r="BU37" i="2"/>
  <c r="BU173" i="2"/>
  <c r="BU139" i="2"/>
  <c r="BP164" i="2"/>
  <c r="BU27" i="2"/>
  <c r="BS54" i="2"/>
  <c r="BU93" i="2"/>
  <c r="BU111" i="2"/>
  <c r="BU141" i="2"/>
  <c r="BP31" i="2"/>
  <c r="CG47" i="2"/>
  <c r="BS88" i="2"/>
  <c r="BS126" i="2"/>
  <c r="BU157" i="2"/>
  <c r="CG173" i="2"/>
  <c r="BP50" i="2"/>
  <c r="CG81" i="2"/>
  <c r="BP187" i="2"/>
  <c r="BP51" i="2"/>
  <c r="BP194" i="2"/>
  <c r="BP115" i="2"/>
  <c r="BP82" i="2"/>
  <c r="BP147" i="2"/>
  <c r="BP202" i="2"/>
  <c r="BP78" i="2"/>
  <c r="BP192" i="2"/>
  <c r="BP59" i="2"/>
  <c r="BP142" i="2"/>
  <c r="BP67" i="2"/>
  <c r="BP34" i="2"/>
  <c r="BP95" i="2"/>
  <c r="BP146" i="2"/>
  <c r="BP38" i="2"/>
  <c r="BP184" i="2"/>
  <c r="BP30" i="2"/>
  <c r="CG141" i="2"/>
  <c r="BT191" i="2"/>
  <c r="BT187" i="2"/>
  <c r="BT197" i="2"/>
  <c r="BT4" i="2"/>
  <c r="BT207" i="2"/>
  <c r="BP97" i="2"/>
  <c r="BS204" i="2"/>
  <c r="BS186" i="2"/>
  <c r="BS132" i="2"/>
  <c r="BS196" i="2"/>
  <c r="BS164" i="2"/>
  <c r="BS170" i="2"/>
  <c r="BS104" i="2"/>
  <c r="BS144" i="2"/>
  <c r="BS50" i="2"/>
  <c r="BS150" i="2"/>
  <c r="BS52" i="2"/>
  <c r="BS90" i="2"/>
  <c r="BS68" i="2"/>
  <c r="BS20" i="2"/>
  <c r="CG71" i="2"/>
  <c r="CB207" i="2"/>
  <c r="CB163" i="2"/>
  <c r="CB159" i="2"/>
  <c r="CB185" i="2"/>
  <c r="CB197" i="2"/>
  <c r="CB193" i="2"/>
  <c r="CB165" i="2"/>
  <c r="CB189" i="2"/>
  <c r="BP98" i="2"/>
  <c r="CG83" i="2"/>
  <c r="BS142" i="2"/>
  <c r="CG195" i="2"/>
  <c r="BP151" i="2"/>
  <c r="CC61" i="2"/>
  <c r="CC73" i="2"/>
  <c r="CC95" i="2"/>
  <c r="CC43" i="2"/>
  <c r="CC169" i="2"/>
  <c r="CC193" i="2"/>
  <c r="CA58" i="2"/>
  <c r="CC77" i="2"/>
  <c r="CC113" i="2"/>
  <c r="CA160" i="2"/>
  <c r="CC83" i="2"/>
  <c r="CF205" i="2"/>
  <c r="CC175" i="2"/>
  <c r="CA4" i="2"/>
  <c r="CC79" i="2"/>
  <c r="CA120" i="2"/>
  <c r="CC125" i="2"/>
  <c r="CK4" i="2"/>
  <c r="CD17" i="2"/>
  <c r="CD113" i="2"/>
  <c r="CD185" i="2"/>
  <c r="BY76" i="2"/>
  <c r="BY108" i="2"/>
  <c r="BY124" i="2"/>
  <c r="CD25" i="2"/>
  <c r="CD55" i="2"/>
  <c r="CD85" i="2"/>
  <c r="CD93" i="2"/>
  <c r="CD101" i="2"/>
  <c r="CD139" i="2"/>
  <c r="CD145" i="2"/>
  <c r="BY28" i="2"/>
  <c r="BY138" i="2"/>
  <c r="BY166" i="2"/>
  <c r="CD100" i="2"/>
  <c r="CD118" i="2"/>
  <c r="CD178" i="2"/>
  <c r="CD186" i="2"/>
  <c r="CD204" i="2"/>
  <c r="CD160" i="2"/>
  <c r="CD136" i="2"/>
  <c r="CD84" i="2"/>
  <c r="CD80" i="2"/>
  <c r="CD74" i="2"/>
  <c r="CD66" i="2"/>
  <c r="CD58" i="2"/>
  <c r="CD50" i="2"/>
  <c r="CD42" i="2"/>
  <c r="CD34" i="2"/>
  <c r="CD26" i="2"/>
  <c r="CD18" i="2"/>
  <c r="CD172" i="2"/>
  <c r="CD152" i="2"/>
  <c r="CD148" i="2"/>
  <c r="CD134" i="2"/>
  <c r="CD104" i="2"/>
  <c r="CD205" i="2"/>
  <c r="CD165" i="2"/>
  <c r="CD161" i="2"/>
  <c r="CD157" i="2"/>
  <c r="CD151" i="2"/>
  <c r="CD147" i="2"/>
  <c r="CD141" i="2"/>
  <c r="CD129" i="2"/>
  <c r="CD125" i="2"/>
  <c r="CD121" i="2"/>
  <c r="CD103" i="2"/>
  <c r="CD95" i="2"/>
  <c r="CD87" i="2"/>
  <c r="CD73" i="2"/>
  <c r="CD65" i="2"/>
  <c r="CD57" i="2"/>
  <c r="CD22" i="2"/>
  <c r="CD8" i="2"/>
  <c r="CD4" i="2"/>
  <c r="CD53" i="2"/>
  <c r="CD43" i="2"/>
  <c r="CD35" i="2"/>
  <c r="CD27" i="2"/>
  <c r="CD19" i="2"/>
  <c r="CD11" i="2"/>
  <c r="CD192" i="2"/>
  <c r="CD190" i="2"/>
  <c r="CD176" i="2"/>
  <c r="CD206" i="2"/>
  <c r="CD107" i="2"/>
  <c r="CD166" i="2"/>
  <c r="CD154" i="2"/>
  <c r="CD142" i="2"/>
  <c r="CD124" i="2"/>
  <c r="CD112" i="2"/>
  <c r="CD94" i="2"/>
  <c r="CD90" i="2"/>
  <c r="CD86" i="2"/>
  <c r="CD76" i="2"/>
  <c r="CD68" i="2"/>
  <c r="CD60" i="2"/>
  <c r="CD52" i="2"/>
  <c r="CD44" i="2"/>
  <c r="CD36" i="2"/>
  <c r="CD28" i="2"/>
  <c r="CD168" i="2"/>
  <c r="CD156" i="2"/>
  <c r="CD138" i="2"/>
  <c r="CD122" i="2"/>
  <c r="CD120" i="2"/>
  <c r="CD116" i="2"/>
  <c r="CD207" i="2"/>
  <c r="CD189" i="2"/>
  <c r="CD183" i="2"/>
  <c r="CD175" i="2"/>
  <c r="CD167" i="2"/>
  <c r="CD153" i="2"/>
  <c r="CD135" i="2"/>
  <c r="CD131" i="2"/>
  <c r="CD127" i="2"/>
  <c r="CD115" i="2"/>
  <c r="CD109" i="2"/>
  <c r="CD105" i="2"/>
  <c r="CD97" i="2"/>
  <c r="CD89" i="2"/>
  <c r="CD81" i="2"/>
  <c r="CD75" i="2"/>
  <c r="CD67" i="2"/>
  <c r="CD59" i="2"/>
  <c r="CD14" i="2"/>
  <c r="CD49" i="2"/>
  <c r="CD45" i="2"/>
  <c r="CD37" i="2"/>
  <c r="CD29" i="2"/>
  <c r="CD21" i="2"/>
  <c r="CD13" i="2"/>
  <c r="CD5" i="2"/>
  <c r="CD184" i="2"/>
  <c r="CD208" i="2"/>
  <c r="CD180" i="2"/>
  <c r="CD202" i="2"/>
  <c r="CD164" i="2"/>
  <c r="CD150" i="2"/>
  <c r="CD128" i="2"/>
  <c r="CD110" i="2"/>
  <c r="CD102" i="2"/>
  <c r="CD92" i="2"/>
  <c r="CD82" i="2"/>
  <c r="CD70" i="2"/>
  <c r="CD62" i="2"/>
  <c r="CD54" i="2"/>
  <c r="CD46" i="2"/>
  <c r="CD38" i="2"/>
  <c r="CD30" i="2"/>
  <c r="CD144" i="2"/>
  <c r="CD126" i="2"/>
  <c r="CD106" i="2"/>
  <c r="CD203" i="2"/>
  <c r="CD193" i="2"/>
  <c r="CD187" i="2"/>
  <c r="CD169" i="2"/>
  <c r="CD163" i="2"/>
  <c r="CD149" i="2"/>
  <c r="CD143" i="2"/>
  <c r="CD137" i="2"/>
  <c r="CD133" i="2"/>
  <c r="CD123" i="2"/>
  <c r="CD117" i="2"/>
  <c r="CD111" i="2"/>
  <c r="CD99" i="2"/>
  <c r="CD91" i="2"/>
  <c r="CD83" i="2"/>
  <c r="CD77" i="2"/>
  <c r="CD69" i="2"/>
  <c r="CD61" i="2"/>
  <c r="CD20" i="2"/>
  <c r="CD10" i="2"/>
  <c r="CD6" i="2"/>
  <c r="CD51" i="2"/>
  <c r="CD39" i="2"/>
  <c r="CD31" i="2"/>
  <c r="CD23" i="2"/>
  <c r="CD15" i="2"/>
  <c r="CD7" i="2"/>
  <c r="CD194" i="2"/>
  <c r="CD98" i="2"/>
  <c r="CD162" i="2"/>
  <c r="CD146" i="2"/>
  <c r="CD140" i="2"/>
  <c r="CD132" i="2"/>
  <c r="CD108" i="2"/>
  <c r="CD96" i="2"/>
  <c r="CD88" i="2"/>
  <c r="CD78" i="2"/>
  <c r="CD72" i="2"/>
  <c r="CD12" i="2"/>
  <c r="CD16" i="2"/>
  <c r="CD63" i="2"/>
  <c r="CD71" i="2"/>
  <c r="CD79" i="2"/>
  <c r="CD155" i="2"/>
  <c r="CD191" i="2"/>
  <c r="CD195" i="2"/>
  <c r="BY147" i="2"/>
  <c r="BY141" i="2"/>
  <c r="BY89" i="2"/>
  <c r="BY87" i="2"/>
  <c r="BY45" i="2"/>
  <c r="BY23" i="2"/>
  <c r="BY21" i="2"/>
  <c r="BY175" i="2"/>
  <c r="BY173" i="2"/>
  <c r="BY135" i="2"/>
  <c r="BY125" i="2"/>
  <c r="BY83" i="2"/>
  <c r="BY81" i="2"/>
  <c r="BY79" i="2"/>
  <c r="BY77" i="2"/>
  <c r="BY75" i="2"/>
  <c r="BY73" i="2"/>
  <c r="BY49" i="2"/>
  <c r="BY189" i="2"/>
  <c r="BY151" i="2"/>
  <c r="BY149" i="2"/>
  <c r="BY119" i="2"/>
  <c r="BY85" i="2"/>
  <c r="BY47" i="2"/>
  <c r="BY33" i="2"/>
  <c r="BY206" i="2"/>
  <c r="BY196" i="2"/>
  <c r="BY178" i="2"/>
  <c r="BY172" i="2"/>
  <c r="BY162" i="2"/>
  <c r="BY154" i="2"/>
  <c r="BY140" i="2"/>
  <c r="BY132" i="2"/>
  <c r="BY126" i="2"/>
  <c r="BY118" i="2"/>
  <c r="BY110" i="2"/>
  <c r="BY102" i="2"/>
  <c r="BY86" i="2"/>
  <c r="BY74" i="2"/>
  <c r="BY66" i="2"/>
  <c r="BY50" i="2"/>
  <c r="BY17" i="2"/>
  <c r="BY13" i="2"/>
  <c r="BY96" i="2"/>
  <c r="BY90" i="2"/>
  <c r="BY20" i="2"/>
  <c r="BY10" i="2"/>
  <c r="BY36" i="2"/>
  <c r="BY54" i="2"/>
  <c r="BY48" i="2"/>
  <c r="BY30" i="2"/>
  <c r="BY24" i="2"/>
  <c r="BY8" i="2"/>
  <c r="BY163" i="2"/>
  <c r="BY207" i="2"/>
  <c r="BY133" i="2"/>
  <c r="BY99" i="2"/>
  <c r="BY97" i="2"/>
  <c r="BY55" i="2"/>
  <c r="BY53" i="2"/>
  <c r="BY31" i="2"/>
  <c r="BY205" i="2"/>
  <c r="BY165" i="2"/>
  <c r="BY139" i="2"/>
  <c r="BY127" i="2"/>
  <c r="BY95" i="2"/>
  <c r="BY93" i="2"/>
  <c r="BY57" i="2"/>
  <c r="BY19" i="2"/>
  <c r="BY58" i="2"/>
  <c r="BY203" i="2"/>
  <c r="BY197" i="2"/>
  <c r="BY191" i="2"/>
  <c r="BY167" i="2"/>
  <c r="BY153" i="2"/>
  <c r="BY113" i="2"/>
  <c r="BY101" i="2"/>
  <c r="BY51" i="2"/>
  <c r="BY208" i="2"/>
  <c r="BY202" i="2"/>
  <c r="BY194" i="2"/>
  <c r="BY186" i="2"/>
  <c r="BY174" i="2"/>
  <c r="BY168" i="2"/>
  <c r="BY156" i="2"/>
  <c r="BY148" i="2"/>
  <c r="BY142" i="2"/>
  <c r="BY134" i="2"/>
  <c r="BY120" i="2"/>
  <c r="BY112" i="2"/>
  <c r="BY100" i="2"/>
  <c r="BY84" i="2"/>
  <c r="BY60" i="2"/>
  <c r="BY44" i="2"/>
  <c r="BY18" i="2"/>
  <c r="BY9" i="2"/>
  <c r="BY26" i="2"/>
  <c r="BY88" i="2"/>
  <c r="BY52" i="2"/>
  <c r="BY82" i="2"/>
  <c r="BY42" i="2"/>
  <c r="BY68" i="2"/>
  <c r="BY46" i="2"/>
  <c r="BY22" i="2"/>
  <c r="BY6" i="2"/>
  <c r="BY195" i="2"/>
  <c r="BY115" i="2"/>
  <c r="BY161" i="2"/>
  <c r="BY123" i="2"/>
  <c r="BY107" i="2"/>
  <c r="BY105" i="2"/>
  <c r="BY65" i="2"/>
  <c r="BY63" i="2"/>
  <c r="BY37" i="2"/>
  <c r="BY187" i="2"/>
  <c r="BY177" i="2"/>
  <c r="BY155" i="2"/>
  <c r="BY129" i="2"/>
  <c r="BY103" i="2"/>
  <c r="BY61" i="2"/>
  <c r="BY27" i="2"/>
  <c r="BY193" i="2"/>
  <c r="BY169" i="2"/>
  <c r="BY159" i="2"/>
  <c r="BY91" i="2"/>
  <c r="BY25" i="2"/>
  <c r="BY190" i="2"/>
  <c r="BY180" i="2"/>
  <c r="BY176" i="2"/>
  <c r="BY170" i="2"/>
  <c r="BY164" i="2"/>
  <c r="BY150" i="2"/>
  <c r="BY144" i="2"/>
  <c r="BY136" i="2"/>
  <c r="BY128" i="2"/>
  <c r="BY122" i="2"/>
  <c r="BY114" i="2"/>
  <c r="BY106" i="2"/>
  <c r="BY94" i="2"/>
  <c r="BY78" i="2"/>
  <c r="BY34" i="2"/>
  <c r="BY12" i="2"/>
  <c r="BY4" i="2"/>
  <c r="BY15" i="2"/>
  <c r="BY5" i="2"/>
  <c r="BY104" i="2"/>
  <c r="BY98" i="2"/>
  <c r="BY80" i="2"/>
  <c r="BY70" i="2"/>
  <c r="BY40" i="2"/>
  <c r="BY16" i="2"/>
  <c r="BY131" i="2"/>
  <c r="BY157" i="2"/>
  <c r="BY137" i="2"/>
  <c r="BY111" i="2"/>
  <c r="BY71" i="2"/>
  <c r="BY69" i="2"/>
  <c r="BY181" i="2"/>
  <c r="BY145" i="2"/>
  <c r="BY143" i="2"/>
  <c r="BY121" i="2"/>
  <c r="BY67" i="2"/>
  <c r="BY41" i="2"/>
  <c r="BY39" i="2"/>
  <c r="BY35" i="2"/>
  <c r="BY185" i="2"/>
  <c r="BY183" i="2"/>
  <c r="BY117" i="2"/>
  <c r="BY109" i="2"/>
  <c r="BY59" i="2"/>
  <c r="BY43" i="2"/>
  <c r="BY29" i="2"/>
  <c r="BY92" i="2"/>
  <c r="BY116" i="2"/>
  <c r="BY204" i="2"/>
  <c r="CD114" i="2"/>
  <c r="CD174" i="2"/>
  <c r="CD24" i="2"/>
  <c r="CD32" i="2"/>
  <c r="CD40" i="2"/>
  <c r="CD48" i="2"/>
  <c r="CD56" i="2"/>
  <c r="CD64" i="2"/>
  <c r="CD9" i="2"/>
  <c r="CD41" i="2"/>
  <c r="CD47" i="2"/>
  <c r="BY11" i="2"/>
  <c r="CD119" i="2"/>
  <c r="CD173" i="2"/>
  <c r="CD197" i="2"/>
  <c r="BY72" i="2"/>
  <c r="BY130" i="2"/>
  <c r="BY146" i="2"/>
  <c r="BY152" i="2"/>
  <c r="BY160" i="2"/>
  <c r="BY192" i="2"/>
  <c r="CD170" i="2"/>
  <c r="CI24" i="2"/>
  <c r="CI80" i="2"/>
  <c r="CI90" i="2"/>
  <c r="CI114" i="2"/>
  <c r="CI130" i="2"/>
  <c r="CI192" i="2"/>
  <c r="CE22" i="2"/>
  <c r="CE24" i="2"/>
  <c r="CI26" i="2"/>
  <c r="CE58" i="2"/>
  <c r="CE60" i="2"/>
  <c r="CE100" i="2"/>
  <c r="CI102" i="2"/>
  <c r="CI128" i="2"/>
  <c r="CE140" i="2"/>
  <c r="CI154" i="2"/>
  <c r="CE206" i="2"/>
  <c r="CK21" i="2"/>
  <c r="CK23" i="2"/>
  <c r="CE36" i="2"/>
  <c r="CK45" i="2"/>
  <c r="CI60" i="2"/>
  <c r="CI62" i="2"/>
  <c r="CI64" i="2"/>
  <c r="CK89" i="2"/>
  <c r="CE102" i="2"/>
  <c r="CI104" i="2"/>
  <c r="CI106" i="2"/>
  <c r="CK115" i="2"/>
  <c r="CK117" i="2"/>
  <c r="CI122" i="2"/>
  <c r="CE134" i="2"/>
  <c r="CE146" i="2"/>
  <c r="CI160" i="2"/>
  <c r="CE166" i="2"/>
  <c r="CI168" i="2"/>
  <c r="CE192" i="2"/>
  <c r="CI208" i="2"/>
  <c r="CI42" i="2"/>
  <c r="CK113" i="2"/>
  <c r="CI148" i="2"/>
  <c r="CE154" i="2"/>
  <c r="CK177" i="2"/>
  <c r="CE186" i="2"/>
  <c r="CK193" i="2"/>
  <c r="BR9" i="2"/>
  <c r="CH9" i="2"/>
  <c r="BV11" i="2"/>
  <c r="BR17" i="2"/>
  <c r="CH17" i="2"/>
  <c r="BV19" i="2"/>
  <c r="BR25" i="2"/>
  <c r="CH25" i="2"/>
  <c r="BV27" i="2"/>
  <c r="BR33" i="2"/>
  <c r="CH33" i="2"/>
  <c r="BV35" i="2"/>
  <c r="BR41" i="2"/>
  <c r="CH41" i="2"/>
  <c r="BV43" i="2"/>
  <c r="BR47" i="2"/>
  <c r="CH47" i="2"/>
  <c r="BV53" i="2"/>
  <c r="CE7" i="2"/>
  <c r="CK14" i="2"/>
  <c r="CI17" i="2"/>
  <c r="CE23" i="2"/>
  <c r="CE29" i="2"/>
  <c r="CK38" i="2"/>
  <c r="CI41" i="2"/>
  <c r="CE47" i="2"/>
  <c r="CE53" i="2"/>
  <c r="CK62" i="2"/>
  <c r="CK68" i="2"/>
  <c r="CI71" i="2"/>
  <c r="CI73" i="2"/>
  <c r="CK18" i="2"/>
  <c r="CI53" i="2"/>
  <c r="CI27" i="2"/>
  <c r="CK74" i="2"/>
  <c r="CK80" i="2"/>
  <c r="CI37" i="2"/>
  <c r="CK86" i="2"/>
  <c r="BV4" i="2"/>
  <c r="BV8" i="2"/>
  <c r="BR12" i="2"/>
  <c r="BR16" i="2"/>
  <c r="CH16" i="2"/>
  <c r="BV18" i="2"/>
  <c r="BV22" i="2"/>
  <c r="CI43" i="2"/>
  <c r="CI6" i="2"/>
  <c r="CK9" i="2"/>
  <c r="CE10" i="2"/>
  <c r="CK13" i="2"/>
  <c r="CE14" i="2"/>
  <c r="CI91" i="2"/>
  <c r="CE17" i="2"/>
  <c r="BR55" i="2"/>
  <c r="CH55" i="2"/>
  <c r="BV57" i="2"/>
  <c r="BZ59" i="2"/>
  <c r="BR63" i="2"/>
  <c r="CH63" i="2"/>
  <c r="BV65" i="2"/>
  <c r="BZ67" i="2"/>
  <c r="BR71" i="2"/>
  <c r="CH71" i="2"/>
  <c r="BV73" i="2"/>
  <c r="BZ75" i="2"/>
  <c r="BR79" i="2"/>
  <c r="CH79" i="2"/>
  <c r="BZ81" i="2"/>
  <c r="BR85" i="2"/>
  <c r="CH85" i="2"/>
  <c r="BV87" i="2"/>
  <c r="BZ89" i="2"/>
  <c r="BR93" i="2"/>
  <c r="CH93" i="2"/>
  <c r="BV95" i="2"/>
  <c r="BZ97" i="2"/>
  <c r="BR101" i="2"/>
  <c r="CH101" i="2"/>
  <c r="BV103" i="2"/>
  <c r="BZ105" i="2"/>
  <c r="BV107" i="2"/>
  <c r="BV109" i="2"/>
  <c r="BR113" i="2"/>
  <c r="CH113" i="2"/>
  <c r="BZ115" i="2"/>
  <c r="BR119" i="2"/>
  <c r="CH119" i="2"/>
  <c r="BV121" i="2"/>
  <c r="BV125" i="2"/>
  <c r="BZ127" i="2"/>
  <c r="BV129" i="2"/>
  <c r="BZ131" i="2"/>
  <c r="BZ135" i="2"/>
  <c r="BR139" i="2"/>
  <c r="CH139" i="2"/>
  <c r="BV141" i="2"/>
  <c r="BR145" i="2"/>
  <c r="CH145" i="2"/>
  <c r="BV147" i="2"/>
  <c r="BV151" i="2"/>
  <c r="BZ153" i="2"/>
  <c r="BR155" i="2"/>
  <c r="CH155" i="2"/>
  <c r="BV157" i="2"/>
  <c r="CH159" i="2"/>
  <c r="BV161" i="2"/>
  <c r="BR165" i="2"/>
  <c r="BZ167" i="2"/>
  <c r="BR173" i="2"/>
  <c r="CH173" i="2"/>
  <c r="BZ175" i="2"/>
  <c r="BZ181" i="2"/>
  <c r="BZ183" i="2"/>
  <c r="CH185" i="2"/>
  <c r="BZ189" i="2"/>
  <c r="BR191" i="2"/>
  <c r="CH191" i="2"/>
  <c r="BR195" i="2"/>
  <c r="BR197" i="2"/>
  <c r="CH197" i="2"/>
  <c r="BV205" i="2"/>
  <c r="BZ207" i="2"/>
  <c r="CG46" i="2"/>
  <c r="BQ24" i="2"/>
  <c r="CK26" i="2"/>
  <c r="BQ46" i="2"/>
  <c r="CK48" i="2"/>
  <c r="CE51" i="2"/>
  <c r="BQ62" i="2"/>
  <c r="CK64" i="2"/>
  <c r="CI67" i="2"/>
  <c r="CG70" i="2"/>
  <c r="CK76" i="2"/>
  <c r="CI79" i="2"/>
  <c r="CG82" i="2"/>
  <c r="CE85" i="2"/>
  <c r="CC88" i="2"/>
  <c r="BQ90" i="2"/>
  <c r="CK92" i="2"/>
  <c r="CI95" i="2"/>
  <c r="CG98" i="2"/>
  <c r="CE101" i="2"/>
  <c r="CC104" i="2"/>
  <c r="CE105" i="2"/>
  <c r="CI107" i="2"/>
  <c r="CC108" i="2"/>
  <c r="BQ110" i="2"/>
  <c r="CG110" i="2"/>
  <c r="CK112" i="2"/>
  <c r="CE113" i="2"/>
  <c r="CI115" i="2"/>
  <c r="CC116" i="2"/>
  <c r="BQ118" i="2"/>
  <c r="CG118" i="2"/>
  <c r="CK120" i="2"/>
  <c r="CE121" i="2"/>
  <c r="CI123" i="2"/>
  <c r="CC124" i="2"/>
  <c r="BQ126" i="2"/>
  <c r="CG126" i="2"/>
  <c r="CI129" i="2"/>
  <c r="CC130" i="2"/>
  <c r="BQ132" i="2"/>
  <c r="CG132" i="2"/>
  <c r="CK134" i="2"/>
  <c r="CE135" i="2"/>
  <c r="CI137" i="2"/>
  <c r="CC138" i="2"/>
  <c r="BQ140" i="2"/>
  <c r="CG140" i="2"/>
  <c r="CK142" i="2"/>
  <c r="CE143" i="2"/>
  <c r="CI145" i="2"/>
  <c r="CC146" i="2"/>
  <c r="CK148" i="2"/>
  <c r="CE149" i="2"/>
  <c r="CI151" i="2"/>
  <c r="CC152" i="2"/>
  <c r="BQ154" i="2"/>
  <c r="CG154" i="2"/>
  <c r="CK156" i="2"/>
  <c r="CE157" i="2"/>
  <c r="CE159" i="2"/>
  <c r="CC160" i="2"/>
  <c r="BQ162" i="2"/>
  <c r="CG162" i="2"/>
  <c r="CI165" i="2"/>
  <c r="CC166" i="2"/>
  <c r="CK168" i="2"/>
  <c r="CE169" i="2"/>
  <c r="BQ172" i="2"/>
  <c r="CG172" i="2"/>
  <c r="CK174" i="2"/>
  <c r="CE175" i="2"/>
  <c r="CI177" i="2"/>
  <c r="CG178" i="2"/>
  <c r="CI183" i="2"/>
  <c r="CC184" i="2"/>
  <c r="CK186" i="2"/>
  <c r="CE187" i="2"/>
  <c r="CE189" i="2"/>
  <c r="CI191" i="2"/>
  <c r="CC192" i="2"/>
  <c r="CK194" i="2"/>
  <c r="CE195" i="2"/>
  <c r="CG196" i="2"/>
  <c r="CK202" i="2"/>
  <c r="CI203" i="2"/>
  <c r="CC204" i="2"/>
  <c r="BQ206" i="2"/>
  <c r="CG206" i="2"/>
  <c r="CK208" i="2"/>
  <c r="BZ102" i="2"/>
  <c r="BR108" i="2"/>
  <c r="CH110" i="2"/>
  <c r="BV112" i="2"/>
  <c r="BV116" i="2"/>
  <c r="BV120" i="2"/>
  <c r="BV122" i="2"/>
  <c r="BR128" i="2"/>
  <c r="BZ132" i="2"/>
  <c r="BV138" i="2"/>
  <c r="CH140" i="2"/>
  <c r="BZ146" i="2"/>
  <c r="BZ150" i="2"/>
  <c r="BT153" i="2"/>
  <c r="BZ154" i="2"/>
  <c r="BV156" i="2"/>
  <c r="BR160" i="2"/>
  <c r="CH162" i="2"/>
  <c r="BR164" i="2"/>
  <c r="CH166" i="2"/>
  <c r="BV168" i="2"/>
  <c r="BR172" i="2"/>
  <c r="CG13" i="2"/>
  <c r="CH12" i="2"/>
  <c r="BR24" i="2"/>
  <c r="CH24" i="2"/>
  <c r="BV26" i="2"/>
  <c r="BZ28" i="2"/>
  <c r="BT29" i="2"/>
  <c r="BR32" i="2"/>
  <c r="CH32" i="2"/>
  <c r="BV34" i="2"/>
  <c r="BZ36" i="2"/>
  <c r="BT37" i="2"/>
  <c r="BR40" i="2"/>
  <c r="CH40" i="2"/>
  <c r="BV42" i="2"/>
  <c r="BZ44" i="2"/>
  <c r="BT45" i="2"/>
  <c r="BR48" i="2"/>
  <c r="CH48" i="2"/>
  <c r="BV50" i="2"/>
  <c r="BZ52" i="2"/>
  <c r="BT53" i="2"/>
  <c r="BR56" i="2"/>
  <c r="CH56" i="2"/>
  <c r="BV58" i="2"/>
  <c r="BZ60" i="2"/>
  <c r="BT61" i="2"/>
  <c r="BR64" i="2"/>
  <c r="CH64" i="2"/>
  <c r="BV66" i="2"/>
  <c r="BZ68" i="2"/>
  <c r="BT69" i="2"/>
  <c r="BR72" i="2"/>
  <c r="CH72" i="2"/>
  <c r="BV74" i="2"/>
  <c r="BZ76" i="2"/>
  <c r="BT77" i="2"/>
  <c r="CH78" i="2"/>
  <c r="BV80" i="2"/>
  <c r="BV84" i="2"/>
  <c r="BZ86" i="2"/>
  <c r="BR88" i="2"/>
  <c r="CH88" i="2"/>
  <c r="BZ90" i="2"/>
  <c r="BT91" i="2"/>
  <c r="BZ94" i="2"/>
  <c r="BT95" i="2"/>
  <c r="BR96" i="2"/>
  <c r="CH96" i="2"/>
  <c r="BV98" i="2"/>
  <c r="CH100" i="2"/>
  <c r="BR104" i="2"/>
  <c r="BR112" i="2"/>
  <c r="BT115" i="2"/>
  <c r="CH116" i="2"/>
  <c r="BZ118" i="2"/>
  <c r="CH122" i="2"/>
  <c r="BV124" i="2"/>
  <c r="BT127" i="2"/>
  <c r="BZ134" i="2"/>
  <c r="BT137" i="2"/>
  <c r="CH138" i="2"/>
  <c r="BV142" i="2"/>
  <c r="BR144" i="2"/>
  <c r="BZ148" i="2"/>
  <c r="BR152" i="2"/>
  <c r="BV154" i="2"/>
  <c r="BT157" i="2"/>
  <c r="BV166" i="2"/>
  <c r="BZ172" i="2"/>
  <c r="BZ174" i="2"/>
  <c r="BV176" i="2"/>
  <c r="CH105" i="2"/>
  <c r="BP144" i="2"/>
  <c r="BP176" i="2"/>
  <c r="BP204" i="2"/>
  <c r="BV190" i="2"/>
  <c r="BR206" i="2"/>
  <c r="BZ208" i="2"/>
  <c r="BP14" i="2"/>
  <c r="BP54" i="2"/>
  <c r="BP102" i="2"/>
  <c r="BP174" i="2"/>
  <c r="BQ5" i="2"/>
  <c r="CE20" i="2"/>
  <c r="BQ23" i="2"/>
  <c r="CG27" i="2"/>
  <c r="CK29" i="2"/>
  <c r="CE34" i="2"/>
  <c r="BQ37" i="2"/>
  <c r="BU39" i="2"/>
  <c r="CC41" i="2"/>
  <c r="CK43" i="2"/>
  <c r="BS46" i="2"/>
  <c r="CI50" i="2"/>
  <c r="BQ53" i="2"/>
  <c r="CC55" i="2"/>
  <c r="CG57" i="2"/>
  <c r="CK59" i="2"/>
  <c r="BS62" i="2"/>
  <c r="CE64" i="2"/>
  <c r="BQ67" i="2"/>
  <c r="BU69" i="2"/>
  <c r="CC71" i="2"/>
  <c r="BS74" i="2"/>
  <c r="CE76" i="2"/>
  <c r="BU79" i="2"/>
  <c r="CC81" i="2"/>
  <c r="BS84" i="2"/>
  <c r="CE86" i="2"/>
  <c r="BQ89" i="2"/>
  <c r="CK93" i="2"/>
  <c r="BS96" i="2"/>
  <c r="CE98" i="2"/>
  <c r="CI100" i="2"/>
  <c r="BQ103" i="2"/>
  <c r="BU105" i="2"/>
  <c r="CC107" i="2"/>
  <c r="CK109" i="2"/>
  <c r="CI112" i="2"/>
  <c r="CC115" i="2"/>
  <c r="BS118" i="2"/>
  <c r="CE120" i="2"/>
  <c r="CC123" i="2"/>
  <c r="BQ129" i="2"/>
  <c r="CG131" i="2"/>
  <c r="CI136" i="2"/>
  <c r="CG139" i="2"/>
  <c r="BU145" i="2"/>
  <c r="BS148" i="2"/>
  <c r="CI152" i="2"/>
  <c r="CC155" i="2"/>
  <c r="CC161" i="2"/>
  <c r="CI166" i="2"/>
  <c r="CE174" i="2"/>
  <c r="CE176" i="2"/>
  <c r="CK183" i="2"/>
  <c r="CI186" i="2"/>
  <c r="CE190" i="2"/>
  <c r="CI202" i="2"/>
  <c r="BU205" i="2"/>
  <c r="BS208" i="2"/>
  <c r="BP43" i="2"/>
  <c r="BP107" i="2"/>
  <c r="BP159" i="2"/>
  <c r="BV178" i="2"/>
  <c r="CF183" i="2"/>
  <c r="CF185" i="2"/>
  <c r="CB191" i="2"/>
  <c r="BZ202" i="2"/>
  <c r="CH204" i="2"/>
  <c r="CH206" i="2"/>
  <c r="CE4" i="2"/>
  <c r="BP46" i="2"/>
  <c r="BP94" i="2"/>
  <c r="BP138" i="2"/>
  <c r="CI18" i="2"/>
  <c r="BQ21" i="2"/>
  <c r="BU23" i="2"/>
  <c r="BU25" i="2"/>
  <c r="CC29" i="2"/>
  <c r="CC31" i="2"/>
  <c r="CG33" i="2"/>
  <c r="CK35" i="2"/>
  <c r="CG37" i="2"/>
  <c r="CK39" i="2"/>
  <c r="CK41" i="2"/>
  <c r="BS44" i="2"/>
  <c r="BW46" i="2"/>
  <c r="BW48" i="2"/>
  <c r="CA50" i="2"/>
  <c r="CE52" i="2"/>
  <c r="CI54" i="2"/>
  <c r="CI56" i="2"/>
  <c r="BU59" i="2"/>
  <c r="CC63" i="2"/>
  <c r="CC65" i="2"/>
  <c r="CK67" i="2"/>
  <c r="BS70" i="2"/>
  <c r="BW72" i="2"/>
  <c r="CA74" i="2"/>
  <c r="BW76" i="2"/>
  <c r="BW78" i="2"/>
  <c r="CA80" i="2"/>
  <c r="CA82" i="2"/>
  <c r="CA84" i="2"/>
  <c r="CA86" i="2"/>
  <c r="CE88" i="2"/>
  <c r="CE90" i="2"/>
  <c r="CI92" i="2"/>
  <c r="CI94" i="2"/>
  <c r="BQ97" i="2"/>
  <c r="BQ99" i="2"/>
  <c r="BU101" i="2"/>
  <c r="CC105" i="2"/>
  <c r="CG107" i="2"/>
  <c r="CG109" i="2"/>
  <c r="BS112" i="2"/>
  <c r="CA114" i="2"/>
  <c r="BU117" i="2"/>
  <c r="CC119" i="2"/>
  <c r="CK121" i="2"/>
  <c r="BW124" i="2"/>
  <c r="CE126" i="2"/>
  <c r="CK131" i="2"/>
  <c r="BS134" i="2"/>
  <c r="CA136" i="2"/>
  <c r="CI138" i="2"/>
  <c r="BQ141" i="2"/>
  <c r="CK143" i="2"/>
  <c r="BW146" i="2"/>
  <c r="CA148" i="2"/>
  <c r="CI150" i="2"/>
  <c r="CE152" i="2"/>
  <c r="CK157" i="2"/>
  <c r="CA162" i="2"/>
  <c r="CE164" i="2"/>
  <c r="CK167" i="2"/>
  <c r="CK169" i="2"/>
  <c r="CE172" i="2"/>
  <c r="BS174" i="2"/>
  <c r="CK175" i="2"/>
  <c r="CI178" i="2"/>
  <c r="BS180" i="2"/>
  <c r="CG181" i="2"/>
  <c r="CA184" i="2"/>
  <c r="BU191" i="2"/>
  <c r="BW194" i="2"/>
  <c r="CE196" i="2"/>
  <c r="CA202" i="2"/>
  <c r="BQ205" i="2"/>
  <c r="BU207" i="2"/>
  <c r="BP19" i="2"/>
  <c r="BP79" i="2"/>
  <c r="BP143" i="2"/>
  <c r="CI11" i="2"/>
  <c r="CB101" i="2"/>
  <c r="BX177" i="2"/>
  <c r="BR178" i="2"/>
  <c r="BZ180" i="2"/>
  <c r="BX183" i="2"/>
  <c r="CB187" i="2"/>
  <c r="BR190" i="2"/>
  <c r="BV192" i="2"/>
  <c r="CF195" i="2"/>
  <c r="BV202" i="2"/>
  <c r="BW4" i="2"/>
  <c r="BP6" i="2"/>
  <c r="BP62" i="2"/>
  <c r="BP110" i="2"/>
  <c r="BP154" i="2"/>
  <c r="BP206" i="2"/>
  <c r="BW20" i="2"/>
  <c r="BW22" i="2"/>
  <c r="CA24" i="2"/>
  <c r="CA26" i="2"/>
  <c r="CE28" i="2"/>
  <c r="CI30" i="2"/>
  <c r="BQ33" i="2"/>
  <c r="BQ35" i="2"/>
  <c r="CC39" i="2"/>
  <c r="CG41" i="2"/>
  <c r="BW44" i="2"/>
  <c r="CA46" i="2"/>
  <c r="CE48" i="2"/>
  <c r="CE50" i="2"/>
  <c r="CI52" i="2"/>
  <c r="BQ55" i="2"/>
  <c r="BQ57" i="2"/>
  <c r="BQ59" i="2"/>
  <c r="BU61" i="2"/>
  <c r="CG67" i="2"/>
  <c r="CG69" i="2"/>
  <c r="CK71" i="2"/>
  <c r="CG73" i="2"/>
  <c r="CK75" i="2"/>
  <c r="BS78" i="2"/>
  <c r="BS80" i="2"/>
  <c r="BW82" i="2"/>
  <c r="BW84" i="2"/>
  <c r="BW86" i="2"/>
  <c r="BW88" i="2"/>
  <c r="CA90" i="2"/>
  <c r="CE92" i="2"/>
  <c r="CE94" i="2"/>
  <c r="CI96" i="2"/>
  <c r="CI98" i="2"/>
  <c r="BQ101" i="2"/>
  <c r="BU103" i="2"/>
  <c r="CC109" i="2"/>
  <c r="CK111" i="2"/>
  <c r="BS114" i="2"/>
  <c r="CA116" i="2"/>
  <c r="CE118" i="2"/>
  <c r="BQ121" i="2"/>
  <c r="CG125" i="2"/>
  <c r="BS128" i="2"/>
  <c r="CA130" i="2"/>
  <c r="CE132" i="2"/>
  <c r="BU135" i="2"/>
  <c r="CK137" i="2"/>
  <c r="BW140" i="2"/>
  <c r="CE142" i="2"/>
  <c r="CI144" i="2"/>
  <c r="BQ147" i="2"/>
  <c r="CG149" i="2"/>
  <c r="CC153" i="2"/>
  <c r="CG155" i="2"/>
  <c r="BU159" i="2"/>
  <c r="CK163" i="2"/>
  <c r="BU167" i="2"/>
  <c r="CC181" i="2"/>
  <c r="CA186" i="2"/>
  <c r="CI190" i="2"/>
  <c r="BS194" i="2"/>
  <c r="BW196" i="2"/>
  <c r="BW204" i="2"/>
  <c r="CI206" i="2"/>
  <c r="BP11" i="2"/>
  <c r="BP63" i="2"/>
  <c r="BP111" i="2"/>
  <c r="BP167" i="2"/>
  <c r="BS66" i="2"/>
  <c r="BU121" i="2"/>
  <c r="BQ127" i="2"/>
  <c r="CI132" i="2"/>
  <c r="CE138" i="2"/>
  <c r="CA144" i="2"/>
  <c r="BW150" i="2"/>
  <c r="BS156" i="2"/>
  <c r="CK161" i="2"/>
  <c r="CG167" i="2"/>
  <c r="CC173" i="2"/>
  <c r="CI180" i="2"/>
  <c r="CC189" i="2"/>
  <c r="BQ207" i="2"/>
  <c r="BP91" i="2"/>
  <c r="BR7" i="2"/>
  <c r="CH7" i="2"/>
  <c r="BR15" i="2"/>
  <c r="CH15" i="2"/>
  <c r="BR23" i="2"/>
  <c r="CH23" i="2"/>
  <c r="BR31" i="2"/>
  <c r="CH31" i="2"/>
  <c r="BR39" i="2"/>
  <c r="CH39" i="2"/>
  <c r="BR51" i="2"/>
  <c r="CH51" i="2"/>
  <c r="CI7" i="2"/>
  <c r="CE13" i="2"/>
  <c r="CK20" i="2"/>
  <c r="CI23" i="2"/>
  <c r="CE31" i="2"/>
  <c r="CE37" i="2"/>
  <c r="CK44" i="2"/>
  <c r="CI47" i="2"/>
  <c r="CE55" i="2"/>
  <c r="CE61" i="2"/>
  <c r="CK70" i="2"/>
  <c r="CI21" i="2"/>
  <c r="CI81" i="2"/>
  <c r="CE87" i="2"/>
  <c r="CE65" i="2"/>
  <c r="CI99" i="2"/>
  <c r="CI5" i="2"/>
  <c r="CI75" i="2"/>
  <c r="BR6" i="2"/>
  <c r="CH6" i="2"/>
  <c r="BR10" i="2"/>
  <c r="CH10" i="2"/>
  <c r="BV12" i="2"/>
  <c r="BV16" i="2"/>
  <c r="BR20" i="2"/>
  <c r="CH20" i="2"/>
  <c r="CE49" i="2"/>
  <c r="CK72" i="2"/>
  <c r="CE8" i="2"/>
  <c r="CI14" i="2"/>
  <c r="CK17" i="2"/>
  <c r="CE18" i="2"/>
  <c r="BR4" i="2"/>
  <c r="CH4" i="2"/>
  <c r="CK40" i="2"/>
  <c r="BV55" i="2"/>
  <c r="BR61" i="2"/>
  <c r="CH61" i="2"/>
  <c r="BV63" i="2"/>
  <c r="BR69" i="2"/>
  <c r="CH69" i="2"/>
  <c r="BV71" i="2"/>
  <c r="BR77" i="2"/>
  <c r="CH77" i="2"/>
  <c r="BV79" i="2"/>
  <c r="BR83" i="2"/>
  <c r="CH83" i="2"/>
  <c r="BV85" i="2"/>
  <c r="BR91" i="2"/>
  <c r="CH91" i="2"/>
  <c r="BV93" i="2"/>
  <c r="BR99" i="2"/>
  <c r="CH99" i="2"/>
  <c r="BV101" i="2"/>
  <c r="BR111" i="2"/>
  <c r="CH111" i="2"/>
  <c r="BV113" i="2"/>
  <c r="BR117" i="2"/>
  <c r="CH117" i="2"/>
  <c r="BV119" i="2"/>
  <c r="CH123" i="2"/>
  <c r="BR133" i="2"/>
  <c r="CH133" i="2"/>
  <c r="BR137" i="2"/>
  <c r="CH137" i="2"/>
  <c r="BV139" i="2"/>
  <c r="BR143" i="2"/>
  <c r="CH143" i="2"/>
  <c r="BV145" i="2"/>
  <c r="BR149" i="2"/>
  <c r="CH149" i="2"/>
  <c r="BV155" i="2"/>
  <c r="BR159" i="2"/>
  <c r="BR163" i="2"/>
  <c r="CH163" i="2"/>
  <c r="BR169" i="2"/>
  <c r="CH169" i="2"/>
  <c r="BV173" i="2"/>
  <c r="BV177" i="2"/>
  <c r="BR179" i="2"/>
  <c r="CH181" i="2"/>
  <c r="BV185" i="2"/>
  <c r="CH187" i="2"/>
  <c r="BV191" i="2"/>
  <c r="CH193" i="2"/>
  <c r="BV195" i="2"/>
  <c r="BV197" i="2"/>
  <c r="BR203" i="2"/>
  <c r="BQ70" i="2"/>
  <c r="CG6" i="2"/>
  <c r="CE9" i="2"/>
  <c r="CI29" i="2"/>
  <c r="CG32" i="2"/>
  <c r="CE35" i="2"/>
  <c r="CI51" i="2"/>
  <c r="CG54" i="2"/>
  <c r="CE57" i="2"/>
  <c r="BQ72" i="2"/>
  <c r="CE73" i="2"/>
  <c r="CE75" i="2"/>
  <c r="CC78" i="2"/>
  <c r="BQ80" i="2"/>
  <c r="CK82" i="2"/>
  <c r="CI85" i="2"/>
  <c r="CG88" i="2"/>
  <c r="CE91" i="2"/>
  <c r="CC94" i="2"/>
  <c r="BQ96" i="2"/>
  <c r="CK98" i="2"/>
  <c r="CI101" i="2"/>
  <c r="CG104" i="2"/>
  <c r="CI105" i="2"/>
  <c r="CC106" i="2"/>
  <c r="BQ108" i="2"/>
  <c r="CG108" i="2"/>
  <c r="CK110" i="2"/>
  <c r="CE111" i="2"/>
  <c r="CI113" i="2"/>
  <c r="CC114" i="2"/>
  <c r="BQ116" i="2"/>
  <c r="CG116" i="2"/>
  <c r="CK118" i="2"/>
  <c r="CE119" i="2"/>
  <c r="CI121" i="2"/>
  <c r="CC122" i="2"/>
  <c r="BQ124" i="2"/>
  <c r="CG124" i="2"/>
  <c r="CK126" i="2"/>
  <c r="CI127" i="2"/>
  <c r="CC128" i="2"/>
  <c r="BQ130" i="2"/>
  <c r="CG130" i="2"/>
  <c r="CK132" i="2"/>
  <c r="CE133" i="2"/>
  <c r="CI135" i="2"/>
  <c r="CC136" i="2"/>
  <c r="BQ138" i="2"/>
  <c r="CG138" i="2"/>
  <c r="CK140" i="2"/>
  <c r="CE141" i="2"/>
  <c r="CI143" i="2"/>
  <c r="CC144" i="2"/>
  <c r="BQ146" i="2"/>
  <c r="CG146" i="2"/>
  <c r="CI149" i="2"/>
  <c r="CC150" i="2"/>
  <c r="BQ152" i="2"/>
  <c r="CG152" i="2"/>
  <c r="CK154" i="2"/>
  <c r="CE155" i="2"/>
  <c r="CI157" i="2"/>
  <c r="BQ160" i="2"/>
  <c r="CG160" i="2"/>
  <c r="CK162" i="2"/>
  <c r="CE163" i="2"/>
  <c r="CC164" i="2"/>
  <c r="BQ166" i="2"/>
  <c r="CG166" i="2"/>
  <c r="CI169" i="2"/>
  <c r="CC170" i="2"/>
  <c r="CK172" i="2"/>
  <c r="CE173" i="2"/>
  <c r="CI175" i="2"/>
  <c r="CC176" i="2"/>
  <c r="CK178" i="2"/>
  <c r="CI179" i="2"/>
  <c r="CC180" i="2"/>
  <c r="BQ184" i="2"/>
  <c r="CG184" i="2"/>
  <c r="CI189" i="2"/>
  <c r="CC190" i="2"/>
  <c r="BQ192" i="2"/>
  <c r="CG192" i="2"/>
  <c r="CE193" i="2"/>
  <c r="CI195" i="2"/>
  <c r="CK196" i="2"/>
  <c r="CE197" i="2"/>
  <c r="BQ204" i="2"/>
  <c r="CG204" i="2"/>
  <c r="CK206" i="2"/>
  <c r="CE207" i="2"/>
  <c r="BT101" i="2"/>
  <c r="CH102" i="2"/>
  <c r="BV104" i="2"/>
  <c r="BZ108" i="2"/>
  <c r="BT111" i="2"/>
  <c r="BZ112" i="2"/>
  <c r="BR124" i="2"/>
  <c r="BZ128" i="2"/>
  <c r="BR130" i="2"/>
  <c r="CH132" i="2"/>
  <c r="BV134" i="2"/>
  <c r="CH144" i="2"/>
  <c r="CH146" i="2"/>
  <c r="BV148" i="2"/>
  <c r="CH150" i="2"/>
  <c r="BV152" i="2"/>
  <c r="CH154" i="2"/>
  <c r="BT159" i="2"/>
  <c r="BZ160" i="2"/>
  <c r="BT163" i="2"/>
  <c r="BZ164" i="2"/>
  <c r="BT167" i="2"/>
  <c r="BV172" i="2"/>
  <c r="BR174" i="2"/>
  <c r="BV24" i="2"/>
  <c r="BZ26" i="2"/>
  <c r="BT27" i="2"/>
  <c r="BR30" i="2"/>
  <c r="CH30" i="2"/>
  <c r="BV32" i="2"/>
  <c r="BZ34" i="2"/>
  <c r="BT35" i="2"/>
  <c r="BR38" i="2"/>
  <c r="CH38" i="2"/>
  <c r="BV40" i="2"/>
  <c r="BZ42" i="2"/>
  <c r="BT43" i="2"/>
  <c r="BR46" i="2"/>
  <c r="CH46" i="2"/>
  <c r="BV48" i="2"/>
  <c r="BZ50" i="2"/>
  <c r="BT51" i="2"/>
  <c r="BR54" i="2"/>
  <c r="CH54" i="2"/>
  <c r="BV56" i="2"/>
  <c r="BZ58" i="2"/>
  <c r="BT59" i="2"/>
  <c r="BR62" i="2"/>
  <c r="CH62" i="2"/>
  <c r="BV64" i="2"/>
  <c r="BZ66" i="2"/>
  <c r="BT67" i="2"/>
  <c r="BR70" i="2"/>
  <c r="CH70" i="2"/>
  <c r="BV72" i="2"/>
  <c r="BZ74" i="2"/>
  <c r="BT75" i="2"/>
  <c r="BR78" i="2"/>
  <c r="BZ80" i="2"/>
  <c r="BR82" i="2"/>
  <c r="CH82" i="2"/>
  <c r="BZ84" i="2"/>
  <c r="BT85" i="2"/>
  <c r="BV88" i="2"/>
  <c r="BR92" i="2"/>
  <c r="BV96" i="2"/>
  <c r="BZ98" i="2"/>
  <c r="CH104" i="2"/>
  <c r="BV106" i="2"/>
  <c r="BR114" i="2"/>
  <c r="BT117" i="2"/>
  <c r="CH118" i="2"/>
  <c r="BZ120" i="2"/>
  <c r="BT123" i="2"/>
  <c r="BR126" i="2"/>
  <c r="BV130" i="2"/>
  <c r="CH134" i="2"/>
  <c r="BV136" i="2"/>
  <c r="BZ144" i="2"/>
  <c r="BZ152" i="2"/>
  <c r="BR156" i="2"/>
  <c r="BV160" i="2"/>
  <c r="BT165" i="2"/>
  <c r="BR168" i="2"/>
  <c r="BR170" i="2"/>
  <c r="BS35" i="2"/>
  <c r="BU4" i="2"/>
  <c r="BP156" i="2"/>
  <c r="BP180" i="2"/>
  <c r="BP208" i="2"/>
  <c r="CH190" i="2"/>
  <c r="BR196" i="2"/>
  <c r="BR204" i="2"/>
  <c r="BP18" i="2"/>
  <c r="BP66" i="2"/>
  <c r="BP118" i="2"/>
  <c r="BP186" i="2"/>
  <c r="CE16" i="2"/>
  <c r="BU21" i="2"/>
  <c r="CC23" i="2"/>
  <c r="CK25" i="2"/>
  <c r="BS28" i="2"/>
  <c r="CI32" i="2"/>
  <c r="BU35" i="2"/>
  <c r="CC37" i="2"/>
  <c r="CG39" i="2"/>
  <c r="BS42" i="2"/>
  <c r="CE46" i="2"/>
  <c r="BU49" i="2"/>
  <c r="CC53" i="2"/>
  <c r="BS56" i="2"/>
  <c r="CE62" i="2"/>
  <c r="BU65" i="2"/>
  <c r="CC67" i="2"/>
  <c r="CK69" i="2"/>
  <c r="BS72" i="2"/>
  <c r="CE74" i="2"/>
  <c r="BU77" i="2"/>
  <c r="CG79" i="2"/>
  <c r="BS82" i="2"/>
  <c r="CE84" i="2"/>
  <c r="BU87" i="2"/>
  <c r="CC89" i="2"/>
  <c r="CK91" i="2"/>
  <c r="CE96" i="2"/>
  <c r="BU99" i="2"/>
  <c r="CC103" i="2"/>
  <c r="CG105" i="2"/>
  <c r="BS116" i="2"/>
  <c r="CI118" i="2"/>
  <c r="CC121" i="2"/>
  <c r="BU127" i="2"/>
  <c r="CC129" i="2"/>
  <c r="BQ135" i="2"/>
  <c r="CC137" i="2"/>
  <c r="CI142" i="2"/>
  <c r="CG145" i="2"/>
  <c r="CE148" i="2"/>
  <c r="BQ151" i="2"/>
  <c r="CK159" i="2"/>
  <c r="BS162" i="2"/>
  <c r="BU165" i="2"/>
  <c r="CG169" i="2"/>
  <c r="CI172" i="2"/>
  <c r="BU175" i="2"/>
  <c r="CC177" i="2"/>
  <c r="CE180" i="2"/>
  <c r="CC187" i="2"/>
  <c r="CG193" i="2"/>
  <c r="BS206" i="2"/>
  <c r="CE208" i="2"/>
  <c r="BP55" i="2"/>
  <c r="BP119" i="2"/>
  <c r="BR184" i="2"/>
  <c r="BR186" i="2"/>
  <c r="BZ194" i="2"/>
  <c r="BZ196" i="2"/>
  <c r="BT205" i="2"/>
  <c r="BS4" i="2"/>
  <c r="BP10" i="2"/>
  <c r="BP58" i="2"/>
  <c r="BP106" i="2"/>
  <c r="BP150" i="2"/>
  <c r="CC21" i="2"/>
  <c r="CG23" i="2"/>
  <c r="CG25" i="2"/>
  <c r="CK27" i="2"/>
  <c r="BS30" i="2"/>
  <c r="BS32" i="2"/>
  <c r="CE44" i="2"/>
  <c r="CI46" i="2"/>
  <c r="CI48" i="2"/>
  <c r="BQ51" i="2"/>
  <c r="BU53" i="2"/>
  <c r="BU55" i="2"/>
  <c r="CG59" i="2"/>
  <c r="CK61" i="2"/>
  <c r="BS64" i="2"/>
  <c r="CE70" i="2"/>
  <c r="CI72" i="2"/>
  <c r="CI74" i="2"/>
  <c r="CI76" i="2"/>
  <c r="CI78" i="2"/>
  <c r="BQ81" i="2"/>
  <c r="CI82" i="2"/>
  <c r="BQ85" i="2"/>
  <c r="BQ87" i="2"/>
  <c r="BU89" i="2"/>
  <c r="BU91" i="2"/>
  <c r="CC97" i="2"/>
  <c r="CC99" i="2"/>
  <c r="CG101" i="2"/>
  <c r="CK103" i="2"/>
  <c r="BS106" i="2"/>
  <c r="BS108" i="2"/>
  <c r="CE112" i="2"/>
  <c r="BQ115" i="2"/>
  <c r="CG117" i="2"/>
  <c r="CI124" i="2"/>
  <c r="BS130" i="2"/>
  <c r="CI134" i="2"/>
  <c r="BQ137" i="2"/>
  <c r="CK141" i="2"/>
  <c r="CI146" i="2"/>
  <c r="BQ149" i="2"/>
  <c r="BU151" i="2"/>
  <c r="CG153" i="2"/>
  <c r="CK155" i="2"/>
  <c r="CE160" i="2"/>
  <c r="BQ163" i="2"/>
  <c r="BQ173" i="2"/>
  <c r="CG177" i="2"/>
  <c r="BU179" i="2"/>
  <c r="BU183" i="2"/>
  <c r="CG185" i="2"/>
  <c r="BU189" i="2"/>
  <c r="CG191" i="2"/>
  <c r="CI194" i="2"/>
  <c r="BU197" i="2"/>
  <c r="BU203" i="2"/>
  <c r="CG207" i="2"/>
  <c r="CB4" i="2"/>
  <c r="BP35" i="2"/>
  <c r="BP87" i="2"/>
  <c r="BP163" i="2"/>
  <c r="BT81" i="2"/>
  <c r="CB177" i="2"/>
  <c r="BZ178" i="2"/>
  <c r="BT179" i="2"/>
  <c r="CH180" i="2"/>
  <c r="CB183" i="2"/>
  <c r="BV186" i="2"/>
  <c r="CF187" i="2"/>
  <c r="CB205" i="2"/>
  <c r="BP22" i="2"/>
  <c r="BP74" i="2"/>
  <c r="BP122" i="2"/>
  <c r="BP166" i="2"/>
  <c r="CI10" i="2"/>
  <c r="CI20" i="2"/>
  <c r="CI22" i="2"/>
  <c r="BQ25" i="2"/>
  <c r="BQ27" i="2"/>
  <c r="BU29" i="2"/>
  <c r="CC33" i="2"/>
  <c r="CC35" i="2"/>
  <c r="BS38" i="2"/>
  <c r="BS40" i="2"/>
  <c r="BW42" i="2"/>
  <c r="CI44" i="2"/>
  <c r="BQ47" i="2"/>
  <c r="BQ49" i="2"/>
  <c r="BU51" i="2"/>
  <c r="CC57" i="2"/>
  <c r="CC59" i="2"/>
  <c r="CG61" i="2"/>
  <c r="CK63" i="2"/>
  <c r="CK65" i="2"/>
  <c r="BW68" i="2"/>
  <c r="BW70" i="2"/>
  <c r="CA72" i="2"/>
  <c r="BW74" i="2"/>
  <c r="CA76" i="2"/>
  <c r="CE78" i="2"/>
  <c r="CE80" i="2"/>
  <c r="CE82" i="2"/>
  <c r="CI84" i="2"/>
  <c r="CI86" i="2"/>
  <c r="CI88" i="2"/>
  <c r="BQ91" i="2"/>
  <c r="BQ93" i="2"/>
  <c r="BU95" i="2"/>
  <c r="CC101" i="2"/>
  <c r="CG103" i="2"/>
  <c r="CK105" i="2"/>
  <c r="CK107" i="2"/>
  <c r="BS110" i="2"/>
  <c r="BW112" i="2"/>
  <c r="CE114" i="2"/>
  <c r="BQ117" i="2"/>
  <c r="BU119" i="2"/>
  <c r="CG121" i="2"/>
  <c r="CK123" i="2"/>
  <c r="BW126" i="2"/>
  <c r="CE128" i="2"/>
  <c r="BQ131" i="2"/>
  <c r="BS136" i="2"/>
  <c r="CA138" i="2"/>
  <c r="CI140" i="2"/>
  <c r="BU143" i="2"/>
  <c r="CC145" i="2"/>
  <c r="CG147" i="2"/>
  <c r="CK151" i="2"/>
  <c r="BS154" i="2"/>
  <c r="CA156" i="2"/>
  <c r="CC159" i="2"/>
  <c r="BW162" i="2"/>
  <c r="CA164" i="2"/>
  <c r="CC167" i="2"/>
  <c r="CE184" i="2"/>
  <c r="BU187" i="2"/>
  <c r="CC191" i="2"/>
  <c r="CE194" i="2"/>
  <c r="BQ197" i="2"/>
  <c r="CI204" i="2"/>
  <c r="BP23" i="2"/>
  <c r="BP75" i="2"/>
  <c r="BP131" i="2"/>
  <c r="BP207" i="2"/>
  <c r="BQ111" i="2"/>
  <c r="CI116" i="2"/>
  <c r="CE122" i="2"/>
  <c r="CA128" i="2"/>
  <c r="BW134" i="2"/>
  <c r="BS140" i="2"/>
  <c r="CK145" i="2"/>
  <c r="CG151" i="2"/>
  <c r="CC157" i="2"/>
  <c r="BU169" i="2"/>
  <c r="BQ175" i="2"/>
  <c r="CG183" i="2"/>
  <c r="BQ191" i="2"/>
  <c r="CI196" i="2"/>
  <c r="CA208" i="2"/>
  <c r="BP155" i="2"/>
  <c r="CK6" i="2"/>
  <c r="CI9" i="2"/>
  <c r="CE15" i="2"/>
  <c r="CK22" i="2"/>
  <c r="CI25" i="2"/>
  <c r="CK28" i="2"/>
  <c r="CI31" i="2"/>
  <c r="CI33" i="2"/>
  <c r="CE39" i="2"/>
  <c r="CK46" i="2"/>
  <c r="CI49" i="2"/>
  <c r="CK52" i="2"/>
  <c r="CI55" i="2"/>
  <c r="CI63" i="2"/>
  <c r="CE69" i="2"/>
  <c r="CE59" i="2"/>
  <c r="CK94" i="2"/>
  <c r="CE33" i="2"/>
  <c r="CK56" i="2"/>
  <c r="CI83" i="2"/>
  <c r="CE89" i="2"/>
  <c r="CE43" i="2"/>
  <c r="CK66" i="2"/>
  <c r="CI89" i="2"/>
  <c r="CE95" i="2"/>
  <c r="CK8" i="2"/>
  <c r="CI8" i="2"/>
  <c r="CK11" i="2"/>
  <c r="CE12" i="2"/>
  <c r="CE97" i="2"/>
  <c r="BR59" i="2"/>
  <c r="CH59" i="2"/>
  <c r="BR67" i="2"/>
  <c r="CH67" i="2"/>
  <c r="BV69" i="2"/>
  <c r="BR75" i="2"/>
  <c r="CH75" i="2"/>
  <c r="BV77" i="2"/>
  <c r="BR81" i="2"/>
  <c r="CH81" i="2"/>
  <c r="BV83" i="2"/>
  <c r="BR89" i="2"/>
  <c r="CH89" i="2"/>
  <c r="BV91" i="2"/>
  <c r="BR97" i="2"/>
  <c r="CH97" i="2"/>
  <c r="BV99" i="2"/>
  <c r="BR105" i="2"/>
  <c r="CH107" i="2"/>
  <c r="CH109" i="2"/>
  <c r="BV111" i="2"/>
  <c r="BR115" i="2"/>
  <c r="CH115" i="2"/>
  <c r="BV117" i="2"/>
  <c r="BV123" i="2"/>
  <c r="BR127" i="2"/>
  <c r="BR131" i="2"/>
  <c r="CH131" i="2"/>
  <c r="BV133" i="2"/>
  <c r="CH135" i="2"/>
  <c r="BV137" i="2"/>
  <c r="BV143" i="2"/>
  <c r="BV149" i="2"/>
  <c r="BR153" i="2"/>
  <c r="CH153" i="2"/>
  <c r="BV159" i="2"/>
  <c r="BV163" i="2"/>
  <c r="BR167" i="2"/>
  <c r="CH167" i="2"/>
  <c r="BV169" i="2"/>
  <c r="BR175" i="2"/>
  <c r="CH175" i="2"/>
  <c r="BV179" i="2"/>
  <c r="BR181" i="2"/>
  <c r="BR183" i="2"/>
  <c r="CH183" i="2"/>
  <c r="CH189" i="2"/>
  <c r="BR193" i="2"/>
  <c r="BV203" i="2"/>
  <c r="BR207" i="2"/>
  <c r="CH207" i="2"/>
  <c r="CK10" i="2"/>
  <c r="CI13" i="2"/>
  <c r="CE19" i="2"/>
  <c r="CK32" i="2"/>
  <c r="CI35" i="2"/>
  <c r="CE41" i="2"/>
  <c r="CE77" i="2"/>
  <c r="CK84" i="2"/>
  <c r="CI87" i="2"/>
  <c r="CE93" i="2"/>
  <c r="CK100" i="2"/>
  <c r="CI103" i="2"/>
  <c r="CK108" i="2"/>
  <c r="CE109" i="2"/>
  <c r="CI111" i="2"/>
  <c r="CK116" i="2"/>
  <c r="CE117" i="2"/>
  <c r="CI119" i="2"/>
  <c r="CK124" i="2"/>
  <c r="CE125" i="2"/>
  <c r="CK130" i="2"/>
  <c r="CE131" i="2"/>
  <c r="CI133" i="2"/>
  <c r="CK138" i="2"/>
  <c r="CE139" i="2"/>
  <c r="CI141" i="2"/>
  <c r="CK146" i="2"/>
  <c r="CE147" i="2"/>
  <c r="CK152" i="2"/>
  <c r="CE153" i="2"/>
  <c r="CI155" i="2"/>
  <c r="CK160" i="2"/>
  <c r="CE161" i="2"/>
  <c r="CI163" i="2"/>
  <c r="CK166" i="2"/>
  <c r="CE167" i="2"/>
  <c r="CI173" i="2"/>
  <c r="BQ180" i="2"/>
  <c r="CK184" i="2"/>
  <c r="CE185" i="2"/>
  <c r="BQ190" i="2"/>
  <c r="CI193" i="2"/>
  <c r="CI197" i="2"/>
  <c r="CK204" i="2"/>
  <c r="CE205" i="2"/>
  <c r="CI207" i="2"/>
  <c r="BV100" i="2"/>
  <c r="BR106" i="2"/>
  <c r="CH108" i="2"/>
  <c r="BR110" i="2"/>
  <c r="CH112" i="2"/>
  <c r="BV114" i="2"/>
  <c r="BV118" i="2"/>
  <c r="BZ124" i="2"/>
  <c r="CH128" i="2"/>
  <c r="BZ130" i="2"/>
  <c r="BR136" i="2"/>
  <c r="BR140" i="2"/>
  <c r="BR142" i="2"/>
  <c r="CH160" i="2"/>
  <c r="BR162" i="2"/>
  <c r="CH164" i="2"/>
  <c r="BR166" i="2"/>
  <c r="BV170" i="2"/>
  <c r="BV174" i="2"/>
  <c r="BR176" i="2"/>
  <c r="BZ24" i="2"/>
  <c r="BR28" i="2"/>
  <c r="CH28" i="2"/>
  <c r="BV30" i="2"/>
  <c r="BZ32" i="2"/>
  <c r="BR36" i="2"/>
  <c r="CH36" i="2"/>
  <c r="BV38" i="2"/>
  <c r="BZ40" i="2"/>
  <c r="BR44" i="2"/>
  <c r="CH44" i="2"/>
  <c r="BV46" i="2"/>
  <c r="BZ48" i="2"/>
  <c r="BR52" i="2"/>
  <c r="CH52" i="2"/>
  <c r="BV54" i="2"/>
  <c r="BZ56" i="2"/>
  <c r="BR60" i="2"/>
  <c r="CH60" i="2"/>
  <c r="BV62" i="2"/>
  <c r="BZ64" i="2"/>
  <c r="BR68" i="2"/>
  <c r="CH68" i="2"/>
  <c r="BV70" i="2"/>
  <c r="BZ72" i="2"/>
  <c r="BR76" i="2"/>
  <c r="CH76" i="2"/>
  <c r="BZ78" i="2"/>
  <c r="BV82" i="2"/>
  <c r="BR86" i="2"/>
  <c r="CH86" i="2"/>
  <c r="BZ88" i="2"/>
  <c r="BR90" i="2"/>
  <c r="CH90" i="2"/>
  <c r="BV92" i="2"/>
  <c r="BR94" i="2"/>
  <c r="CH94" i="2"/>
  <c r="BZ96" i="2"/>
  <c r="CH98" i="2"/>
  <c r="BR100" i="2"/>
  <c r="CH106" i="2"/>
  <c r="BV108" i="2"/>
  <c r="BZ114" i="2"/>
  <c r="BR116" i="2"/>
  <c r="BZ126" i="2"/>
  <c r="CH130" i="2"/>
  <c r="BV132" i="2"/>
  <c r="BR138" i="2"/>
  <c r="BV140" i="2"/>
  <c r="BV146" i="2"/>
  <c r="BZ156" i="2"/>
  <c r="BV162" i="2"/>
  <c r="BZ168" i="2"/>
  <c r="BZ170" i="2"/>
  <c r="BZ104" i="2"/>
  <c r="BZ186" i="2"/>
  <c r="BV194" i="2"/>
  <c r="CI4" i="2"/>
  <c r="CG21" i="2"/>
  <c r="CE26" i="2"/>
  <c r="CI28" i="2"/>
  <c r="CG35" i="2"/>
  <c r="CK37" i="2"/>
  <c r="CE42" i="2"/>
  <c r="BQ45" i="2"/>
  <c r="CG49" i="2"/>
  <c r="CK51" i="2"/>
  <c r="CE56" i="2"/>
  <c r="CI58" i="2"/>
  <c r="BQ61" i="2"/>
  <c r="CG65" i="2"/>
  <c r="BQ73" i="2"/>
  <c r="CK77" i="2"/>
  <c r="BQ83" i="2"/>
  <c r="CK87" i="2"/>
  <c r="BQ95" i="2"/>
  <c r="CG99" i="2"/>
  <c r="CK101" i="2"/>
  <c r="CI108" i="2"/>
  <c r="CE116" i="2"/>
  <c r="BQ125" i="2"/>
  <c r="CG127" i="2"/>
  <c r="CC135" i="2"/>
  <c r="CG143" i="2"/>
  <c r="CK153" i="2"/>
  <c r="BQ157" i="2"/>
  <c r="CI162" i="2"/>
  <c r="CC165" i="2"/>
  <c r="CG175" i="2"/>
  <c r="BQ183" i="2"/>
  <c r="CI184" i="2"/>
  <c r="CK191" i="2"/>
  <c r="CK197" i="2"/>
  <c r="CK203" i="2"/>
  <c r="BP15" i="2"/>
  <c r="BP71" i="2"/>
  <c r="BP135" i="2"/>
  <c r="BQ164" i="2"/>
  <c r="BZ184" i="2"/>
  <c r="BZ190" i="2"/>
  <c r="BP26" i="2"/>
  <c r="BP70" i="2"/>
  <c r="BP114" i="2"/>
  <c r="BP162" i="2"/>
  <c r="CK19" i="2"/>
  <c r="BS22" i="2"/>
  <c r="BS24" i="2"/>
  <c r="CE30" i="2"/>
  <c r="CE32" i="2"/>
  <c r="CI34" i="2"/>
  <c r="CI36" i="2"/>
  <c r="CI38" i="2"/>
  <c r="CI40" i="2"/>
  <c r="BQ43" i="2"/>
  <c r="BU45" i="2"/>
  <c r="BU47" i="2"/>
  <c r="CC51" i="2"/>
  <c r="CG53" i="2"/>
  <c r="CG55" i="2"/>
  <c r="BS58" i="2"/>
  <c r="CI66" i="2"/>
  <c r="BQ69" i="2"/>
  <c r="BU71" i="2"/>
  <c r="CC85" i="2"/>
  <c r="CC87" i="2"/>
  <c r="CG89" i="2"/>
  <c r="CG91" i="2"/>
  <c r="CG93" i="2"/>
  <c r="CK95" i="2"/>
  <c r="CK97" i="2"/>
  <c r="BS100" i="2"/>
  <c r="CE106" i="2"/>
  <c r="CE108" i="2"/>
  <c r="CI110" i="2"/>
  <c r="BU113" i="2"/>
  <c r="CG115" i="2"/>
  <c r="CI120" i="2"/>
  <c r="BU123" i="2"/>
  <c r="CK127" i="2"/>
  <c r="CE130" i="2"/>
  <c r="BQ133" i="2"/>
  <c r="CG137" i="2"/>
  <c r="CK139" i="2"/>
  <c r="BQ145" i="2"/>
  <c r="BU147" i="2"/>
  <c r="CC149" i="2"/>
  <c r="CC151" i="2"/>
  <c r="CE156" i="2"/>
  <c r="BU161" i="2"/>
  <c r="CC163" i="2"/>
  <c r="CG165" i="2"/>
  <c r="BQ169" i="2"/>
  <c r="CI170" i="2"/>
  <c r="CI176" i="2"/>
  <c r="BS178" i="2"/>
  <c r="CC179" i="2"/>
  <c r="BQ181" i="2"/>
  <c r="CC183" i="2"/>
  <c r="CK189" i="2"/>
  <c r="CC195" i="2"/>
  <c r="CG197" i="2"/>
  <c r="CC203" i="2"/>
  <c r="CK205" i="2"/>
  <c r="BP47" i="2"/>
  <c r="BP103" i="2"/>
  <c r="BP175" i="2"/>
  <c r="CF95" i="2"/>
  <c r="CH176" i="2"/>
  <c r="CF177" i="2"/>
  <c r="BT181" i="2"/>
  <c r="BT189" i="2"/>
  <c r="BR194" i="2"/>
  <c r="BP42" i="2"/>
  <c r="BP86" i="2"/>
  <c r="BP134" i="2"/>
  <c r="BP178" i="2"/>
  <c r="BQ19" i="2"/>
  <c r="CC25" i="2"/>
  <c r="CC27" i="2"/>
  <c r="CG29" i="2"/>
  <c r="CK31" i="2"/>
  <c r="BS34" i="2"/>
  <c r="BS36" i="2"/>
  <c r="CE38" i="2"/>
  <c r="CE40" i="2"/>
  <c r="BU43" i="2"/>
  <c r="CC47" i="2"/>
  <c r="CC49" i="2"/>
  <c r="CG51" i="2"/>
  <c r="CK53" i="2"/>
  <c r="CK55" i="2"/>
  <c r="CK57" i="2"/>
  <c r="BS60" i="2"/>
  <c r="BW62" i="2"/>
  <c r="BW64" i="2"/>
  <c r="CE66" i="2"/>
  <c r="CI68" i="2"/>
  <c r="CI70" i="2"/>
  <c r="CE72" i="2"/>
  <c r="BQ75" i="2"/>
  <c r="BQ77" i="2"/>
  <c r="BQ79" i="2"/>
  <c r="BU81" i="2"/>
  <c r="BU83" i="2"/>
  <c r="BU85" i="2"/>
  <c r="CC91" i="2"/>
  <c r="CC93" i="2"/>
  <c r="CG95" i="2"/>
  <c r="CG97" i="2"/>
  <c r="CK99" i="2"/>
  <c r="BS102" i="2"/>
  <c r="BW104" i="2"/>
  <c r="CA106" i="2"/>
  <c r="CA108" i="2"/>
  <c r="CE110" i="2"/>
  <c r="BQ113" i="2"/>
  <c r="BU115" i="2"/>
  <c r="CC117" i="2"/>
  <c r="CK119" i="2"/>
  <c r="BW122" i="2"/>
  <c r="CE124" i="2"/>
  <c r="CI126" i="2"/>
  <c r="BU129" i="2"/>
  <c r="CC131" i="2"/>
  <c r="CK133" i="2"/>
  <c r="CE136" i="2"/>
  <c r="BQ139" i="2"/>
  <c r="CC143" i="2"/>
  <c r="BS146" i="2"/>
  <c r="BW148" i="2"/>
  <c r="CA152" i="2"/>
  <c r="CA154" i="2"/>
  <c r="CI156" i="2"/>
  <c r="BS160" i="2"/>
  <c r="CE162" i="2"/>
  <c r="CK165" i="2"/>
  <c r="BW168" i="2"/>
  <c r="CC185" i="2"/>
  <c r="CG189" i="2"/>
  <c r="BS192" i="2"/>
  <c r="BU195" i="2"/>
  <c r="CC197" i="2"/>
  <c r="CG205" i="2"/>
  <c r="CK207" i="2"/>
  <c r="BP39" i="2"/>
  <c r="BP83" i="2"/>
  <c r="BP139" i="2"/>
  <c r="CC19" i="2"/>
  <c r="CA112" i="2"/>
  <c r="BW118" i="2"/>
  <c r="BS124" i="2"/>
  <c r="BU153" i="2"/>
  <c r="CE170" i="2"/>
  <c r="CA176" i="2"/>
  <c r="BP27" i="2"/>
  <c r="DM10" i="2" l="1"/>
  <c r="DM13" i="2" s="1"/>
  <c r="DO10" i="2"/>
  <c r="DO13" i="2" s="1"/>
  <c r="DY10" i="2"/>
  <c r="DY13" i="2" s="1"/>
  <c r="DP10" i="2"/>
  <c r="DP13" i="2" s="1"/>
  <c r="EE10" i="2"/>
  <c r="EE13" i="2" s="1"/>
  <c r="DU10" i="2"/>
  <c r="DU13" i="2" s="1"/>
  <c r="DN10" i="2"/>
  <c r="DN13" i="2" s="1"/>
  <c r="DW10" i="2"/>
  <c r="DW13" i="2" s="1"/>
  <c r="DL10" i="2"/>
  <c r="DL13" i="2" s="1"/>
  <c r="DS10" i="2"/>
  <c r="DS13" i="2" s="1"/>
  <c r="DR10" i="2"/>
  <c r="DR13" i="2" s="1"/>
  <c r="EC10" i="2"/>
  <c r="EC13" i="2" s="1"/>
  <c r="DV10" i="2"/>
  <c r="DV13" i="2" s="1"/>
  <c r="DK10" i="2"/>
  <c r="DK13" i="2" s="1"/>
  <c r="ED10" i="2"/>
  <c r="ED13" i="2" s="1"/>
  <c r="DZ10" i="2"/>
  <c r="DZ13" i="2" s="1"/>
  <c r="DT10" i="2"/>
  <c r="DT13" i="2" s="1"/>
  <c r="EB10" i="2"/>
  <c r="EB13" i="2" s="1"/>
  <c r="DQ10" i="2"/>
  <c r="DQ13" i="2" s="1"/>
  <c r="DX10" i="2"/>
  <c r="DX13" i="2" s="1"/>
  <c r="DJ10" i="2"/>
  <c r="DJ13" i="2" s="1"/>
  <c r="EA10" i="2"/>
  <c r="EA13" i="2" s="1"/>
  <c r="C4" i="1"/>
  <c r="C5" i="1"/>
  <c r="C6" i="1"/>
  <c r="C7" i="1"/>
  <c r="C8" i="1"/>
  <c r="C9" i="1"/>
  <c r="C10" i="1"/>
  <c r="C11"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DZ19" i="2" l="1"/>
  <c r="DZ16" i="2"/>
  <c r="EC19" i="2"/>
  <c r="EC16" i="2"/>
  <c r="DW16" i="2"/>
  <c r="DW19" i="2"/>
  <c r="EA19" i="2"/>
  <c r="EA16" i="2"/>
  <c r="ED19" i="2"/>
  <c r="ED16" i="2"/>
  <c r="DY16" i="2"/>
  <c r="DY19" i="2"/>
  <c r="DJ19" i="2"/>
  <c r="DJ16" i="2"/>
  <c r="EB19" i="2"/>
  <c r="EB16" i="2"/>
  <c r="DK19" i="2"/>
  <c r="DK16" i="2"/>
  <c r="DS16" i="2"/>
  <c r="DS19" i="2"/>
  <c r="DU19" i="2"/>
  <c r="DU16" i="2"/>
  <c r="DO19" i="2"/>
  <c r="DO16" i="2"/>
  <c r="DX16" i="2"/>
  <c r="DX19" i="2"/>
  <c r="DP16" i="2"/>
  <c r="DP19" i="2"/>
  <c r="DQ19" i="2"/>
  <c r="DQ16" i="2"/>
  <c r="DR19" i="2"/>
  <c r="DR16" i="2"/>
  <c r="DN16" i="2"/>
  <c r="DN19" i="2"/>
  <c r="DT16" i="2"/>
  <c r="DT19" i="2"/>
  <c r="DV19" i="2"/>
  <c r="DV16" i="2"/>
  <c r="DL16" i="2"/>
  <c r="DL19" i="2"/>
  <c r="EE19" i="2"/>
  <c r="EE16" i="2"/>
  <c r="DM19" i="2"/>
  <c r="DM16" i="2"/>
  <c r="D95" i="1"/>
  <c r="D6" i="1"/>
  <c r="D100" i="1"/>
  <c r="D126" i="1"/>
  <c r="D51" i="1"/>
  <c r="D52" i="1"/>
  <c r="D140" i="1"/>
  <c r="D133" i="1"/>
  <c r="D117" i="1"/>
  <c r="D99" i="1"/>
  <c r="D8" i="1"/>
  <c r="D173" i="1"/>
  <c r="D192" i="1"/>
  <c r="D172" i="1"/>
  <c r="D127" i="1"/>
  <c r="D135" i="1"/>
  <c r="D111" i="1"/>
  <c r="D139" i="1"/>
  <c r="D116" i="1"/>
  <c r="D114" i="1"/>
  <c r="D179" i="1"/>
  <c r="D186" i="1"/>
  <c r="D74" i="1"/>
  <c r="D120" i="1"/>
  <c r="D110" i="1"/>
  <c r="D73" i="1"/>
  <c r="D137" i="1"/>
  <c r="D118" i="1"/>
  <c r="D119" i="1"/>
  <c r="D138" i="1"/>
  <c r="D131" i="1"/>
  <c r="D112" i="1"/>
  <c r="D134" i="1"/>
  <c r="D205" i="1"/>
  <c r="D123" i="1"/>
  <c r="D200" i="1"/>
  <c r="D109" i="1"/>
  <c r="D132" i="1"/>
  <c r="D101" i="1"/>
  <c r="D63" i="1"/>
  <c r="D96" i="1"/>
  <c r="D125" i="1"/>
  <c r="D124" i="1"/>
  <c r="D185" i="1"/>
  <c r="D188" i="1"/>
  <c r="D104" i="1"/>
  <c r="D129" i="1"/>
  <c r="D191" i="1"/>
  <c r="D57" i="1"/>
  <c r="D106" i="1"/>
  <c r="D184" i="1"/>
  <c r="D195" i="1"/>
  <c r="D13" i="1"/>
  <c r="D115" i="1"/>
  <c r="D182" i="1"/>
  <c r="D202" i="1"/>
  <c r="D21" i="1"/>
  <c r="D198" i="1"/>
  <c r="D187" i="1"/>
  <c r="D183" i="1"/>
  <c r="D122" i="1"/>
  <c r="D147" i="1"/>
  <c r="D30" i="1"/>
  <c r="D169" i="1"/>
  <c r="D32" i="1"/>
  <c r="D97" i="1"/>
  <c r="D168" i="1"/>
  <c r="D103" i="1"/>
  <c r="D163" i="1"/>
  <c r="D201" i="1"/>
  <c r="D197" i="1"/>
  <c r="D175" i="1"/>
  <c r="D154" i="1"/>
  <c r="D151" i="1"/>
  <c r="D160" i="1"/>
  <c r="D71" i="1"/>
  <c r="D143" i="1"/>
  <c r="D180" i="1"/>
  <c r="D207" i="1"/>
  <c r="D166" i="1"/>
  <c r="D121" i="1"/>
  <c r="D196" i="1"/>
  <c r="D81" i="1"/>
  <c r="D87" i="1"/>
  <c r="D113" i="1"/>
  <c r="D181" i="1"/>
  <c r="D76" i="1"/>
  <c r="D157" i="1"/>
  <c r="D17" i="1"/>
  <c r="D88" i="1"/>
  <c r="D148" i="1"/>
  <c r="D206" i="1"/>
  <c r="D161" i="1"/>
  <c r="D176" i="1"/>
  <c r="D146" i="1"/>
  <c r="D98" i="1"/>
  <c r="D55" i="1"/>
  <c r="D204" i="1"/>
  <c r="D141" i="1"/>
  <c r="D174" i="1"/>
  <c r="D128" i="1"/>
  <c r="D66" i="1"/>
  <c r="D22" i="1"/>
  <c r="D149" i="1"/>
  <c r="D158" i="1"/>
  <c r="D142" i="1"/>
  <c r="D25" i="1"/>
  <c r="D23" i="1"/>
  <c r="D72" i="1"/>
  <c r="D59" i="1"/>
  <c r="D203" i="1"/>
  <c r="D16" i="1"/>
  <c r="D85" i="1"/>
  <c r="D153" i="1"/>
  <c r="D37" i="1"/>
  <c r="D50" i="1"/>
  <c r="D46" i="1"/>
  <c r="D43" i="1"/>
  <c r="D28" i="1"/>
  <c r="D27" i="1"/>
  <c r="D189" i="1"/>
  <c r="D145" i="1"/>
  <c r="D24" i="1"/>
  <c r="D36" i="1"/>
  <c r="D56" i="1"/>
  <c r="D41" i="1"/>
  <c r="D105" i="1"/>
  <c r="D29" i="1"/>
  <c r="D53" i="1"/>
  <c r="D20" i="1"/>
  <c r="D54" i="1"/>
  <c r="D177" i="1"/>
  <c r="D70" i="1"/>
  <c r="D167" i="1"/>
  <c r="D33" i="1"/>
  <c r="D45" i="1"/>
  <c r="D165" i="1"/>
  <c r="D150" i="1"/>
  <c r="D93" i="1"/>
  <c r="D48" i="1"/>
  <c r="D49" i="1"/>
  <c r="D35" i="1"/>
  <c r="D26" i="1"/>
  <c r="D171" i="1"/>
  <c r="D194" i="1"/>
  <c r="D152" i="1"/>
  <c r="D47" i="1"/>
  <c r="D10" i="1"/>
  <c r="D44" i="1"/>
  <c r="D102" i="1"/>
  <c r="D60" i="1"/>
  <c r="D199" i="1"/>
  <c r="D155" i="1"/>
  <c r="D82" i="1"/>
  <c r="D162" i="1"/>
  <c r="D18" i="1"/>
  <c r="D67" i="1"/>
  <c r="D77" i="1"/>
  <c r="D159" i="1"/>
  <c r="D61" i="1"/>
  <c r="D91" i="1"/>
  <c r="D64" i="1"/>
  <c r="D69" i="1"/>
  <c r="D178" i="1"/>
  <c r="D62" i="1"/>
  <c r="D65" i="1"/>
  <c r="D39" i="1"/>
  <c r="D170" i="1"/>
  <c r="D156" i="1"/>
  <c r="D190" i="1"/>
  <c r="D19" i="1"/>
  <c r="D144" i="1"/>
  <c r="D5" i="1"/>
  <c r="D11" i="1"/>
  <c r="D84" i="1"/>
  <c r="D38" i="1"/>
  <c r="D75" i="1"/>
  <c r="D83" i="1"/>
  <c r="D58" i="1"/>
  <c r="D164" i="1"/>
  <c r="D15" i="1"/>
  <c r="D34" i="1"/>
  <c r="D9" i="1"/>
  <c r="D42" i="1"/>
  <c r="D4" i="1"/>
  <c r="D7" i="1"/>
  <c r="D14" i="1"/>
  <c r="D31" i="1"/>
  <c r="D40" i="1"/>
  <c r="D68" i="1"/>
  <c r="D78" i="1"/>
  <c r="D79" i="1"/>
  <c r="D80" i="1"/>
  <c r="D86" i="1"/>
  <c r="D89" i="1"/>
  <c r="D90" i="1"/>
  <c r="D92" i="1"/>
  <c r="D94" i="1"/>
  <c r="D107" i="1"/>
  <c r="D108" i="1"/>
  <c r="D130" i="1"/>
  <c r="D136" i="1"/>
  <c r="D193" i="1"/>
  <c r="DG6" i="2" l="1"/>
  <c r="DG8" i="2"/>
  <c r="DG10" i="2"/>
  <c r="DG12" i="2"/>
  <c r="DG14" i="2"/>
  <c r="DG16" i="2"/>
  <c r="DG5" i="2"/>
  <c r="DG7" i="2"/>
  <c r="DG9" i="2"/>
  <c r="DG11" i="2"/>
  <c r="DG13" i="2"/>
  <c r="DG15" i="2"/>
  <c r="DG23" i="2"/>
  <c r="DG24" i="2"/>
  <c r="DG31" i="2"/>
  <c r="DG32" i="2"/>
  <c r="DG17" i="2"/>
  <c r="DG18" i="2"/>
  <c r="DG27" i="2"/>
  <c r="DG28" i="2"/>
  <c r="DG21" i="2"/>
  <c r="DG37" i="2"/>
  <c r="DG38" i="2"/>
  <c r="DG43" i="2"/>
  <c r="DG45" i="2"/>
  <c r="DG47" i="2"/>
  <c r="DG49" i="2"/>
  <c r="DG51" i="2"/>
  <c r="DG53" i="2"/>
  <c r="DG55" i="2"/>
  <c r="DG57" i="2"/>
  <c r="DG59" i="2"/>
  <c r="DG22" i="2"/>
  <c r="DG26" i="2"/>
  <c r="DG30" i="2"/>
  <c r="DG36" i="2"/>
  <c r="DG44" i="2"/>
  <c r="DG52" i="2"/>
  <c r="DG19" i="2"/>
  <c r="DG29" i="2"/>
  <c r="DG40" i="2"/>
  <c r="DG48" i="2"/>
  <c r="DG58" i="2"/>
  <c r="DG60" i="2"/>
  <c r="DG67" i="2"/>
  <c r="DG69" i="2"/>
  <c r="DG71" i="2"/>
  <c r="DG73" i="2"/>
  <c r="DG75" i="2"/>
  <c r="DG77" i="2"/>
  <c r="DG79" i="2"/>
  <c r="DG81" i="2"/>
  <c r="DG83" i="2"/>
  <c r="DG85" i="2"/>
  <c r="DG87" i="2"/>
  <c r="DG89" i="2"/>
  <c r="DG91" i="2"/>
  <c r="DG93" i="2"/>
  <c r="DG95" i="2"/>
  <c r="DG97" i="2"/>
  <c r="DG99" i="2"/>
  <c r="DG101" i="2"/>
  <c r="DG103" i="2"/>
  <c r="DG105" i="2"/>
  <c r="DG20" i="2"/>
  <c r="DG25" i="2"/>
  <c r="DG34" i="2"/>
  <c r="DG42" i="2"/>
  <c r="DG65" i="2"/>
  <c r="DG66" i="2"/>
  <c r="DG74" i="2"/>
  <c r="DG82" i="2"/>
  <c r="DG90" i="2"/>
  <c r="DG98" i="2"/>
  <c r="DG107" i="2"/>
  <c r="DG109" i="2"/>
  <c r="DG111" i="2"/>
  <c r="DG113" i="2"/>
  <c r="DG115" i="2"/>
  <c r="DG117" i="2"/>
  <c r="DG119" i="2"/>
  <c r="DG121" i="2"/>
  <c r="DG41" i="2"/>
  <c r="DG56" i="2"/>
  <c r="DG62" i="2"/>
  <c r="DG70" i="2"/>
  <c r="DG80" i="2"/>
  <c r="DG92" i="2"/>
  <c r="DG102" i="2"/>
  <c r="DG108" i="2"/>
  <c r="DG116" i="2"/>
  <c r="DG61" i="2"/>
  <c r="DG64" i="2"/>
  <c r="DG68" i="2"/>
  <c r="DG78" i="2"/>
  <c r="DG88" i="2"/>
  <c r="DG100" i="2"/>
  <c r="DG106" i="2"/>
  <c r="DG114" i="2"/>
  <c r="DG122" i="2"/>
  <c r="DG124" i="2"/>
  <c r="DG126" i="2"/>
  <c r="DG128" i="2"/>
  <c r="DG130" i="2"/>
  <c r="DG132" i="2"/>
  <c r="DG134" i="2"/>
  <c r="DG136" i="2"/>
  <c r="DG138" i="2"/>
  <c r="DG140" i="2"/>
  <c r="DG142" i="2"/>
  <c r="DG144" i="2"/>
  <c r="DG146" i="2"/>
  <c r="DG148" i="2"/>
  <c r="DG150" i="2"/>
  <c r="DG152" i="2"/>
  <c r="DG154" i="2"/>
  <c r="DG156" i="2"/>
  <c r="DG158" i="2"/>
  <c r="DG160" i="2"/>
  <c r="DG162" i="2"/>
  <c r="DG164" i="2"/>
  <c r="DG166" i="2"/>
  <c r="DG168" i="2"/>
  <c r="DG170" i="2"/>
  <c r="DG33" i="2"/>
  <c r="DG35" i="2"/>
  <c r="DG39" i="2"/>
  <c r="DG46" i="2"/>
  <c r="DG54" i="2"/>
  <c r="DG63" i="2"/>
  <c r="DG86" i="2"/>
  <c r="DG120" i="2"/>
  <c r="DG143" i="2"/>
  <c r="DG151" i="2"/>
  <c r="DG159" i="2"/>
  <c r="DG167" i="2"/>
  <c r="DG172" i="2"/>
  <c r="DG72" i="2"/>
  <c r="DG94" i="2"/>
  <c r="DG50" i="2"/>
  <c r="DG76" i="2"/>
  <c r="DG133" i="2"/>
  <c r="DG135" i="2"/>
  <c r="DG141" i="2"/>
  <c r="DG153" i="2"/>
  <c r="DG163" i="2"/>
  <c r="DG84" i="2"/>
  <c r="DG110" i="2"/>
  <c r="DG123" i="2"/>
  <c r="DG145" i="2"/>
  <c r="DG155" i="2"/>
  <c r="DG96" i="2"/>
  <c r="DG112" i="2"/>
  <c r="DG125" i="2"/>
  <c r="DG127" i="2"/>
  <c r="DG137" i="2"/>
  <c r="DG104" i="2"/>
  <c r="DG157" i="2"/>
  <c r="DG169" i="2"/>
  <c r="DG171" i="2"/>
  <c r="DG174" i="2"/>
  <c r="DG176" i="2"/>
  <c r="DG178" i="2"/>
  <c r="DG180" i="2"/>
  <c r="DG182" i="2"/>
  <c r="DG184" i="2"/>
  <c r="DG186" i="2"/>
  <c r="DG188" i="2"/>
  <c r="DG190" i="2"/>
  <c r="DG192" i="2"/>
  <c r="DG194" i="2"/>
  <c r="DG196" i="2"/>
  <c r="DG198" i="2"/>
  <c r="DG200" i="2"/>
  <c r="DG202" i="2"/>
  <c r="DG204" i="2"/>
  <c r="DG206" i="2"/>
  <c r="DG208" i="2"/>
  <c r="DG118" i="2"/>
  <c r="DG139" i="2"/>
  <c r="DG161" i="2"/>
  <c r="DG173" i="2"/>
  <c r="DG129" i="2"/>
  <c r="DG131" i="2"/>
  <c r="DG147" i="2"/>
  <c r="DG175" i="2"/>
  <c r="DG177" i="2"/>
  <c r="DG179" i="2"/>
  <c r="DG181" i="2"/>
  <c r="DG183" i="2"/>
  <c r="DG185" i="2"/>
  <c r="DG187" i="2"/>
  <c r="DG189" i="2"/>
  <c r="DG191" i="2"/>
  <c r="DG193" i="2"/>
  <c r="DG195" i="2"/>
  <c r="DG197" i="2"/>
  <c r="DG199" i="2"/>
  <c r="DG201" i="2"/>
  <c r="DG203" i="2"/>
  <c r="DG205" i="2"/>
  <c r="DG207" i="2"/>
  <c r="DG4" i="2"/>
  <c r="DG149" i="2"/>
  <c r="DG165" i="2"/>
  <c r="DD6" i="2"/>
  <c r="DD8" i="2"/>
  <c r="DD10" i="2"/>
  <c r="DD12" i="2"/>
  <c r="DD14" i="2"/>
  <c r="DD16" i="2"/>
  <c r="DD11" i="2"/>
  <c r="DD17" i="2"/>
  <c r="DD19" i="2"/>
  <c r="DD21" i="2"/>
  <c r="DD23" i="2"/>
  <c r="DD25" i="2"/>
  <c r="DD27" i="2"/>
  <c r="DD29" i="2"/>
  <c r="DD31" i="2"/>
  <c r="DD33" i="2"/>
  <c r="DD35" i="2"/>
  <c r="DD37" i="2"/>
  <c r="DD39" i="2"/>
  <c r="DD41" i="2"/>
  <c r="DD43" i="2"/>
  <c r="DD13" i="2"/>
  <c r="DD15" i="2"/>
  <c r="DD20" i="2"/>
  <c r="DD28" i="2"/>
  <c r="DD5" i="2"/>
  <c r="DD9" i="2"/>
  <c r="DD22" i="2"/>
  <c r="DD32" i="2"/>
  <c r="DD36" i="2"/>
  <c r="DD40" i="2"/>
  <c r="DD18" i="2"/>
  <c r="DD34" i="2"/>
  <c r="DD42" i="2"/>
  <c r="DD48" i="2"/>
  <c r="DD49" i="2"/>
  <c r="DD56" i="2"/>
  <c r="DD57" i="2"/>
  <c r="DD61" i="2"/>
  <c r="DD63" i="2"/>
  <c r="DD65" i="2"/>
  <c r="DD67" i="2"/>
  <c r="DD26" i="2"/>
  <c r="DD52" i="2"/>
  <c r="DD53" i="2"/>
  <c r="DD64" i="2"/>
  <c r="DD38" i="2"/>
  <c r="DD46" i="2"/>
  <c r="DD59" i="2"/>
  <c r="DD60" i="2"/>
  <c r="DD70" i="2"/>
  <c r="DD71" i="2"/>
  <c r="DD78" i="2"/>
  <c r="DD79" i="2"/>
  <c r="DD86" i="2"/>
  <c r="DD87" i="2"/>
  <c r="DD94" i="2"/>
  <c r="DD95" i="2"/>
  <c r="DD102" i="2"/>
  <c r="DD103" i="2"/>
  <c r="DD47" i="2"/>
  <c r="DD51" i="2"/>
  <c r="DD55" i="2"/>
  <c r="DD66" i="2"/>
  <c r="DD74" i="2"/>
  <c r="DD75" i="2"/>
  <c r="DD84" i="2"/>
  <c r="DD85" i="2"/>
  <c r="DD96" i="2"/>
  <c r="DD97" i="2"/>
  <c r="DD112" i="2"/>
  <c r="DD113" i="2"/>
  <c r="DD120" i="2"/>
  <c r="DD121" i="2"/>
  <c r="DD122" i="2"/>
  <c r="DD124" i="2"/>
  <c r="DD126" i="2"/>
  <c r="DD128" i="2"/>
  <c r="DD130" i="2"/>
  <c r="DD132" i="2"/>
  <c r="DD134" i="2"/>
  <c r="DD136" i="2"/>
  <c r="DD7" i="2"/>
  <c r="DD24" i="2"/>
  <c r="DD44" i="2"/>
  <c r="DD62" i="2"/>
  <c r="DD72" i="2"/>
  <c r="DD73" i="2"/>
  <c r="DD82" i="2"/>
  <c r="DD83" i="2"/>
  <c r="DD92" i="2"/>
  <c r="DD93" i="2"/>
  <c r="DD104" i="2"/>
  <c r="DD105" i="2"/>
  <c r="DD110" i="2"/>
  <c r="DD111" i="2"/>
  <c r="DD118" i="2"/>
  <c r="DD119" i="2"/>
  <c r="DD45" i="2"/>
  <c r="DD68" i="2"/>
  <c r="DD81" i="2"/>
  <c r="DD90" i="2"/>
  <c r="DD101" i="2"/>
  <c r="DD108" i="2"/>
  <c r="DD109" i="2"/>
  <c r="DD123" i="2"/>
  <c r="DD127" i="2"/>
  <c r="DD131" i="2"/>
  <c r="DD135" i="2"/>
  <c r="DD139" i="2"/>
  <c r="DD140" i="2"/>
  <c r="DD147" i="2"/>
  <c r="DD148" i="2"/>
  <c r="DD155" i="2"/>
  <c r="DD156" i="2"/>
  <c r="DD163" i="2"/>
  <c r="DD164" i="2"/>
  <c r="DD50" i="2"/>
  <c r="DD58" i="2"/>
  <c r="DD76" i="2"/>
  <c r="DD89" i="2"/>
  <c r="DD98" i="2"/>
  <c r="DD69" i="2"/>
  <c r="DD80" i="2"/>
  <c r="DD100" i="2"/>
  <c r="DD106" i="2"/>
  <c r="DD117" i="2"/>
  <c r="DD145" i="2"/>
  <c r="DD146" i="2"/>
  <c r="DD157" i="2"/>
  <c r="DD158" i="2"/>
  <c r="DD30" i="2"/>
  <c r="DD54" i="2"/>
  <c r="DD88" i="2"/>
  <c r="DD114" i="2"/>
  <c r="DD125" i="2"/>
  <c r="DD137" i="2"/>
  <c r="DD138" i="2"/>
  <c r="DD149" i="2"/>
  <c r="DD150" i="2"/>
  <c r="DD159" i="2"/>
  <c r="DD160" i="2"/>
  <c r="DD91" i="2"/>
  <c r="DD107" i="2"/>
  <c r="DD116" i="2"/>
  <c r="DD129" i="2"/>
  <c r="DD115" i="2"/>
  <c r="DD141" i="2"/>
  <c r="DD152" i="2"/>
  <c r="DD161" i="2"/>
  <c r="DD77" i="2"/>
  <c r="DD143" i="2"/>
  <c r="DD154" i="2"/>
  <c r="DD162" i="2"/>
  <c r="DD165" i="2"/>
  <c r="DD166" i="2"/>
  <c r="DD174" i="2"/>
  <c r="DD176" i="2"/>
  <c r="DD178" i="2"/>
  <c r="DD180" i="2"/>
  <c r="DD182" i="2"/>
  <c r="DD184" i="2"/>
  <c r="DD186" i="2"/>
  <c r="DD188" i="2"/>
  <c r="DD190" i="2"/>
  <c r="DD192" i="2"/>
  <c r="DD194" i="2"/>
  <c r="DD196" i="2"/>
  <c r="DD198" i="2"/>
  <c r="DD200" i="2"/>
  <c r="DD202" i="2"/>
  <c r="DD204" i="2"/>
  <c r="DD206" i="2"/>
  <c r="DD208" i="2"/>
  <c r="DD99" i="2"/>
  <c r="DD133" i="2"/>
  <c r="DD142" i="2"/>
  <c r="DD151" i="2"/>
  <c r="DD167" i="2"/>
  <c r="DD168" i="2"/>
  <c r="DD171" i="2"/>
  <c r="DD172" i="2"/>
  <c r="DD144" i="2"/>
  <c r="DD169" i="2"/>
  <c r="DD177" i="2"/>
  <c r="DD185" i="2"/>
  <c r="DD193" i="2"/>
  <c r="DD201" i="2"/>
  <c r="DD4" i="2"/>
  <c r="DD179" i="2"/>
  <c r="DD187" i="2"/>
  <c r="DD175" i="2"/>
  <c r="DD183" i="2"/>
  <c r="DD191" i="2"/>
  <c r="DD199" i="2"/>
  <c r="DD207" i="2"/>
  <c r="DD170" i="2"/>
  <c r="DD173" i="2"/>
  <c r="DD195" i="2"/>
  <c r="DD203" i="2"/>
  <c r="DD153" i="2"/>
  <c r="DD181" i="2"/>
  <c r="DD189" i="2"/>
  <c r="DD197" i="2"/>
  <c r="DD205" i="2"/>
  <c r="DC6" i="2"/>
  <c r="DC8" i="2"/>
  <c r="DC10" i="2"/>
  <c r="DC12" i="2"/>
  <c r="DC14" i="2"/>
  <c r="DC16" i="2"/>
  <c r="DC5" i="2"/>
  <c r="DC7" i="2"/>
  <c r="DC9" i="2"/>
  <c r="DC11" i="2"/>
  <c r="DC13" i="2"/>
  <c r="DC15" i="2"/>
  <c r="DC21" i="2"/>
  <c r="DC22" i="2"/>
  <c r="DC29" i="2"/>
  <c r="DC30" i="2"/>
  <c r="DC23" i="2"/>
  <c r="DC24" i="2"/>
  <c r="DC33" i="2"/>
  <c r="DC37" i="2"/>
  <c r="DC38" i="2"/>
  <c r="DC19" i="2"/>
  <c r="DC26" i="2"/>
  <c r="DC32" i="2"/>
  <c r="DC34" i="2"/>
  <c r="DC41" i="2"/>
  <c r="DC42" i="2"/>
  <c r="DC45" i="2"/>
  <c r="DC47" i="2"/>
  <c r="DC49" i="2"/>
  <c r="DC51" i="2"/>
  <c r="DC53" i="2"/>
  <c r="DC55" i="2"/>
  <c r="DC57" i="2"/>
  <c r="DC59" i="2"/>
  <c r="DC17" i="2"/>
  <c r="DC25" i="2"/>
  <c r="DC43" i="2"/>
  <c r="DC50" i="2"/>
  <c r="DC58" i="2"/>
  <c r="DC20" i="2"/>
  <c r="DC36" i="2"/>
  <c r="DC44" i="2"/>
  <c r="DC54" i="2"/>
  <c r="DC65" i="2"/>
  <c r="DC66" i="2"/>
  <c r="DC69" i="2"/>
  <c r="DC71" i="2"/>
  <c r="DC73" i="2"/>
  <c r="DC75" i="2"/>
  <c r="DC77" i="2"/>
  <c r="DC79" i="2"/>
  <c r="DC81" i="2"/>
  <c r="DC83" i="2"/>
  <c r="DC85" i="2"/>
  <c r="DC87" i="2"/>
  <c r="DC89" i="2"/>
  <c r="DC91" i="2"/>
  <c r="DC93" i="2"/>
  <c r="DC95" i="2"/>
  <c r="DC97" i="2"/>
  <c r="DC99" i="2"/>
  <c r="DC101" i="2"/>
  <c r="DC103" i="2"/>
  <c r="DC105" i="2"/>
  <c r="DC18" i="2"/>
  <c r="DC35" i="2"/>
  <c r="DC56" i="2"/>
  <c r="DC61" i="2"/>
  <c r="DC62" i="2"/>
  <c r="DC72" i="2"/>
  <c r="DC80" i="2"/>
  <c r="DC88" i="2"/>
  <c r="DC96" i="2"/>
  <c r="DC104" i="2"/>
  <c r="DC107" i="2"/>
  <c r="DC109" i="2"/>
  <c r="DC111" i="2"/>
  <c r="DC113" i="2"/>
  <c r="DC115" i="2"/>
  <c r="DC117" i="2"/>
  <c r="DC119" i="2"/>
  <c r="DC121" i="2"/>
  <c r="DC27" i="2"/>
  <c r="DC31" i="2"/>
  <c r="DC60" i="2"/>
  <c r="DC63" i="2"/>
  <c r="DC76" i="2"/>
  <c r="DC86" i="2"/>
  <c r="DC98" i="2"/>
  <c r="DC106" i="2"/>
  <c r="DC114" i="2"/>
  <c r="DC28" i="2"/>
  <c r="DC48" i="2"/>
  <c r="DC52" i="2"/>
  <c r="DC74" i="2"/>
  <c r="DC84" i="2"/>
  <c r="DC94" i="2"/>
  <c r="DC112" i="2"/>
  <c r="DC120" i="2"/>
  <c r="DC122" i="2"/>
  <c r="DC124" i="2"/>
  <c r="DC126" i="2"/>
  <c r="DC128" i="2"/>
  <c r="DC130" i="2"/>
  <c r="DC132" i="2"/>
  <c r="DC134" i="2"/>
  <c r="DC136" i="2"/>
  <c r="DC138" i="2"/>
  <c r="DC140" i="2"/>
  <c r="DC142" i="2"/>
  <c r="DC144" i="2"/>
  <c r="DC146" i="2"/>
  <c r="DC148" i="2"/>
  <c r="DC150" i="2"/>
  <c r="DC152" i="2"/>
  <c r="DC154" i="2"/>
  <c r="DC156" i="2"/>
  <c r="DC158" i="2"/>
  <c r="DC160" i="2"/>
  <c r="DC162" i="2"/>
  <c r="DC164" i="2"/>
  <c r="DC166" i="2"/>
  <c r="DC168" i="2"/>
  <c r="DC170" i="2"/>
  <c r="DC70" i="2"/>
  <c r="DC92" i="2"/>
  <c r="DC110" i="2"/>
  <c r="DC141" i="2"/>
  <c r="DC149" i="2"/>
  <c r="DC157" i="2"/>
  <c r="DC165" i="2"/>
  <c r="DC172" i="2"/>
  <c r="DC67" i="2"/>
  <c r="DC78" i="2"/>
  <c r="DC40" i="2"/>
  <c r="DC68" i="2"/>
  <c r="DC108" i="2"/>
  <c r="DC123" i="2"/>
  <c r="DC125" i="2"/>
  <c r="DC137" i="2"/>
  <c r="DC147" i="2"/>
  <c r="DC159" i="2"/>
  <c r="DC39" i="2"/>
  <c r="DC102" i="2"/>
  <c r="DC116" i="2"/>
  <c r="DC127" i="2"/>
  <c r="DC129" i="2"/>
  <c r="DC139" i="2"/>
  <c r="DC151" i="2"/>
  <c r="DC161" i="2"/>
  <c r="DC46" i="2"/>
  <c r="DC82" i="2"/>
  <c r="DC118" i="2"/>
  <c r="DC131" i="2"/>
  <c r="DC133" i="2"/>
  <c r="DC143" i="2"/>
  <c r="DC174" i="2"/>
  <c r="DC176" i="2"/>
  <c r="DC178" i="2"/>
  <c r="DC180" i="2"/>
  <c r="DC182" i="2"/>
  <c r="DC184" i="2"/>
  <c r="DC186" i="2"/>
  <c r="DC188" i="2"/>
  <c r="DC190" i="2"/>
  <c r="DC192" i="2"/>
  <c r="DC194" i="2"/>
  <c r="DC196" i="2"/>
  <c r="DC198" i="2"/>
  <c r="DC200" i="2"/>
  <c r="DC202" i="2"/>
  <c r="DC204" i="2"/>
  <c r="DC206" i="2"/>
  <c r="DC208" i="2"/>
  <c r="DC145" i="2"/>
  <c r="DC167" i="2"/>
  <c r="DC171" i="2"/>
  <c r="DC135" i="2"/>
  <c r="DC153" i="2"/>
  <c r="DC163" i="2"/>
  <c r="DC169" i="2"/>
  <c r="DC173" i="2"/>
  <c r="DC175" i="2"/>
  <c r="DC177" i="2"/>
  <c r="DC179" i="2"/>
  <c r="DC181" i="2"/>
  <c r="DC183" i="2"/>
  <c r="DC185" i="2"/>
  <c r="DC187" i="2"/>
  <c r="DC189" i="2"/>
  <c r="DC191" i="2"/>
  <c r="DC193" i="2"/>
  <c r="DC195" i="2"/>
  <c r="DC197" i="2"/>
  <c r="DC199" i="2"/>
  <c r="DC201" i="2"/>
  <c r="DC203" i="2"/>
  <c r="DC205" i="2"/>
  <c r="DC207" i="2"/>
  <c r="DC4" i="2"/>
  <c r="DC100" i="2"/>
  <c r="DC64" i="2"/>
  <c r="DC90" i="2"/>
  <c r="DC155" i="2"/>
  <c r="CN6" i="2"/>
  <c r="CN8" i="2"/>
  <c r="CN10" i="2"/>
  <c r="CN12" i="2"/>
  <c r="CN14" i="2"/>
  <c r="CN16" i="2"/>
  <c r="CN11" i="2"/>
  <c r="CN19" i="2"/>
  <c r="CN21" i="2"/>
  <c r="CN23" i="2"/>
  <c r="CN25" i="2"/>
  <c r="CN27" i="2"/>
  <c r="CN29" i="2"/>
  <c r="CN31" i="2"/>
  <c r="CN33" i="2"/>
  <c r="CN35" i="2"/>
  <c r="CN37" i="2"/>
  <c r="CN39" i="2"/>
  <c r="CN41" i="2"/>
  <c r="CN43" i="2"/>
  <c r="CN5" i="2"/>
  <c r="CN7" i="2"/>
  <c r="CN9" i="2"/>
  <c r="CN20" i="2"/>
  <c r="CN28" i="2"/>
  <c r="CN15" i="2"/>
  <c r="CN24" i="2"/>
  <c r="CN34" i="2"/>
  <c r="CN36" i="2"/>
  <c r="CN18" i="2"/>
  <c r="CN40" i="2"/>
  <c r="CN32" i="2"/>
  <c r="CN44" i="2"/>
  <c r="CN48" i="2"/>
  <c r="CN49" i="2"/>
  <c r="CN56" i="2"/>
  <c r="CN57" i="2"/>
  <c r="CN61" i="2"/>
  <c r="CN63" i="2"/>
  <c r="CN65" i="2"/>
  <c r="CN67" i="2"/>
  <c r="CN26" i="2"/>
  <c r="CN45" i="2"/>
  <c r="CN54" i="2"/>
  <c r="CN55" i="2"/>
  <c r="CN64" i="2"/>
  <c r="CN30" i="2"/>
  <c r="CN38" i="2"/>
  <c r="CN58" i="2"/>
  <c r="CN62" i="2"/>
  <c r="CN70" i="2"/>
  <c r="CN71" i="2"/>
  <c r="CN78" i="2"/>
  <c r="CN79" i="2"/>
  <c r="CN86" i="2"/>
  <c r="CN87" i="2"/>
  <c r="CN94" i="2"/>
  <c r="CN95" i="2"/>
  <c r="CN102" i="2"/>
  <c r="CN103" i="2"/>
  <c r="CN46" i="2"/>
  <c r="CN50" i="2"/>
  <c r="CN76" i="2"/>
  <c r="CN77" i="2"/>
  <c r="CN88" i="2"/>
  <c r="CN89" i="2"/>
  <c r="CN98" i="2"/>
  <c r="CN99" i="2"/>
  <c r="CN112" i="2"/>
  <c r="CN113" i="2"/>
  <c r="CN120" i="2"/>
  <c r="CN121" i="2"/>
  <c r="CN124" i="2"/>
  <c r="CN126" i="2"/>
  <c r="CN128" i="2"/>
  <c r="CN130" i="2"/>
  <c r="CN132" i="2"/>
  <c r="CN134" i="2"/>
  <c r="CN136" i="2"/>
  <c r="CN13" i="2"/>
  <c r="CN22" i="2"/>
  <c r="CN47" i="2"/>
  <c r="CN51" i="2"/>
  <c r="CN74" i="2"/>
  <c r="CN75" i="2"/>
  <c r="CN84" i="2"/>
  <c r="CN85" i="2"/>
  <c r="CN96" i="2"/>
  <c r="CN97" i="2"/>
  <c r="CN106" i="2"/>
  <c r="CN110" i="2"/>
  <c r="CN111" i="2"/>
  <c r="CN118" i="2"/>
  <c r="CN119" i="2"/>
  <c r="CN17" i="2"/>
  <c r="CN72" i="2"/>
  <c r="CN83" i="2"/>
  <c r="CN92" i="2"/>
  <c r="CN105" i="2"/>
  <c r="CN116" i="2"/>
  <c r="CN117" i="2"/>
  <c r="CN123" i="2"/>
  <c r="CN127" i="2"/>
  <c r="CN131" i="2"/>
  <c r="CN135" i="2"/>
  <c r="CN139" i="2"/>
  <c r="CN140" i="2"/>
  <c r="CN147" i="2"/>
  <c r="CN148" i="2"/>
  <c r="CN155" i="2"/>
  <c r="CN156" i="2"/>
  <c r="CN163" i="2"/>
  <c r="CN164" i="2"/>
  <c r="CN171" i="2"/>
  <c r="CN42" i="2"/>
  <c r="CN53" i="2"/>
  <c r="CN66" i="2"/>
  <c r="CN69" i="2"/>
  <c r="CN80" i="2"/>
  <c r="CN91" i="2"/>
  <c r="CN52" i="2"/>
  <c r="CN59" i="2"/>
  <c r="CN60" i="2"/>
  <c r="CN73" i="2"/>
  <c r="CN82" i="2"/>
  <c r="CN100" i="2"/>
  <c r="CN108" i="2"/>
  <c r="CN129" i="2"/>
  <c r="CN138" i="2"/>
  <c r="CN149" i="2"/>
  <c r="CN150" i="2"/>
  <c r="CN159" i="2"/>
  <c r="CN160" i="2"/>
  <c r="CN81" i="2"/>
  <c r="CN90" i="2"/>
  <c r="CN101" i="2"/>
  <c r="CN107" i="2"/>
  <c r="CN114" i="2"/>
  <c r="CN133" i="2"/>
  <c r="CN141" i="2"/>
  <c r="CN142" i="2"/>
  <c r="CN151" i="2"/>
  <c r="CN152" i="2"/>
  <c r="CN161" i="2"/>
  <c r="CN93" i="2"/>
  <c r="CN109" i="2"/>
  <c r="CN122" i="2"/>
  <c r="CN137" i="2"/>
  <c r="CN68" i="2"/>
  <c r="CN125" i="2"/>
  <c r="CN143" i="2"/>
  <c r="CN154" i="2"/>
  <c r="CN166" i="2"/>
  <c r="CN145" i="2"/>
  <c r="CN158" i="2"/>
  <c r="CN167" i="2"/>
  <c r="CN168" i="2"/>
  <c r="CN176" i="2"/>
  <c r="CN178" i="2"/>
  <c r="CN180" i="2"/>
  <c r="CN182" i="2"/>
  <c r="CN184" i="2"/>
  <c r="CN186" i="2"/>
  <c r="CN188" i="2"/>
  <c r="CN190" i="2"/>
  <c r="CN192" i="2"/>
  <c r="CN194" i="2"/>
  <c r="CN196" i="2"/>
  <c r="CN198" i="2"/>
  <c r="CN200" i="2"/>
  <c r="CN202" i="2"/>
  <c r="CN204" i="2"/>
  <c r="CN206" i="2"/>
  <c r="CN208" i="2"/>
  <c r="CN144" i="2"/>
  <c r="CN153" i="2"/>
  <c r="CN162" i="2"/>
  <c r="CN165" i="2"/>
  <c r="CN169" i="2"/>
  <c r="CN170" i="2"/>
  <c r="CN172" i="2"/>
  <c r="CN104" i="2"/>
  <c r="CN115" i="2"/>
  <c r="CN173" i="2"/>
  <c r="CN174" i="2"/>
  <c r="CN177" i="2"/>
  <c r="CN185" i="2"/>
  <c r="CN193" i="2"/>
  <c r="CN201" i="2"/>
  <c r="CN4" i="2"/>
  <c r="CN195" i="2"/>
  <c r="CN203" i="2"/>
  <c r="CN175" i="2"/>
  <c r="CN183" i="2"/>
  <c r="CN191" i="2"/>
  <c r="CN199" i="2"/>
  <c r="CN207" i="2"/>
  <c r="CN157" i="2"/>
  <c r="CN179" i="2"/>
  <c r="CN187" i="2"/>
  <c r="CN146" i="2"/>
  <c r="CN181" i="2"/>
  <c r="CN189" i="2"/>
  <c r="CN197" i="2"/>
  <c r="CN205" i="2"/>
  <c r="CV6" i="2"/>
  <c r="CV8" i="2"/>
  <c r="CV10" i="2"/>
  <c r="CV12" i="2"/>
  <c r="CV14" i="2"/>
  <c r="CV16" i="2"/>
  <c r="CV7" i="2"/>
  <c r="CV15" i="2"/>
  <c r="CV19" i="2"/>
  <c r="CV21" i="2"/>
  <c r="CV23" i="2"/>
  <c r="CV25" i="2"/>
  <c r="CV27" i="2"/>
  <c r="CV29" i="2"/>
  <c r="CV31" i="2"/>
  <c r="CV33" i="2"/>
  <c r="CV35" i="2"/>
  <c r="CV37" i="2"/>
  <c r="CV39" i="2"/>
  <c r="CV41" i="2"/>
  <c r="CV43" i="2"/>
  <c r="CV24" i="2"/>
  <c r="CV32" i="2"/>
  <c r="CV17" i="2"/>
  <c r="CV22" i="2"/>
  <c r="CV28" i="2"/>
  <c r="CV34" i="2"/>
  <c r="CV44" i="2"/>
  <c r="CV11" i="2"/>
  <c r="CV13" i="2"/>
  <c r="CV26" i="2"/>
  <c r="CV42" i="2"/>
  <c r="CV45" i="2"/>
  <c r="CV52" i="2"/>
  <c r="CV53" i="2"/>
  <c r="CV61" i="2"/>
  <c r="CV63" i="2"/>
  <c r="CV65" i="2"/>
  <c r="CV67" i="2"/>
  <c r="CV5" i="2"/>
  <c r="CV18" i="2"/>
  <c r="CV38" i="2"/>
  <c r="CV40" i="2"/>
  <c r="CV54" i="2"/>
  <c r="CV55" i="2"/>
  <c r="CV60" i="2"/>
  <c r="CV36" i="2"/>
  <c r="CV46" i="2"/>
  <c r="CV49" i="2"/>
  <c r="CV58" i="2"/>
  <c r="CV62" i="2"/>
  <c r="CV74" i="2"/>
  <c r="CV75" i="2"/>
  <c r="CV82" i="2"/>
  <c r="CV83" i="2"/>
  <c r="CV90" i="2"/>
  <c r="CV91" i="2"/>
  <c r="CV98" i="2"/>
  <c r="CV99" i="2"/>
  <c r="CV106" i="2"/>
  <c r="CV9" i="2"/>
  <c r="CV30" i="2"/>
  <c r="CV56" i="2"/>
  <c r="CV76" i="2"/>
  <c r="CV77" i="2"/>
  <c r="CV86" i="2"/>
  <c r="CV87" i="2"/>
  <c r="CV96" i="2"/>
  <c r="CV97" i="2"/>
  <c r="CV108" i="2"/>
  <c r="CV109" i="2"/>
  <c r="CV116" i="2"/>
  <c r="CV117" i="2"/>
  <c r="CV122" i="2"/>
  <c r="CV124" i="2"/>
  <c r="CV126" i="2"/>
  <c r="CV128" i="2"/>
  <c r="CV130" i="2"/>
  <c r="CV132" i="2"/>
  <c r="CV134" i="2"/>
  <c r="CV136" i="2"/>
  <c r="CV20" i="2"/>
  <c r="CV50" i="2"/>
  <c r="CV57" i="2"/>
  <c r="CV72" i="2"/>
  <c r="CV73" i="2"/>
  <c r="CV84" i="2"/>
  <c r="CV85" i="2"/>
  <c r="CV94" i="2"/>
  <c r="CV95" i="2"/>
  <c r="CV104" i="2"/>
  <c r="CV105" i="2"/>
  <c r="CV107" i="2"/>
  <c r="CV114" i="2"/>
  <c r="CV115" i="2"/>
  <c r="CV51" i="2"/>
  <c r="CV71" i="2"/>
  <c r="CV80" i="2"/>
  <c r="CV93" i="2"/>
  <c r="CV102" i="2"/>
  <c r="CV120" i="2"/>
  <c r="CV121" i="2"/>
  <c r="CV123" i="2"/>
  <c r="CV127" i="2"/>
  <c r="CV131" i="2"/>
  <c r="CV135" i="2"/>
  <c r="CV143" i="2"/>
  <c r="CV144" i="2"/>
  <c r="CV151" i="2"/>
  <c r="CV152" i="2"/>
  <c r="CV159" i="2"/>
  <c r="CV160" i="2"/>
  <c r="CV167" i="2"/>
  <c r="CV168" i="2"/>
  <c r="CV47" i="2"/>
  <c r="CV48" i="2"/>
  <c r="CV68" i="2"/>
  <c r="CV79" i="2"/>
  <c r="CV88" i="2"/>
  <c r="CV64" i="2"/>
  <c r="CV70" i="2"/>
  <c r="CV92" i="2"/>
  <c r="CV103" i="2"/>
  <c r="CV111" i="2"/>
  <c r="CV118" i="2"/>
  <c r="CV133" i="2"/>
  <c r="CV138" i="2"/>
  <c r="CV147" i="2"/>
  <c r="CV148" i="2"/>
  <c r="CV157" i="2"/>
  <c r="CV158" i="2"/>
  <c r="CV59" i="2"/>
  <c r="CV66" i="2"/>
  <c r="CV69" i="2"/>
  <c r="CV78" i="2"/>
  <c r="CV113" i="2"/>
  <c r="CV137" i="2"/>
  <c r="CV139" i="2"/>
  <c r="CV140" i="2"/>
  <c r="CV149" i="2"/>
  <c r="CV150" i="2"/>
  <c r="CV161" i="2"/>
  <c r="CV81" i="2"/>
  <c r="CV100" i="2"/>
  <c r="CV101" i="2"/>
  <c r="CV110" i="2"/>
  <c r="CV119" i="2"/>
  <c r="CV125" i="2"/>
  <c r="CV142" i="2"/>
  <c r="CV153" i="2"/>
  <c r="CV164" i="2"/>
  <c r="CV171" i="2"/>
  <c r="CV172" i="2"/>
  <c r="CV129" i="2"/>
  <c r="CV146" i="2"/>
  <c r="CV155" i="2"/>
  <c r="CV162" i="2"/>
  <c r="CV166" i="2"/>
  <c r="CV173" i="2"/>
  <c r="CV174" i="2"/>
  <c r="CV176" i="2"/>
  <c r="CV178" i="2"/>
  <c r="CV180" i="2"/>
  <c r="CV182" i="2"/>
  <c r="CV184" i="2"/>
  <c r="CV186" i="2"/>
  <c r="CV188" i="2"/>
  <c r="CV190" i="2"/>
  <c r="CV192" i="2"/>
  <c r="CV194" i="2"/>
  <c r="CV196" i="2"/>
  <c r="CV198" i="2"/>
  <c r="CV200" i="2"/>
  <c r="CV202" i="2"/>
  <c r="CV204" i="2"/>
  <c r="CV206" i="2"/>
  <c r="CV208" i="2"/>
  <c r="CV89" i="2"/>
  <c r="CV141" i="2"/>
  <c r="CV154" i="2"/>
  <c r="CV165" i="2"/>
  <c r="CV169" i="2"/>
  <c r="CV170" i="2"/>
  <c r="CV181" i="2"/>
  <c r="CV189" i="2"/>
  <c r="CV197" i="2"/>
  <c r="CV205" i="2"/>
  <c r="CV175" i="2"/>
  <c r="CV207" i="2"/>
  <c r="CV145" i="2"/>
  <c r="CV179" i="2"/>
  <c r="CV187" i="2"/>
  <c r="CV195" i="2"/>
  <c r="CV203" i="2"/>
  <c r="CV112" i="2"/>
  <c r="CV183" i="2"/>
  <c r="CV191" i="2"/>
  <c r="CV199" i="2"/>
  <c r="CV156" i="2"/>
  <c r="CV163" i="2"/>
  <c r="CV177" i="2"/>
  <c r="CV185" i="2"/>
  <c r="CV193" i="2"/>
  <c r="CV201" i="2"/>
  <c r="CV4" i="2"/>
  <c r="CP5" i="2"/>
  <c r="CP7" i="2"/>
  <c r="CP9" i="2"/>
  <c r="CP11" i="2"/>
  <c r="CP13" i="2"/>
  <c r="CP15" i="2"/>
  <c r="CP17" i="2"/>
  <c r="CP8" i="2"/>
  <c r="CP16" i="2"/>
  <c r="CP18" i="2"/>
  <c r="CP20" i="2"/>
  <c r="CP22" i="2"/>
  <c r="CP24" i="2"/>
  <c r="CP26" i="2"/>
  <c r="CP28" i="2"/>
  <c r="CP30" i="2"/>
  <c r="CP32" i="2"/>
  <c r="CP34" i="2"/>
  <c r="CP36" i="2"/>
  <c r="CP38" i="2"/>
  <c r="CP40" i="2"/>
  <c r="CP42" i="2"/>
  <c r="CP44" i="2"/>
  <c r="CP6" i="2"/>
  <c r="CP25" i="2"/>
  <c r="CP33" i="2"/>
  <c r="CP21" i="2"/>
  <c r="CP31" i="2"/>
  <c r="CP27" i="2"/>
  <c r="CP29" i="2"/>
  <c r="CP41" i="2"/>
  <c r="CP45" i="2"/>
  <c r="CP46" i="2"/>
  <c r="CP53" i="2"/>
  <c r="CP54" i="2"/>
  <c r="CP60" i="2"/>
  <c r="CP62" i="2"/>
  <c r="CP64" i="2"/>
  <c r="CP66" i="2"/>
  <c r="CP19" i="2"/>
  <c r="CP51" i="2"/>
  <c r="CP52" i="2"/>
  <c r="CP61" i="2"/>
  <c r="CP10" i="2"/>
  <c r="CP14" i="2"/>
  <c r="CP37" i="2"/>
  <c r="CP48" i="2"/>
  <c r="CP57" i="2"/>
  <c r="CP68" i="2"/>
  <c r="CP75" i="2"/>
  <c r="CP76" i="2"/>
  <c r="CP83" i="2"/>
  <c r="CP84" i="2"/>
  <c r="CP91" i="2"/>
  <c r="CP92" i="2"/>
  <c r="CP99" i="2"/>
  <c r="CP100" i="2"/>
  <c r="CP47" i="2"/>
  <c r="CP58" i="2"/>
  <c r="CP59" i="2"/>
  <c r="CP67" i="2"/>
  <c r="CP73" i="2"/>
  <c r="CP74" i="2"/>
  <c r="CP85" i="2"/>
  <c r="CP86" i="2"/>
  <c r="CP95" i="2"/>
  <c r="CP96" i="2"/>
  <c r="CP105" i="2"/>
  <c r="CP106" i="2"/>
  <c r="CP109" i="2"/>
  <c r="CP110" i="2"/>
  <c r="CP117" i="2"/>
  <c r="CP118" i="2"/>
  <c r="CP123" i="2"/>
  <c r="CP125" i="2"/>
  <c r="CP127" i="2"/>
  <c r="CP129" i="2"/>
  <c r="CP131" i="2"/>
  <c r="CP133" i="2"/>
  <c r="CP135" i="2"/>
  <c r="CP137" i="2"/>
  <c r="CP55" i="2"/>
  <c r="CP71" i="2"/>
  <c r="CP72" i="2"/>
  <c r="CP81" i="2"/>
  <c r="CP82" i="2"/>
  <c r="CP93" i="2"/>
  <c r="CP94" i="2"/>
  <c r="CP103" i="2"/>
  <c r="CP104" i="2"/>
  <c r="CP107" i="2"/>
  <c r="CP108" i="2"/>
  <c r="CP115" i="2"/>
  <c r="CP116" i="2"/>
  <c r="CP23" i="2"/>
  <c r="CP43" i="2"/>
  <c r="CP49" i="2"/>
  <c r="CP56" i="2"/>
  <c r="CP63" i="2"/>
  <c r="CP70" i="2"/>
  <c r="CP79" i="2"/>
  <c r="CP90" i="2"/>
  <c r="CP101" i="2"/>
  <c r="CP113" i="2"/>
  <c r="CP114" i="2"/>
  <c r="CP124" i="2"/>
  <c r="CP128" i="2"/>
  <c r="CP132" i="2"/>
  <c r="CP136" i="2"/>
  <c r="CP144" i="2"/>
  <c r="CP145" i="2"/>
  <c r="CP152" i="2"/>
  <c r="CP153" i="2"/>
  <c r="CP160" i="2"/>
  <c r="CP161" i="2"/>
  <c r="CP168" i="2"/>
  <c r="CP169" i="2"/>
  <c r="CP65" i="2"/>
  <c r="CP78" i="2"/>
  <c r="CP87" i="2"/>
  <c r="CP98" i="2"/>
  <c r="CP12" i="2"/>
  <c r="CP35" i="2"/>
  <c r="CP39" i="2"/>
  <c r="CP69" i="2"/>
  <c r="CP119" i="2"/>
  <c r="CP126" i="2"/>
  <c r="CP146" i="2"/>
  <c r="CP147" i="2"/>
  <c r="CP156" i="2"/>
  <c r="CP157" i="2"/>
  <c r="CP50" i="2"/>
  <c r="CP77" i="2"/>
  <c r="CP112" i="2"/>
  <c r="CP121" i="2"/>
  <c r="CP130" i="2"/>
  <c r="CP138" i="2"/>
  <c r="CP139" i="2"/>
  <c r="CP148" i="2"/>
  <c r="CP149" i="2"/>
  <c r="CP158" i="2"/>
  <c r="CP159" i="2"/>
  <c r="CP80" i="2"/>
  <c r="CP89" i="2"/>
  <c r="CP102" i="2"/>
  <c r="CP120" i="2"/>
  <c r="CP134" i="2"/>
  <c r="CP97" i="2"/>
  <c r="CP141" i="2"/>
  <c r="CP150" i="2"/>
  <c r="CP163" i="2"/>
  <c r="CP172" i="2"/>
  <c r="CP173" i="2"/>
  <c r="CP88" i="2"/>
  <c r="CP111" i="2"/>
  <c r="CP143" i="2"/>
  <c r="CP154" i="2"/>
  <c r="CP174" i="2"/>
  <c r="CP175" i="2"/>
  <c r="CP177" i="2"/>
  <c r="CP179" i="2"/>
  <c r="CP181" i="2"/>
  <c r="CP183" i="2"/>
  <c r="CP185" i="2"/>
  <c r="CP187" i="2"/>
  <c r="CP189" i="2"/>
  <c r="CP191" i="2"/>
  <c r="CP193" i="2"/>
  <c r="CP195" i="2"/>
  <c r="CP197" i="2"/>
  <c r="CP199" i="2"/>
  <c r="CP201" i="2"/>
  <c r="CP203" i="2"/>
  <c r="CP205" i="2"/>
  <c r="CP207" i="2"/>
  <c r="CP4" i="2"/>
  <c r="CP122" i="2"/>
  <c r="CP140" i="2"/>
  <c r="CP151" i="2"/>
  <c r="CP164" i="2"/>
  <c r="CP166" i="2"/>
  <c r="CP167" i="2"/>
  <c r="CP142" i="2"/>
  <c r="CP155" i="2"/>
  <c r="CP171" i="2"/>
  <c r="CP182" i="2"/>
  <c r="CP190" i="2"/>
  <c r="CP198" i="2"/>
  <c r="CP206" i="2"/>
  <c r="CP192" i="2"/>
  <c r="CP200" i="2"/>
  <c r="CP170" i="2"/>
  <c r="CP180" i="2"/>
  <c r="CP188" i="2"/>
  <c r="CP196" i="2"/>
  <c r="CP204" i="2"/>
  <c r="CP162" i="2"/>
  <c r="CP176" i="2"/>
  <c r="CP184" i="2"/>
  <c r="CP208" i="2"/>
  <c r="CP165" i="2"/>
  <c r="CP178" i="2"/>
  <c r="CP186" i="2"/>
  <c r="CP194" i="2"/>
  <c r="CP202" i="2"/>
  <c r="CZ6" i="2"/>
  <c r="CZ8" i="2"/>
  <c r="CZ10" i="2"/>
  <c r="CZ12" i="2"/>
  <c r="CZ14" i="2"/>
  <c r="CZ16" i="2"/>
  <c r="CZ9" i="2"/>
  <c r="CZ19" i="2"/>
  <c r="CZ21" i="2"/>
  <c r="CZ23" i="2"/>
  <c r="CZ25" i="2"/>
  <c r="CZ27" i="2"/>
  <c r="CZ29" i="2"/>
  <c r="CZ31" i="2"/>
  <c r="CZ33" i="2"/>
  <c r="CZ35" i="2"/>
  <c r="CZ37" i="2"/>
  <c r="CZ39" i="2"/>
  <c r="CZ41" i="2"/>
  <c r="CZ43" i="2"/>
  <c r="CZ17" i="2"/>
  <c r="CZ18" i="2"/>
  <c r="CZ26" i="2"/>
  <c r="CZ13" i="2"/>
  <c r="CZ28" i="2"/>
  <c r="CZ34" i="2"/>
  <c r="CZ5" i="2"/>
  <c r="CZ7" i="2"/>
  <c r="CZ30" i="2"/>
  <c r="CZ38" i="2"/>
  <c r="CZ15" i="2"/>
  <c r="CZ20" i="2"/>
  <c r="CZ24" i="2"/>
  <c r="CZ32" i="2"/>
  <c r="CZ46" i="2"/>
  <c r="CZ47" i="2"/>
  <c r="CZ54" i="2"/>
  <c r="CZ55" i="2"/>
  <c r="CZ61" i="2"/>
  <c r="CZ63" i="2"/>
  <c r="CZ65" i="2"/>
  <c r="CZ67" i="2"/>
  <c r="CZ11" i="2"/>
  <c r="CZ42" i="2"/>
  <c r="CZ48" i="2"/>
  <c r="CZ49" i="2"/>
  <c r="CZ58" i="2"/>
  <c r="CZ59" i="2"/>
  <c r="CZ62" i="2"/>
  <c r="CZ44" i="2"/>
  <c r="CZ51" i="2"/>
  <c r="CZ57" i="2"/>
  <c r="CZ66" i="2"/>
  <c r="CZ68" i="2"/>
  <c r="CZ69" i="2"/>
  <c r="CZ76" i="2"/>
  <c r="CZ77" i="2"/>
  <c r="CZ84" i="2"/>
  <c r="CZ85" i="2"/>
  <c r="CZ92" i="2"/>
  <c r="CZ93" i="2"/>
  <c r="CZ100" i="2"/>
  <c r="CZ101" i="2"/>
  <c r="CZ36" i="2"/>
  <c r="CZ50" i="2"/>
  <c r="CZ64" i="2"/>
  <c r="CZ70" i="2"/>
  <c r="CZ71" i="2"/>
  <c r="CZ80" i="2"/>
  <c r="CZ81" i="2"/>
  <c r="CZ90" i="2"/>
  <c r="CZ91" i="2"/>
  <c r="CZ102" i="2"/>
  <c r="CZ103" i="2"/>
  <c r="CZ110" i="2"/>
  <c r="CZ111" i="2"/>
  <c r="CZ118" i="2"/>
  <c r="CZ119" i="2"/>
  <c r="CZ122" i="2"/>
  <c r="CZ124" i="2"/>
  <c r="CZ126" i="2"/>
  <c r="CZ128" i="2"/>
  <c r="CZ130" i="2"/>
  <c r="CZ132" i="2"/>
  <c r="CZ134" i="2"/>
  <c r="CZ136" i="2"/>
  <c r="CZ60" i="2"/>
  <c r="CZ78" i="2"/>
  <c r="CZ79" i="2"/>
  <c r="CZ88" i="2"/>
  <c r="CZ89" i="2"/>
  <c r="CZ98" i="2"/>
  <c r="CZ99" i="2"/>
  <c r="CZ108" i="2"/>
  <c r="CZ109" i="2"/>
  <c r="CZ116" i="2"/>
  <c r="CZ117" i="2"/>
  <c r="CZ52" i="2"/>
  <c r="CZ74" i="2"/>
  <c r="CZ87" i="2"/>
  <c r="CZ96" i="2"/>
  <c r="CZ114" i="2"/>
  <c r="CZ115" i="2"/>
  <c r="CZ125" i="2"/>
  <c r="CZ129" i="2"/>
  <c r="CZ133" i="2"/>
  <c r="CZ137" i="2"/>
  <c r="CZ138" i="2"/>
  <c r="CZ145" i="2"/>
  <c r="CZ146" i="2"/>
  <c r="CZ153" i="2"/>
  <c r="CZ154" i="2"/>
  <c r="CZ161" i="2"/>
  <c r="CZ162" i="2"/>
  <c r="CZ169" i="2"/>
  <c r="CZ170" i="2"/>
  <c r="CZ40" i="2"/>
  <c r="CZ73" i="2"/>
  <c r="CZ82" i="2"/>
  <c r="CZ95" i="2"/>
  <c r="CZ56" i="2"/>
  <c r="CZ53" i="2"/>
  <c r="CZ75" i="2"/>
  <c r="CZ97" i="2"/>
  <c r="CZ112" i="2"/>
  <c r="CZ127" i="2"/>
  <c r="CZ141" i="2"/>
  <c r="CZ142" i="2"/>
  <c r="CZ151" i="2"/>
  <c r="CZ152" i="2"/>
  <c r="CZ163" i="2"/>
  <c r="CZ164" i="2"/>
  <c r="CZ45" i="2"/>
  <c r="CZ83" i="2"/>
  <c r="CZ104" i="2"/>
  <c r="CZ107" i="2"/>
  <c r="CZ120" i="2"/>
  <c r="CZ131" i="2"/>
  <c r="CZ143" i="2"/>
  <c r="CZ144" i="2"/>
  <c r="CZ155" i="2"/>
  <c r="CZ156" i="2"/>
  <c r="CZ22" i="2"/>
  <c r="CZ72" i="2"/>
  <c r="CZ86" i="2"/>
  <c r="CZ105" i="2"/>
  <c r="CZ113" i="2"/>
  <c r="CZ135" i="2"/>
  <c r="CZ139" i="2"/>
  <c r="CZ147" i="2"/>
  <c r="CZ158" i="2"/>
  <c r="CZ167" i="2"/>
  <c r="CZ168" i="2"/>
  <c r="CZ173" i="2"/>
  <c r="CZ121" i="2"/>
  <c r="CZ123" i="2"/>
  <c r="CZ140" i="2"/>
  <c r="CZ149" i="2"/>
  <c r="CZ160" i="2"/>
  <c r="CZ174" i="2"/>
  <c r="CZ176" i="2"/>
  <c r="CZ178" i="2"/>
  <c r="CZ180" i="2"/>
  <c r="CZ182" i="2"/>
  <c r="CZ184" i="2"/>
  <c r="CZ186" i="2"/>
  <c r="CZ188" i="2"/>
  <c r="CZ190" i="2"/>
  <c r="CZ192" i="2"/>
  <c r="CZ194" i="2"/>
  <c r="CZ196" i="2"/>
  <c r="CZ198" i="2"/>
  <c r="CZ200" i="2"/>
  <c r="CZ202" i="2"/>
  <c r="CZ204" i="2"/>
  <c r="CZ206" i="2"/>
  <c r="CZ208" i="2"/>
  <c r="CZ94" i="2"/>
  <c r="CZ106" i="2"/>
  <c r="CZ148" i="2"/>
  <c r="CZ157" i="2"/>
  <c r="CZ175" i="2"/>
  <c r="CZ183" i="2"/>
  <c r="CZ191" i="2"/>
  <c r="CZ199" i="2"/>
  <c r="CZ207" i="2"/>
  <c r="CZ159" i="2"/>
  <c r="CZ193" i="2"/>
  <c r="CZ201" i="2"/>
  <c r="CZ150" i="2"/>
  <c r="CZ181" i="2"/>
  <c r="CZ189" i="2"/>
  <c r="CZ197" i="2"/>
  <c r="CZ205" i="2"/>
  <c r="CZ165" i="2"/>
  <c r="CZ177" i="2"/>
  <c r="CZ185" i="2"/>
  <c r="CZ4" i="2"/>
  <c r="CZ166" i="2"/>
  <c r="CZ171" i="2"/>
  <c r="CZ172" i="2"/>
  <c r="CZ179" i="2"/>
  <c r="CZ187" i="2"/>
  <c r="CZ195" i="2"/>
  <c r="CZ203" i="2"/>
  <c r="CY6" i="2"/>
  <c r="CY8" i="2"/>
  <c r="CY10" i="2"/>
  <c r="CY12" i="2"/>
  <c r="CY14" i="2"/>
  <c r="CY16" i="2"/>
  <c r="CY5" i="2"/>
  <c r="CY7" i="2"/>
  <c r="CY9" i="2"/>
  <c r="CY11" i="2"/>
  <c r="CY13" i="2"/>
  <c r="CY15" i="2"/>
  <c r="CY17" i="2"/>
  <c r="CY19" i="2"/>
  <c r="CY20" i="2"/>
  <c r="CY27" i="2"/>
  <c r="CY28" i="2"/>
  <c r="CY18" i="2"/>
  <c r="CY29" i="2"/>
  <c r="CY30" i="2"/>
  <c r="CY35" i="2"/>
  <c r="CY36" i="2"/>
  <c r="CY21" i="2"/>
  <c r="CY24" i="2"/>
  <c r="CY33" i="2"/>
  <c r="CY39" i="2"/>
  <c r="CY40" i="2"/>
  <c r="CY45" i="2"/>
  <c r="CY47" i="2"/>
  <c r="CY49" i="2"/>
  <c r="CY51" i="2"/>
  <c r="CY53" i="2"/>
  <c r="CY55" i="2"/>
  <c r="CY57" i="2"/>
  <c r="CY59" i="2"/>
  <c r="CY31" i="2"/>
  <c r="CY48" i="2"/>
  <c r="CY56" i="2"/>
  <c r="CY50" i="2"/>
  <c r="CY63" i="2"/>
  <c r="CY64" i="2"/>
  <c r="CY69" i="2"/>
  <c r="CY71" i="2"/>
  <c r="CY73" i="2"/>
  <c r="CY75" i="2"/>
  <c r="CY77" i="2"/>
  <c r="CY79" i="2"/>
  <c r="CY81" i="2"/>
  <c r="CY83" i="2"/>
  <c r="CY85" i="2"/>
  <c r="CY87" i="2"/>
  <c r="CY89" i="2"/>
  <c r="CY91" i="2"/>
  <c r="CY93" i="2"/>
  <c r="CY95" i="2"/>
  <c r="CY97" i="2"/>
  <c r="CY99" i="2"/>
  <c r="CY101" i="2"/>
  <c r="CY103" i="2"/>
  <c r="CY105" i="2"/>
  <c r="CY43" i="2"/>
  <c r="CY54" i="2"/>
  <c r="CY67" i="2"/>
  <c r="CY70" i="2"/>
  <c r="CY78" i="2"/>
  <c r="CY86" i="2"/>
  <c r="CY94" i="2"/>
  <c r="CY102" i="2"/>
  <c r="CY107" i="2"/>
  <c r="CY109" i="2"/>
  <c r="CY111" i="2"/>
  <c r="CY113" i="2"/>
  <c r="CY115" i="2"/>
  <c r="CY117" i="2"/>
  <c r="CY119" i="2"/>
  <c r="CY121" i="2"/>
  <c r="CY22" i="2"/>
  <c r="CY23" i="2"/>
  <c r="CY34" i="2"/>
  <c r="CY37" i="2"/>
  <c r="CY38" i="2"/>
  <c r="CY46" i="2"/>
  <c r="CY61" i="2"/>
  <c r="CY72" i="2"/>
  <c r="CY82" i="2"/>
  <c r="CY92" i="2"/>
  <c r="CY104" i="2"/>
  <c r="CY112" i="2"/>
  <c r="CY120" i="2"/>
  <c r="CY42" i="2"/>
  <c r="CY58" i="2"/>
  <c r="CY68" i="2"/>
  <c r="CY80" i="2"/>
  <c r="CY90" i="2"/>
  <c r="CY100" i="2"/>
  <c r="CY110" i="2"/>
  <c r="CY118" i="2"/>
  <c r="CY122" i="2"/>
  <c r="CY124" i="2"/>
  <c r="CY126" i="2"/>
  <c r="CY128" i="2"/>
  <c r="CY130" i="2"/>
  <c r="CY132" i="2"/>
  <c r="CY134" i="2"/>
  <c r="CY136" i="2"/>
  <c r="CY138" i="2"/>
  <c r="CY140" i="2"/>
  <c r="CY142" i="2"/>
  <c r="CY144" i="2"/>
  <c r="CY146" i="2"/>
  <c r="CY148" i="2"/>
  <c r="CY150" i="2"/>
  <c r="CY152" i="2"/>
  <c r="CY154" i="2"/>
  <c r="CY156" i="2"/>
  <c r="CY158" i="2"/>
  <c r="CY160" i="2"/>
  <c r="CY162" i="2"/>
  <c r="CY164" i="2"/>
  <c r="CY166" i="2"/>
  <c r="CY168" i="2"/>
  <c r="CY170" i="2"/>
  <c r="CY25" i="2"/>
  <c r="CY41" i="2"/>
  <c r="CY44" i="2"/>
  <c r="CY60" i="2"/>
  <c r="CY66" i="2"/>
  <c r="CY76" i="2"/>
  <c r="CY98" i="2"/>
  <c r="CY116" i="2"/>
  <c r="CY139" i="2"/>
  <c r="CY147" i="2"/>
  <c r="CY155" i="2"/>
  <c r="CY163" i="2"/>
  <c r="CY172" i="2"/>
  <c r="CY26" i="2"/>
  <c r="CY62" i="2"/>
  <c r="CY84" i="2"/>
  <c r="CY32" i="2"/>
  <c r="CY65" i="2"/>
  <c r="CY88" i="2"/>
  <c r="CY114" i="2"/>
  <c r="CY129" i="2"/>
  <c r="CY131" i="2"/>
  <c r="CY143" i="2"/>
  <c r="CY153" i="2"/>
  <c r="CY165" i="2"/>
  <c r="CY74" i="2"/>
  <c r="CY96" i="2"/>
  <c r="CY133" i="2"/>
  <c r="CY135" i="2"/>
  <c r="CY145" i="2"/>
  <c r="CY157" i="2"/>
  <c r="CY106" i="2"/>
  <c r="CY123" i="2"/>
  <c r="CY137" i="2"/>
  <c r="CY52" i="2"/>
  <c r="CY149" i="2"/>
  <c r="CY169" i="2"/>
  <c r="CY174" i="2"/>
  <c r="CY176" i="2"/>
  <c r="CY178" i="2"/>
  <c r="CY180" i="2"/>
  <c r="CY182" i="2"/>
  <c r="CY184" i="2"/>
  <c r="CY186" i="2"/>
  <c r="CY188" i="2"/>
  <c r="CY190" i="2"/>
  <c r="CY192" i="2"/>
  <c r="CY194" i="2"/>
  <c r="CY196" i="2"/>
  <c r="CY198" i="2"/>
  <c r="CY200" i="2"/>
  <c r="CY202" i="2"/>
  <c r="CY204" i="2"/>
  <c r="CY206" i="2"/>
  <c r="CY208" i="2"/>
  <c r="CY108" i="2"/>
  <c r="CY125" i="2"/>
  <c r="CY127" i="2"/>
  <c r="CY151" i="2"/>
  <c r="CY159" i="2"/>
  <c r="CY171" i="2"/>
  <c r="CY175" i="2"/>
  <c r="CY177" i="2"/>
  <c r="CY179" i="2"/>
  <c r="CY181" i="2"/>
  <c r="CY183" i="2"/>
  <c r="CY185" i="2"/>
  <c r="CY187" i="2"/>
  <c r="CY189" i="2"/>
  <c r="CY191" i="2"/>
  <c r="CY193" i="2"/>
  <c r="CY195" i="2"/>
  <c r="CY197" i="2"/>
  <c r="CY199" i="2"/>
  <c r="CY201" i="2"/>
  <c r="CY203" i="2"/>
  <c r="CY205" i="2"/>
  <c r="CY207" i="2"/>
  <c r="CY4" i="2"/>
  <c r="CY167" i="2"/>
  <c r="CY141" i="2"/>
  <c r="CY161" i="2"/>
  <c r="CY173" i="2"/>
  <c r="CL8" i="2"/>
  <c r="CL12" i="2"/>
  <c r="CL16" i="2"/>
  <c r="CL20" i="2"/>
  <c r="CL24" i="2"/>
  <c r="CL28" i="2"/>
  <c r="CL32" i="2"/>
  <c r="CL36" i="2"/>
  <c r="CL40" i="2"/>
  <c r="CL44" i="2"/>
  <c r="CL48" i="2"/>
  <c r="CL52" i="2"/>
  <c r="CL56" i="2"/>
  <c r="CL60" i="2"/>
  <c r="CL64" i="2"/>
  <c r="CL68" i="2"/>
  <c r="CL72" i="2"/>
  <c r="CL76" i="2"/>
  <c r="CL80" i="2"/>
  <c r="CL84" i="2"/>
  <c r="CL88" i="2"/>
  <c r="CL92" i="2"/>
  <c r="CL96" i="2"/>
  <c r="CL100" i="2"/>
  <c r="CL104" i="2"/>
  <c r="CL108" i="2"/>
  <c r="CL112" i="2"/>
  <c r="CL116" i="2"/>
  <c r="CL120" i="2"/>
  <c r="CL124" i="2"/>
  <c r="CL128" i="2"/>
  <c r="CL132" i="2"/>
  <c r="CL136" i="2"/>
  <c r="CL140" i="2"/>
  <c r="CL144" i="2"/>
  <c r="CL148" i="2"/>
  <c r="CL152" i="2"/>
  <c r="CL156" i="2"/>
  <c r="CL160" i="2"/>
  <c r="CL164" i="2"/>
  <c r="CL168" i="2"/>
  <c r="CL172" i="2"/>
  <c r="CL176" i="2"/>
  <c r="CL180" i="2"/>
  <c r="CL184" i="2"/>
  <c r="CL188" i="2"/>
  <c r="CL5" i="2"/>
  <c r="CL9" i="2"/>
  <c r="CL13" i="2"/>
  <c r="CL17" i="2"/>
  <c r="CL21" i="2"/>
  <c r="CL25" i="2"/>
  <c r="CL29" i="2"/>
  <c r="CL33" i="2"/>
  <c r="CL37" i="2"/>
  <c r="CL41" i="2"/>
  <c r="CL45" i="2"/>
  <c r="CL49" i="2"/>
  <c r="CL53" i="2"/>
  <c r="CL57" i="2"/>
  <c r="CL61" i="2"/>
  <c r="CL65" i="2"/>
  <c r="CL69" i="2"/>
  <c r="CL73" i="2"/>
  <c r="CL77" i="2"/>
  <c r="CL81" i="2"/>
  <c r="CL85" i="2"/>
  <c r="CL89" i="2"/>
  <c r="CL93" i="2"/>
  <c r="CL97" i="2"/>
  <c r="CL101" i="2"/>
  <c r="CL105" i="2"/>
  <c r="CL109" i="2"/>
  <c r="CL113" i="2"/>
  <c r="CL117" i="2"/>
  <c r="CL121" i="2"/>
  <c r="CL125" i="2"/>
  <c r="CL129" i="2"/>
  <c r="CL133" i="2"/>
  <c r="CL137" i="2"/>
  <c r="CL141" i="2"/>
  <c r="CL145" i="2"/>
  <c r="CL149" i="2"/>
  <c r="CL153" i="2"/>
  <c r="CL157" i="2"/>
  <c r="CL161" i="2"/>
  <c r="CL165" i="2"/>
  <c r="CL169" i="2"/>
  <c r="CL173" i="2"/>
  <c r="CL177" i="2"/>
  <c r="CL181" i="2"/>
  <c r="CL185" i="2"/>
  <c r="CL189" i="2"/>
  <c r="CL6" i="2"/>
  <c r="CL10" i="2"/>
  <c r="CL14" i="2"/>
  <c r="CL18" i="2"/>
  <c r="CL22" i="2"/>
  <c r="CL26" i="2"/>
  <c r="CL30" i="2"/>
  <c r="CL34" i="2"/>
  <c r="CL38" i="2"/>
  <c r="CL42" i="2"/>
  <c r="CL46" i="2"/>
  <c r="CL50" i="2"/>
  <c r="CL54" i="2"/>
  <c r="CL58" i="2"/>
  <c r="CL62" i="2"/>
  <c r="CL66" i="2"/>
  <c r="CL70" i="2"/>
  <c r="CL74" i="2"/>
  <c r="CL78" i="2"/>
  <c r="CL82" i="2"/>
  <c r="CL86" i="2"/>
  <c r="CL90" i="2"/>
  <c r="CL94" i="2"/>
  <c r="CL98" i="2"/>
  <c r="CL102" i="2"/>
  <c r="CL106" i="2"/>
  <c r="CL110" i="2"/>
  <c r="CL114" i="2"/>
  <c r="CL118" i="2"/>
  <c r="CL122" i="2"/>
  <c r="CL126" i="2"/>
  <c r="CL130" i="2"/>
  <c r="CL134" i="2"/>
  <c r="CL138" i="2"/>
  <c r="CL142" i="2"/>
  <c r="CL146" i="2"/>
  <c r="CL150" i="2"/>
  <c r="CL154" i="2"/>
  <c r="CL158" i="2"/>
  <c r="CL162" i="2"/>
  <c r="CL166" i="2"/>
  <c r="CL170" i="2"/>
  <c r="CL174" i="2"/>
  <c r="CL178" i="2"/>
  <c r="CL182" i="2"/>
  <c r="CL186" i="2"/>
  <c r="CL190" i="2"/>
  <c r="CL11" i="2"/>
  <c r="CL27" i="2"/>
  <c r="CL43" i="2"/>
  <c r="CL59" i="2"/>
  <c r="CL75" i="2"/>
  <c r="CL91" i="2"/>
  <c r="CL107" i="2"/>
  <c r="CL123" i="2"/>
  <c r="CL139" i="2"/>
  <c r="CL155" i="2"/>
  <c r="CL171" i="2"/>
  <c r="CL187" i="2"/>
  <c r="CL194" i="2"/>
  <c r="CL198" i="2"/>
  <c r="CL202" i="2"/>
  <c r="CL206" i="2"/>
  <c r="CL7" i="2"/>
  <c r="CL39" i="2"/>
  <c r="CL71" i="2"/>
  <c r="CL103" i="2"/>
  <c r="CL135" i="2"/>
  <c r="CL167" i="2"/>
  <c r="CL193" i="2"/>
  <c r="CL205" i="2"/>
  <c r="CL15" i="2"/>
  <c r="CL31" i="2"/>
  <c r="CL47" i="2"/>
  <c r="CL63" i="2"/>
  <c r="CL79" i="2"/>
  <c r="CL95" i="2"/>
  <c r="CL111" i="2"/>
  <c r="CL127" i="2"/>
  <c r="CL143" i="2"/>
  <c r="CL159" i="2"/>
  <c r="CL175" i="2"/>
  <c r="CL191" i="2"/>
  <c r="CL195" i="2"/>
  <c r="CL199" i="2"/>
  <c r="CL203" i="2"/>
  <c r="CL207" i="2"/>
  <c r="CL23" i="2"/>
  <c r="CL55" i="2"/>
  <c r="CL87" i="2"/>
  <c r="CL119" i="2"/>
  <c r="CL151" i="2"/>
  <c r="CL183" i="2"/>
  <c r="CL197" i="2"/>
  <c r="CL201" i="2"/>
  <c r="CL4" i="2"/>
  <c r="CL19" i="2"/>
  <c r="CL35" i="2"/>
  <c r="CL51" i="2"/>
  <c r="CL67" i="2"/>
  <c r="CL83" i="2"/>
  <c r="CL99" i="2"/>
  <c r="CL115" i="2"/>
  <c r="CL131" i="2"/>
  <c r="CL147" i="2"/>
  <c r="CL163" i="2"/>
  <c r="CL179" i="2"/>
  <c r="CL192" i="2"/>
  <c r="CL196" i="2"/>
  <c r="CL200" i="2"/>
  <c r="CL204" i="2"/>
  <c r="CL208" i="2"/>
  <c r="CR6" i="2"/>
  <c r="CR8" i="2"/>
  <c r="CR10" i="2"/>
  <c r="CR12" i="2"/>
  <c r="CR14" i="2"/>
  <c r="CR16" i="2"/>
  <c r="CR5" i="2"/>
  <c r="CR13" i="2"/>
  <c r="CR19" i="2"/>
  <c r="CR21" i="2"/>
  <c r="CR23" i="2"/>
  <c r="CR25" i="2"/>
  <c r="CR27" i="2"/>
  <c r="CR29" i="2"/>
  <c r="CR31" i="2"/>
  <c r="CR33" i="2"/>
  <c r="CR35" i="2"/>
  <c r="CR37" i="2"/>
  <c r="CR39" i="2"/>
  <c r="CR41" i="2"/>
  <c r="CR43" i="2"/>
  <c r="CR22" i="2"/>
  <c r="CR30" i="2"/>
  <c r="CR7" i="2"/>
  <c r="CR11" i="2"/>
  <c r="CR18" i="2"/>
  <c r="CR28" i="2"/>
  <c r="CR38" i="2"/>
  <c r="CR9" i="2"/>
  <c r="CR20" i="2"/>
  <c r="CR26" i="2"/>
  <c r="CR42" i="2"/>
  <c r="CR50" i="2"/>
  <c r="CR51" i="2"/>
  <c r="CR58" i="2"/>
  <c r="CR59" i="2"/>
  <c r="CR61" i="2"/>
  <c r="CR63" i="2"/>
  <c r="CR65" i="2"/>
  <c r="CR67" i="2"/>
  <c r="CR17" i="2"/>
  <c r="CR32" i="2"/>
  <c r="CR48" i="2"/>
  <c r="CR49" i="2"/>
  <c r="CR66" i="2"/>
  <c r="CR47" i="2"/>
  <c r="CR56" i="2"/>
  <c r="CR72" i="2"/>
  <c r="CR73" i="2"/>
  <c r="CR80" i="2"/>
  <c r="CR81" i="2"/>
  <c r="CR88" i="2"/>
  <c r="CR89" i="2"/>
  <c r="CR96" i="2"/>
  <c r="CR97" i="2"/>
  <c r="CR104" i="2"/>
  <c r="CR105" i="2"/>
  <c r="CR15" i="2"/>
  <c r="CR44" i="2"/>
  <c r="CR55" i="2"/>
  <c r="CR70" i="2"/>
  <c r="CR71" i="2"/>
  <c r="CR82" i="2"/>
  <c r="CR83" i="2"/>
  <c r="CR92" i="2"/>
  <c r="CR93" i="2"/>
  <c r="CR102" i="2"/>
  <c r="CR103" i="2"/>
  <c r="CR107" i="2"/>
  <c r="CR114" i="2"/>
  <c r="CR115" i="2"/>
  <c r="CR122" i="2"/>
  <c r="CR124" i="2"/>
  <c r="CR126" i="2"/>
  <c r="CR128" i="2"/>
  <c r="CR130" i="2"/>
  <c r="CR132" i="2"/>
  <c r="CR134" i="2"/>
  <c r="CR136" i="2"/>
  <c r="CR34" i="2"/>
  <c r="CR36" i="2"/>
  <c r="CR40" i="2"/>
  <c r="CR52" i="2"/>
  <c r="CR60" i="2"/>
  <c r="CR68" i="2"/>
  <c r="CR69" i="2"/>
  <c r="CR78" i="2"/>
  <c r="CR79" i="2"/>
  <c r="CR90" i="2"/>
  <c r="CR91" i="2"/>
  <c r="CR100" i="2"/>
  <c r="CR101" i="2"/>
  <c r="CR112" i="2"/>
  <c r="CR113" i="2"/>
  <c r="CR120" i="2"/>
  <c r="CR121" i="2"/>
  <c r="CR57" i="2"/>
  <c r="CR62" i="2"/>
  <c r="CR77" i="2"/>
  <c r="CR86" i="2"/>
  <c r="CR99" i="2"/>
  <c r="CR110" i="2"/>
  <c r="CR111" i="2"/>
  <c r="CR125" i="2"/>
  <c r="CR129" i="2"/>
  <c r="CR133" i="2"/>
  <c r="CR137" i="2"/>
  <c r="CR141" i="2"/>
  <c r="CR142" i="2"/>
  <c r="CR149" i="2"/>
  <c r="CR150" i="2"/>
  <c r="CR157" i="2"/>
  <c r="CR158" i="2"/>
  <c r="CR165" i="2"/>
  <c r="CR166" i="2"/>
  <c r="CR24" i="2"/>
  <c r="CR54" i="2"/>
  <c r="CR64" i="2"/>
  <c r="CR74" i="2"/>
  <c r="CR85" i="2"/>
  <c r="CR94" i="2"/>
  <c r="CR45" i="2"/>
  <c r="CR46" i="2"/>
  <c r="CR53" i="2"/>
  <c r="CR87" i="2"/>
  <c r="CR117" i="2"/>
  <c r="CR123" i="2"/>
  <c r="CR143" i="2"/>
  <c r="CR144" i="2"/>
  <c r="CR153" i="2"/>
  <c r="CR154" i="2"/>
  <c r="CR163" i="2"/>
  <c r="CR164" i="2"/>
  <c r="CR95" i="2"/>
  <c r="CR106" i="2"/>
  <c r="CR108" i="2"/>
  <c r="CR119" i="2"/>
  <c r="CR127" i="2"/>
  <c r="CR145" i="2"/>
  <c r="CR146" i="2"/>
  <c r="CR155" i="2"/>
  <c r="CR156" i="2"/>
  <c r="CR76" i="2"/>
  <c r="CR98" i="2"/>
  <c r="CR116" i="2"/>
  <c r="CR131" i="2"/>
  <c r="CR138" i="2"/>
  <c r="CR118" i="2"/>
  <c r="CR148" i="2"/>
  <c r="CR159" i="2"/>
  <c r="CR162" i="2"/>
  <c r="CR169" i="2"/>
  <c r="CR170" i="2"/>
  <c r="CR135" i="2"/>
  <c r="CR152" i="2"/>
  <c r="CR161" i="2"/>
  <c r="CR171" i="2"/>
  <c r="CR172" i="2"/>
  <c r="CR176" i="2"/>
  <c r="CR178" i="2"/>
  <c r="CR180" i="2"/>
  <c r="CR182" i="2"/>
  <c r="CR184" i="2"/>
  <c r="CR186" i="2"/>
  <c r="CR188" i="2"/>
  <c r="CR190" i="2"/>
  <c r="CR192" i="2"/>
  <c r="CR194" i="2"/>
  <c r="CR196" i="2"/>
  <c r="CR198" i="2"/>
  <c r="CR200" i="2"/>
  <c r="CR202" i="2"/>
  <c r="CR204" i="2"/>
  <c r="CR206" i="2"/>
  <c r="CR208" i="2"/>
  <c r="CR84" i="2"/>
  <c r="CR109" i="2"/>
  <c r="CR147" i="2"/>
  <c r="CR160" i="2"/>
  <c r="CR173" i="2"/>
  <c r="CR174" i="2"/>
  <c r="CR139" i="2"/>
  <c r="CR167" i="2"/>
  <c r="CR179" i="2"/>
  <c r="CR187" i="2"/>
  <c r="CR195" i="2"/>
  <c r="CR203" i="2"/>
  <c r="CR189" i="2"/>
  <c r="CR140" i="2"/>
  <c r="CR177" i="2"/>
  <c r="CR185" i="2"/>
  <c r="CR193" i="2"/>
  <c r="CR201" i="2"/>
  <c r="CR4" i="2"/>
  <c r="CR168" i="2"/>
  <c r="CR181" i="2"/>
  <c r="CR197" i="2"/>
  <c r="CR205" i="2"/>
  <c r="CR75" i="2"/>
  <c r="CR151" i="2"/>
  <c r="CR175" i="2"/>
  <c r="CR183" i="2"/>
  <c r="CR191" i="2"/>
  <c r="CR199" i="2"/>
  <c r="CR207" i="2"/>
  <c r="CU6" i="2"/>
  <c r="CU8" i="2"/>
  <c r="CU10" i="2"/>
  <c r="CU12" i="2"/>
  <c r="CU14" i="2"/>
  <c r="CU16" i="2"/>
  <c r="CU5" i="2"/>
  <c r="CU7" i="2"/>
  <c r="CU9" i="2"/>
  <c r="CU11" i="2"/>
  <c r="CU13" i="2"/>
  <c r="CU15" i="2"/>
  <c r="CU17" i="2"/>
  <c r="CU18" i="2"/>
  <c r="CU25" i="2"/>
  <c r="CU26" i="2"/>
  <c r="CU33" i="2"/>
  <c r="CU23" i="2"/>
  <c r="CU24" i="2"/>
  <c r="CU34" i="2"/>
  <c r="CU19" i="2"/>
  <c r="CU22" i="2"/>
  <c r="CU31" i="2"/>
  <c r="CU35" i="2"/>
  <c r="CU36" i="2"/>
  <c r="CU45" i="2"/>
  <c r="CU47" i="2"/>
  <c r="CU49" i="2"/>
  <c r="CU51" i="2"/>
  <c r="CU53" i="2"/>
  <c r="CU55" i="2"/>
  <c r="CU57" i="2"/>
  <c r="CU59" i="2"/>
  <c r="CU30" i="2"/>
  <c r="CU37" i="2"/>
  <c r="CU43" i="2"/>
  <c r="CU44" i="2"/>
  <c r="CU46" i="2"/>
  <c r="CU54" i="2"/>
  <c r="CU21" i="2"/>
  <c r="CU28" i="2"/>
  <c r="CU56" i="2"/>
  <c r="CU61" i="2"/>
  <c r="CU62" i="2"/>
  <c r="CU69" i="2"/>
  <c r="CU71" i="2"/>
  <c r="CU73" i="2"/>
  <c r="CU75" i="2"/>
  <c r="CU77" i="2"/>
  <c r="CU79" i="2"/>
  <c r="CU81" i="2"/>
  <c r="CU83" i="2"/>
  <c r="CU85" i="2"/>
  <c r="CU87" i="2"/>
  <c r="CU89" i="2"/>
  <c r="CU91" i="2"/>
  <c r="CU93" i="2"/>
  <c r="CU95" i="2"/>
  <c r="CU97" i="2"/>
  <c r="CU99" i="2"/>
  <c r="CU101" i="2"/>
  <c r="CU103" i="2"/>
  <c r="CU105" i="2"/>
  <c r="CU39" i="2"/>
  <c r="CU42" i="2"/>
  <c r="CU52" i="2"/>
  <c r="CU63" i="2"/>
  <c r="CU64" i="2"/>
  <c r="CU68" i="2"/>
  <c r="CU76" i="2"/>
  <c r="CU84" i="2"/>
  <c r="CU92" i="2"/>
  <c r="CU100" i="2"/>
  <c r="CU107" i="2"/>
  <c r="CU109" i="2"/>
  <c r="CU111" i="2"/>
  <c r="CU113" i="2"/>
  <c r="CU115" i="2"/>
  <c r="CU117" i="2"/>
  <c r="CU119" i="2"/>
  <c r="CU121" i="2"/>
  <c r="CU29" i="2"/>
  <c r="CU40" i="2"/>
  <c r="CU48" i="2"/>
  <c r="CU66" i="2"/>
  <c r="CU78" i="2"/>
  <c r="CU88" i="2"/>
  <c r="CU98" i="2"/>
  <c r="CU110" i="2"/>
  <c r="CU118" i="2"/>
  <c r="CU27" i="2"/>
  <c r="CU38" i="2"/>
  <c r="CU65" i="2"/>
  <c r="CU74" i="2"/>
  <c r="CU86" i="2"/>
  <c r="CU96" i="2"/>
  <c r="CU106" i="2"/>
  <c r="CU108" i="2"/>
  <c r="CU116" i="2"/>
  <c r="CU122" i="2"/>
  <c r="CU124" i="2"/>
  <c r="CU126" i="2"/>
  <c r="CU128" i="2"/>
  <c r="CU130" i="2"/>
  <c r="CU132" i="2"/>
  <c r="CU134" i="2"/>
  <c r="CU136" i="2"/>
  <c r="CU138" i="2"/>
  <c r="CU140" i="2"/>
  <c r="CU142" i="2"/>
  <c r="CU144" i="2"/>
  <c r="CU146" i="2"/>
  <c r="CU148" i="2"/>
  <c r="CU150" i="2"/>
  <c r="CU152" i="2"/>
  <c r="CU154" i="2"/>
  <c r="CU156" i="2"/>
  <c r="CU158" i="2"/>
  <c r="CU160" i="2"/>
  <c r="CU162" i="2"/>
  <c r="CU164" i="2"/>
  <c r="CU166" i="2"/>
  <c r="CU168" i="2"/>
  <c r="CU170" i="2"/>
  <c r="CU20" i="2"/>
  <c r="CU50" i="2"/>
  <c r="CU58" i="2"/>
  <c r="CU67" i="2"/>
  <c r="CU82" i="2"/>
  <c r="CU104" i="2"/>
  <c r="CU145" i="2"/>
  <c r="CU153" i="2"/>
  <c r="CU161" i="2"/>
  <c r="CU169" i="2"/>
  <c r="CU172" i="2"/>
  <c r="CU174" i="2"/>
  <c r="CU32" i="2"/>
  <c r="CU70" i="2"/>
  <c r="CU90" i="2"/>
  <c r="CU72" i="2"/>
  <c r="CU120" i="2"/>
  <c r="CU135" i="2"/>
  <c r="CU137" i="2"/>
  <c r="CU139" i="2"/>
  <c r="CU149" i="2"/>
  <c r="CU159" i="2"/>
  <c r="CU123" i="2"/>
  <c r="CU125" i="2"/>
  <c r="CU141" i="2"/>
  <c r="CU151" i="2"/>
  <c r="CU41" i="2"/>
  <c r="CU60" i="2"/>
  <c r="CU94" i="2"/>
  <c r="CU112" i="2"/>
  <c r="CU127" i="2"/>
  <c r="CU129" i="2"/>
  <c r="CU155" i="2"/>
  <c r="CU173" i="2"/>
  <c r="CU176" i="2"/>
  <c r="CU178" i="2"/>
  <c r="CU180" i="2"/>
  <c r="CU182" i="2"/>
  <c r="CU184" i="2"/>
  <c r="CU186" i="2"/>
  <c r="CU188" i="2"/>
  <c r="CU190" i="2"/>
  <c r="CU192" i="2"/>
  <c r="CU194" i="2"/>
  <c r="CU196" i="2"/>
  <c r="CU198" i="2"/>
  <c r="CU200" i="2"/>
  <c r="CU202" i="2"/>
  <c r="CU204" i="2"/>
  <c r="CU206" i="2"/>
  <c r="CU208" i="2"/>
  <c r="CU102" i="2"/>
  <c r="CU131" i="2"/>
  <c r="CU133" i="2"/>
  <c r="CU157" i="2"/>
  <c r="CU165" i="2"/>
  <c r="CU167" i="2"/>
  <c r="CU114" i="2"/>
  <c r="CU143" i="2"/>
  <c r="CU163" i="2"/>
  <c r="CU175" i="2"/>
  <c r="CU177" i="2"/>
  <c r="CU179" i="2"/>
  <c r="CU181" i="2"/>
  <c r="CU183" i="2"/>
  <c r="CU185" i="2"/>
  <c r="CU187" i="2"/>
  <c r="CU189" i="2"/>
  <c r="CU191" i="2"/>
  <c r="CU193" i="2"/>
  <c r="CU195" i="2"/>
  <c r="CU197" i="2"/>
  <c r="CU199" i="2"/>
  <c r="CU201" i="2"/>
  <c r="CU203" i="2"/>
  <c r="CU205" i="2"/>
  <c r="CU207" i="2"/>
  <c r="CU4" i="2"/>
  <c r="CU147" i="2"/>
  <c r="CU171" i="2"/>
  <c r="CU80" i="2"/>
  <c r="DA5" i="2"/>
  <c r="DA7" i="2"/>
  <c r="DA9" i="2"/>
  <c r="DA11" i="2"/>
  <c r="DA13" i="2"/>
  <c r="DA15" i="2"/>
  <c r="DA17" i="2"/>
  <c r="DA6" i="2"/>
  <c r="DA8" i="2"/>
  <c r="DA10" i="2"/>
  <c r="DA12" i="2"/>
  <c r="DA14" i="2"/>
  <c r="DA16" i="2"/>
  <c r="DA24" i="2"/>
  <c r="DA25" i="2"/>
  <c r="DA32" i="2"/>
  <c r="DA33" i="2"/>
  <c r="DA26" i="2"/>
  <c r="DA27" i="2"/>
  <c r="DA20" i="2"/>
  <c r="DA23" i="2"/>
  <c r="DA36" i="2"/>
  <c r="DA37" i="2"/>
  <c r="DA44" i="2"/>
  <c r="DA46" i="2"/>
  <c r="DA48" i="2"/>
  <c r="DA50" i="2"/>
  <c r="DA52" i="2"/>
  <c r="DA54" i="2"/>
  <c r="DA56" i="2"/>
  <c r="DA58" i="2"/>
  <c r="DA28" i="2"/>
  <c r="DA35" i="2"/>
  <c r="DA38" i="2"/>
  <c r="DA45" i="2"/>
  <c r="DA53" i="2"/>
  <c r="DA30" i="2"/>
  <c r="DA39" i="2"/>
  <c r="DA47" i="2"/>
  <c r="DA57" i="2"/>
  <c r="DA60" i="2"/>
  <c r="DA61" i="2"/>
  <c r="DA68" i="2"/>
  <c r="DA70" i="2"/>
  <c r="DA72" i="2"/>
  <c r="DA74" i="2"/>
  <c r="DA76" i="2"/>
  <c r="DA78" i="2"/>
  <c r="DA80" i="2"/>
  <c r="DA82" i="2"/>
  <c r="DA84" i="2"/>
  <c r="DA86" i="2"/>
  <c r="DA88" i="2"/>
  <c r="DA90" i="2"/>
  <c r="DA92" i="2"/>
  <c r="DA94" i="2"/>
  <c r="DA96" i="2"/>
  <c r="DA98" i="2"/>
  <c r="DA100" i="2"/>
  <c r="DA102" i="2"/>
  <c r="DA104" i="2"/>
  <c r="DA22" i="2"/>
  <c r="DA40" i="2"/>
  <c r="DA64" i="2"/>
  <c r="DA65" i="2"/>
  <c r="DA75" i="2"/>
  <c r="DA83" i="2"/>
  <c r="DA91" i="2"/>
  <c r="DA99" i="2"/>
  <c r="DA106" i="2"/>
  <c r="DA108" i="2"/>
  <c r="DA110" i="2"/>
  <c r="DA112" i="2"/>
  <c r="DA114" i="2"/>
  <c r="DA116" i="2"/>
  <c r="DA118" i="2"/>
  <c r="DA120" i="2"/>
  <c r="DA19" i="2"/>
  <c r="DA42" i="2"/>
  <c r="DA67" i="2"/>
  <c r="DA69" i="2"/>
  <c r="DA79" i="2"/>
  <c r="DA89" i="2"/>
  <c r="DA101" i="2"/>
  <c r="DA109" i="2"/>
  <c r="DA117" i="2"/>
  <c r="DA31" i="2"/>
  <c r="DA41" i="2"/>
  <c r="DA51" i="2"/>
  <c r="DA55" i="2"/>
  <c r="DA59" i="2"/>
  <c r="DA63" i="2"/>
  <c r="DA66" i="2"/>
  <c r="DA77" i="2"/>
  <c r="DA87" i="2"/>
  <c r="DA97" i="2"/>
  <c r="DA107" i="2"/>
  <c r="DA115" i="2"/>
  <c r="DA123" i="2"/>
  <c r="DA125" i="2"/>
  <c r="DA127" i="2"/>
  <c r="DA129" i="2"/>
  <c r="DA131" i="2"/>
  <c r="DA133" i="2"/>
  <c r="DA135" i="2"/>
  <c r="DA137" i="2"/>
  <c r="DA139" i="2"/>
  <c r="DA141" i="2"/>
  <c r="DA143" i="2"/>
  <c r="DA145" i="2"/>
  <c r="DA147" i="2"/>
  <c r="DA149" i="2"/>
  <c r="DA151" i="2"/>
  <c r="DA153" i="2"/>
  <c r="DA155" i="2"/>
  <c r="DA157" i="2"/>
  <c r="DA159" i="2"/>
  <c r="DA161" i="2"/>
  <c r="DA163" i="2"/>
  <c r="DA165" i="2"/>
  <c r="DA167" i="2"/>
  <c r="DA169" i="2"/>
  <c r="DA85" i="2"/>
  <c r="DA105" i="2"/>
  <c r="DA113" i="2"/>
  <c r="DA144" i="2"/>
  <c r="DA152" i="2"/>
  <c r="DA160" i="2"/>
  <c r="DA168" i="2"/>
  <c r="DA171" i="2"/>
  <c r="DA173" i="2"/>
  <c r="DA18" i="2"/>
  <c r="DA34" i="2"/>
  <c r="DA43" i="2"/>
  <c r="DA49" i="2"/>
  <c r="DA71" i="2"/>
  <c r="DA93" i="2"/>
  <c r="DA21" i="2"/>
  <c r="DA29" i="2"/>
  <c r="DA62" i="2"/>
  <c r="DA73" i="2"/>
  <c r="DA121" i="2"/>
  <c r="DA126" i="2"/>
  <c r="DA128" i="2"/>
  <c r="DA140" i="2"/>
  <c r="DA150" i="2"/>
  <c r="DA162" i="2"/>
  <c r="DA103" i="2"/>
  <c r="DA130" i="2"/>
  <c r="DA132" i="2"/>
  <c r="DA142" i="2"/>
  <c r="DA154" i="2"/>
  <c r="DA95" i="2"/>
  <c r="DA111" i="2"/>
  <c r="DA134" i="2"/>
  <c r="DA136" i="2"/>
  <c r="DA81" i="2"/>
  <c r="DA156" i="2"/>
  <c r="DA166" i="2"/>
  <c r="DA172" i="2"/>
  <c r="DA175" i="2"/>
  <c r="DA177" i="2"/>
  <c r="DA179" i="2"/>
  <c r="DA181" i="2"/>
  <c r="DA183" i="2"/>
  <c r="DA185" i="2"/>
  <c r="DA187" i="2"/>
  <c r="DA189" i="2"/>
  <c r="DA191" i="2"/>
  <c r="DA193" i="2"/>
  <c r="DA195" i="2"/>
  <c r="DA197" i="2"/>
  <c r="DA199" i="2"/>
  <c r="DA201" i="2"/>
  <c r="DA203" i="2"/>
  <c r="DA205" i="2"/>
  <c r="DA207" i="2"/>
  <c r="DA4" i="2"/>
  <c r="DA138" i="2"/>
  <c r="DA158" i="2"/>
  <c r="DA170" i="2"/>
  <c r="DA119" i="2"/>
  <c r="DA146" i="2"/>
  <c r="DA164" i="2"/>
  <c r="DA174" i="2"/>
  <c r="DA176" i="2"/>
  <c r="DA178" i="2"/>
  <c r="DA180" i="2"/>
  <c r="DA182" i="2"/>
  <c r="DA184" i="2"/>
  <c r="DA186" i="2"/>
  <c r="DA188" i="2"/>
  <c r="DA190" i="2"/>
  <c r="DA192" i="2"/>
  <c r="DA194" i="2"/>
  <c r="DA196" i="2"/>
  <c r="DA198" i="2"/>
  <c r="DA200" i="2"/>
  <c r="DA202" i="2"/>
  <c r="DA204" i="2"/>
  <c r="DA206" i="2"/>
  <c r="DA208" i="2"/>
  <c r="DA124" i="2"/>
  <c r="DA122" i="2"/>
  <c r="DA148" i="2"/>
  <c r="CX5" i="2"/>
  <c r="CX7" i="2"/>
  <c r="CX9" i="2"/>
  <c r="CX11" i="2"/>
  <c r="CX13" i="2"/>
  <c r="CX15" i="2"/>
  <c r="CX12" i="2"/>
  <c r="CX17" i="2"/>
  <c r="CX18" i="2"/>
  <c r="CX20" i="2"/>
  <c r="CX22" i="2"/>
  <c r="CX24" i="2"/>
  <c r="CX26" i="2"/>
  <c r="CX28" i="2"/>
  <c r="CX30" i="2"/>
  <c r="CX32" i="2"/>
  <c r="CX34" i="2"/>
  <c r="CX36" i="2"/>
  <c r="CX38" i="2"/>
  <c r="CX40" i="2"/>
  <c r="CX42" i="2"/>
  <c r="CX44" i="2"/>
  <c r="CX21" i="2"/>
  <c r="CX29" i="2"/>
  <c r="CX8" i="2"/>
  <c r="CX19" i="2"/>
  <c r="CX31" i="2"/>
  <c r="CX37" i="2"/>
  <c r="CX27" i="2"/>
  <c r="CX41" i="2"/>
  <c r="CX6" i="2"/>
  <c r="CX23" i="2"/>
  <c r="CX39" i="2"/>
  <c r="CX49" i="2"/>
  <c r="CX50" i="2"/>
  <c r="CX57" i="2"/>
  <c r="CX58" i="2"/>
  <c r="CX60" i="2"/>
  <c r="CX62" i="2"/>
  <c r="CX64" i="2"/>
  <c r="CX66" i="2"/>
  <c r="CX14" i="2"/>
  <c r="CX35" i="2"/>
  <c r="CX43" i="2"/>
  <c r="CX51" i="2"/>
  <c r="CX52" i="2"/>
  <c r="CX65" i="2"/>
  <c r="CX45" i="2"/>
  <c r="CX48" i="2"/>
  <c r="CX71" i="2"/>
  <c r="CX72" i="2"/>
  <c r="CX79" i="2"/>
  <c r="CX80" i="2"/>
  <c r="CX87" i="2"/>
  <c r="CX88" i="2"/>
  <c r="CX95" i="2"/>
  <c r="CX96" i="2"/>
  <c r="CX103" i="2"/>
  <c r="CX104" i="2"/>
  <c r="CX53" i="2"/>
  <c r="CX73" i="2"/>
  <c r="CX74" i="2"/>
  <c r="CX83" i="2"/>
  <c r="CX84" i="2"/>
  <c r="CX93" i="2"/>
  <c r="CX94" i="2"/>
  <c r="CX105" i="2"/>
  <c r="CX106" i="2"/>
  <c r="CX113" i="2"/>
  <c r="CX114" i="2"/>
  <c r="CX121" i="2"/>
  <c r="CX123" i="2"/>
  <c r="CX125" i="2"/>
  <c r="CX127" i="2"/>
  <c r="CX129" i="2"/>
  <c r="CX131" i="2"/>
  <c r="CX133" i="2"/>
  <c r="CX135" i="2"/>
  <c r="CX137" i="2"/>
  <c r="CX46" i="2"/>
  <c r="CX47" i="2"/>
  <c r="CX54" i="2"/>
  <c r="CX61" i="2"/>
  <c r="CX67" i="2"/>
  <c r="CX69" i="2"/>
  <c r="CX70" i="2"/>
  <c r="CX81" i="2"/>
  <c r="CX82" i="2"/>
  <c r="CX91" i="2"/>
  <c r="CX92" i="2"/>
  <c r="CX101" i="2"/>
  <c r="CX102" i="2"/>
  <c r="CX111" i="2"/>
  <c r="CX112" i="2"/>
  <c r="CX119" i="2"/>
  <c r="CX120" i="2"/>
  <c r="CX59" i="2"/>
  <c r="CX78" i="2"/>
  <c r="CX89" i="2"/>
  <c r="CX100" i="2"/>
  <c r="CX117" i="2"/>
  <c r="CX118" i="2"/>
  <c r="CX124" i="2"/>
  <c r="CX128" i="2"/>
  <c r="CX132" i="2"/>
  <c r="CX136" i="2"/>
  <c r="CX140" i="2"/>
  <c r="CX141" i="2"/>
  <c r="CX148" i="2"/>
  <c r="CX149" i="2"/>
  <c r="CX156" i="2"/>
  <c r="CX157" i="2"/>
  <c r="CX164" i="2"/>
  <c r="CX165" i="2"/>
  <c r="CX10" i="2"/>
  <c r="CX56" i="2"/>
  <c r="CX75" i="2"/>
  <c r="CX86" i="2"/>
  <c r="CX97" i="2"/>
  <c r="CX55" i="2"/>
  <c r="CX63" i="2"/>
  <c r="CX68" i="2"/>
  <c r="CX16" i="2"/>
  <c r="CX107" i="2"/>
  <c r="CX116" i="2"/>
  <c r="CX130" i="2"/>
  <c r="CX144" i="2"/>
  <c r="CX145" i="2"/>
  <c r="CX154" i="2"/>
  <c r="CX155" i="2"/>
  <c r="CX109" i="2"/>
  <c r="CX134" i="2"/>
  <c r="CX146" i="2"/>
  <c r="CX147" i="2"/>
  <c r="CX158" i="2"/>
  <c r="CX159" i="2"/>
  <c r="CX33" i="2"/>
  <c r="CX77" i="2"/>
  <c r="CX90" i="2"/>
  <c r="CX99" i="2"/>
  <c r="CX108" i="2"/>
  <c r="CX115" i="2"/>
  <c r="CX122" i="2"/>
  <c r="CX138" i="2"/>
  <c r="CX139" i="2"/>
  <c r="CX25" i="2"/>
  <c r="CX76" i="2"/>
  <c r="CX110" i="2"/>
  <c r="CX151" i="2"/>
  <c r="CX160" i="2"/>
  <c r="CX163" i="2"/>
  <c r="CX170" i="2"/>
  <c r="CX98" i="2"/>
  <c r="CX142" i="2"/>
  <c r="CX153" i="2"/>
  <c r="CX171" i="2"/>
  <c r="CX175" i="2"/>
  <c r="CX177" i="2"/>
  <c r="CX179" i="2"/>
  <c r="CX181" i="2"/>
  <c r="CX183" i="2"/>
  <c r="CX185" i="2"/>
  <c r="CX187" i="2"/>
  <c r="CX189" i="2"/>
  <c r="CX191" i="2"/>
  <c r="CX193" i="2"/>
  <c r="CX195" i="2"/>
  <c r="CX197" i="2"/>
  <c r="CX199" i="2"/>
  <c r="CX201" i="2"/>
  <c r="CX203" i="2"/>
  <c r="CX205" i="2"/>
  <c r="CX207" i="2"/>
  <c r="CX4" i="2"/>
  <c r="CX150" i="2"/>
  <c r="CX161" i="2"/>
  <c r="CX166" i="2"/>
  <c r="CX167" i="2"/>
  <c r="CX172" i="2"/>
  <c r="CX173" i="2"/>
  <c r="CX85" i="2"/>
  <c r="CX152" i="2"/>
  <c r="CX162" i="2"/>
  <c r="CX168" i="2"/>
  <c r="CX178" i="2"/>
  <c r="CX186" i="2"/>
  <c r="CX194" i="2"/>
  <c r="CX202" i="2"/>
  <c r="CX169" i="2"/>
  <c r="CX196" i="2"/>
  <c r="CX204" i="2"/>
  <c r="CX126" i="2"/>
  <c r="CX176" i="2"/>
  <c r="CX184" i="2"/>
  <c r="CX192" i="2"/>
  <c r="CX200" i="2"/>
  <c r="CX208" i="2"/>
  <c r="CX180" i="2"/>
  <c r="CX188" i="2"/>
  <c r="CX143" i="2"/>
  <c r="CX174" i="2"/>
  <c r="CX182" i="2"/>
  <c r="CX190" i="2"/>
  <c r="CX198" i="2"/>
  <c r="CX206" i="2"/>
  <c r="CT5" i="2"/>
  <c r="CT7" i="2"/>
  <c r="CT9" i="2"/>
  <c r="CT11" i="2"/>
  <c r="CT13" i="2"/>
  <c r="CT15" i="2"/>
  <c r="CT17" i="2"/>
  <c r="CT10" i="2"/>
  <c r="CT18" i="2"/>
  <c r="CT20" i="2"/>
  <c r="CT22" i="2"/>
  <c r="CT24" i="2"/>
  <c r="CT26" i="2"/>
  <c r="CT28" i="2"/>
  <c r="CT30" i="2"/>
  <c r="CT32" i="2"/>
  <c r="CT34" i="2"/>
  <c r="CT36" i="2"/>
  <c r="CT38" i="2"/>
  <c r="CT40" i="2"/>
  <c r="CT42" i="2"/>
  <c r="CT44" i="2"/>
  <c r="CT19" i="2"/>
  <c r="CT27" i="2"/>
  <c r="CT12" i="2"/>
  <c r="CT16" i="2"/>
  <c r="CT25" i="2"/>
  <c r="CT35" i="2"/>
  <c r="CT14" i="2"/>
  <c r="CT29" i="2"/>
  <c r="CT37" i="2"/>
  <c r="CT47" i="2"/>
  <c r="CT48" i="2"/>
  <c r="CT55" i="2"/>
  <c r="CT56" i="2"/>
  <c r="CT60" i="2"/>
  <c r="CT62" i="2"/>
  <c r="CT64" i="2"/>
  <c r="CT66" i="2"/>
  <c r="CT8" i="2"/>
  <c r="CT31" i="2"/>
  <c r="CT41" i="2"/>
  <c r="CT45" i="2"/>
  <c r="CT46" i="2"/>
  <c r="CT57" i="2"/>
  <c r="CT58" i="2"/>
  <c r="CT63" i="2"/>
  <c r="CT6" i="2"/>
  <c r="CT50" i="2"/>
  <c r="CT59" i="2"/>
  <c r="CT65" i="2"/>
  <c r="CT69" i="2"/>
  <c r="CT70" i="2"/>
  <c r="CT77" i="2"/>
  <c r="CT78" i="2"/>
  <c r="CT85" i="2"/>
  <c r="CT86" i="2"/>
  <c r="CT93" i="2"/>
  <c r="CT94" i="2"/>
  <c r="CT101" i="2"/>
  <c r="CT102" i="2"/>
  <c r="CT33" i="2"/>
  <c r="CT43" i="2"/>
  <c r="CT52" i="2"/>
  <c r="CT68" i="2"/>
  <c r="CT79" i="2"/>
  <c r="CT80" i="2"/>
  <c r="CT89" i="2"/>
  <c r="CT90" i="2"/>
  <c r="CT99" i="2"/>
  <c r="CT100" i="2"/>
  <c r="CT111" i="2"/>
  <c r="CT112" i="2"/>
  <c r="CT119" i="2"/>
  <c r="CT120" i="2"/>
  <c r="CT123" i="2"/>
  <c r="CT125" i="2"/>
  <c r="CT127" i="2"/>
  <c r="CT129" i="2"/>
  <c r="CT131" i="2"/>
  <c r="CT133" i="2"/>
  <c r="CT135" i="2"/>
  <c r="CT137" i="2"/>
  <c r="CT23" i="2"/>
  <c r="CT39" i="2"/>
  <c r="CT49" i="2"/>
  <c r="CT53" i="2"/>
  <c r="CT75" i="2"/>
  <c r="CT76" i="2"/>
  <c r="CT87" i="2"/>
  <c r="CT88" i="2"/>
  <c r="CT97" i="2"/>
  <c r="CT98" i="2"/>
  <c r="CT109" i="2"/>
  <c r="CT110" i="2"/>
  <c r="CT117" i="2"/>
  <c r="CT118" i="2"/>
  <c r="CT61" i="2"/>
  <c r="CT73" i="2"/>
  <c r="CT84" i="2"/>
  <c r="CT95" i="2"/>
  <c r="CT106" i="2"/>
  <c r="CT107" i="2"/>
  <c r="CT108" i="2"/>
  <c r="CT122" i="2"/>
  <c r="CT126" i="2"/>
  <c r="CT130" i="2"/>
  <c r="CT134" i="2"/>
  <c r="CT138" i="2"/>
  <c r="CT139" i="2"/>
  <c r="CT146" i="2"/>
  <c r="CT147" i="2"/>
  <c r="CT154" i="2"/>
  <c r="CT155" i="2"/>
  <c r="CT162" i="2"/>
  <c r="CT163" i="2"/>
  <c r="CT170" i="2"/>
  <c r="CT21" i="2"/>
  <c r="CT72" i="2"/>
  <c r="CT81" i="2"/>
  <c r="CT92" i="2"/>
  <c r="CT54" i="2"/>
  <c r="CT74" i="2"/>
  <c r="CT71" i="2"/>
  <c r="CT83" i="2"/>
  <c r="CT96" i="2"/>
  <c r="CT104" i="2"/>
  <c r="CT113" i="2"/>
  <c r="CT136" i="2"/>
  <c r="CT140" i="2"/>
  <c r="CT141" i="2"/>
  <c r="CT150" i="2"/>
  <c r="CT151" i="2"/>
  <c r="CT160" i="2"/>
  <c r="CT161" i="2"/>
  <c r="CT82" i="2"/>
  <c r="CT91" i="2"/>
  <c r="CT105" i="2"/>
  <c r="CT115" i="2"/>
  <c r="CT124" i="2"/>
  <c r="CT142" i="2"/>
  <c r="CT143" i="2"/>
  <c r="CT152" i="2"/>
  <c r="CT153" i="2"/>
  <c r="CT51" i="2"/>
  <c r="CT67" i="2"/>
  <c r="CT114" i="2"/>
  <c r="CT121" i="2"/>
  <c r="CT128" i="2"/>
  <c r="CT144" i="2"/>
  <c r="CT157" i="2"/>
  <c r="CT165" i="2"/>
  <c r="CT166" i="2"/>
  <c r="CT167" i="2"/>
  <c r="CT174" i="2"/>
  <c r="CT116" i="2"/>
  <c r="CT148" i="2"/>
  <c r="CT159" i="2"/>
  <c r="CT168" i="2"/>
  <c r="CT169" i="2"/>
  <c r="CT175" i="2"/>
  <c r="CT177" i="2"/>
  <c r="CT179" i="2"/>
  <c r="CT181" i="2"/>
  <c r="CT183" i="2"/>
  <c r="CT185" i="2"/>
  <c r="CT187" i="2"/>
  <c r="CT189" i="2"/>
  <c r="CT191" i="2"/>
  <c r="CT193" i="2"/>
  <c r="CT195" i="2"/>
  <c r="CT197" i="2"/>
  <c r="CT199" i="2"/>
  <c r="CT201" i="2"/>
  <c r="CT203" i="2"/>
  <c r="CT205" i="2"/>
  <c r="CT207" i="2"/>
  <c r="CT4" i="2"/>
  <c r="CT103" i="2"/>
  <c r="CT145" i="2"/>
  <c r="CT156" i="2"/>
  <c r="CT171" i="2"/>
  <c r="CT132" i="2"/>
  <c r="CT164" i="2"/>
  <c r="CT176" i="2"/>
  <c r="CT184" i="2"/>
  <c r="CT192" i="2"/>
  <c r="CT200" i="2"/>
  <c r="CT208" i="2"/>
  <c r="CT178" i="2"/>
  <c r="CT186" i="2"/>
  <c r="CT158" i="2"/>
  <c r="CT172" i="2"/>
  <c r="CT173" i="2"/>
  <c r="CT182" i="2"/>
  <c r="CT190" i="2"/>
  <c r="CT198" i="2"/>
  <c r="CT206" i="2"/>
  <c r="CT149" i="2"/>
  <c r="CT194" i="2"/>
  <c r="CT202" i="2"/>
  <c r="CT180" i="2"/>
  <c r="CT188" i="2"/>
  <c r="CT196" i="2"/>
  <c r="CT204" i="2"/>
  <c r="CQ6" i="2"/>
  <c r="CQ8" i="2"/>
  <c r="CQ10" i="2"/>
  <c r="CQ12" i="2"/>
  <c r="CQ14" i="2"/>
  <c r="CQ16" i="2"/>
  <c r="CQ5" i="2"/>
  <c r="CQ7" i="2"/>
  <c r="CQ9" i="2"/>
  <c r="CQ11" i="2"/>
  <c r="CQ13" i="2"/>
  <c r="CQ15" i="2"/>
  <c r="CQ17" i="2"/>
  <c r="CQ23" i="2"/>
  <c r="CQ24" i="2"/>
  <c r="CQ31" i="2"/>
  <c r="CQ32" i="2"/>
  <c r="CQ19" i="2"/>
  <c r="CQ20" i="2"/>
  <c r="CQ29" i="2"/>
  <c r="CQ30" i="2"/>
  <c r="CQ39" i="2"/>
  <c r="CQ33" i="2"/>
  <c r="CQ43" i="2"/>
  <c r="CQ44" i="2"/>
  <c r="CQ45" i="2"/>
  <c r="CQ47" i="2"/>
  <c r="CQ49" i="2"/>
  <c r="CQ51" i="2"/>
  <c r="CQ53" i="2"/>
  <c r="CQ55" i="2"/>
  <c r="CQ57" i="2"/>
  <c r="CQ59" i="2"/>
  <c r="CQ21" i="2"/>
  <c r="CQ25" i="2"/>
  <c r="CQ35" i="2"/>
  <c r="CQ38" i="2"/>
  <c r="CQ40" i="2"/>
  <c r="CQ52" i="2"/>
  <c r="CQ22" i="2"/>
  <c r="CQ36" i="2"/>
  <c r="CQ37" i="2"/>
  <c r="CQ42" i="2"/>
  <c r="CQ50" i="2"/>
  <c r="CQ60" i="2"/>
  <c r="CQ67" i="2"/>
  <c r="CQ69" i="2"/>
  <c r="CQ71" i="2"/>
  <c r="CQ73" i="2"/>
  <c r="CQ75" i="2"/>
  <c r="CQ77" i="2"/>
  <c r="CQ79" i="2"/>
  <c r="CQ81" i="2"/>
  <c r="CQ83" i="2"/>
  <c r="CQ85" i="2"/>
  <c r="CQ87" i="2"/>
  <c r="CQ89" i="2"/>
  <c r="CQ91" i="2"/>
  <c r="CQ93" i="2"/>
  <c r="CQ95" i="2"/>
  <c r="CQ97" i="2"/>
  <c r="CQ99" i="2"/>
  <c r="CQ101" i="2"/>
  <c r="CQ103" i="2"/>
  <c r="CQ105" i="2"/>
  <c r="CQ34" i="2"/>
  <c r="CQ41" i="2"/>
  <c r="CQ54" i="2"/>
  <c r="CQ74" i="2"/>
  <c r="CQ82" i="2"/>
  <c r="CQ90" i="2"/>
  <c r="CQ98" i="2"/>
  <c r="CQ106" i="2"/>
  <c r="CQ107" i="2"/>
  <c r="CQ109" i="2"/>
  <c r="CQ111" i="2"/>
  <c r="CQ113" i="2"/>
  <c r="CQ115" i="2"/>
  <c r="CQ117" i="2"/>
  <c r="CQ119" i="2"/>
  <c r="CQ121" i="2"/>
  <c r="CQ18" i="2"/>
  <c r="CQ61" i="2"/>
  <c r="CQ64" i="2"/>
  <c r="CQ72" i="2"/>
  <c r="CQ84" i="2"/>
  <c r="CQ94" i="2"/>
  <c r="CQ104" i="2"/>
  <c r="CQ108" i="2"/>
  <c r="CQ116" i="2"/>
  <c r="CQ26" i="2"/>
  <c r="CQ48" i="2"/>
  <c r="CQ56" i="2"/>
  <c r="CQ63" i="2"/>
  <c r="CQ66" i="2"/>
  <c r="CQ70" i="2"/>
  <c r="CQ80" i="2"/>
  <c r="CQ92" i="2"/>
  <c r="CQ102" i="2"/>
  <c r="CQ114" i="2"/>
  <c r="CQ122" i="2"/>
  <c r="CQ124" i="2"/>
  <c r="CQ126" i="2"/>
  <c r="CQ128" i="2"/>
  <c r="CQ130" i="2"/>
  <c r="CQ132" i="2"/>
  <c r="CQ134" i="2"/>
  <c r="CQ136" i="2"/>
  <c r="CQ138" i="2"/>
  <c r="CQ140" i="2"/>
  <c r="CQ142" i="2"/>
  <c r="CQ144" i="2"/>
  <c r="CQ146" i="2"/>
  <c r="CQ148" i="2"/>
  <c r="CQ150" i="2"/>
  <c r="CQ152" i="2"/>
  <c r="CQ154" i="2"/>
  <c r="CQ156" i="2"/>
  <c r="CQ158" i="2"/>
  <c r="CQ160" i="2"/>
  <c r="CQ162" i="2"/>
  <c r="CQ164" i="2"/>
  <c r="CQ166" i="2"/>
  <c r="CQ168" i="2"/>
  <c r="CQ170" i="2"/>
  <c r="CQ68" i="2"/>
  <c r="CQ88" i="2"/>
  <c r="CQ112" i="2"/>
  <c r="CQ143" i="2"/>
  <c r="CQ151" i="2"/>
  <c r="CQ159" i="2"/>
  <c r="CQ167" i="2"/>
  <c r="CQ172" i="2"/>
  <c r="CQ174" i="2"/>
  <c r="CQ46" i="2"/>
  <c r="CQ76" i="2"/>
  <c r="CQ96" i="2"/>
  <c r="CQ27" i="2"/>
  <c r="CQ65" i="2"/>
  <c r="CQ28" i="2"/>
  <c r="CQ58" i="2"/>
  <c r="CQ62" i="2"/>
  <c r="CQ78" i="2"/>
  <c r="CQ125" i="2"/>
  <c r="CQ127" i="2"/>
  <c r="CQ145" i="2"/>
  <c r="CQ155" i="2"/>
  <c r="CQ165" i="2"/>
  <c r="CQ86" i="2"/>
  <c r="CQ100" i="2"/>
  <c r="CQ110" i="2"/>
  <c r="CQ129" i="2"/>
  <c r="CQ131" i="2"/>
  <c r="CQ147" i="2"/>
  <c r="CQ157" i="2"/>
  <c r="CQ118" i="2"/>
  <c r="CQ133" i="2"/>
  <c r="CQ135" i="2"/>
  <c r="CQ139" i="2"/>
  <c r="CQ123" i="2"/>
  <c r="CQ161" i="2"/>
  <c r="CQ171" i="2"/>
  <c r="CQ176" i="2"/>
  <c r="CQ178" i="2"/>
  <c r="CQ180" i="2"/>
  <c r="CQ182" i="2"/>
  <c r="CQ184" i="2"/>
  <c r="CQ186" i="2"/>
  <c r="CQ188" i="2"/>
  <c r="CQ190" i="2"/>
  <c r="CQ192" i="2"/>
  <c r="CQ194" i="2"/>
  <c r="CQ196" i="2"/>
  <c r="CQ198" i="2"/>
  <c r="CQ200" i="2"/>
  <c r="CQ202" i="2"/>
  <c r="CQ204" i="2"/>
  <c r="CQ206" i="2"/>
  <c r="CQ208" i="2"/>
  <c r="CQ137" i="2"/>
  <c r="CQ141" i="2"/>
  <c r="CQ163" i="2"/>
  <c r="CQ173" i="2"/>
  <c r="CQ149" i="2"/>
  <c r="CQ175" i="2"/>
  <c r="CQ177" i="2"/>
  <c r="CQ179" i="2"/>
  <c r="CQ181" i="2"/>
  <c r="CQ183" i="2"/>
  <c r="CQ185" i="2"/>
  <c r="CQ187" i="2"/>
  <c r="CQ189" i="2"/>
  <c r="CQ191" i="2"/>
  <c r="CQ193" i="2"/>
  <c r="CQ195" i="2"/>
  <c r="CQ197" i="2"/>
  <c r="CQ199" i="2"/>
  <c r="CQ201" i="2"/>
  <c r="CQ203" i="2"/>
  <c r="CQ205" i="2"/>
  <c r="CQ207" i="2"/>
  <c r="CQ4" i="2"/>
  <c r="CQ153" i="2"/>
  <c r="CQ120" i="2"/>
  <c r="CQ169" i="2"/>
  <c r="DE5" i="2"/>
  <c r="DE7" i="2"/>
  <c r="DE9" i="2"/>
  <c r="DE11" i="2"/>
  <c r="DE13" i="2"/>
  <c r="DE15" i="2"/>
  <c r="DE6" i="2"/>
  <c r="DE8" i="2"/>
  <c r="DE10" i="2"/>
  <c r="DE12" i="2"/>
  <c r="DE14" i="2"/>
  <c r="DE16" i="2"/>
  <c r="DE18" i="2"/>
  <c r="DE19" i="2"/>
  <c r="DE26" i="2"/>
  <c r="DE27" i="2"/>
  <c r="DE20" i="2"/>
  <c r="DE21" i="2"/>
  <c r="DE30" i="2"/>
  <c r="DE31" i="2"/>
  <c r="DE34" i="2"/>
  <c r="DE35" i="2"/>
  <c r="DE22" i="2"/>
  <c r="DE25" i="2"/>
  <c r="DE28" i="2"/>
  <c r="DE39" i="2"/>
  <c r="DE44" i="2"/>
  <c r="DE46" i="2"/>
  <c r="DE48" i="2"/>
  <c r="DE50" i="2"/>
  <c r="DE52" i="2"/>
  <c r="DE54" i="2"/>
  <c r="DE56" i="2"/>
  <c r="DE58" i="2"/>
  <c r="DE29" i="2"/>
  <c r="DE33" i="2"/>
  <c r="DE37" i="2"/>
  <c r="DE40" i="2"/>
  <c r="DE41" i="2"/>
  <c r="DE47" i="2"/>
  <c r="DE55" i="2"/>
  <c r="DE23" i="2"/>
  <c r="DE51" i="2"/>
  <c r="DE62" i="2"/>
  <c r="DE63" i="2"/>
  <c r="DE68" i="2"/>
  <c r="DE70" i="2"/>
  <c r="DE72" i="2"/>
  <c r="DE74" i="2"/>
  <c r="DE76" i="2"/>
  <c r="DE78" i="2"/>
  <c r="DE80" i="2"/>
  <c r="DE82" i="2"/>
  <c r="DE84" i="2"/>
  <c r="DE86" i="2"/>
  <c r="DE88" i="2"/>
  <c r="DE90" i="2"/>
  <c r="DE92" i="2"/>
  <c r="DE94" i="2"/>
  <c r="DE96" i="2"/>
  <c r="DE98" i="2"/>
  <c r="DE100" i="2"/>
  <c r="DE102" i="2"/>
  <c r="DE104" i="2"/>
  <c r="DE17" i="2"/>
  <c r="DE24" i="2"/>
  <c r="DE49" i="2"/>
  <c r="DE69" i="2"/>
  <c r="DE77" i="2"/>
  <c r="DE85" i="2"/>
  <c r="DE93" i="2"/>
  <c r="DE101" i="2"/>
  <c r="DE106" i="2"/>
  <c r="DE108" i="2"/>
  <c r="DE110" i="2"/>
  <c r="DE112" i="2"/>
  <c r="DE114" i="2"/>
  <c r="DE116" i="2"/>
  <c r="DE118" i="2"/>
  <c r="DE120" i="2"/>
  <c r="DE59" i="2"/>
  <c r="DE73" i="2"/>
  <c r="DE83" i="2"/>
  <c r="DE95" i="2"/>
  <c r="DE105" i="2"/>
  <c r="DE111" i="2"/>
  <c r="DE119" i="2"/>
  <c r="DE32" i="2"/>
  <c r="DE45" i="2"/>
  <c r="DE65" i="2"/>
  <c r="DE71" i="2"/>
  <c r="DE81" i="2"/>
  <c r="DE91" i="2"/>
  <c r="DE103" i="2"/>
  <c r="DE109" i="2"/>
  <c r="DE117" i="2"/>
  <c r="DE123" i="2"/>
  <c r="DE125" i="2"/>
  <c r="DE127" i="2"/>
  <c r="DE129" i="2"/>
  <c r="DE131" i="2"/>
  <c r="DE133" i="2"/>
  <c r="DE135" i="2"/>
  <c r="DE137" i="2"/>
  <c r="DE139" i="2"/>
  <c r="DE141" i="2"/>
  <c r="DE143" i="2"/>
  <c r="DE145" i="2"/>
  <c r="DE147" i="2"/>
  <c r="DE149" i="2"/>
  <c r="DE151" i="2"/>
  <c r="DE153" i="2"/>
  <c r="DE155" i="2"/>
  <c r="DE157" i="2"/>
  <c r="DE159" i="2"/>
  <c r="DE161" i="2"/>
  <c r="DE163" i="2"/>
  <c r="DE165" i="2"/>
  <c r="DE167" i="2"/>
  <c r="DE169" i="2"/>
  <c r="DE53" i="2"/>
  <c r="DE64" i="2"/>
  <c r="DE79" i="2"/>
  <c r="DE99" i="2"/>
  <c r="DE107" i="2"/>
  <c r="DE138" i="2"/>
  <c r="DE146" i="2"/>
  <c r="DE154" i="2"/>
  <c r="DE162" i="2"/>
  <c r="DE170" i="2"/>
  <c r="DE171" i="2"/>
  <c r="DE173" i="2"/>
  <c r="DE36" i="2"/>
  <c r="DE38" i="2"/>
  <c r="DE60" i="2"/>
  <c r="DE66" i="2"/>
  <c r="DE87" i="2"/>
  <c r="DE43" i="2"/>
  <c r="DE57" i="2"/>
  <c r="DE61" i="2"/>
  <c r="DE67" i="2"/>
  <c r="DE89" i="2"/>
  <c r="DE115" i="2"/>
  <c r="DE122" i="2"/>
  <c r="DE136" i="2"/>
  <c r="DE144" i="2"/>
  <c r="DE156" i="2"/>
  <c r="DE75" i="2"/>
  <c r="DE97" i="2"/>
  <c r="DE121" i="2"/>
  <c r="DE124" i="2"/>
  <c r="DE126" i="2"/>
  <c r="DE148" i="2"/>
  <c r="DE158" i="2"/>
  <c r="DE128" i="2"/>
  <c r="DE130" i="2"/>
  <c r="DE132" i="2"/>
  <c r="DE134" i="2"/>
  <c r="DE150" i="2"/>
  <c r="DE164" i="2"/>
  <c r="DE175" i="2"/>
  <c r="DE177" i="2"/>
  <c r="DE179" i="2"/>
  <c r="DE181" i="2"/>
  <c r="DE183" i="2"/>
  <c r="DE185" i="2"/>
  <c r="DE187" i="2"/>
  <c r="DE189" i="2"/>
  <c r="DE191" i="2"/>
  <c r="DE193" i="2"/>
  <c r="DE195" i="2"/>
  <c r="DE197" i="2"/>
  <c r="DE199" i="2"/>
  <c r="DE201" i="2"/>
  <c r="DE203" i="2"/>
  <c r="DE205" i="2"/>
  <c r="DE207" i="2"/>
  <c r="DE4" i="2"/>
  <c r="DE113" i="2"/>
  <c r="DE152" i="2"/>
  <c r="DE42" i="2"/>
  <c r="DE140" i="2"/>
  <c r="DE160" i="2"/>
  <c r="DE166" i="2"/>
  <c r="DE174" i="2"/>
  <c r="DE176" i="2"/>
  <c r="DE178" i="2"/>
  <c r="DE180" i="2"/>
  <c r="DE182" i="2"/>
  <c r="DE184" i="2"/>
  <c r="DE186" i="2"/>
  <c r="DE188" i="2"/>
  <c r="DE190" i="2"/>
  <c r="DE192" i="2"/>
  <c r="DE194" i="2"/>
  <c r="DE196" i="2"/>
  <c r="DE198" i="2"/>
  <c r="DE200" i="2"/>
  <c r="DE202" i="2"/>
  <c r="DE204" i="2"/>
  <c r="DE206" i="2"/>
  <c r="DE208" i="2"/>
  <c r="DE172" i="2"/>
  <c r="DE142" i="2"/>
  <c r="DE168" i="2"/>
  <c r="CO5" i="2"/>
  <c r="CO7" i="2"/>
  <c r="CO9" i="2"/>
  <c r="CO11" i="2"/>
  <c r="CO13" i="2"/>
  <c r="CO15" i="2"/>
  <c r="CO17" i="2"/>
  <c r="CO6" i="2"/>
  <c r="CO8" i="2"/>
  <c r="CO10" i="2"/>
  <c r="CO12" i="2"/>
  <c r="CO14" i="2"/>
  <c r="CO16" i="2"/>
  <c r="CO18" i="2"/>
  <c r="CO19" i="2"/>
  <c r="CO26" i="2"/>
  <c r="CO27" i="2"/>
  <c r="CO34" i="2"/>
  <c r="CO22" i="2"/>
  <c r="CO23" i="2"/>
  <c r="CO32" i="2"/>
  <c r="CO33" i="2"/>
  <c r="CO35" i="2"/>
  <c r="CO21" i="2"/>
  <c r="CO24" i="2"/>
  <c r="CO30" i="2"/>
  <c r="CO46" i="2"/>
  <c r="CO48" i="2"/>
  <c r="CO50" i="2"/>
  <c r="CO52" i="2"/>
  <c r="CO54" i="2"/>
  <c r="CO56" i="2"/>
  <c r="CO58" i="2"/>
  <c r="CO28" i="2"/>
  <c r="CO36" i="2"/>
  <c r="CO39" i="2"/>
  <c r="CO42" i="2"/>
  <c r="CO43" i="2"/>
  <c r="CO47" i="2"/>
  <c r="CO55" i="2"/>
  <c r="CO29" i="2"/>
  <c r="CO53" i="2"/>
  <c r="CO62" i="2"/>
  <c r="CO63" i="2"/>
  <c r="CO68" i="2"/>
  <c r="CO70" i="2"/>
  <c r="CO72" i="2"/>
  <c r="CO74" i="2"/>
  <c r="CO76" i="2"/>
  <c r="CO78" i="2"/>
  <c r="CO80" i="2"/>
  <c r="CO82" i="2"/>
  <c r="CO84" i="2"/>
  <c r="CO86" i="2"/>
  <c r="CO88" i="2"/>
  <c r="CO90" i="2"/>
  <c r="CO92" i="2"/>
  <c r="CO94" i="2"/>
  <c r="CO96" i="2"/>
  <c r="CO98" i="2"/>
  <c r="CO100" i="2"/>
  <c r="CO102" i="2"/>
  <c r="CO104" i="2"/>
  <c r="CO106" i="2"/>
  <c r="CO31" i="2"/>
  <c r="CO40" i="2"/>
  <c r="CO44" i="2"/>
  <c r="CO45" i="2"/>
  <c r="CO51" i="2"/>
  <c r="CO60" i="2"/>
  <c r="CO61" i="2"/>
  <c r="CO69" i="2"/>
  <c r="CO77" i="2"/>
  <c r="CO85" i="2"/>
  <c r="CO93" i="2"/>
  <c r="CO101" i="2"/>
  <c r="CO108" i="2"/>
  <c r="CO110" i="2"/>
  <c r="CO112" i="2"/>
  <c r="CO114" i="2"/>
  <c r="CO116" i="2"/>
  <c r="CO118" i="2"/>
  <c r="CO120" i="2"/>
  <c r="CO122" i="2"/>
  <c r="CO25" i="2"/>
  <c r="CO41" i="2"/>
  <c r="CO65" i="2"/>
  <c r="CO75" i="2"/>
  <c r="CO87" i="2"/>
  <c r="CO97" i="2"/>
  <c r="CO111" i="2"/>
  <c r="CO119" i="2"/>
  <c r="CO59" i="2"/>
  <c r="CO64" i="2"/>
  <c r="CO67" i="2"/>
  <c r="CO73" i="2"/>
  <c r="CO83" i="2"/>
  <c r="CO95" i="2"/>
  <c r="CO105" i="2"/>
  <c r="CO109" i="2"/>
  <c r="CO117" i="2"/>
  <c r="CO123" i="2"/>
  <c r="CO125" i="2"/>
  <c r="CO127" i="2"/>
  <c r="CO129" i="2"/>
  <c r="CO131" i="2"/>
  <c r="CO133" i="2"/>
  <c r="CO135" i="2"/>
  <c r="CO137" i="2"/>
  <c r="CO139" i="2"/>
  <c r="CO141" i="2"/>
  <c r="CO143" i="2"/>
  <c r="CO145" i="2"/>
  <c r="CO147" i="2"/>
  <c r="CO149" i="2"/>
  <c r="CO151" i="2"/>
  <c r="CO153" i="2"/>
  <c r="CO155" i="2"/>
  <c r="CO157" i="2"/>
  <c r="CO159" i="2"/>
  <c r="CO161" i="2"/>
  <c r="CO163" i="2"/>
  <c r="CO165" i="2"/>
  <c r="CO167" i="2"/>
  <c r="CO169" i="2"/>
  <c r="CO171" i="2"/>
  <c r="CO38" i="2"/>
  <c r="CO81" i="2"/>
  <c r="CO103" i="2"/>
  <c r="CO115" i="2"/>
  <c r="CO138" i="2"/>
  <c r="CO146" i="2"/>
  <c r="CO154" i="2"/>
  <c r="CO162" i="2"/>
  <c r="CO170" i="2"/>
  <c r="CO173" i="2"/>
  <c r="CO89" i="2"/>
  <c r="CO37" i="2"/>
  <c r="CO66" i="2"/>
  <c r="CO71" i="2"/>
  <c r="CO49" i="2"/>
  <c r="CO91" i="2"/>
  <c r="CO121" i="2"/>
  <c r="CO128" i="2"/>
  <c r="CO130" i="2"/>
  <c r="CO148" i="2"/>
  <c r="CO158" i="2"/>
  <c r="CO20" i="2"/>
  <c r="CO99" i="2"/>
  <c r="CO132" i="2"/>
  <c r="CO134" i="2"/>
  <c r="CO140" i="2"/>
  <c r="CO150" i="2"/>
  <c r="CO160" i="2"/>
  <c r="CO107" i="2"/>
  <c r="CO136" i="2"/>
  <c r="CO113" i="2"/>
  <c r="CO152" i="2"/>
  <c r="CO174" i="2"/>
  <c r="CO175" i="2"/>
  <c r="CO177" i="2"/>
  <c r="CO179" i="2"/>
  <c r="CO181" i="2"/>
  <c r="CO183" i="2"/>
  <c r="CO185" i="2"/>
  <c r="CO187" i="2"/>
  <c r="CO189" i="2"/>
  <c r="CO191" i="2"/>
  <c r="CO193" i="2"/>
  <c r="CO195" i="2"/>
  <c r="CO197" i="2"/>
  <c r="CO199" i="2"/>
  <c r="CO201" i="2"/>
  <c r="CO203" i="2"/>
  <c r="CO205" i="2"/>
  <c r="CO207" i="2"/>
  <c r="CO4" i="2"/>
  <c r="CO57" i="2"/>
  <c r="CO156" i="2"/>
  <c r="CO164" i="2"/>
  <c r="CO166" i="2"/>
  <c r="CO79" i="2"/>
  <c r="CO124" i="2"/>
  <c r="CO126" i="2"/>
  <c r="CO142" i="2"/>
  <c r="CO168" i="2"/>
  <c r="CO176" i="2"/>
  <c r="CO178" i="2"/>
  <c r="CO180" i="2"/>
  <c r="CO182" i="2"/>
  <c r="CO184" i="2"/>
  <c r="CO186" i="2"/>
  <c r="CO188" i="2"/>
  <c r="CO190" i="2"/>
  <c r="CO192" i="2"/>
  <c r="CO194" i="2"/>
  <c r="CO196" i="2"/>
  <c r="CO198" i="2"/>
  <c r="CO200" i="2"/>
  <c r="CO202" i="2"/>
  <c r="CO204" i="2"/>
  <c r="CO206" i="2"/>
  <c r="CO208" i="2"/>
  <c r="CO172" i="2"/>
  <c r="CO144" i="2"/>
  <c r="CS5" i="2"/>
  <c r="CS7" i="2"/>
  <c r="CS9" i="2"/>
  <c r="CS11" i="2"/>
  <c r="CS13" i="2"/>
  <c r="CS15" i="2"/>
  <c r="CS17" i="2"/>
  <c r="CS6" i="2"/>
  <c r="CS8" i="2"/>
  <c r="CS10" i="2"/>
  <c r="CS12" i="2"/>
  <c r="CS14" i="2"/>
  <c r="CS16" i="2"/>
  <c r="CS20" i="2"/>
  <c r="CS21" i="2"/>
  <c r="CS28" i="2"/>
  <c r="CS29" i="2"/>
  <c r="CS26" i="2"/>
  <c r="CS27" i="2"/>
  <c r="CS36" i="2"/>
  <c r="CS37" i="2"/>
  <c r="CS23" i="2"/>
  <c r="CS32" i="2"/>
  <c r="CS38" i="2"/>
  <c r="CS39" i="2"/>
  <c r="CS40" i="2"/>
  <c r="CS41" i="2"/>
  <c r="CS46" i="2"/>
  <c r="CS48" i="2"/>
  <c r="CS50" i="2"/>
  <c r="CS52" i="2"/>
  <c r="CS54" i="2"/>
  <c r="CS56" i="2"/>
  <c r="CS58" i="2"/>
  <c r="CS18" i="2"/>
  <c r="CS22" i="2"/>
  <c r="CS33" i="2"/>
  <c r="CS34" i="2"/>
  <c r="CS49" i="2"/>
  <c r="CS57" i="2"/>
  <c r="CS25" i="2"/>
  <c r="CS44" i="2"/>
  <c r="CS47" i="2"/>
  <c r="CS59" i="2"/>
  <c r="CS64" i="2"/>
  <c r="CS65" i="2"/>
  <c r="CS68" i="2"/>
  <c r="CS70" i="2"/>
  <c r="CS72" i="2"/>
  <c r="CS74" i="2"/>
  <c r="CS76" i="2"/>
  <c r="CS78" i="2"/>
  <c r="CS80" i="2"/>
  <c r="CS82" i="2"/>
  <c r="CS84" i="2"/>
  <c r="CS86" i="2"/>
  <c r="CS88" i="2"/>
  <c r="CS90" i="2"/>
  <c r="CS92" i="2"/>
  <c r="CS94" i="2"/>
  <c r="CS96" i="2"/>
  <c r="CS98" i="2"/>
  <c r="CS100" i="2"/>
  <c r="CS102" i="2"/>
  <c r="CS104" i="2"/>
  <c r="CS106" i="2"/>
  <c r="CS53" i="2"/>
  <c r="CS66" i="2"/>
  <c r="CS67" i="2"/>
  <c r="CS71" i="2"/>
  <c r="CS79" i="2"/>
  <c r="CS87" i="2"/>
  <c r="CS95" i="2"/>
  <c r="CS103" i="2"/>
  <c r="CS108" i="2"/>
  <c r="CS110" i="2"/>
  <c r="CS112" i="2"/>
  <c r="CS114" i="2"/>
  <c r="CS116" i="2"/>
  <c r="CS118" i="2"/>
  <c r="CS120" i="2"/>
  <c r="CS51" i="2"/>
  <c r="CS60" i="2"/>
  <c r="CS63" i="2"/>
  <c r="CS69" i="2"/>
  <c r="CS81" i="2"/>
  <c r="CS91" i="2"/>
  <c r="CS101" i="2"/>
  <c r="CS113" i="2"/>
  <c r="CS121" i="2"/>
  <c r="CS19" i="2"/>
  <c r="CS30" i="2"/>
  <c r="CS35" i="2"/>
  <c r="CS43" i="2"/>
  <c r="CS45" i="2"/>
  <c r="CS62" i="2"/>
  <c r="CS77" i="2"/>
  <c r="CS89" i="2"/>
  <c r="CS99" i="2"/>
  <c r="CS111" i="2"/>
  <c r="CS119" i="2"/>
  <c r="CS123" i="2"/>
  <c r="CS125" i="2"/>
  <c r="CS127" i="2"/>
  <c r="CS129" i="2"/>
  <c r="CS131" i="2"/>
  <c r="CS133" i="2"/>
  <c r="CS135" i="2"/>
  <c r="CS137" i="2"/>
  <c r="CS139" i="2"/>
  <c r="CS141" i="2"/>
  <c r="CS143" i="2"/>
  <c r="CS145" i="2"/>
  <c r="CS147" i="2"/>
  <c r="CS149" i="2"/>
  <c r="CS151" i="2"/>
  <c r="CS153" i="2"/>
  <c r="CS155" i="2"/>
  <c r="CS157" i="2"/>
  <c r="CS159" i="2"/>
  <c r="CS161" i="2"/>
  <c r="CS163" i="2"/>
  <c r="CS165" i="2"/>
  <c r="CS167" i="2"/>
  <c r="CS169" i="2"/>
  <c r="CS31" i="2"/>
  <c r="CS75" i="2"/>
  <c r="CS97" i="2"/>
  <c r="CS109" i="2"/>
  <c r="CS140" i="2"/>
  <c r="CS148" i="2"/>
  <c r="CS156" i="2"/>
  <c r="CS164" i="2"/>
  <c r="CS171" i="2"/>
  <c r="CS173" i="2"/>
  <c r="CS55" i="2"/>
  <c r="CS83" i="2"/>
  <c r="CS24" i="2"/>
  <c r="CS42" i="2"/>
  <c r="CS105" i="2"/>
  <c r="CS115" i="2"/>
  <c r="CS122" i="2"/>
  <c r="CS124" i="2"/>
  <c r="CS142" i="2"/>
  <c r="CS152" i="2"/>
  <c r="CS162" i="2"/>
  <c r="CS117" i="2"/>
  <c r="CS126" i="2"/>
  <c r="CS128" i="2"/>
  <c r="CS144" i="2"/>
  <c r="CS154" i="2"/>
  <c r="CS85" i="2"/>
  <c r="CS130" i="2"/>
  <c r="CS132" i="2"/>
  <c r="CS138" i="2"/>
  <c r="CS146" i="2"/>
  <c r="CS168" i="2"/>
  <c r="CS175" i="2"/>
  <c r="CS177" i="2"/>
  <c r="CS179" i="2"/>
  <c r="CS181" i="2"/>
  <c r="CS183" i="2"/>
  <c r="CS185" i="2"/>
  <c r="CS187" i="2"/>
  <c r="CS189" i="2"/>
  <c r="CS191" i="2"/>
  <c r="CS193" i="2"/>
  <c r="CS195" i="2"/>
  <c r="CS197" i="2"/>
  <c r="CS199" i="2"/>
  <c r="CS201" i="2"/>
  <c r="CS203" i="2"/>
  <c r="CS205" i="2"/>
  <c r="CS207" i="2"/>
  <c r="CS4" i="2"/>
  <c r="CS93" i="2"/>
  <c r="CS150" i="2"/>
  <c r="CS170" i="2"/>
  <c r="CS61" i="2"/>
  <c r="CS73" i="2"/>
  <c r="CS158" i="2"/>
  <c r="CS172" i="2"/>
  <c r="CS176" i="2"/>
  <c r="CS178" i="2"/>
  <c r="CS180" i="2"/>
  <c r="CS182" i="2"/>
  <c r="CS184" i="2"/>
  <c r="CS186" i="2"/>
  <c r="CS188" i="2"/>
  <c r="CS190" i="2"/>
  <c r="CS192" i="2"/>
  <c r="CS194" i="2"/>
  <c r="CS196" i="2"/>
  <c r="CS198" i="2"/>
  <c r="CS200" i="2"/>
  <c r="CS202" i="2"/>
  <c r="CS204" i="2"/>
  <c r="CS206" i="2"/>
  <c r="CS208" i="2"/>
  <c r="CS160" i="2"/>
  <c r="CS107" i="2"/>
  <c r="CS134" i="2"/>
  <c r="CS166" i="2"/>
  <c r="CS174" i="2"/>
  <c r="CS136" i="2"/>
  <c r="CW5" i="2"/>
  <c r="CW7" i="2"/>
  <c r="CW9" i="2"/>
  <c r="CW11" i="2"/>
  <c r="CW13" i="2"/>
  <c r="CW15" i="2"/>
  <c r="CW17" i="2"/>
  <c r="CW6" i="2"/>
  <c r="CW8" i="2"/>
  <c r="CW10" i="2"/>
  <c r="CW12" i="2"/>
  <c r="CW14" i="2"/>
  <c r="CW16" i="2"/>
  <c r="CW22" i="2"/>
  <c r="CW23" i="2"/>
  <c r="CW30" i="2"/>
  <c r="CW31" i="2"/>
  <c r="CW20" i="2"/>
  <c r="CW21" i="2"/>
  <c r="CW32" i="2"/>
  <c r="CW33" i="2"/>
  <c r="CW38" i="2"/>
  <c r="CW39" i="2"/>
  <c r="CW18" i="2"/>
  <c r="CW25" i="2"/>
  <c r="CW42" i="2"/>
  <c r="CW43" i="2"/>
  <c r="CW46" i="2"/>
  <c r="CW48" i="2"/>
  <c r="CW50" i="2"/>
  <c r="CW52" i="2"/>
  <c r="CW54" i="2"/>
  <c r="CW56" i="2"/>
  <c r="CW58" i="2"/>
  <c r="CW19" i="2"/>
  <c r="CW27" i="2"/>
  <c r="CW36" i="2"/>
  <c r="CW40" i="2"/>
  <c r="CW41" i="2"/>
  <c r="CW51" i="2"/>
  <c r="CW59" i="2"/>
  <c r="CW24" i="2"/>
  <c r="CW34" i="2"/>
  <c r="CW53" i="2"/>
  <c r="CW66" i="2"/>
  <c r="CW67" i="2"/>
  <c r="CW68" i="2"/>
  <c r="CW70" i="2"/>
  <c r="CW72" i="2"/>
  <c r="CW74" i="2"/>
  <c r="CW76" i="2"/>
  <c r="CW78" i="2"/>
  <c r="CW80" i="2"/>
  <c r="CW82" i="2"/>
  <c r="CW84" i="2"/>
  <c r="CW86" i="2"/>
  <c r="CW88" i="2"/>
  <c r="CW90" i="2"/>
  <c r="CW92" i="2"/>
  <c r="CW94" i="2"/>
  <c r="CW96" i="2"/>
  <c r="CW98" i="2"/>
  <c r="CW100" i="2"/>
  <c r="CW102" i="2"/>
  <c r="CW104" i="2"/>
  <c r="CW106" i="2"/>
  <c r="CW55" i="2"/>
  <c r="CW60" i="2"/>
  <c r="CW61" i="2"/>
  <c r="CW73" i="2"/>
  <c r="CW81" i="2"/>
  <c r="CW89" i="2"/>
  <c r="CW97" i="2"/>
  <c r="CW105" i="2"/>
  <c r="CW108" i="2"/>
  <c r="CW110" i="2"/>
  <c r="CW112" i="2"/>
  <c r="CW114" i="2"/>
  <c r="CW116" i="2"/>
  <c r="CW118" i="2"/>
  <c r="CW120" i="2"/>
  <c r="CW26" i="2"/>
  <c r="CW35" i="2"/>
  <c r="CW45" i="2"/>
  <c r="CW49" i="2"/>
  <c r="CW57" i="2"/>
  <c r="CW62" i="2"/>
  <c r="CW65" i="2"/>
  <c r="CW75" i="2"/>
  <c r="CW85" i="2"/>
  <c r="CW95" i="2"/>
  <c r="CW107" i="2"/>
  <c r="CW115" i="2"/>
  <c r="CW37" i="2"/>
  <c r="CW64" i="2"/>
  <c r="CW71" i="2"/>
  <c r="CW83" i="2"/>
  <c r="CW93" i="2"/>
  <c r="CW103" i="2"/>
  <c r="CW113" i="2"/>
  <c r="CW121" i="2"/>
  <c r="CW123" i="2"/>
  <c r="CW125" i="2"/>
  <c r="CW127" i="2"/>
  <c r="CW129" i="2"/>
  <c r="CW131" i="2"/>
  <c r="CW133" i="2"/>
  <c r="CW135" i="2"/>
  <c r="CW137" i="2"/>
  <c r="CW139" i="2"/>
  <c r="CW141" i="2"/>
  <c r="CW143" i="2"/>
  <c r="CW145" i="2"/>
  <c r="CW147" i="2"/>
  <c r="CW149" i="2"/>
  <c r="CW151" i="2"/>
  <c r="CW153" i="2"/>
  <c r="CW155" i="2"/>
  <c r="CW157" i="2"/>
  <c r="CW159" i="2"/>
  <c r="CW161" i="2"/>
  <c r="CW163" i="2"/>
  <c r="CW165" i="2"/>
  <c r="CW167" i="2"/>
  <c r="CW169" i="2"/>
  <c r="CW28" i="2"/>
  <c r="CW69" i="2"/>
  <c r="CW91" i="2"/>
  <c r="CW119" i="2"/>
  <c r="CW142" i="2"/>
  <c r="CW150" i="2"/>
  <c r="CW158" i="2"/>
  <c r="CW166" i="2"/>
  <c r="CW171" i="2"/>
  <c r="CW173" i="2"/>
  <c r="CW29" i="2"/>
  <c r="CW63" i="2"/>
  <c r="CW77" i="2"/>
  <c r="CW99" i="2"/>
  <c r="CW47" i="2"/>
  <c r="CW44" i="2"/>
  <c r="CW79" i="2"/>
  <c r="CW109" i="2"/>
  <c r="CW132" i="2"/>
  <c r="CW134" i="2"/>
  <c r="CW146" i="2"/>
  <c r="CW156" i="2"/>
  <c r="CW87" i="2"/>
  <c r="CW111" i="2"/>
  <c r="CW122" i="2"/>
  <c r="CW136" i="2"/>
  <c r="CW138" i="2"/>
  <c r="CW148" i="2"/>
  <c r="CW160" i="2"/>
  <c r="CW117" i="2"/>
  <c r="CW124" i="2"/>
  <c r="CW126" i="2"/>
  <c r="CW101" i="2"/>
  <c r="CW140" i="2"/>
  <c r="CW175" i="2"/>
  <c r="CW177" i="2"/>
  <c r="CW179" i="2"/>
  <c r="CW181" i="2"/>
  <c r="CW183" i="2"/>
  <c r="CW185" i="2"/>
  <c r="CW187" i="2"/>
  <c r="CW189" i="2"/>
  <c r="CW191" i="2"/>
  <c r="CW193" i="2"/>
  <c r="CW195" i="2"/>
  <c r="CW197" i="2"/>
  <c r="CW199" i="2"/>
  <c r="CW201" i="2"/>
  <c r="CW203" i="2"/>
  <c r="CW205" i="2"/>
  <c r="CW207" i="2"/>
  <c r="CW4" i="2"/>
  <c r="CW144" i="2"/>
  <c r="CW164" i="2"/>
  <c r="CW172" i="2"/>
  <c r="CW152" i="2"/>
  <c r="CW162" i="2"/>
  <c r="CW168" i="2"/>
  <c r="CW174" i="2"/>
  <c r="CW176" i="2"/>
  <c r="CW178" i="2"/>
  <c r="CW180" i="2"/>
  <c r="CW182" i="2"/>
  <c r="CW184" i="2"/>
  <c r="CW186" i="2"/>
  <c r="CW188" i="2"/>
  <c r="CW190" i="2"/>
  <c r="CW192" i="2"/>
  <c r="CW194" i="2"/>
  <c r="CW196" i="2"/>
  <c r="CW198" i="2"/>
  <c r="CW200" i="2"/>
  <c r="CW202" i="2"/>
  <c r="CW204" i="2"/>
  <c r="CW206" i="2"/>
  <c r="CW208" i="2"/>
  <c r="CW154" i="2"/>
  <c r="CW130" i="2"/>
  <c r="CW128" i="2"/>
  <c r="CW170" i="2"/>
  <c r="CM6" i="2"/>
  <c r="CM8" i="2"/>
  <c r="CM10" i="2"/>
  <c r="CM12" i="2"/>
  <c r="CM14" i="2"/>
  <c r="CM16" i="2"/>
  <c r="CM5" i="2"/>
  <c r="CM7" i="2"/>
  <c r="CM9" i="2"/>
  <c r="CM11" i="2"/>
  <c r="CM13" i="2"/>
  <c r="CM15" i="2"/>
  <c r="CM17" i="2"/>
  <c r="CM21" i="2"/>
  <c r="CM22" i="2"/>
  <c r="CM29" i="2"/>
  <c r="CM30" i="2"/>
  <c r="CM25" i="2"/>
  <c r="CM26" i="2"/>
  <c r="CM37" i="2"/>
  <c r="CM38" i="2"/>
  <c r="CM28" i="2"/>
  <c r="CM31" i="2"/>
  <c r="CM34" i="2"/>
  <c r="CM35" i="2"/>
  <c r="CM36" i="2"/>
  <c r="CM41" i="2"/>
  <c r="CM42" i="2"/>
  <c r="CM45" i="2"/>
  <c r="CM47" i="2"/>
  <c r="CM49" i="2"/>
  <c r="CM51" i="2"/>
  <c r="CM53" i="2"/>
  <c r="CM55" i="2"/>
  <c r="CM57" i="2"/>
  <c r="CM59" i="2"/>
  <c r="CM20" i="2"/>
  <c r="CM24" i="2"/>
  <c r="CM50" i="2"/>
  <c r="CM58" i="2"/>
  <c r="CM23" i="2"/>
  <c r="CM39" i="2"/>
  <c r="CM40" i="2"/>
  <c r="CM43" i="2"/>
  <c r="CM46" i="2"/>
  <c r="CM56" i="2"/>
  <c r="CM65" i="2"/>
  <c r="CM66" i="2"/>
  <c r="CM69" i="2"/>
  <c r="CM71" i="2"/>
  <c r="CM73" i="2"/>
  <c r="CM75" i="2"/>
  <c r="CM77" i="2"/>
  <c r="CM79" i="2"/>
  <c r="CM81" i="2"/>
  <c r="CM83" i="2"/>
  <c r="CM85" i="2"/>
  <c r="CM87" i="2"/>
  <c r="CM89" i="2"/>
  <c r="CM91" i="2"/>
  <c r="CM93" i="2"/>
  <c r="CM95" i="2"/>
  <c r="CM97" i="2"/>
  <c r="CM99" i="2"/>
  <c r="CM101" i="2"/>
  <c r="CM103" i="2"/>
  <c r="CM105" i="2"/>
  <c r="CM27" i="2"/>
  <c r="CM32" i="2"/>
  <c r="CM33" i="2"/>
  <c r="CM52" i="2"/>
  <c r="CM63" i="2"/>
  <c r="CM64" i="2"/>
  <c r="CM72" i="2"/>
  <c r="CM80" i="2"/>
  <c r="CM88" i="2"/>
  <c r="CM96" i="2"/>
  <c r="CM104" i="2"/>
  <c r="CM107" i="2"/>
  <c r="CM109" i="2"/>
  <c r="CM111" i="2"/>
  <c r="CM113" i="2"/>
  <c r="CM115" i="2"/>
  <c r="CM117" i="2"/>
  <c r="CM119" i="2"/>
  <c r="CM121" i="2"/>
  <c r="CM54" i="2"/>
  <c r="CM62" i="2"/>
  <c r="CM68" i="2"/>
  <c r="CM78" i="2"/>
  <c r="CM90" i="2"/>
  <c r="CM100" i="2"/>
  <c r="CM114" i="2"/>
  <c r="CM122" i="2"/>
  <c r="CM18" i="2"/>
  <c r="CM44" i="2"/>
  <c r="CM61" i="2"/>
  <c r="CM76" i="2"/>
  <c r="CM86" i="2"/>
  <c r="CM98" i="2"/>
  <c r="CM112" i="2"/>
  <c r="CM120" i="2"/>
  <c r="CM124" i="2"/>
  <c r="CM126" i="2"/>
  <c r="CM128" i="2"/>
  <c r="CM130" i="2"/>
  <c r="CM132" i="2"/>
  <c r="CM134" i="2"/>
  <c r="CM136" i="2"/>
  <c r="CM138" i="2"/>
  <c r="CM140" i="2"/>
  <c r="CM142" i="2"/>
  <c r="CM144" i="2"/>
  <c r="CM146" i="2"/>
  <c r="CM148" i="2"/>
  <c r="CM150" i="2"/>
  <c r="CM152" i="2"/>
  <c r="CM154" i="2"/>
  <c r="CM156" i="2"/>
  <c r="CM158" i="2"/>
  <c r="CM160" i="2"/>
  <c r="CM162" i="2"/>
  <c r="CM164" i="2"/>
  <c r="CM166" i="2"/>
  <c r="CM168" i="2"/>
  <c r="CM170" i="2"/>
  <c r="CM48" i="2"/>
  <c r="CM74" i="2"/>
  <c r="CM94" i="2"/>
  <c r="CM118" i="2"/>
  <c r="CM141" i="2"/>
  <c r="CM149" i="2"/>
  <c r="CM157" i="2"/>
  <c r="CM165" i="2"/>
  <c r="CM172" i="2"/>
  <c r="CM174" i="2"/>
  <c r="CM60" i="2"/>
  <c r="CM82" i="2"/>
  <c r="CM19" i="2"/>
  <c r="CM67" i="2"/>
  <c r="CM106" i="2"/>
  <c r="CM110" i="2"/>
  <c r="CM131" i="2"/>
  <c r="CM133" i="2"/>
  <c r="CM139" i="2"/>
  <c r="CM151" i="2"/>
  <c r="CM161" i="2"/>
  <c r="CM102" i="2"/>
  <c r="CM116" i="2"/>
  <c r="CM135" i="2"/>
  <c r="CM137" i="2"/>
  <c r="CM143" i="2"/>
  <c r="CM153" i="2"/>
  <c r="CM70" i="2"/>
  <c r="CM84" i="2"/>
  <c r="CM123" i="2"/>
  <c r="CM125" i="2"/>
  <c r="CM92" i="2"/>
  <c r="CM108" i="2"/>
  <c r="CM127" i="2"/>
  <c r="CM129" i="2"/>
  <c r="CM145" i="2"/>
  <c r="CM167" i="2"/>
  <c r="CM176" i="2"/>
  <c r="CM178" i="2"/>
  <c r="CM180" i="2"/>
  <c r="CM182" i="2"/>
  <c r="CM184" i="2"/>
  <c r="CM186" i="2"/>
  <c r="CM188" i="2"/>
  <c r="CM190" i="2"/>
  <c r="CM192" i="2"/>
  <c r="CM194" i="2"/>
  <c r="CM196" i="2"/>
  <c r="CM198" i="2"/>
  <c r="CM200" i="2"/>
  <c r="CM202" i="2"/>
  <c r="CM204" i="2"/>
  <c r="CM206" i="2"/>
  <c r="CM208" i="2"/>
  <c r="CM147" i="2"/>
  <c r="CM169" i="2"/>
  <c r="CM155" i="2"/>
  <c r="CM171" i="2"/>
  <c r="CM173" i="2"/>
  <c r="CM175" i="2"/>
  <c r="CM177" i="2"/>
  <c r="CM179" i="2"/>
  <c r="CM181" i="2"/>
  <c r="CM183" i="2"/>
  <c r="CM185" i="2"/>
  <c r="CM187" i="2"/>
  <c r="CM189" i="2"/>
  <c r="CM191" i="2"/>
  <c r="CM193" i="2"/>
  <c r="CM195" i="2"/>
  <c r="CM197" i="2"/>
  <c r="CM199" i="2"/>
  <c r="CM201" i="2"/>
  <c r="CM203" i="2"/>
  <c r="CM205" i="2"/>
  <c r="CM207" i="2"/>
  <c r="CM4" i="2"/>
  <c r="CM163" i="2"/>
  <c r="CM159" i="2"/>
  <c r="DF5" i="2"/>
  <c r="DF7" i="2"/>
  <c r="DF9" i="2"/>
  <c r="DF11" i="2"/>
  <c r="DF13" i="2"/>
  <c r="DF15" i="2"/>
  <c r="DF8" i="2"/>
  <c r="DF16" i="2"/>
  <c r="DF18" i="2"/>
  <c r="DF20" i="2"/>
  <c r="DF22" i="2"/>
  <c r="DF24" i="2"/>
  <c r="DF26" i="2"/>
  <c r="DF28" i="2"/>
  <c r="DF30" i="2"/>
  <c r="DF32" i="2"/>
  <c r="DF34" i="2"/>
  <c r="DF36" i="2"/>
  <c r="DF38" i="2"/>
  <c r="DF40" i="2"/>
  <c r="DF42" i="2"/>
  <c r="DF10" i="2"/>
  <c r="DF12" i="2"/>
  <c r="DF14" i="2"/>
  <c r="DF17" i="2"/>
  <c r="DF25" i="2"/>
  <c r="DF33" i="2"/>
  <c r="DF19" i="2"/>
  <c r="DF29" i="2"/>
  <c r="DF31" i="2"/>
  <c r="DF39" i="2"/>
  <c r="DF45" i="2"/>
  <c r="DF46" i="2"/>
  <c r="DF53" i="2"/>
  <c r="DF54" i="2"/>
  <c r="DF60" i="2"/>
  <c r="DF62" i="2"/>
  <c r="DF64" i="2"/>
  <c r="DF66" i="2"/>
  <c r="DF37" i="2"/>
  <c r="DF43" i="2"/>
  <c r="DF49" i="2"/>
  <c r="DF50" i="2"/>
  <c r="DF59" i="2"/>
  <c r="DF61" i="2"/>
  <c r="DF21" i="2"/>
  <c r="DF23" i="2"/>
  <c r="DF27" i="2"/>
  <c r="DF41" i="2"/>
  <c r="DF52" i="2"/>
  <c r="DF55" i="2"/>
  <c r="DF58" i="2"/>
  <c r="DF67" i="2"/>
  <c r="DF68" i="2"/>
  <c r="DF75" i="2"/>
  <c r="DF76" i="2"/>
  <c r="DF83" i="2"/>
  <c r="DF84" i="2"/>
  <c r="DF91" i="2"/>
  <c r="DF92" i="2"/>
  <c r="DF99" i="2"/>
  <c r="DF100" i="2"/>
  <c r="DF44" i="2"/>
  <c r="DF48" i="2"/>
  <c r="DF65" i="2"/>
  <c r="DF71" i="2"/>
  <c r="DF72" i="2"/>
  <c r="DF81" i="2"/>
  <c r="DF82" i="2"/>
  <c r="DF93" i="2"/>
  <c r="DF94" i="2"/>
  <c r="DF103" i="2"/>
  <c r="DF104" i="2"/>
  <c r="DF109" i="2"/>
  <c r="DF110" i="2"/>
  <c r="DF117" i="2"/>
  <c r="DF118" i="2"/>
  <c r="DF123" i="2"/>
  <c r="DF125" i="2"/>
  <c r="DF127" i="2"/>
  <c r="DF129" i="2"/>
  <c r="DF131" i="2"/>
  <c r="DF133" i="2"/>
  <c r="DF135" i="2"/>
  <c r="DF56" i="2"/>
  <c r="DF57" i="2"/>
  <c r="DF69" i="2"/>
  <c r="DF70" i="2"/>
  <c r="DF79" i="2"/>
  <c r="DF80" i="2"/>
  <c r="DF89" i="2"/>
  <c r="DF90" i="2"/>
  <c r="DF101" i="2"/>
  <c r="DF102" i="2"/>
  <c r="DF107" i="2"/>
  <c r="DF108" i="2"/>
  <c r="DF115" i="2"/>
  <c r="DF116" i="2"/>
  <c r="DF6" i="2"/>
  <c r="DF77" i="2"/>
  <c r="DF88" i="2"/>
  <c r="DF97" i="2"/>
  <c r="DF106" i="2"/>
  <c r="DF121" i="2"/>
  <c r="DF124" i="2"/>
  <c r="DF128" i="2"/>
  <c r="DF132" i="2"/>
  <c r="DF136" i="2"/>
  <c r="DF137" i="2"/>
  <c r="DF144" i="2"/>
  <c r="DF145" i="2"/>
  <c r="DF152" i="2"/>
  <c r="DF153" i="2"/>
  <c r="DF160" i="2"/>
  <c r="DF161" i="2"/>
  <c r="DF168" i="2"/>
  <c r="DF169" i="2"/>
  <c r="DF51" i="2"/>
  <c r="DF74" i="2"/>
  <c r="DF85" i="2"/>
  <c r="DF96" i="2"/>
  <c r="DF73" i="2"/>
  <c r="DF98" i="2"/>
  <c r="DF113" i="2"/>
  <c r="DF134" i="2"/>
  <c r="DF142" i="2"/>
  <c r="DF143" i="2"/>
  <c r="DF154" i="2"/>
  <c r="DF155" i="2"/>
  <c r="DF164" i="2"/>
  <c r="DF112" i="2"/>
  <c r="DF119" i="2"/>
  <c r="DF122" i="2"/>
  <c r="DF146" i="2"/>
  <c r="DF147" i="2"/>
  <c r="DF156" i="2"/>
  <c r="DF157" i="2"/>
  <c r="DF63" i="2"/>
  <c r="DF78" i="2"/>
  <c r="DF87" i="2"/>
  <c r="DF114" i="2"/>
  <c r="DF126" i="2"/>
  <c r="DF138" i="2"/>
  <c r="DF139" i="2"/>
  <c r="DF86" i="2"/>
  <c r="DF120" i="2"/>
  <c r="DF130" i="2"/>
  <c r="DF148" i="2"/>
  <c r="DF159" i="2"/>
  <c r="DF170" i="2"/>
  <c r="DF172" i="2"/>
  <c r="DF173" i="2"/>
  <c r="DF35" i="2"/>
  <c r="DF105" i="2"/>
  <c r="DF141" i="2"/>
  <c r="DF150" i="2"/>
  <c r="DF175" i="2"/>
  <c r="DF177" i="2"/>
  <c r="DF179" i="2"/>
  <c r="DF181" i="2"/>
  <c r="DF183" i="2"/>
  <c r="DF185" i="2"/>
  <c r="DF187" i="2"/>
  <c r="DF189" i="2"/>
  <c r="DF191" i="2"/>
  <c r="DF193" i="2"/>
  <c r="DF195" i="2"/>
  <c r="DF197" i="2"/>
  <c r="DF199" i="2"/>
  <c r="DF201" i="2"/>
  <c r="DF203" i="2"/>
  <c r="DF205" i="2"/>
  <c r="DF207" i="2"/>
  <c r="DF4" i="2"/>
  <c r="DF111" i="2"/>
  <c r="DF149" i="2"/>
  <c r="DF158" i="2"/>
  <c r="DF162" i="2"/>
  <c r="DF165" i="2"/>
  <c r="DF47" i="2"/>
  <c r="DF174" i="2"/>
  <c r="DF182" i="2"/>
  <c r="DF190" i="2"/>
  <c r="DF198" i="2"/>
  <c r="DF206" i="2"/>
  <c r="DF151" i="2"/>
  <c r="DF163" i="2"/>
  <c r="DF166" i="2"/>
  <c r="DF176" i="2"/>
  <c r="DF184" i="2"/>
  <c r="DF208" i="2"/>
  <c r="DF180" i="2"/>
  <c r="DF188" i="2"/>
  <c r="DF196" i="2"/>
  <c r="DF204" i="2"/>
  <c r="DF171" i="2"/>
  <c r="DF192" i="2"/>
  <c r="DF200" i="2"/>
  <c r="DF95" i="2"/>
  <c r="DF140" i="2"/>
  <c r="DF167" i="2"/>
  <c r="DF178" i="2"/>
  <c r="DF186" i="2"/>
  <c r="DF194" i="2"/>
  <c r="DF202" i="2"/>
  <c r="DB5" i="2"/>
  <c r="DB7" i="2"/>
  <c r="DB9" i="2"/>
  <c r="DB11" i="2"/>
  <c r="DB13" i="2"/>
  <c r="DB15" i="2"/>
  <c r="DB6" i="2"/>
  <c r="DB14" i="2"/>
  <c r="DB18" i="2"/>
  <c r="DB20" i="2"/>
  <c r="DB22" i="2"/>
  <c r="DB24" i="2"/>
  <c r="DB26" i="2"/>
  <c r="DB28" i="2"/>
  <c r="DB30" i="2"/>
  <c r="DB32" i="2"/>
  <c r="DB34" i="2"/>
  <c r="DB36" i="2"/>
  <c r="DB38" i="2"/>
  <c r="DB40" i="2"/>
  <c r="DB42" i="2"/>
  <c r="DB16" i="2"/>
  <c r="DB23" i="2"/>
  <c r="DB31" i="2"/>
  <c r="DB25" i="2"/>
  <c r="DB10" i="2"/>
  <c r="DB12" i="2"/>
  <c r="DB17" i="2"/>
  <c r="DB29" i="2"/>
  <c r="DB35" i="2"/>
  <c r="DB43" i="2"/>
  <c r="DB8" i="2"/>
  <c r="DB21" i="2"/>
  <c r="DB44" i="2"/>
  <c r="DB51" i="2"/>
  <c r="DB52" i="2"/>
  <c r="DB59" i="2"/>
  <c r="DB60" i="2"/>
  <c r="DB62" i="2"/>
  <c r="DB64" i="2"/>
  <c r="DB66" i="2"/>
  <c r="DB27" i="2"/>
  <c r="DB33" i="2"/>
  <c r="DB41" i="2"/>
  <c r="DB45" i="2"/>
  <c r="DB46" i="2"/>
  <c r="DB55" i="2"/>
  <c r="DB56" i="2"/>
  <c r="DB67" i="2"/>
  <c r="DB19" i="2"/>
  <c r="DB47" i="2"/>
  <c r="DB50" i="2"/>
  <c r="DB53" i="2"/>
  <c r="DB63" i="2"/>
  <c r="DB73" i="2"/>
  <c r="DB74" i="2"/>
  <c r="DB81" i="2"/>
  <c r="DB82" i="2"/>
  <c r="DB89" i="2"/>
  <c r="DB90" i="2"/>
  <c r="DB97" i="2"/>
  <c r="DB98" i="2"/>
  <c r="DB105" i="2"/>
  <c r="DB39" i="2"/>
  <c r="DB54" i="2"/>
  <c r="DB58" i="2"/>
  <c r="DB68" i="2"/>
  <c r="DB77" i="2"/>
  <c r="DB78" i="2"/>
  <c r="DB87" i="2"/>
  <c r="DB88" i="2"/>
  <c r="DB99" i="2"/>
  <c r="DB100" i="2"/>
  <c r="DB107" i="2"/>
  <c r="DB108" i="2"/>
  <c r="DB115" i="2"/>
  <c r="DB116" i="2"/>
  <c r="DB123" i="2"/>
  <c r="DB125" i="2"/>
  <c r="DB127" i="2"/>
  <c r="DB129" i="2"/>
  <c r="DB131" i="2"/>
  <c r="DB133" i="2"/>
  <c r="DB135" i="2"/>
  <c r="DB75" i="2"/>
  <c r="DB76" i="2"/>
  <c r="DB85" i="2"/>
  <c r="DB86" i="2"/>
  <c r="DB95" i="2"/>
  <c r="DB96" i="2"/>
  <c r="DB106" i="2"/>
  <c r="DB113" i="2"/>
  <c r="DB114" i="2"/>
  <c r="DB121" i="2"/>
  <c r="DB65" i="2"/>
  <c r="DB72" i="2"/>
  <c r="DB83" i="2"/>
  <c r="DB94" i="2"/>
  <c r="DB103" i="2"/>
  <c r="DB111" i="2"/>
  <c r="DB112" i="2"/>
  <c r="DB122" i="2"/>
  <c r="DB126" i="2"/>
  <c r="DB130" i="2"/>
  <c r="DB134" i="2"/>
  <c r="DB142" i="2"/>
  <c r="DB143" i="2"/>
  <c r="DB150" i="2"/>
  <c r="DB151" i="2"/>
  <c r="DB158" i="2"/>
  <c r="DB159" i="2"/>
  <c r="DB166" i="2"/>
  <c r="DB167" i="2"/>
  <c r="DB57" i="2"/>
  <c r="DB61" i="2"/>
  <c r="DB69" i="2"/>
  <c r="DB80" i="2"/>
  <c r="DB91" i="2"/>
  <c r="DB48" i="2"/>
  <c r="DB49" i="2"/>
  <c r="DB71" i="2"/>
  <c r="DB37" i="2"/>
  <c r="DB84" i="2"/>
  <c r="DB93" i="2"/>
  <c r="DB101" i="2"/>
  <c r="DB102" i="2"/>
  <c r="DB110" i="2"/>
  <c r="DB119" i="2"/>
  <c r="DB124" i="2"/>
  <c r="DB138" i="2"/>
  <c r="DB139" i="2"/>
  <c r="DB148" i="2"/>
  <c r="DB149" i="2"/>
  <c r="DB160" i="2"/>
  <c r="DB161" i="2"/>
  <c r="DB79" i="2"/>
  <c r="DB92" i="2"/>
  <c r="DB118" i="2"/>
  <c r="DB128" i="2"/>
  <c r="DB140" i="2"/>
  <c r="DB141" i="2"/>
  <c r="DB152" i="2"/>
  <c r="DB153" i="2"/>
  <c r="DB104" i="2"/>
  <c r="DB109" i="2"/>
  <c r="DB120" i="2"/>
  <c r="DB132" i="2"/>
  <c r="DB136" i="2"/>
  <c r="DB145" i="2"/>
  <c r="DB154" i="2"/>
  <c r="DB162" i="2"/>
  <c r="DB165" i="2"/>
  <c r="DB171" i="2"/>
  <c r="DB70" i="2"/>
  <c r="DB147" i="2"/>
  <c r="DB156" i="2"/>
  <c r="DB163" i="2"/>
  <c r="DB168" i="2"/>
  <c r="DB169" i="2"/>
  <c r="DB172" i="2"/>
  <c r="DB173" i="2"/>
  <c r="DB175" i="2"/>
  <c r="DB177" i="2"/>
  <c r="DB179" i="2"/>
  <c r="DB181" i="2"/>
  <c r="DB183" i="2"/>
  <c r="DB185" i="2"/>
  <c r="DB187" i="2"/>
  <c r="DB189" i="2"/>
  <c r="DB191" i="2"/>
  <c r="DB193" i="2"/>
  <c r="DB195" i="2"/>
  <c r="DB197" i="2"/>
  <c r="DB199" i="2"/>
  <c r="DB201" i="2"/>
  <c r="DB203" i="2"/>
  <c r="DB205" i="2"/>
  <c r="DB207" i="2"/>
  <c r="DB4" i="2"/>
  <c r="DB137" i="2"/>
  <c r="DB144" i="2"/>
  <c r="DB155" i="2"/>
  <c r="DB170" i="2"/>
  <c r="DB157" i="2"/>
  <c r="DB180" i="2"/>
  <c r="DB188" i="2"/>
  <c r="DB196" i="2"/>
  <c r="DB204" i="2"/>
  <c r="DB146" i="2"/>
  <c r="DB174" i="2"/>
  <c r="DB182" i="2"/>
  <c r="DB190" i="2"/>
  <c r="DB198" i="2"/>
  <c r="DB117" i="2"/>
  <c r="DB164" i="2"/>
  <c r="DB178" i="2"/>
  <c r="DB186" i="2"/>
  <c r="DB194" i="2"/>
  <c r="DB202" i="2"/>
  <c r="DB206" i="2"/>
  <c r="DB176" i="2"/>
  <c r="DB184" i="2"/>
  <c r="DB192" i="2"/>
  <c r="DB200" i="2"/>
  <c r="DB208" i="2"/>
  <c r="E162" i="1"/>
  <c r="E6" i="1"/>
  <c r="E10" i="1"/>
  <c r="E203" i="1"/>
  <c r="E58" i="1"/>
  <c r="E9" i="1"/>
  <c r="E164" i="1"/>
  <c r="E67" i="1"/>
  <c r="E65" i="1"/>
  <c r="E36" i="1"/>
  <c r="E77" i="1"/>
  <c r="E159" i="1"/>
  <c r="E75" i="1"/>
  <c r="E62" i="1"/>
  <c r="E53" i="1"/>
  <c r="E171" i="1"/>
  <c r="E167" i="1"/>
  <c r="E42" i="1"/>
  <c r="E39" i="1"/>
  <c r="E84" i="1"/>
  <c r="E150" i="1"/>
  <c r="E155" i="1"/>
  <c r="E188" i="1"/>
  <c r="E60" i="1"/>
  <c r="E15" i="1"/>
  <c r="E61" i="1"/>
  <c r="E178" i="1"/>
  <c r="E144" i="1"/>
  <c r="E18" i="1"/>
  <c r="E189" i="1"/>
  <c r="E93" i="1"/>
  <c r="E41" i="1"/>
  <c r="E145" i="1"/>
  <c r="E98" i="1"/>
  <c r="E35" i="1"/>
  <c r="E177" i="1"/>
  <c r="E199" i="1"/>
  <c r="E102" i="1"/>
  <c r="E194" i="1"/>
  <c r="E204" i="1"/>
  <c r="E56" i="1"/>
  <c r="E161" i="1"/>
  <c r="E30" i="1"/>
  <c r="E23" i="1"/>
  <c r="E105" i="1"/>
  <c r="E33" i="1"/>
  <c r="E20" i="1"/>
  <c r="E157" i="1"/>
  <c r="E34" i="1"/>
  <c r="E190" i="1"/>
  <c r="E11" i="1"/>
  <c r="E69" i="1"/>
  <c r="E19" i="1"/>
  <c r="E83" i="1"/>
  <c r="E22" i="1"/>
  <c r="E47" i="1"/>
  <c r="E48" i="1"/>
  <c r="E165" i="1"/>
  <c r="E72" i="1"/>
  <c r="E45" i="1"/>
  <c r="E44" i="1"/>
  <c r="E70" i="1"/>
  <c r="E158" i="1"/>
  <c r="E176" i="1"/>
  <c r="E174" i="1"/>
  <c r="E181" i="1"/>
  <c r="E38" i="1"/>
  <c r="E64" i="1"/>
  <c r="E91" i="1"/>
  <c r="E82" i="1"/>
  <c r="E156" i="1"/>
  <c r="E170" i="1"/>
  <c r="E26" i="1"/>
  <c r="E49" i="1"/>
  <c r="E152" i="1"/>
  <c r="E43" i="1"/>
  <c r="E29" i="1"/>
  <c r="E195" i="1"/>
  <c r="E81" i="1"/>
  <c r="E166" i="1"/>
  <c r="E54" i="1"/>
  <c r="E121" i="1"/>
  <c r="E28" i="1"/>
  <c r="E160" i="1"/>
  <c r="E149" i="1"/>
  <c r="E163" i="1"/>
  <c r="E37" i="1"/>
  <c r="E59" i="1"/>
  <c r="E17" i="1"/>
  <c r="E151" i="1"/>
  <c r="E50" i="1"/>
  <c r="E128" i="1"/>
  <c r="E196" i="1"/>
  <c r="E168" i="1"/>
  <c r="E27" i="1"/>
  <c r="E46" i="1"/>
  <c r="E16" i="1"/>
  <c r="E141" i="1"/>
  <c r="E32" i="1"/>
  <c r="E137" i="1"/>
  <c r="E172" i="1"/>
  <c r="E180" i="1"/>
  <c r="E154" i="1"/>
  <c r="E112" i="1"/>
  <c r="E205" i="1"/>
  <c r="E191" i="1"/>
  <c r="E118" i="1"/>
  <c r="E207" i="1"/>
  <c r="E175" i="1"/>
  <c r="E114" i="1"/>
  <c r="E125" i="1"/>
  <c r="E129" i="1"/>
  <c r="E113" i="1"/>
  <c r="E185" i="1"/>
  <c r="E100" i="1"/>
  <c r="E192" i="1"/>
  <c r="E99" i="1"/>
  <c r="E52" i="1"/>
  <c r="E123" i="1"/>
  <c r="E148" i="1"/>
  <c r="E201" i="1"/>
  <c r="E206" i="1"/>
  <c r="E71" i="1"/>
  <c r="E183" i="1"/>
  <c r="E202" i="1"/>
  <c r="E126" i="1"/>
  <c r="E139" i="1"/>
  <c r="E133" i="1"/>
  <c r="E7" i="1"/>
  <c r="E68" i="1"/>
  <c r="E86" i="1"/>
  <c r="E94" i="1"/>
  <c r="E136" i="1"/>
  <c r="E80" i="1"/>
  <c r="E4" i="1"/>
  <c r="E92" i="1"/>
  <c r="E31" i="1"/>
  <c r="E79" i="1"/>
  <c r="E90" i="1"/>
  <c r="E108" i="1"/>
  <c r="E40" i="1"/>
  <c r="E130" i="1"/>
  <c r="E193" i="1"/>
  <c r="E14" i="1"/>
  <c r="E111" i="1"/>
  <c r="E116" i="1"/>
  <c r="E184" i="1"/>
  <c r="E96" i="1"/>
  <c r="E107" i="1"/>
  <c r="E5" i="1"/>
  <c r="E74" i="1"/>
  <c r="E117" i="1"/>
  <c r="E8" i="1"/>
  <c r="E200" i="1"/>
  <c r="E124" i="1"/>
  <c r="E12" i="1"/>
  <c r="E78" i="1"/>
  <c r="E127" i="1"/>
  <c r="E119" i="1"/>
  <c r="E131" i="1"/>
  <c r="E73" i="1"/>
  <c r="E57" i="1"/>
  <c r="E89" i="1"/>
  <c r="E95" i="1"/>
  <c r="E186" i="1"/>
  <c r="E132" i="1"/>
  <c r="E101" i="1"/>
  <c r="E51" i="1"/>
  <c r="E63" i="1"/>
  <c r="E182" i="1"/>
  <c r="E140" i="1"/>
  <c r="E173" i="1"/>
  <c r="E115" i="1"/>
  <c r="E103" i="1"/>
  <c r="E110" i="1"/>
  <c r="E104" i="1"/>
  <c r="E147" i="1"/>
  <c r="E24" i="1"/>
  <c r="E122" i="1"/>
  <c r="E85" i="1"/>
  <c r="E134" i="1"/>
  <c r="E142" i="1"/>
  <c r="E66" i="1"/>
  <c r="E88" i="1"/>
  <c r="E153" i="1"/>
  <c r="E55" i="1"/>
  <c r="E143" i="1"/>
  <c r="E25" i="1"/>
  <c r="E87" i="1"/>
  <c r="E109" i="1"/>
  <c r="E76" i="1"/>
  <c r="E169" i="1"/>
  <c r="E106" i="1"/>
  <c r="E97" i="1"/>
  <c r="E198" i="1"/>
  <c r="E146" i="1"/>
  <c r="E197" i="1"/>
  <c r="E187" i="1"/>
  <c r="E21" i="1"/>
  <c r="E179" i="1"/>
  <c r="E138" i="1"/>
  <c r="E135" i="1"/>
  <c r="E120" i="1"/>
  <c r="DT22" i="2" l="1"/>
  <c r="EE22" i="2"/>
  <c r="DU22" i="2"/>
  <c r="DV22" i="2"/>
  <c r="DW22" i="2"/>
  <c r="DQ22" i="2"/>
  <c r="DM22" i="2"/>
  <c r="EC22" i="2"/>
  <c r="DS22" i="2"/>
  <c r="EA22" i="2"/>
  <c r="ED22" i="2"/>
  <c r="DK22" i="2"/>
  <c r="DO22" i="2"/>
  <c r="DJ22" i="2"/>
  <c r="DX22" i="2"/>
  <c r="DL22" i="2"/>
  <c r="DZ22" i="2"/>
  <c r="DR22" i="2"/>
  <c r="DY22" i="2"/>
  <c r="DP22" i="2"/>
  <c r="EB22" i="2"/>
  <c r="H18" i="1" l="1"/>
  <c r="F11" i="1" s="1"/>
  <c r="F102" i="1" l="1"/>
  <c r="F126" i="1"/>
  <c r="F32" i="1"/>
  <c r="F191" i="1"/>
  <c r="F117" i="1"/>
  <c r="F128" i="1"/>
  <c r="F15" i="1"/>
  <c r="F196" i="1"/>
  <c r="F36" i="1"/>
  <c r="F155" i="1"/>
  <c r="F201" i="1"/>
  <c r="F198" i="1"/>
  <c r="F130" i="1"/>
  <c r="F79" i="1"/>
  <c r="F35" i="1"/>
  <c r="F161" i="1"/>
  <c r="F163" i="1"/>
  <c r="F8" i="1"/>
  <c r="F144" i="1"/>
  <c r="F170" i="1"/>
  <c r="F58" i="1"/>
  <c r="F122" i="1"/>
  <c r="F187" i="1"/>
  <c r="F96" i="1"/>
  <c r="F193" i="1"/>
  <c r="F140" i="1"/>
  <c r="F64" i="1"/>
  <c r="F100" i="1"/>
  <c r="F41" i="1"/>
  <c r="F131" i="1"/>
  <c r="F71" i="1"/>
  <c r="F158" i="1"/>
  <c r="F164" i="1"/>
  <c r="F146" i="1"/>
  <c r="F101" i="1" l="1"/>
  <c r="F123" i="1"/>
  <c r="F20" i="1"/>
  <c r="F7" i="1"/>
  <c r="F69" i="1"/>
  <c r="F180" i="1"/>
  <c r="F152" i="1"/>
  <c r="F114" i="1"/>
  <c r="F106" i="1"/>
  <c r="F194" i="1"/>
  <c r="F134" i="1"/>
  <c r="F173" i="1"/>
  <c r="F29" i="1"/>
  <c r="F124" i="1"/>
  <c r="F51" i="1"/>
  <c r="F37" i="1"/>
  <c r="F91" i="1"/>
  <c r="F95" i="1"/>
  <c r="F149" i="1"/>
  <c r="F132" i="1"/>
  <c r="F27" i="1"/>
  <c r="F38" i="1"/>
  <c r="F105" i="1"/>
  <c r="F12" i="1"/>
  <c r="F62" i="1"/>
  <c r="F18" i="1"/>
  <c r="F138" i="1"/>
  <c r="F72" i="1"/>
  <c r="F19" i="1"/>
  <c r="F168" i="1"/>
  <c r="F200" i="1"/>
  <c r="F42" i="1"/>
  <c r="F159" i="1"/>
  <c r="F103" i="1"/>
  <c r="F143" i="1"/>
  <c r="F14" i="1"/>
  <c r="F63" i="1"/>
  <c r="F174" i="1"/>
  <c r="F147" i="1"/>
  <c r="F109" i="1"/>
  <c r="F175" i="1"/>
  <c r="F202" i="1"/>
  <c r="F77" i="1"/>
  <c r="F46" i="1"/>
  <c r="F9" i="1"/>
  <c r="F190" i="1"/>
  <c r="F195" i="1"/>
  <c r="F160" i="1"/>
  <c r="F184" i="1"/>
  <c r="F48" i="1"/>
  <c r="F204" i="1"/>
  <c r="F142" i="1"/>
  <c r="F203" i="1"/>
  <c r="F39" i="1"/>
  <c r="F74" i="1"/>
  <c r="F70" i="1"/>
  <c r="F93" i="1"/>
  <c r="F21" i="1"/>
  <c r="F107" i="1"/>
  <c r="F73" i="1"/>
  <c r="F112" i="1"/>
  <c r="F162" i="1"/>
  <c r="F183" i="1"/>
  <c r="F139" i="1"/>
  <c r="F148" i="1"/>
  <c r="F165" i="1"/>
  <c r="F52" i="1"/>
  <c r="F60" i="1"/>
  <c r="F75" i="1"/>
  <c r="F115" i="1"/>
  <c r="F129" i="1"/>
  <c r="F172" i="1"/>
  <c r="F33" i="1"/>
  <c r="F90" i="1"/>
  <c r="F26" i="1"/>
  <c r="F13" i="1"/>
  <c r="F156" i="1"/>
  <c r="F199" i="1"/>
  <c r="F141" i="1"/>
  <c r="F81" i="1"/>
  <c r="F154" i="1"/>
  <c r="F177" i="1"/>
  <c r="F89" i="1"/>
  <c r="F151" i="1"/>
  <c r="F88" i="1"/>
  <c r="F167" i="1"/>
  <c r="F178" i="1"/>
  <c r="F44" i="1"/>
  <c r="F66" i="1"/>
  <c r="F49" i="1"/>
  <c r="F176" i="1"/>
  <c r="F207" i="1"/>
  <c r="F87" i="1"/>
  <c r="F108" i="1"/>
  <c r="F153" i="1"/>
  <c r="F98" i="1"/>
  <c r="F97" i="1"/>
  <c r="F56" i="1"/>
  <c r="F54" i="1"/>
  <c r="F59" i="1"/>
  <c r="F22" i="1"/>
  <c r="F185" i="1"/>
  <c r="F40" i="1"/>
  <c r="F104" i="1"/>
  <c r="F94" i="1"/>
  <c r="F16" i="1"/>
  <c r="F84" i="1"/>
  <c r="F65" i="1"/>
  <c r="F25" i="1"/>
  <c r="F47" i="1"/>
  <c r="F181" i="1"/>
  <c r="F3" i="1"/>
  <c r="F205" i="1"/>
  <c r="F179" i="1"/>
  <c r="F23" i="1"/>
  <c r="F55" i="1"/>
  <c r="F67" i="1"/>
  <c r="F116" i="1"/>
  <c r="F53" i="1"/>
  <c r="F133" i="1"/>
  <c r="F43" i="1"/>
  <c r="F157" i="1"/>
  <c r="F99" i="1"/>
  <c r="F186" i="1"/>
  <c r="F78" i="1"/>
  <c r="F135" i="1"/>
  <c r="F82" i="1"/>
  <c r="F120" i="1"/>
  <c r="F118" i="1"/>
  <c r="F166" i="1"/>
  <c r="F189" i="1"/>
  <c r="F206" i="1"/>
  <c r="F28" i="1"/>
  <c r="F111" i="1"/>
  <c r="F6" i="1"/>
  <c r="F125" i="1"/>
  <c r="F34" i="1"/>
  <c r="F76" i="1"/>
  <c r="F110" i="1"/>
  <c r="F86" i="1"/>
  <c r="F197" i="1"/>
  <c r="F92" i="1"/>
  <c r="F127" i="1"/>
  <c r="F17" i="1"/>
  <c r="F24" i="1"/>
  <c r="F121" i="1"/>
  <c r="F45" i="1"/>
  <c r="F136" i="1"/>
  <c r="F30" i="1"/>
  <c r="F145" i="1"/>
  <c r="F113" i="1"/>
  <c r="F57" i="1"/>
  <c r="F68" i="1"/>
  <c r="F119" i="1"/>
  <c r="F83" i="1"/>
  <c r="F192" i="1"/>
  <c r="F85" i="1"/>
  <c r="F80" i="1"/>
  <c r="F50" i="1"/>
  <c r="F137" i="1"/>
  <c r="F150" i="1"/>
  <c r="F171" i="1"/>
  <c r="F31" i="1"/>
  <c r="F169" i="1"/>
  <c r="F61" i="1"/>
  <c r="F182" i="1"/>
  <c r="F188" i="1"/>
  <c r="F5" i="1"/>
</calcChain>
</file>

<file path=xl/sharedStrings.xml><?xml version="1.0" encoding="utf-8"?>
<sst xmlns="http://schemas.openxmlformats.org/spreadsheetml/2006/main" count="449" uniqueCount="260">
  <si>
    <t>Ratio</t>
  </si>
  <si>
    <t>Count</t>
  </si>
  <si>
    <t>Median</t>
  </si>
  <si>
    <t>Absolute Deviation</t>
  </si>
  <si>
    <t>MAD</t>
  </si>
  <si>
    <t>~STD</t>
  </si>
  <si>
    <t>Log10(Upper)</t>
  </si>
  <si>
    <t>Log10(Lower)</t>
  </si>
  <si>
    <t>Log10(Ratio)</t>
  </si>
  <si>
    <t>Within limits</t>
  </si>
  <si>
    <t>Log10(Norm Factor)</t>
  </si>
  <si>
    <t>REF</t>
  </si>
  <si>
    <t>004 _B2</t>
  </si>
  <si>
    <t>004_A</t>
  </si>
  <si>
    <t>004_C</t>
  </si>
  <si>
    <t>004_D2</t>
  </si>
  <si>
    <t>02_A</t>
  </si>
  <si>
    <t>02_B</t>
  </si>
  <si>
    <t>02_C</t>
  </si>
  <si>
    <t>02_D</t>
  </si>
  <si>
    <t>1_A</t>
  </si>
  <si>
    <t>1_B</t>
  </si>
  <si>
    <t>1_C</t>
  </si>
  <si>
    <t>1_D</t>
  </si>
  <si>
    <t>5_A</t>
  </si>
  <si>
    <t>5_C</t>
  </si>
  <si>
    <t>5_D</t>
  </si>
  <si>
    <t>H2O _B2</t>
  </si>
  <si>
    <t>H2O_A1</t>
  </si>
  <si>
    <t>H2O_A2</t>
  </si>
  <si>
    <t>H2O_B1</t>
  </si>
  <si>
    <t>H2O_C</t>
  </si>
  <si>
    <t>H2O_D1</t>
  </si>
  <si>
    <t>H2O_D2</t>
  </si>
  <si>
    <t>Sample 1</t>
  </si>
  <si>
    <t>Sample 2</t>
  </si>
  <si>
    <t>Sample 3</t>
  </si>
  <si>
    <t>Sample 4</t>
  </si>
  <si>
    <t>Sample 5</t>
  </si>
  <si>
    <t>Sample 6</t>
  </si>
  <si>
    <t>Sample 7</t>
  </si>
  <si>
    <t>Sample 8</t>
  </si>
  <si>
    <t>Sample 9</t>
  </si>
  <si>
    <t>Sample 10</t>
  </si>
  <si>
    <t>Sample 11</t>
  </si>
  <si>
    <t>Sample 12</t>
  </si>
  <si>
    <t>Sample 13</t>
  </si>
  <si>
    <t>Sample 14</t>
  </si>
  <si>
    <t>Sample 15</t>
  </si>
  <si>
    <t>Sample 16</t>
  </si>
  <si>
    <t>Sample 17</t>
  </si>
  <si>
    <t>Sample 18</t>
  </si>
  <si>
    <t>Sample 19</t>
  </si>
  <si>
    <t>Sample 20</t>
  </si>
  <si>
    <t>Sample 21</t>
  </si>
  <si>
    <t>Sample 22</t>
  </si>
  <si>
    <t xml:space="preserve">RAW </t>
  </si>
  <si>
    <t>Log10 (Ratio)</t>
  </si>
  <si>
    <t>Target Sample</t>
  </si>
  <si>
    <t>Normalisation Reference (REF)</t>
  </si>
  <si>
    <t>Calculation template</t>
  </si>
  <si>
    <t>Definitions</t>
  </si>
  <si>
    <t>Normalisation</t>
  </si>
  <si>
    <t>Background information</t>
  </si>
  <si>
    <t xml:space="preserve">Normalisation is required in LC-MS proteomics experiments to calibrate data between different sample runs. This corrects for systematic experimental variation when running samples (for example, differences in sample loading). The key underlying assumption is that most peptide ions do not change in abundance (the abundance distributions do not alter globally), and hence recalibration to globally adjust all runs to be on the 'same scale' is appropriate. Progenesis QI for proteomics uses ratiometric data in log space, along with a median and mean absolute deviation outlier filtering approach, to calculate the scalar factor. </t>
  </si>
  <si>
    <t>One run is automatically selected by Progenesis QI as the normalisation reference. This is the target against which all samples are normalized.</t>
  </si>
  <si>
    <t>The ratio of the value of the peptide ion abundance in that run to the value in the normalisation reference.</t>
  </si>
  <si>
    <t xml:space="preserve"> Log transformation is applied to convert the ratiometric data from a skewed to a normal distribution.</t>
  </si>
  <si>
    <t xml:space="preserve">Median of the Absolute Deviation. </t>
  </si>
  <si>
    <t>The absolute value of the diffrence between the Log10(Ratio) and the median.</t>
  </si>
  <si>
    <t>Median of the Log10(Ratio).</t>
  </si>
  <si>
    <t>Estimate of the standard deviviation. (=1.4826 * MAD)</t>
  </si>
  <si>
    <t>The robust upper estimation limit. (= Median + 3 * (~STD))</t>
  </si>
  <si>
    <t>The robust lower estimation limit. (=Median - 3 * (~STD))</t>
  </si>
  <si>
    <t>Check if the Loh10(Ratio) lies within the robust etimation limits.</t>
  </si>
  <si>
    <t>Number of peptides used for normalisation.</t>
  </si>
  <si>
    <t>The average of all the Log10(Ratio) that lie within the robust estimation limits.</t>
  </si>
  <si>
    <t>Sheets in the document</t>
  </si>
  <si>
    <t>Shows how the robust estimation mean and limits are calculated for one sample.</t>
  </si>
  <si>
    <t>Calculation VPA</t>
  </si>
  <si>
    <t>Shows how the robust estimation mean and limits are calculated for all samples in the VPA experiment.</t>
  </si>
  <si>
    <t>Shows the Median, Count, MAD, ~STD, and robust estimation mean and limits for all samples in the "X" experiment.</t>
  </si>
  <si>
    <t>Component "X"</t>
  </si>
  <si>
    <t>01B</t>
  </si>
  <si>
    <t>01C</t>
  </si>
  <si>
    <t>01D</t>
  </si>
  <si>
    <t>1A</t>
  </si>
  <si>
    <t>1B</t>
  </si>
  <si>
    <t>1D</t>
  </si>
  <si>
    <t>10A</t>
  </si>
  <si>
    <t>10C1</t>
  </si>
  <si>
    <t>10C2</t>
  </si>
  <si>
    <t>10D</t>
  </si>
  <si>
    <t>DMSOA</t>
  </si>
  <si>
    <t>DMSOB</t>
  </si>
  <si>
    <t>DMSOC</t>
  </si>
  <si>
    <t>DMSOD</t>
  </si>
  <si>
    <t xml:space="preserve">Median </t>
  </si>
  <si>
    <t>Normalisation reference (REF)</t>
  </si>
  <si>
    <t>Exclusion</t>
  </si>
  <si>
    <t>Exclusion (EXCL)</t>
  </si>
  <si>
    <t>EXCL</t>
  </si>
  <si>
    <t>x</t>
  </si>
  <si>
    <t xml:space="preserve">Exclusion </t>
  </si>
  <si>
    <t>Samples with an estimated standard deviation (~STD) greater than 0,4 were exluded from the analysis.</t>
  </si>
  <si>
    <t>02A</t>
  </si>
  <si>
    <t>02B1</t>
  </si>
  <si>
    <t>02B2</t>
  </si>
  <si>
    <t>02C</t>
  </si>
  <si>
    <t>02D1</t>
  </si>
  <si>
    <t>02D2</t>
  </si>
  <si>
    <t>02D3</t>
  </si>
  <si>
    <t>2A</t>
  </si>
  <si>
    <t>2B1</t>
  </si>
  <si>
    <t>2B2</t>
  </si>
  <si>
    <t>2D1</t>
  </si>
  <si>
    <t>2D2</t>
  </si>
  <si>
    <t>20A</t>
  </si>
  <si>
    <t>20B1</t>
  </si>
  <si>
    <t>20B2</t>
  </si>
  <si>
    <t>20C</t>
  </si>
  <si>
    <t>20D1</t>
  </si>
  <si>
    <t>20D2</t>
  </si>
  <si>
    <t>20D3</t>
  </si>
  <si>
    <t>200B</t>
  </si>
  <si>
    <t>200C</t>
  </si>
  <si>
    <t>200D1</t>
  </si>
  <si>
    <t>200D2</t>
  </si>
  <si>
    <t>DMSOD1</t>
  </si>
  <si>
    <t>DMSOD2</t>
  </si>
  <si>
    <t>DMSOD3</t>
  </si>
  <si>
    <t>Sample Overview RA</t>
  </si>
  <si>
    <t>Sample Overview TSA</t>
  </si>
  <si>
    <t>Sample Overview VPA</t>
  </si>
  <si>
    <t>5000A</t>
  </si>
  <si>
    <t>5000B</t>
  </si>
  <si>
    <t>5000C1</t>
  </si>
  <si>
    <t>5000C2</t>
  </si>
  <si>
    <t>5000D1</t>
  </si>
  <si>
    <t>5000D2</t>
  </si>
  <si>
    <t>500A1</t>
  </si>
  <si>
    <t>500A2</t>
  </si>
  <si>
    <t>500B1</t>
  </si>
  <si>
    <t>500B2</t>
  </si>
  <si>
    <t>500C</t>
  </si>
  <si>
    <t>500D1</t>
  </si>
  <si>
    <t>500D2</t>
  </si>
  <si>
    <t>50A</t>
  </si>
  <si>
    <t>50B</t>
  </si>
  <si>
    <t>50C1</t>
  </si>
  <si>
    <t>50C2</t>
  </si>
  <si>
    <t>50D1</t>
  </si>
  <si>
    <t>50D2</t>
  </si>
  <si>
    <t>50D3</t>
  </si>
  <si>
    <t>5A</t>
  </si>
  <si>
    <t>5B</t>
  </si>
  <si>
    <t>5D1</t>
  </si>
  <si>
    <t>5D2</t>
  </si>
  <si>
    <t>5D3</t>
  </si>
  <si>
    <t>H2OB</t>
  </si>
  <si>
    <t>H2OC1</t>
  </si>
  <si>
    <t>H2OC2</t>
  </si>
  <si>
    <t>H2OD1</t>
  </si>
  <si>
    <t>H2OD2</t>
  </si>
  <si>
    <t>H2OD3</t>
  </si>
  <si>
    <t>Sample Overview PenG</t>
  </si>
  <si>
    <t>0002B1</t>
  </si>
  <si>
    <t>0002B2</t>
  </si>
  <si>
    <t>0002C</t>
  </si>
  <si>
    <t>0002D1</t>
  </si>
  <si>
    <t>0002D2</t>
  </si>
  <si>
    <t>0002D3</t>
  </si>
  <si>
    <t>002A</t>
  </si>
  <si>
    <t>002B1</t>
  </si>
  <si>
    <t>002B2</t>
  </si>
  <si>
    <t>002B3</t>
  </si>
  <si>
    <t>002B4</t>
  </si>
  <si>
    <t>002D</t>
  </si>
  <si>
    <t>02B3</t>
  </si>
  <si>
    <t>2C</t>
  </si>
  <si>
    <t>2D</t>
  </si>
  <si>
    <t>neg A1</t>
  </si>
  <si>
    <t>neg A2</t>
  </si>
  <si>
    <t>neg A3</t>
  </si>
  <si>
    <t>neg B1</t>
  </si>
  <si>
    <t>neg B2</t>
  </si>
  <si>
    <t>neg D1</t>
  </si>
  <si>
    <t>neg D2</t>
  </si>
  <si>
    <t>neg D3</t>
  </si>
  <si>
    <t>Sample Overview Nicotine</t>
  </si>
  <si>
    <t>01A</t>
  </si>
  <si>
    <t>1C</t>
  </si>
  <si>
    <t>10C</t>
  </si>
  <si>
    <t>100A</t>
  </si>
  <si>
    <t>100B</t>
  </si>
  <si>
    <t>100C</t>
  </si>
  <si>
    <t>100D1</t>
  </si>
  <si>
    <t>100D2</t>
  </si>
  <si>
    <t>Sample Overview MTX</t>
  </si>
  <si>
    <t>01_A</t>
  </si>
  <si>
    <t>01_B</t>
  </si>
  <si>
    <t>01_C1</t>
  </si>
  <si>
    <t>01_C2</t>
  </si>
  <si>
    <t>01_D</t>
  </si>
  <si>
    <t>1_A1</t>
  </si>
  <si>
    <t>1_A2</t>
  </si>
  <si>
    <t>1_B1</t>
  </si>
  <si>
    <t>1_B2</t>
  </si>
  <si>
    <t>1_C1</t>
  </si>
  <si>
    <t>1_C2</t>
  </si>
  <si>
    <t>10_A1</t>
  </si>
  <si>
    <t>10_A2</t>
  </si>
  <si>
    <t>10_B1</t>
  </si>
  <si>
    <t>10_B2</t>
  </si>
  <si>
    <t>10_C2</t>
  </si>
  <si>
    <t>10_D</t>
  </si>
  <si>
    <t>100_A1</t>
  </si>
  <si>
    <t>100_A2</t>
  </si>
  <si>
    <t>100_B1</t>
  </si>
  <si>
    <t>100_B2</t>
  </si>
  <si>
    <t>100_C1</t>
  </si>
  <si>
    <t>100_D</t>
  </si>
  <si>
    <t>NegQC_A</t>
  </si>
  <si>
    <t>NegQC_C</t>
  </si>
  <si>
    <t>Sample Overview Ethanol</t>
  </si>
  <si>
    <t>001A</t>
  </si>
  <si>
    <t>001B1</t>
  </si>
  <si>
    <t>001B2</t>
  </si>
  <si>
    <t>01B1</t>
  </si>
  <si>
    <t>01C1</t>
  </si>
  <si>
    <t>01C2</t>
  </si>
  <si>
    <t>10B</t>
  </si>
  <si>
    <t>10D1</t>
  </si>
  <si>
    <t>10D2</t>
  </si>
  <si>
    <t>H2OA2</t>
  </si>
  <si>
    <t>H2OC</t>
  </si>
  <si>
    <t>H20D</t>
  </si>
  <si>
    <t>H2OA1</t>
  </si>
  <si>
    <t>Sample Overview DzNep</t>
  </si>
  <si>
    <t>H2OA</t>
  </si>
  <si>
    <t>H2OD</t>
  </si>
  <si>
    <t>1C1</t>
  </si>
  <si>
    <t>1C2</t>
  </si>
  <si>
    <t>500B</t>
  </si>
  <si>
    <t>500D</t>
  </si>
  <si>
    <t>Sample Overview Caff</t>
  </si>
  <si>
    <t>001A1</t>
  </si>
  <si>
    <t>001A2</t>
  </si>
  <si>
    <t>001B</t>
  </si>
  <si>
    <t>001C</t>
  </si>
  <si>
    <t>001D</t>
  </si>
  <si>
    <t>01A1</t>
  </si>
  <si>
    <t>01A2</t>
  </si>
  <si>
    <t>10A1</t>
  </si>
  <si>
    <t>10A2</t>
  </si>
  <si>
    <t>10B1</t>
  </si>
  <si>
    <t>10B2</t>
  </si>
  <si>
    <t>1D1</t>
  </si>
  <si>
    <t>1D2</t>
  </si>
  <si>
    <t>Sample Overview BIX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</si>
</sst>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2"/>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11" fontId="0" fillId="0" borderId="0" xfId="0" applyNumberFormat="1"/>
    <xf numFmtId="0" fontId="0" fillId="33" borderId="0" xfId="0" applyFill="1"/>
    <xf numFmtId="0" fontId="0" fillId="0" borderId="0" xfId="0" applyAlignment="1">
      <alignment vertical="center"/>
    </xf>
    <xf numFmtId="0" fontId="0" fillId="0" borderId="0" xfId="0" applyFill="1"/>
    <xf numFmtId="0" fontId="16" fillId="0" borderId="0" xfId="0" applyFont="1"/>
    <xf numFmtId="0" fontId="16" fillId="0" borderId="0" xfId="0" applyFont="1" applyAlignment="1">
      <alignment vertical="center"/>
    </xf>
    <xf numFmtId="0" fontId="18" fillId="0" borderId="0" xfId="0" applyFont="1" applyAlignment="1">
      <alignment vertical="center"/>
    </xf>
    <xf numFmtId="0" fontId="16" fillId="0" borderId="0" xfId="0" applyFont="1" applyFill="1"/>
    <xf numFmtId="0" fontId="0" fillId="0" borderId="0" xfId="0" applyAlignment="1">
      <alignment wrapText="1"/>
    </xf>
    <xf numFmtId="0" fontId="16" fillId="0" borderId="10" xfId="0" applyFont="1" applyBorder="1"/>
    <xf numFmtId="0" fontId="0" fillId="0" borderId="11" xfId="0" applyBorder="1" applyAlignment="1">
      <alignment wrapText="1"/>
    </xf>
    <xf numFmtId="0" fontId="16" fillId="0" borderId="12" xfId="0" applyFont="1" applyBorder="1"/>
    <xf numFmtId="0" fontId="0" fillId="0" borderId="13" xfId="0" applyBorder="1" applyAlignment="1">
      <alignment wrapText="1"/>
    </xf>
    <xf numFmtId="0" fontId="16" fillId="34" borderId="12" xfId="0" applyFont="1" applyFill="1" applyBorder="1"/>
    <xf numFmtId="0" fontId="0" fillId="34" borderId="13" xfId="0" applyFill="1" applyBorder="1" applyAlignment="1">
      <alignment wrapText="1"/>
    </xf>
    <xf numFmtId="0" fontId="0" fillId="0" borderId="13" xfId="0" applyFont="1" applyBorder="1"/>
    <xf numFmtId="0" fontId="16" fillId="34" borderId="14" xfId="0" applyFont="1" applyFill="1" applyBorder="1"/>
    <xf numFmtId="0" fontId="0" fillId="34" borderId="15" xfId="0" applyFill="1" applyBorder="1" applyAlignment="1">
      <alignment wrapText="1"/>
    </xf>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2EDEE-85CB-4D3F-A887-C4A509AD52EE}">
  <dimension ref="A1:B23"/>
  <sheetViews>
    <sheetView workbookViewId="0">
      <selection activeCell="E18" sqref="E18"/>
    </sheetView>
  </sheetViews>
  <sheetFormatPr defaultRowHeight="15" x14ac:dyDescent="0.25"/>
  <cols>
    <col min="1" max="1" width="28.28515625" style="5" bestFit="1" customWidth="1"/>
    <col min="2" max="2" width="146.85546875" style="9" customWidth="1"/>
  </cols>
  <sheetData>
    <row r="1" spans="1:2" x14ac:dyDescent="0.25">
      <c r="A1" s="10" t="s">
        <v>62</v>
      </c>
      <c r="B1" s="11"/>
    </row>
    <row r="2" spans="1:2" x14ac:dyDescent="0.25">
      <c r="A2" s="12"/>
      <c r="B2" s="13"/>
    </row>
    <row r="3" spans="1:2" x14ac:dyDescent="0.25">
      <c r="A3" s="14" t="s">
        <v>77</v>
      </c>
      <c r="B3" s="15"/>
    </row>
    <row r="4" spans="1:2" x14ac:dyDescent="0.25">
      <c r="A4" s="12" t="s">
        <v>60</v>
      </c>
      <c r="B4" s="13" t="s">
        <v>78</v>
      </c>
    </row>
    <row r="5" spans="1:2" x14ac:dyDescent="0.25">
      <c r="A5" s="12" t="s">
        <v>79</v>
      </c>
      <c r="B5" s="13" t="s">
        <v>80</v>
      </c>
    </row>
    <row r="6" spans="1:2" x14ac:dyDescent="0.25">
      <c r="A6" s="12" t="s">
        <v>82</v>
      </c>
      <c r="B6" s="13" t="s">
        <v>81</v>
      </c>
    </row>
    <row r="7" spans="1:2" x14ac:dyDescent="0.25">
      <c r="A7" s="14" t="s">
        <v>63</v>
      </c>
      <c r="B7" s="15"/>
    </row>
    <row r="8" spans="1:2" ht="60" x14ac:dyDescent="0.25">
      <c r="A8" s="12"/>
      <c r="B8" s="13" t="s">
        <v>64</v>
      </c>
    </row>
    <row r="9" spans="1:2" x14ac:dyDescent="0.25">
      <c r="A9" s="14" t="s">
        <v>61</v>
      </c>
      <c r="B9" s="15"/>
    </row>
    <row r="10" spans="1:2" x14ac:dyDescent="0.25">
      <c r="A10" s="12" t="s">
        <v>98</v>
      </c>
      <c r="B10" s="13" t="s">
        <v>65</v>
      </c>
    </row>
    <row r="11" spans="1:2" x14ac:dyDescent="0.25">
      <c r="A11" s="12" t="s">
        <v>0</v>
      </c>
      <c r="B11" s="13" t="s">
        <v>66</v>
      </c>
    </row>
    <row r="12" spans="1:2" x14ac:dyDescent="0.25">
      <c r="A12" s="12" t="s">
        <v>8</v>
      </c>
      <c r="B12" s="13" t="s">
        <v>67</v>
      </c>
    </row>
    <row r="13" spans="1:2" x14ac:dyDescent="0.25">
      <c r="A13" s="12" t="s">
        <v>2</v>
      </c>
      <c r="B13" s="13" t="s">
        <v>70</v>
      </c>
    </row>
    <row r="14" spans="1:2" x14ac:dyDescent="0.25">
      <c r="A14" s="12" t="s">
        <v>3</v>
      </c>
      <c r="B14" s="13" t="s">
        <v>69</v>
      </c>
    </row>
    <row r="15" spans="1:2" x14ac:dyDescent="0.25">
      <c r="A15" s="12" t="s">
        <v>4</v>
      </c>
      <c r="B15" s="16" t="s">
        <v>68</v>
      </c>
    </row>
    <row r="16" spans="1:2" x14ac:dyDescent="0.25">
      <c r="A16" s="12" t="s">
        <v>5</v>
      </c>
      <c r="B16" s="13" t="s">
        <v>71</v>
      </c>
    </row>
    <row r="17" spans="1:2" x14ac:dyDescent="0.25">
      <c r="A17" s="12" t="s">
        <v>6</v>
      </c>
      <c r="B17" s="13" t="s">
        <v>72</v>
      </c>
    </row>
    <row r="18" spans="1:2" x14ac:dyDescent="0.25">
      <c r="A18" s="12" t="s">
        <v>7</v>
      </c>
      <c r="B18" s="13" t="s">
        <v>73</v>
      </c>
    </row>
    <row r="19" spans="1:2" x14ac:dyDescent="0.25">
      <c r="A19" s="12" t="s">
        <v>9</v>
      </c>
      <c r="B19" s="13" t="s">
        <v>74</v>
      </c>
    </row>
    <row r="20" spans="1:2" x14ac:dyDescent="0.25">
      <c r="A20" s="12" t="s">
        <v>10</v>
      </c>
      <c r="B20" s="13" t="s">
        <v>76</v>
      </c>
    </row>
    <row r="21" spans="1:2" x14ac:dyDescent="0.25">
      <c r="A21" s="12" t="s">
        <v>1</v>
      </c>
      <c r="B21" s="13" t="s">
        <v>75</v>
      </c>
    </row>
    <row r="22" spans="1:2" x14ac:dyDescent="0.25">
      <c r="A22" s="12" t="s">
        <v>100</v>
      </c>
      <c r="B22" s="13" t="s">
        <v>104</v>
      </c>
    </row>
    <row r="23" spans="1:2" x14ac:dyDescent="0.25">
      <c r="A23" s="17"/>
      <c r="B23" s="18"/>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58B6F-4D92-4B87-AA00-F79506683D29}">
  <dimension ref="A1:V24"/>
  <sheetViews>
    <sheetView workbookViewId="0">
      <selection sqref="A1:A1048576"/>
    </sheetView>
  </sheetViews>
  <sheetFormatPr defaultRowHeight="15" x14ac:dyDescent="0.25"/>
  <cols>
    <col min="1" max="1" width="24.140625" bestFit="1" customWidth="1"/>
  </cols>
  <sheetData>
    <row r="1" spans="1:22" x14ac:dyDescent="0.25">
      <c r="A1" s="5" t="s">
        <v>238</v>
      </c>
    </row>
    <row r="2" spans="1:22" x14ac:dyDescent="0.25">
      <c r="A2" s="5"/>
      <c r="E2" t="s">
        <v>101</v>
      </c>
      <c r="F2" t="s">
        <v>11</v>
      </c>
    </row>
    <row r="3" spans="1:22" x14ac:dyDescent="0.25">
      <c r="A3" s="5"/>
      <c r="B3" t="s">
        <v>225</v>
      </c>
      <c r="C3" t="s">
        <v>226</v>
      </c>
      <c r="D3" t="s">
        <v>227</v>
      </c>
      <c r="E3" t="s">
        <v>190</v>
      </c>
      <c r="F3" t="s">
        <v>228</v>
      </c>
      <c r="G3" t="s">
        <v>229</v>
      </c>
      <c r="H3" t="s">
        <v>230</v>
      </c>
      <c r="I3" t="s">
        <v>85</v>
      </c>
      <c r="J3" t="s">
        <v>231</v>
      </c>
      <c r="K3" t="s">
        <v>192</v>
      </c>
      <c r="L3" t="s">
        <v>232</v>
      </c>
      <c r="M3" t="s">
        <v>233</v>
      </c>
      <c r="N3" t="s">
        <v>86</v>
      </c>
      <c r="O3" t="s">
        <v>87</v>
      </c>
      <c r="P3" t="s">
        <v>191</v>
      </c>
      <c r="Q3" t="s">
        <v>88</v>
      </c>
      <c r="R3" t="s">
        <v>234</v>
      </c>
      <c r="S3" t="s">
        <v>159</v>
      </c>
      <c r="T3" t="s">
        <v>235</v>
      </c>
      <c r="U3" t="s">
        <v>236</v>
      </c>
      <c r="V3" t="s">
        <v>237</v>
      </c>
    </row>
    <row r="4" spans="1:22" x14ac:dyDescent="0.25">
      <c r="A4" s="5" t="s">
        <v>97</v>
      </c>
      <c r="B4">
        <v>-0.14702919997313679</v>
      </c>
      <c r="C4">
        <v>1.945121777365269E-2</v>
      </c>
      <c r="D4">
        <v>-2.3248463207745592E-2</v>
      </c>
      <c r="E4">
        <v>0.40056521435083409</v>
      </c>
      <c r="F4">
        <v>0</v>
      </c>
      <c r="G4">
        <v>4.9433276263767346E-2</v>
      </c>
      <c r="H4">
        <v>-4.9330382510073068E-3</v>
      </c>
      <c r="I4">
        <v>0.16644336116403063</v>
      </c>
      <c r="J4">
        <v>0.14361970241765212</v>
      </c>
      <c r="K4">
        <v>8.2244405381459607E-2</v>
      </c>
      <c r="L4">
        <v>-1.7223720501114807E-2</v>
      </c>
      <c r="M4">
        <v>8.8885746201962532E-2</v>
      </c>
      <c r="N4">
        <v>9.2187565476970282E-2</v>
      </c>
      <c r="O4">
        <v>2.1027861003955668E-2</v>
      </c>
      <c r="P4">
        <v>-0.10847847805198338</v>
      </c>
      <c r="Q4">
        <v>0.15543926718957768</v>
      </c>
      <c r="R4">
        <v>0.10995600786722126</v>
      </c>
      <c r="S4">
        <v>-7.3369269389470942E-2</v>
      </c>
      <c r="T4">
        <v>-4.5786721891915391E-2</v>
      </c>
      <c r="U4">
        <v>4.1062066138030026E-2</v>
      </c>
      <c r="V4">
        <v>0.11782028252820527</v>
      </c>
    </row>
    <row r="5" spans="1:22" x14ac:dyDescent="0.25">
      <c r="A5" s="5"/>
    </row>
    <row r="6" spans="1:22" x14ac:dyDescent="0.25">
      <c r="A6" s="5"/>
    </row>
    <row r="7" spans="1:22" x14ac:dyDescent="0.25">
      <c r="A7" s="5" t="s">
        <v>1</v>
      </c>
      <c r="B7">
        <v>155</v>
      </c>
    </row>
    <row r="8" spans="1:22" x14ac:dyDescent="0.25">
      <c r="A8" s="5"/>
    </row>
    <row r="9" spans="1:22" x14ac:dyDescent="0.25">
      <c r="A9" s="5"/>
    </row>
    <row r="10" spans="1:22" x14ac:dyDescent="0.25">
      <c r="A10" s="5" t="s">
        <v>4</v>
      </c>
      <c r="B10">
        <v>0.13378315326716395</v>
      </c>
      <c r="C10">
        <v>0.11306008162747205</v>
      </c>
      <c r="D10">
        <v>9.3467773445926688E-2</v>
      </c>
      <c r="E10">
        <v>0.27540392074416092</v>
      </c>
      <c r="F10">
        <v>0</v>
      </c>
      <c r="G10">
        <v>0.14858444031664508</v>
      </c>
      <c r="H10">
        <v>0.16628453108897367</v>
      </c>
      <c r="I10">
        <v>0.12372934889429893</v>
      </c>
      <c r="J10">
        <v>0.14544270416261232</v>
      </c>
      <c r="K10">
        <v>0.12858879016940519</v>
      </c>
      <c r="L10">
        <v>0.19134202090883479</v>
      </c>
      <c r="M10">
        <v>0.11613925135783924</v>
      </c>
      <c r="N10">
        <v>0.15445028371036335</v>
      </c>
      <c r="O10">
        <v>8.9700631807835635E-2</v>
      </c>
      <c r="P10">
        <v>0.13058231176026069</v>
      </c>
      <c r="Q10">
        <v>0.15144097198527606</v>
      </c>
      <c r="R10">
        <v>0.12095148106045298</v>
      </c>
      <c r="S10">
        <v>9.1188951765125509E-2</v>
      </c>
      <c r="T10">
        <v>0.11375143721275224</v>
      </c>
      <c r="U10">
        <v>9.0238099556891327E-2</v>
      </c>
      <c r="V10">
        <v>0.12473374279084036</v>
      </c>
    </row>
    <row r="11" spans="1:22" x14ac:dyDescent="0.25">
      <c r="A11" s="5"/>
    </row>
    <row r="12" spans="1:22" x14ac:dyDescent="0.25">
      <c r="A12" s="5"/>
    </row>
    <row r="13" spans="1:22" x14ac:dyDescent="0.25">
      <c r="A13" s="19" t="s">
        <v>5</v>
      </c>
      <c r="B13">
        <v>0.19834690303389726</v>
      </c>
      <c r="C13">
        <v>0.16762287702089004</v>
      </c>
      <c r="D13">
        <v>0.13857532091093089</v>
      </c>
      <c r="E13">
        <v>0.40831385289529298</v>
      </c>
      <c r="F13">
        <v>0</v>
      </c>
      <c r="G13">
        <v>0.220291291213458</v>
      </c>
      <c r="H13">
        <v>0.24653344579251235</v>
      </c>
      <c r="I13">
        <v>0.1834411326706876</v>
      </c>
      <c r="J13">
        <v>0.21563335319148902</v>
      </c>
      <c r="K13">
        <v>0.19064574030516013</v>
      </c>
      <c r="L13">
        <v>0.28368368019943846</v>
      </c>
      <c r="M13">
        <v>0.17218805406313245</v>
      </c>
      <c r="N13">
        <v>0.22898799062898467</v>
      </c>
      <c r="O13">
        <v>0.13299015671829711</v>
      </c>
      <c r="P13">
        <v>0.19360133541576249</v>
      </c>
      <c r="Q13">
        <v>0.22452638506537029</v>
      </c>
      <c r="R13">
        <v>0.17932266582022757</v>
      </c>
      <c r="S13">
        <v>0.13519673988697506</v>
      </c>
      <c r="T13">
        <v>0.16864788081162646</v>
      </c>
      <c r="U13">
        <v>0.13378700640304708</v>
      </c>
      <c r="V13">
        <v>0.18493024706169992</v>
      </c>
    </row>
    <row r="14" spans="1:22" x14ac:dyDescent="0.25">
      <c r="A14" s="5"/>
    </row>
    <row r="15" spans="1:22" x14ac:dyDescent="0.25">
      <c r="A15" s="5"/>
    </row>
    <row r="16" spans="1:22" x14ac:dyDescent="0.25">
      <c r="A16" s="5" t="s">
        <v>6</v>
      </c>
      <c r="B16">
        <v>0.44801150912855503</v>
      </c>
      <c r="C16">
        <v>0.52231984883632276</v>
      </c>
      <c r="D16">
        <v>0.39247749952504707</v>
      </c>
      <c r="E16">
        <v>1.625506773036713</v>
      </c>
      <c r="F16">
        <v>0</v>
      </c>
      <c r="G16">
        <v>0.71030714990414134</v>
      </c>
      <c r="H16">
        <v>0.73466729912652973</v>
      </c>
      <c r="I16">
        <v>0.71676675917609334</v>
      </c>
      <c r="J16">
        <v>0.79051976199211915</v>
      </c>
      <c r="K16">
        <v>0.65418162629693999</v>
      </c>
      <c r="L16">
        <v>0.83382732009720062</v>
      </c>
      <c r="M16">
        <v>0.60544990839135993</v>
      </c>
      <c r="N16">
        <v>0.77915153736392428</v>
      </c>
      <c r="O16">
        <v>0.41999833115884699</v>
      </c>
      <c r="P16">
        <v>0.47232552819530405</v>
      </c>
      <c r="Q16">
        <v>0.82901842238568857</v>
      </c>
      <c r="R16">
        <v>0.64792400532790395</v>
      </c>
      <c r="S16">
        <v>0.33222095027145426</v>
      </c>
      <c r="T16">
        <v>0.46015692054296392</v>
      </c>
      <c r="U16">
        <v>0.44242308534717129</v>
      </c>
      <c r="V16">
        <v>0.67261102371330506</v>
      </c>
    </row>
    <row r="17" spans="1:22" x14ac:dyDescent="0.25">
      <c r="A17" s="5"/>
    </row>
    <row r="18" spans="1:22" x14ac:dyDescent="0.25">
      <c r="A18" s="5"/>
    </row>
    <row r="19" spans="1:22" x14ac:dyDescent="0.25">
      <c r="A19" s="5" t="s">
        <v>7</v>
      </c>
      <c r="B19">
        <v>-0.74206990907482862</v>
      </c>
      <c r="C19">
        <v>-0.48341741328901744</v>
      </c>
      <c r="D19">
        <v>-0.43897442594053826</v>
      </c>
      <c r="E19">
        <v>-0.82437634433504492</v>
      </c>
      <c r="F19">
        <v>0</v>
      </c>
      <c r="G19">
        <v>-0.61144059737660661</v>
      </c>
      <c r="H19">
        <v>-0.74453337562854438</v>
      </c>
      <c r="I19">
        <v>-0.38388003684803212</v>
      </c>
      <c r="J19">
        <v>-0.50328035715681496</v>
      </c>
      <c r="K19">
        <v>-0.48969281553402078</v>
      </c>
      <c r="L19">
        <v>-0.86827476109943014</v>
      </c>
      <c r="M19">
        <v>-0.42767841598743483</v>
      </c>
      <c r="N19">
        <v>-0.59477640640998375</v>
      </c>
      <c r="O19">
        <v>-0.37794260915093569</v>
      </c>
      <c r="P19">
        <v>-0.68928248429927086</v>
      </c>
      <c r="Q19">
        <v>-0.51813988800653321</v>
      </c>
      <c r="R19">
        <v>-0.42801198959346143</v>
      </c>
      <c r="S19">
        <v>-0.47895948905039609</v>
      </c>
      <c r="T19">
        <v>-0.55173036432679468</v>
      </c>
      <c r="U19">
        <v>-0.36029895307111121</v>
      </c>
      <c r="V19">
        <v>-0.43697045865689449</v>
      </c>
    </row>
    <row r="20" spans="1:22" x14ac:dyDescent="0.25">
      <c r="A20" s="5"/>
    </row>
    <row r="21" spans="1:22" x14ac:dyDescent="0.25">
      <c r="A21" s="5"/>
    </row>
    <row r="22" spans="1:22" x14ac:dyDescent="0.25">
      <c r="A22" s="5" t="s">
        <v>10</v>
      </c>
      <c r="B22">
        <v>-0.12467913823969815</v>
      </c>
      <c r="C22">
        <v>4.2566405137650316E-2</v>
      </c>
      <c r="D22">
        <v>-2.2952763379131536E-2</v>
      </c>
      <c r="E22">
        <v>0.42112170767386908</v>
      </c>
      <c r="G22">
        <v>5.5071972080037244E-2</v>
      </c>
      <c r="H22">
        <v>2.2254992960188798E-2</v>
      </c>
      <c r="I22">
        <v>0.15524264781985286</v>
      </c>
      <c r="J22">
        <v>0.18307340585544402</v>
      </c>
      <c r="K22">
        <v>9.6200926562975797E-2</v>
      </c>
      <c r="L22">
        <v>-7.4833639227040458E-3</v>
      </c>
      <c r="M22">
        <v>7.7083353262018706E-2</v>
      </c>
      <c r="N22">
        <v>8.1891359093562821E-2</v>
      </c>
      <c r="O22">
        <v>1.049251217315701E-2</v>
      </c>
      <c r="P22">
        <v>-9.0645374762216943E-2</v>
      </c>
      <c r="Q22">
        <v>0.14830443395785034</v>
      </c>
      <c r="R22">
        <v>0.11536671888877097</v>
      </c>
      <c r="S22">
        <v>-6.3404330123949568E-2</v>
      </c>
      <c r="T22">
        <v>-3.1196430648696007E-2</v>
      </c>
      <c r="U22">
        <v>5.0604899537261022E-2</v>
      </c>
      <c r="V22">
        <v>0.12752474055133228</v>
      </c>
    </row>
    <row r="23" spans="1:22" x14ac:dyDescent="0.25">
      <c r="A23" s="5"/>
    </row>
    <row r="24" spans="1:22" x14ac:dyDescent="0.25">
      <c r="A24" s="5" t="s">
        <v>99</v>
      </c>
      <c r="E24" t="s">
        <v>102</v>
      </c>
    </row>
  </sheetData>
  <conditionalFormatting sqref="B13:V13">
    <cfRule type="cellIs" dxfId="2" priority="1" operator="greaterThan">
      <formula>0.4</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C54D-BC01-4647-BEA7-0D462D27FB5C}">
  <dimension ref="A1:V24"/>
  <sheetViews>
    <sheetView workbookViewId="0">
      <selection sqref="A1:A1048576"/>
    </sheetView>
  </sheetViews>
  <sheetFormatPr defaultRowHeight="15" x14ac:dyDescent="0.25"/>
  <cols>
    <col min="1" max="1" width="24.140625" bestFit="1" customWidth="1"/>
  </cols>
  <sheetData>
    <row r="1" spans="1:22" x14ac:dyDescent="0.25">
      <c r="A1" s="5" t="s">
        <v>245</v>
      </c>
    </row>
    <row r="2" spans="1:22" x14ac:dyDescent="0.25">
      <c r="A2" s="5"/>
      <c r="B2" t="s">
        <v>101</v>
      </c>
      <c r="V2" t="s">
        <v>11</v>
      </c>
    </row>
    <row r="3" spans="1:22" x14ac:dyDescent="0.25">
      <c r="A3" s="5"/>
      <c r="B3" t="s">
        <v>239</v>
      </c>
      <c r="C3" t="s">
        <v>159</v>
      </c>
      <c r="D3" t="s">
        <v>160</v>
      </c>
      <c r="E3" t="s">
        <v>161</v>
      </c>
      <c r="F3" t="s">
        <v>240</v>
      </c>
      <c r="G3" t="s">
        <v>86</v>
      </c>
      <c r="H3" t="s">
        <v>87</v>
      </c>
      <c r="I3" t="s">
        <v>241</v>
      </c>
      <c r="J3" t="s">
        <v>242</v>
      </c>
      <c r="K3" t="s">
        <v>88</v>
      </c>
      <c r="L3" t="s">
        <v>89</v>
      </c>
      <c r="M3" t="s">
        <v>231</v>
      </c>
      <c r="N3" t="s">
        <v>192</v>
      </c>
      <c r="O3" t="s">
        <v>193</v>
      </c>
      <c r="P3" t="s">
        <v>194</v>
      </c>
      <c r="Q3" t="s">
        <v>195</v>
      </c>
      <c r="R3" t="s">
        <v>196</v>
      </c>
      <c r="S3" t="s">
        <v>197</v>
      </c>
      <c r="T3" t="s">
        <v>243</v>
      </c>
      <c r="U3" t="s">
        <v>144</v>
      </c>
      <c r="V3" t="s">
        <v>244</v>
      </c>
    </row>
    <row r="4" spans="1:22" x14ac:dyDescent="0.25">
      <c r="A4" s="5" t="s">
        <v>97</v>
      </c>
      <c r="B4">
        <v>0.10054478682386864</v>
      </c>
      <c r="C4">
        <v>8.4088752785852525E-2</v>
      </c>
      <c r="D4">
        <v>3.2766739617008649E-2</v>
      </c>
      <c r="E4">
        <v>0.11790680873729439</v>
      </c>
      <c r="F4">
        <v>3.1545147957151125E-2</v>
      </c>
      <c r="G4">
        <v>0.21902171824589467</v>
      </c>
      <c r="H4">
        <v>7.5002542528396263E-2</v>
      </c>
      <c r="I4">
        <v>-7.5864354423489985E-3</v>
      </c>
      <c r="J4">
        <v>-2.8754855413674455E-2</v>
      </c>
      <c r="K4">
        <v>5.429323116468894E-2</v>
      </c>
      <c r="L4">
        <v>7.2346912165446309E-2</v>
      </c>
      <c r="M4">
        <v>9.3477440094040715E-2</v>
      </c>
      <c r="N4">
        <v>-4.489386747150502E-2</v>
      </c>
      <c r="O4">
        <v>0.100293501825534</v>
      </c>
      <c r="P4">
        <v>1.2322151030409269E-2</v>
      </c>
      <c r="Q4">
        <v>-2.7432400143551913E-2</v>
      </c>
      <c r="R4">
        <v>2.6850545741820071E-2</v>
      </c>
      <c r="S4">
        <v>6.8645104958354228E-2</v>
      </c>
      <c r="T4">
        <v>0.1777179947283056</v>
      </c>
      <c r="U4">
        <v>1.0273688163285463E-2</v>
      </c>
      <c r="V4">
        <v>0</v>
      </c>
    </row>
    <row r="5" spans="1:22" x14ac:dyDescent="0.25">
      <c r="A5" s="5"/>
    </row>
    <row r="6" spans="1:22" x14ac:dyDescent="0.25">
      <c r="A6" s="5"/>
    </row>
    <row r="7" spans="1:22" x14ac:dyDescent="0.25">
      <c r="A7" s="5" t="s">
        <v>1</v>
      </c>
      <c r="B7">
        <v>144</v>
      </c>
    </row>
    <row r="8" spans="1:22" x14ac:dyDescent="0.25">
      <c r="A8" s="5"/>
    </row>
    <row r="9" spans="1:22" x14ac:dyDescent="0.25">
      <c r="A9" s="5"/>
    </row>
    <row r="10" spans="1:22" x14ac:dyDescent="0.25">
      <c r="A10" s="5" t="s">
        <v>4</v>
      </c>
      <c r="B10">
        <v>0.27991689379020535</v>
      </c>
      <c r="C10">
        <v>0.11528119064246969</v>
      </c>
      <c r="D10">
        <v>0.15528360643228753</v>
      </c>
      <c r="E10">
        <v>0.13558158859366048</v>
      </c>
      <c r="F10">
        <v>9.8938094956412675E-2</v>
      </c>
      <c r="G10">
        <v>0.24623061390017575</v>
      </c>
      <c r="H10">
        <v>0.13066712309930384</v>
      </c>
      <c r="I10">
        <v>0.13210621379663071</v>
      </c>
      <c r="J10">
        <v>0.14365299112267135</v>
      </c>
      <c r="K10">
        <v>0.12094232522530086</v>
      </c>
      <c r="L10">
        <v>9.7873255350776373E-2</v>
      </c>
      <c r="M10">
        <v>0.21026287255691153</v>
      </c>
      <c r="N10">
        <v>0.12046538840316738</v>
      </c>
      <c r="O10">
        <v>0.11213154003438719</v>
      </c>
      <c r="P10">
        <v>8.6374377758635323E-2</v>
      </c>
      <c r="Q10">
        <v>9.3703987043873574E-2</v>
      </c>
      <c r="R10">
        <v>7.4537297482684367E-2</v>
      </c>
      <c r="S10">
        <v>7.5679655219163117E-2</v>
      </c>
      <c r="T10">
        <v>0.25209754702908649</v>
      </c>
      <c r="U10">
        <v>8.6031241233546343E-2</v>
      </c>
      <c r="V10">
        <v>0</v>
      </c>
    </row>
    <row r="11" spans="1:22" x14ac:dyDescent="0.25">
      <c r="A11" s="5"/>
    </row>
    <row r="12" spans="1:22" x14ac:dyDescent="0.25">
      <c r="A12" s="5"/>
    </row>
    <row r="13" spans="1:22" x14ac:dyDescent="0.25">
      <c r="A13" s="19" t="s">
        <v>5</v>
      </c>
      <c r="B13">
        <v>0.41500478673335844</v>
      </c>
      <c r="C13">
        <v>0.17091589324652556</v>
      </c>
      <c r="D13">
        <v>0.23022347489650949</v>
      </c>
      <c r="E13">
        <v>0.20101326324896102</v>
      </c>
      <c r="F13">
        <v>0.14668561958237741</v>
      </c>
      <c r="G13">
        <v>0.36506150816840055</v>
      </c>
      <c r="H13">
        <v>0.19372707670702785</v>
      </c>
      <c r="I13">
        <v>0.19586067257488468</v>
      </c>
      <c r="J13">
        <v>0.21297992463847254</v>
      </c>
      <c r="K13">
        <v>0.17930909137903106</v>
      </c>
      <c r="L13">
        <v>0.14510688838306104</v>
      </c>
      <c r="M13">
        <v>0.31173573485287703</v>
      </c>
      <c r="N13">
        <v>0.17860198484653594</v>
      </c>
      <c r="O13">
        <v>0.16624622125498245</v>
      </c>
      <c r="P13">
        <v>0.12805865246495271</v>
      </c>
      <c r="Q13">
        <v>0.13892553119124695</v>
      </c>
      <c r="R13">
        <v>0.11050899724782784</v>
      </c>
      <c r="S13">
        <v>0.11220265682793124</v>
      </c>
      <c r="T13">
        <v>0.37375982322532358</v>
      </c>
      <c r="U13">
        <v>0.1275499182528558</v>
      </c>
      <c r="V13">
        <v>0</v>
      </c>
    </row>
    <row r="14" spans="1:22" x14ac:dyDescent="0.25">
      <c r="A14" s="5"/>
    </row>
    <row r="15" spans="1:22" x14ac:dyDescent="0.25">
      <c r="A15" s="5"/>
    </row>
    <row r="16" spans="1:22" x14ac:dyDescent="0.25">
      <c r="A16" s="5" t="s">
        <v>6</v>
      </c>
      <c r="B16">
        <v>1.3455591470239441</v>
      </c>
      <c r="C16">
        <v>0.59683643252542917</v>
      </c>
      <c r="D16">
        <v>0.72343716430653704</v>
      </c>
      <c r="E16">
        <v>0.72094659848417753</v>
      </c>
      <c r="F16">
        <v>0.47160200670428337</v>
      </c>
      <c r="G16">
        <v>1.3142062427510963</v>
      </c>
      <c r="H16">
        <v>0.6561837726494798</v>
      </c>
      <c r="I16">
        <v>0.57999558228230497</v>
      </c>
      <c r="J16">
        <v>0.61018491850174317</v>
      </c>
      <c r="K16">
        <v>0.59222050530178216</v>
      </c>
      <c r="L16">
        <v>0.50766757731462941</v>
      </c>
      <c r="M16">
        <v>1.0286846446526718</v>
      </c>
      <c r="N16">
        <v>0.49091208706810285</v>
      </c>
      <c r="O16">
        <v>0.59903216559048134</v>
      </c>
      <c r="P16">
        <v>0.39649810842526739</v>
      </c>
      <c r="Q16">
        <v>0.38934419343018895</v>
      </c>
      <c r="R16">
        <v>0.3583775374853036</v>
      </c>
      <c r="S16">
        <v>0.40525307544214795</v>
      </c>
      <c r="T16">
        <v>1.2989974644042763</v>
      </c>
      <c r="U16">
        <v>0.39292344292185288</v>
      </c>
      <c r="V16">
        <v>0</v>
      </c>
    </row>
    <row r="17" spans="1:22" x14ac:dyDescent="0.25">
      <c r="A17" s="5"/>
    </row>
    <row r="18" spans="1:22" x14ac:dyDescent="0.25">
      <c r="A18" s="5"/>
    </row>
    <row r="19" spans="1:22" x14ac:dyDescent="0.25">
      <c r="A19" s="5" t="s">
        <v>7</v>
      </c>
      <c r="B19">
        <v>-1.1444695733762067</v>
      </c>
      <c r="C19">
        <v>-0.42865892695372415</v>
      </c>
      <c r="D19">
        <v>-0.65790368507251984</v>
      </c>
      <c r="E19">
        <v>-0.48513298100958868</v>
      </c>
      <c r="F19">
        <v>-0.40851171078998111</v>
      </c>
      <c r="G19">
        <v>-0.87616280625930698</v>
      </c>
      <c r="H19">
        <v>-0.50617868759268736</v>
      </c>
      <c r="I19">
        <v>-0.59516845316700306</v>
      </c>
      <c r="J19">
        <v>-0.66769462932909218</v>
      </c>
      <c r="K19">
        <v>-0.48363404297240425</v>
      </c>
      <c r="L19">
        <v>-0.3629737529837368</v>
      </c>
      <c r="M19">
        <v>-0.84172976446459036</v>
      </c>
      <c r="N19">
        <v>-0.58069982201111292</v>
      </c>
      <c r="O19">
        <v>-0.39844516193941337</v>
      </c>
      <c r="P19">
        <v>-0.37185380636444881</v>
      </c>
      <c r="Q19">
        <v>-0.44420899371729278</v>
      </c>
      <c r="R19">
        <v>-0.30467644600166349</v>
      </c>
      <c r="S19">
        <v>-0.26796286552543946</v>
      </c>
      <c r="T19">
        <v>-0.94356147494766507</v>
      </c>
      <c r="U19">
        <v>-0.372376066595282</v>
      </c>
      <c r="V19">
        <v>0</v>
      </c>
    </row>
    <row r="20" spans="1:22" x14ac:dyDescent="0.25">
      <c r="A20" s="5"/>
    </row>
    <row r="21" spans="1:22" x14ac:dyDescent="0.25">
      <c r="A21" s="5"/>
    </row>
    <row r="22" spans="1:22" x14ac:dyDescent="0.25">
      <c r="A22" s="5" t="s">
        <v>10</v>
      </c>
      <c r="B22">
        <v>0.11012331390487411</v>
      </c>
      <c r="C22">
        <v>8.9489747268729783E-2</v>
      </c>
      <c r="D22">
        <v>2.0994373994015693E-2</v>
      </c>
      <c r="E22">
        <v>0.12031809951867857</v>
      </c>
      <c r="F22">
        <v>4.5918678290600243E-2</v>
      </c>
      <c r="G22">
        <v>0.27640476350807086</v>
      </c>
      <c r="H22">
        <v>7.8587042942210208E-2</v>
      </c>
      <c r="I22">
        <v>-6.4874742031182254E-3</v>
      </c>
      <c r="J22">
        <v>-3.548188281929214E-2</v>
      </c>
      <c r="K22">
        <v>8.0700924901506238E-2</v>
      </c>
      <c r="L22">
        <v>6.0044760707359826E-2</v>
      </c>
      <c r="M22">
        <v>0.17634037400192487</v>
      </c>
      <c r="N22">
        <v>-3.6698192764674668E-2</v>
      </c>
      <c r="O22">
        <v>9.2920760018586762E-2</v>
      </c>
      <c r="P22">
        <v>3.3342999596820876E-2</v>
      </c>
      <c r="Q22">
        <v>-2.8969362092405707E-2</v>
      </c>
      <c r="R22">
        <v>4.8721298849282973E-2</v>
      </c>
      <c r="S22">
        <v>7.7918739878368046E-2</v>
      </c>
      <c r="T22">
        <v>0.25045902748653309</v>
      </c>
      <c r="U22">
        <v>1.9174553893476443E-2</v>
      </c>
    </row>
    <row r="23" spans="1:22" x14ac:dyDescent="0.25">
      <c r="A23" s="5"/>
    </row>
    <row r="24" spans="1:22" x14ac:dyDescent="0.25">
      <c r="A24" s="5" t="s">
        <v>99</v>
      </c>
      <c r="B24" t="s">
        <v>102</v>
      </c>
    </row>
  </sheetData>
  <conditionalFormatting sqref="B13:V13">
    <cfRule type="cellIs" dxfId="1" priority="1" operator="greaterThan">
      <formula>0.4</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5B139-63FC-41A1-8A6B-197435C84B61}">
  <dimension ref="A1:X24"/>
  <sheetViews>
    <sheetView tabSelected="1" workbookViewId="0">
      <selection activeCell="U30" sqref="U30"/>
    </sheetView>
  </sheetViews>
  <sheetFormatPr defaultRowHeight="15" x14ac:dyDescent="0.25"/>
  <cols>
    <col min="1" max="1" width="24.140625" bestFit="1" customWidth="1"/>
  </cols>
  <sheetData>
    <row r="1" spans="1:24" x14ac:dyDescent="0.25">
      <c r="A1" s="5" t="s">
        <v>259</v>
      </c>
    </row>
    <row r="2" spans="1:24" x14ac:dyDescent="0.25">
      <c r="A2" s="5"/>
      <c r="B2" t="s">
        <v>101</v>
      </c>
      <c r="F2" t="s">
        <v>101</v>
      </c>
      <c r="L2" t="s">
        <v>11</v>
      </c>
      <c r="T2" t="s">
        <v>101</v>
      </c>
    </row>
    <row r="3" spans="1:24" x14ac:dyDescent="0.25">
      <c r="A3" s="5"/>
      <c r="B3" t="s">
        <v>246</v>
      </c>
      <c r="C3" t="s">
        <v>247</v>
      </c>
      <c r="D3" t="s">
        <v>248</v>
      </c>
      <c r="E3" t="s">
        <v>249</v>
      </c>
      <c r="F3" t="s">
        <v>250</v>
      </c>
      <c r="G3" t="s">
        <v>251</v>
      </c>
      <c r="H3" t="s">
        <v>252</v>
      </c>
      <c r="I3" t="s">
        <v>229</v>
      </c>
      <c r="J3" t="s">
        <v>230</v>
      </c>
      <c r="K3" t="s">
        <v>253</v>
      </c>
      <c r="L3" t="s">
        <v>254</v>
      </c>
      <c r="M3" t="s">
        <v>255</v>
      </c>
      <c r="N3" t="s">
        <v>256</v>
      </c>
      <c r="O3" t="s">
        <v>92</v>
      </c>
      <c r="P3" t="s">
        <v>86</v>
      </c>
      <c r="Q3" t="s">
        <v>191</v>
      </c>
      <c r="R3" t="s">
        <v>257</v>
      </c>
      <c r="S3" t="s">
        <v>258</v>
      </c>
      <c r="T3" t="s">
        <v>239</v>
      </c>
      <c r="U3" t="s">
        <v>159</v>
      </c>
      <c r="V3" t="s">
        <v>160</v>
      </c>
      <c r="W3" t="s">
        <v>161</v>
      </c>
      <c r="X3" t="s">
        <v>240</v>
      </c>
    </row>
    <row r="4" spans="1:24" x14ac:dyDescent="0.25">
      <c r="A4" s="5" t="s">
        <v>97</v>
      </c>
      <c r="B4">
        <v>0.13353256099999999</v>
      </c>
      <c r="C4">
        <v>3.5168761999999999E-2</v>
      </c>
      <c r="D4">
        <v>-5.3592286000000003E-2</v>
      </c>
      <c r="E4">
        <v>-0.18665232100000001</v>
      </c>
      <c r="F4">
        <v>0.70671194599999998</v>
      </c>
      <c r="G4">
        <v>-0.13053875200000001</v>
      </c>
      <c r="H4">
        <v>0.16181372999999999</v>
      </c>
      <c r="I4">
        <v>-1.0423498999999999E-2</v>
      </c>
      <c r="J4">
        <v>0.109271927</v>
      </c>
      <c r="K4">
        <v>-0.21703630300000001</v>
      </c>
      <c r="L4">
        <v>0</v>
      </c>
      <c r="M4">
        <v>-0.21747413600000001</v>
      </c>
      <c r="N4">
        <v>-0.32582029699999998</v>
      </c>
      <c r="O4">
        <v>-0.33606364799999999</v>
      </c>
      <c r="P4">
        <v>-4.9968006000000002E-2</v>
      </c>
      <c r="Q4">
        <v>-0.23954281999999999</v>
      </c>
      <c r="R4">
        <v>-1.3260665E-2</v>
      </c>
      <c r="S4">
        <v>-0.209091424</v>
      </c>
      <c r="T4">
        <v>0.14985606400000001</v>
      </c>
      <c r="U4">
        <v>-0.142164337</v>
      </c>
      <c r="V4">
        <v>-0.28263901299999999</v>
      </c>
      <c r="W4">
        <v>-0.15509489200000001</v>
      </c>
      <c r="X4">
        <v>-7.9852565E-2</v>
      </c>
    </row>
    <row r="5" spans="1:24" x14ac:dyDescent="0.25">
      <c r="A5" s="5"/>
    </row>
    <row r="6" spans="1:24" x14ac:dyDescent="0.25">
      <c r="A6" s="5"/>
    </row>
    <row r="7" spans="1:24" x14ac:dyDescent="0.25">
      <c r="A7" s="5" t="s">
        <v>1</v>
      </c>
      <c r="B7">
        <v>181</v>
      </c>
    </row>
    <row r="8" spans="1:24" x14ac:dyDescent="0.25">
      <c r="A8" s="5"/>
    </row>
    <row r="9" spans="1:24" x14ac:dyDescent="0.25">
      <c r="A9" s="5"/>
    </row>
    <row r="10" spans="1:24" x14ac:dyDescent="0.25">
      <c r="A10" s="5" t="s">
        <v>4</v>
      </c>
      <c r="B10">
        <v>0.31276326799999998</v>
      </c>
      <c r="C10">
        <v>0.24515725199999999</v>
      </c>
      <c r="D10">
        <v>0.21695187399999999</v>
      </c>
      <c r="E10">
        <v>0.14565737000000001</v>
      </c>
      <c r="F10">
        <v>0.32109565600000001</v>
      </c>
      <c r="G10">
        <v>0.22727096999999999</v>
      </c>
      <c r="H10">
        <v>0.201219277</v>
      </c>
      <c r="I10">
        <v>0.23213034900000001</v>
      </c>
      <c r="J10">
        <v>0.193587071</v>
      </c>
      <c r="K10">
        <v>0.147608819</v>
      </c>
      <c r="L10">
        <v>0</v>
      </c>
      <c r="M10">
        <v>0.229534295</v>
      </c>
      <c r="N10">
        <v>0.22067935</v>
      </c>
      <c r="O10">
        <v>0.20061689899999999</v>
      </c>
      <c r="P10">
        <v>0.16811584299999999</v>
      </c>
      <c r="Q10">
        <v>0.21115779200000001</v>
      </c>
      <c r="R10">
        <v>0.15033769899999999</v>
      </c>
      <c r="S10">
        <v>0.129229542</v>
      </c>
      <c r="T10">
        <v>0.29733384099999999</v>
      </c>
      <c r="U10">
        <v>0.215222995</v>
      </c>
      <c r="V10">
        <v>0.245341533</v>
      </c>
      <c r="W10">
        <v>0.21509293900000001</v>
      </c>
      <c r="X10">
        <v>0.228185206</v>
      </c>
    </row>
    <row r="11" spans="1:24" x14ac:dyDescent="0.25">
      <c r="A11" s="5"/>
    </row>
    <row r="12" spans="1:24" x14ac:dyDescent="0.25">
      <c r="A12" s="5"/>
    </row>
    <row r="13" spans="1:24" x14ac:dyDescent="0.25">
      <c r="A13" s="19" t="s">
        <v>5</v>
      </c>
      <c r="B13">
        <v>0.46370282099999999</v>
      </c>
      <c r="C13">
        <v>0.363470142</v>
      </c>
      <c r="D13">
        <v>0.32165284799999999</v>
      </c>
      <c r="E13">
        <v>0.21595161700000001</v>
      </c>
      <c r="F13">
        <v>0.47605641999999998</v>
      </c>
      <c r="G13">
        <v>0.33695194099999998</v>
      </c>
      <c r="H13">
        <v>0.29832769999999997</v>
      </c>
      <c r="I13">
        <v>0.34415645499999997</v>
      </c>
      <c r="J13">
        <v>0.28701219100000003</v>
      </c>
      <c r="K13">
        <v>0.21884483499999999</v>
      </c>
      <c r="L13">
        <v>0</v>
      </c>
      <c r="M13">
        <v>0.34030754499999999</v>
      </c>
      <c r="N13">
        <v>0.327179204</v>
      </c>
      <c r="O13">
        <v>0.29743461399999999</v>
      </c>
      <c r="P13">
        <v>0.24924854900000001</v>
      </c>
      <c r="Q13">
        <v>0.313062542</v>
      </c>
      <c r="R13">
        <v>0.22289067300000001</v>
      </c>
      <c r="S13">
        <v>0.191595718</v>
      </c>
      <c r="T13">
        <v>0.440827152</v>
      </c>
      <c r="U13">
        <v>0.31908961299999999</v>
      </c>
      <c r="V13">
        <v>0.36374335699999999</v>
      </c>
      <c r="W13">
        <v>0.31889679199999998</v>
      </c>
      <c r="X13">
        <v>0.33830738599999999</v>
      </c>
    </row>
    <row r="14" spans="1:24" x14ac:dyDescent="0.25">
      <c r="A14" s="5"/>
    </row>
    <row r="15" spans="1:24" x14ac:dyDescent="0.25">
      <c r="A15" s="5"/>
    </row>
    <row r="16" spans="1:24" x14ac:dyDescent="0.25">
      <c r="A16" s="5" t="s">
        <v>6</v>
      </c>
      <c r="B16">
        <v>1.524641025</v>
      </c>
      <c r="C16">
        <v>1.1255791879999999</v>
      </c>
      <c r="D16">
        <v>0.91136625699999996</v>
      </c>
      <c r="E16">
        <v>0.461202532</v>
      </c>
      <c r="F16">
        <v>2.1348812060000002</v>
      </c>
      <c r="G16">
        <v>0.88031707000000003</v>
      </c>
      <c r="H16">
        <v>1.0567968320000001</v>
      </c>
      <c r="I16">
        <v>1.0220458649999999</v>
      </c>
      <c r="J16">
        <v>0.97030850099999999</v>
      </c>
      <c r="K16">
        <v>0.439498202</v>
      </c>
      <c r="L16">
        <v>0</v>
      </c>
      <c r="M16">
        <v>0.80344850000000001</v>
      </c>
      <c r="N16">
        <v>0.65571731499999997</v>
      </c>
      <c r="O16">
        <v>0.55624019400000002</v>
      </c>
      <c r="P16">
        <v>0.69777764099999995</v>
      </c>
      <c r="Q16">
        <v>0.69964480699999998</v>
      </c>
      <c r="R16">
        <v>0.65541135299999997</v>
      </c>
      <c r="S16">
        <v>0.36569573100000002</v>
      </c>
      <c r="T16">
        <v>1.472337521</v>
      </c>
      <c r="U16">
        <v>0.81510450199999995</v>
      </c>
      <c r="V16">
        <v>0.80859105799999997</v>
      </c>
      <c r="W16">
        <v>0.80159548400000002</v>
      </c>
      <c r="X16">
        <v>0.935069594</v>
      </c>
    </row>
    <row r="17" spans="1:24" x14ac:dyDescent="0.25">
      <c r="A17" s="5"/>
    </row>
    <row r="18" spans="1:24" x14ac:dyDescent="0.25">
      <c r="A18" s="5"/>
    </row>
    <row r="19" spans="1:24" x14ac:dyDescent="0.25">
      <c r="A19" s="5" t="s">
        <v>7</v>
      </c>
      <c r="B19">
        <v>-1.2575759040000001</v>
      </c>
      <c r="C19">
        <v>-1.055241664</v>
      </c>
      <c r="D19">
        <v>-1.018550829</v>
      </c>
      <c r="E19">
        <v>-0.83450717299999999</v>
      </c>
      <c r="F19">
        <v>-0.72145731400000002</v>
      </c>
      <c r="G19">
        <v>-1.141394574</v>
      </c>
      <c r="H19">
        <v>-0.73316937100000001</v>
      </c>
      <c r="I19">
        <v>-1.0428928630000001</v>
      </c>
      <c r="J19">
        <v>-0.75176464600000004</v>
      </c>
      <c r="K19">
        <v>-0.87357080799999998</v>
      </c>
      <c r="L19">
        <v>0</v>
      </c>
      <c r="M19">
        <v>-1.238396772</v>
      </c>
      <c r="N19">
        <v>-1.307357909</v>
      </c>
      <c r="O19">
        <v>-1.228367491</v>
      </c>
      <c r="P19">
        <v>-0.79771365299999997</v>
      </c>
      <c r="Q19">
        <v>-1.178730447</v>
      </c>
      <c r="R19">
        <v>-0.68193268299999998</v>
      </c>
      <c r="S19">
        <v>-0.78387857900000002</v>
      </c>
      <c r="T19">
        <v>-1.172625394</v>
      </c>
      <c r="U19">
        <v>-1.0994331749999999</v>
      </c>
      <c r="V19">
        <v>-1.3738690849999999</v>
      </c>
      <c r="W19">
        <v>-1.111785268</v>
      </c>
      <c r="X19">
        <v>-1.0947747240000001</v>
      </c>
    </row>
    <row r="20" spans="1:24" x14ac:dyDescent="0.25">
      <c r="A20" s="5"/>
    </row>
    <row r="21" spans="1:24" x14ac:dyDescent="0.25">
      <c r="A21" s="5"/>
    </row>
    <row r="22" spans="1:24" x14ac:dyDescent="0.25">
      <c r="A22" s="5" t="s">
        <v>10</v>
      </c>
      <c r="B22">
        <v>0.20122177599999999</v>
      </c>
      <c r="C22">
        <v>0.12577248399999999</v>
      </c>
      <c r="D22">
        <v>-7.7025086000000006E-2</v>
      </c>
      <c r="E22">
        <v>-0.181439618</v>
      </c>
      <c r="F22">
        <v>0.75886934800000005</v>
      </c>
      <c r="G22">
        <v>-9.8975248000000002E-2</v>
      </c>
      <c r="H22">
        <v>0.19184437500000001</v>
      </c>
      <c r="I22">
        <v>-1.0953044E-2</v>
      </c>
      <c r="J22">
        <v>8.1797518E-2</v>
      </c>
      <c r="K22">
        <v>-0.21303496299999999</v>
      </c>
      <c r="M22">
        <v>-0.243694783</v>
      </c>
      <c r="N22">
        <v>-0.33471682400000002</v>
      </c>
      <c r="O22">
        <v>-0.322491578</v>
      </c>
      <c r="P22">
        <v>-1.6564603000000001E-2</v>
      </c>
      <c r="Q22">
        <v>-0.17173552</v>
      </c>
      <c r="R22">
        <v>-1.1590827E-2</v>
      </c>
      <c r="S22">
        <v>-0.20850832499999999</v>
      </c>
      <c r="T22">
        <v>0.18783776599999999</v>
      </c>
      <c r="U22">
        <v>-0.169366454</v>
      </c>
      <c r="V22">
        <v>-0.301699408</v>
      </c>
      <c r="W22">
        <v>-0.139565362</v>
      </c>
      <c r="X22">
        <v>-9.1022694000000001E-2</v>
      </c>
    </row>
    <row r="23" spans="1:24" x14ac:dyDescent="0.25">
      <c r="A23" s="5"/>
    </row>
    <row r="24" spans="1:24" x14ac:dyDescent="0.25">
      <c r="A24" s="5" t="s">
        <v>99</v>
      </c>
      <c r="B24" t="s">
        <v>102</v>
      </c>
      <c r="F24" t="s">
        <v>102</v>
      </c>
      <c r="T24" t="s">
        <v>102</v>
      </c>
    </row>
  </sheetData>
  <conditionalFormatting sqref="B13:X13">
    <cfRule type="cellIs" dxfId="0" priority="1" operator="greaterThan">
      <formula>0.4</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594"/>
  <sheetViews>
    <sheetView workbookViewId="0">
      <selection activeCell="B37" sqref="B37"/>
    </sheetView>
  </sheetViews>
  <sheetFormatPr defaultRowHeight="15" x14ac:dyDescent="0.25"/>
  <cols>
    <col min="1" max="1" width="30.5703125" customWidth="1"/>
    <col min="2" max="2" width="33.42578125" customWidth="1"/>
    <col min="4" max="4" width="12.7109375" bestFit="1" customWidth="1"/>
    <col min="5" max="5" width="18.28515625" bestFit="1" customWidth="1"/>
    <col min="6" max="6" width="12.42578125" bestFit="1" customWidth="1"/>
    <col min="8" max="8" width="12" bestFit="1" customWidth="1"/>
  </cols>
  <sheetData>
    <row r="1" spans="1:8" s="5" customFormat="1" x14ac:dyDescent="0.25">
      <c r="A1" s="5" t="s">
        <v>58</v>
      </c>
      <c r="B1" s="5" t="s">
        <v>59</v>
      </c>
      <c r="C1" s="5" t="s">
        <v>0</v>
      </c>
      <c r="D1" s="5" t="s">
        <v>8</v>
      </c>
      <c r="E1" s="5" t="s">
        <v>3</v>
      </c>
      <c r="F1" s="5" t="s">
        <v>9</v>
      </c>
    </row>
    <row r="2" spans="1:8" x14ac:dyDescent="0.25">
      <c r="A2" s="4" t="s">
        <v>33</v>
      </c>
      <c r="B2" s="4" t="s">
        <v>16</v>
      </c>
      <c r="H2" s="5" t="s">
        <v>2</v>
      </c>
    </row>
    <row r="3" spans="1:8" x14ac:dyDescent="0.25">
      <c r="A3" s="4">
        <v>9625.9055468985207</v>
      </c>
      <c r="B3" s="4">
        <v>22621.230263788901</v>
      </c>
      <c r="C3">
        <f>IF(AND(A3&gt;0, B3&gt;0),B3/A3, "")</f>
        <v>2.3500365917342179</v>
      </c>
      <c r="D3">
        <f>IF(C3&lt;&gt;"",LOG10(C3),"")</f>
        <v>0.37107462459706897</v>
      </c>
      <c r="E3">
        <f>IF(D3&lt;&gt;"", ABS(D3-H$3),"")</f>
        <v>7.4269240360875455E-2</v>
      </c>
      <c r="F3">
        <f>IF(AND(D3&lt;&gt;"",D3&gt;H$18, D3&lt;H$15), D3,"")</f>
        <v>0.37107462459706897</v>
      </c>
      <c r="H3">
        <f>MEDIAN(D:D)</f>
        <v>0.29680538423619351</v>
      </c>
    </row>
    <row r="4" spans="1:8" x14ac:dyDescent="0.25">
      <c r="A4" s="4">
        <v>5280.0484177479102</v>
      </c>
      <c r="B4" s="4">
        <v>12054.7272880207</v>
      </c>
      <c r="C4">
        <f t="shared" ref="C3:C66" si="0">IF(AND(A4&gt;0, B4&gt;0),B4/A4, "")</f>
        <v>2.2830713535695915</v>
      </c>
      <c r="D4">
        <f t="shared" ref="D3:D67" si="1">IF(C4&lt;&gt;"",LOG10(C4),"")</f>
        <v>0.3585194848486612</v>
      </c>
      <c r="E4">
        <f t="shared" ref="E3:E66" si="2">IF(D4&lt;&gt;"", ABS(D4-H$3),"")</f>
        <v>6.1714100612467682E-2</v>
      </c>
      <c r="F4">
        <f>IF(AND(D4&lt;&gt;"",D4&gt;H$18, D4&lt;H$15), D4,"")</f>
        <v>0.3585194848486612</v>
      </c>
    </row>
    <row r="5" spans="1:8" x14ac:dyDescent="0.25">
      <c r="A5" s="4">
        <v>5956.1169947950402</v>
      </c>
      <c r="B5" s="4">
        <v>9804.4733013794394</v>
      </c>
      <c r="C5">
        <f t="shared" si="0"/>
        <v>1.6461183200308891</v>
      </c>
      <c r="D5">
        <f t="shared" si="1"/>
        <v>0.21646104830620988</v>
      </c>
      <c r="E5">
        <f>IF(D5&lt;&gt;"", ABS(D5-H$3),"")</f>
        <v>8.0344335929983635E-2</v>
      </c>
      <c r="F5">
        <f t="shared" ref="F5:F67" si="3">IF(AND(D5&lt;&gt;"",D5&gt;H$18, D5&lt;H$15), D5,"")</f>
        <v>0.21646104830620988</v>
      </c>
      <c r="H5" s="5" t="s">
        <v>1</v>
      </c>
    </row>
    <row r="6" spans="1:8" x14ac:dyDescent="0.25">
      <c r="A6" s="4">
        <v>4964.9318686573797</v>
      </c>
      <c r="B6" s="4">
        <v>11229.092259278401</v>
      </c>
      <c r="C6">
        <f t="shared" si="0"/>
        <v>2.2616810373905452</v>
      </c>
      <c r="D6">
        <f t="shared" si="1"/>
        <v>0.35443135679249133</v>
      </c>
      <c r="E6">
        <f t="shared" si="2"/>
        <v>5.7625972556297811E-2</v>
      </c>
      <c r="F6">
        <f t="shared" si="3"/>
        <v>0.35443135679249133</v>
      </c>
      <c r="H6">
        <f>COUNT(D:D)</f>
        <v>199</v>
      </c>
    </row>
    <row r="7" spans="1:8" x14ac:dyDescent="0.25">
      <c r="A7" s="4">
        <v>3942.2269077637902</v>
      </c>
      <c r="B7" s="4">
        <v>8476.5648159545199</v>
      </c>
      <c r="C7">
        <f t="shared" si="0"/>
        <v>2.1501970876564309</v>
      </c>
      <c r="D7">
        <f t="shared" si="1"/>
        <v>0.33247826929175917</v>
      </c>
      <c r="E7">
        <f t="shared" si="2"/>
        <v>3.5672885055565651E-2</v>
      </c>
      <c r="F7">
        <f t="shared" si="3"/>
        <v>0.33247826929175917</v>
      </c>
    </row>
    <row r="8" spans="1:8" x14ac:dyDescent="0.25">
      <c r="A8" s="4">
        <v>2483.8985610350901</v>
      </c>
      <c r="B8" s="4">
        <v>7677.7071224507599</v>
      </c>
      <c r="C8">
        <f t="shared" si="0"/>
        <v>3.0909906076242124</v>
      </c>
      <c r="D8">
        <f t="shared" si="1"/>
        <v>0.4900976854052092</v>
      </c>
      <c r="E8">
        <f t="shared" si="2"/>
        <v>0.19329230116901569</v>
      </c>
      <c r="F8">
        <f t="shared" si="3"/>
        <v>0.4900976854052092</v>
      </c>
      <c r="H8" s="5" t="s">
        <v>4</v>
      </c>
    </row>
    <row r="9" spans="1:8" x14ac:dyDescent="0.25">
      <c r="A9" s="4">
        <v>4422.0565465706104</v>
      </c>
      <c r="B9" s="4">
        <v>5935.0753403766703</v>
      </c>
      <c r="C9">
        <f t="shared" si="0"/>
        <v>1.3421527467755778</v>
      </c>
      <c r="D9">
        <f t="shared" si="1"/>
        <v>0.12780194452656254</v>
      </c>
      <c r="E9">
        <f t="shared" si="2"/>
        <v>0.16900343970963097</v>
      </c>
      <c r="F9">
        <f t="shared" si="3"/>
        <v>0.12780194452656254</v>
      </c>
      <c r="H9">
        <f>MEDIAN(E:E)</f>
        <v>0.16425434358295926</v>
      </c>
    </row>
    <row r="10" spans="1:8" x14ac:dyDescent="0.25">
      <c r="A10" s="4">
        <v>4142.5508230616897</v>
      </c>
      <c r="B10" s="4">
        <v>4064.9834326864202</v>
      </c>
      <c r="C10">
        <f t="shared" si="0"/>
        <v>0.9812754523267524</v>
      </c>
      <c r="D10">
        <f t="shared" si="1"/>
        <v>-8.209065368523295E-3</v>
      </c>
      <c r="E10">
        <f t="shared" si="2"/>
        <v>0.3050144496047168</v>
      </c>
      <c r="F10">
        <f>IF(AND(D10&lt;&gt;"",D10&gt;H$18, D10&lt;H$15), D10,"")</f>
        <v>-8.209065368523295E-3</v>
      </c>
    </row>
    <row r="11" spans="1:8" x14ac:dyDescent="0.25">
      <c r="A11" s="4">
        <v>11.514117043560599</v>
      </c>
      <c r="B11" s="4">
        <v>89.029594423302996</v>
      </c>
      <c r="C11">
        <f t="shared" si="0"/>
        <v>7.7322120390545974</v>
      </c>
      <c r="D11">
        <f t="shared" si="1"/>
        <v>0.8883037550989753</v>
      </c>
      <c r="E11">
        <f t="shared" si="2"/>
        <v>0.59149837086278179</v>
      </c>
      <c r="F11">
        <f>IF(AND(D11&lt;&gt;"",D11&gt;H$18, D11&lt;H$15), D11,"")</f>
        <v>0.8883037550989753</v>
      </c>
      <c r="H11" s="5" t="s">
        <v>5</v>
      </c>
    </row>
    <row r="12" spans="1:8" x14ac:dyDescent="0.25">
      <c r="A12" s="4">
        <v>2748.4995906357999</v>
      </c>
      <c r="B12" s="4">
        <v>3715.48650206822</v>
      </c>
      <c r="C12">
        <f>IF(AND(A12&gt;0, B12&gt;0),B12/A12, "")</f>
        <v>1.3518235602897546</v>
      </c>
      <c r="D12">
        <f>IF(C12&lt;&gt;"",LOG10(C12),"")</f>
        <v>0.13092001128536077</v>
      </c>
      <c r="E12">
        <f t="shared" si="2"/>
        <v>0.16588537295083275</v>
      </c>
      <c r="F12">
        <f t="shared" si="3"/>
        <v>0.13092001128536077</v>
      </c>
      <c r="H12">
        <f>1.4826*H9</f>
        <v>0.24352348979609539</v>
      </c>
    </row>
    <row r="13" spans="1:8" x14ac:dyDescent="0.25">
      <c r="A13" s="4">
        <v>3290.7888540208701</v>
      </c>
      <c r="B13" s="4">
        <v>5874.8521306820603</v>
      </c>
      <c r="C13">
        <f t="shared" si="0"/>
        <v>1.7852412875119099</v>
      </c>
      <c r="D13">
        <f t="shared" si="1"/>
        <v>0.25169692227069146</v>
      </c>
      <c r="E13">
        <f>IF(D13&lt;&gt;"", ABS(D13-H$3),"")</f>
        <v>4.5108461965502056E-2</v>
      </c>
      <c r="F13">
        <f t="shared" si="3"/>
        <v>0.25169692227069146</v>
      </c>
    </row>
    <row r="14" spans="1:8" x14ac:dyDescent="0.25">
      <c r="A14" s="4">
        <v>1611.9969138438701</v>
      </c>
      <c r="B14" s="4">
        <v>3548.16105949645</v>
      </c>
      <c r="C14">
        <f t="shared" si="0"/>
        <v>2.2010966826454528</v>
      </c>
      <c r="D14">
        <f t="shared" si="1"/>
        <v>0.34263911925358864</v>
      </c>
      <c r="E14">
        <f t="shared" si="2"/>
        <v>4.5833735017395127E-2</v>
      </c>
      <c r="F14">
        <f>IF(AND(D14&lt;&gt;"",D14&gt;H$18, D14&lt;H$15), D14,"")</f>
        <v>0.34263911925358864</v>
      </c>
      <c r="H14" s="5" t="s">
        <v>6</v>
      </c>
    </row>
    <row r="15" spans="1:8" x14ac:dyDescent="0.25">
      <c r="A15" s="4">
        <v>1990.7368916764899</v>
      </c>
      <c r="B15" s="4">
        <v>3270.9033467346699</v>
      </c>
      <c r="C15">
        <f t="shared" si="0"/>
        <v>1.6430616021688802</v>
      </c>
      <c r="D15">
        <f t="shared" si="1"/>
        <v>0.21565384644205307</v>
      </c>
      <c r="E15">
        <f t="shared" si="2"/>
        <v>8.1151537794140444E-2</v>
      </c>
      <c r="F15">
        <f t="shared" si="3"/>
        <v>0.21565384644205307</v>
      </c>
      <c r="H15">
        <f>H3+3*H12</f>
        <v>1.0273758536244797</v>
      </c>
    </row>
    <row r="16" spans="1:8" x14ac:dyDescent="0.25">
      <c r="A16" s="4">
        <v>1224.1657982935601</v>
      </c>
      <c r="B16" s="4">
        <v>3125.6366306861901</v>
      </c>
      <c r="C16">
        <f t="shared" si="0"/>
        <v>2.5532788410223572</v>
      </c>
      <c r="D16">
        <f t="shared" si="1"/>
        <v>0.4070982462592212</v>
      </c>
      <c r="E16">
        <f t="shared" si="2"/>
        <v>0.11029286202302768</v>
      </c>
      <c r="F16">
        <f t="shared" si="3"/>
        <v>0.4070982462592212</v>
      </c>
    </row>
    <row r="17" spans="1:9" x14ac:dyDescent="0.25">
      <c r="A17" s="4">
        <v>1854.5735669631699</v>
      </c>
      <c r="B17" s="4">
        <v>2725.03188167598</v>
      </c>
      <c r="C17">
        <f t="shared" si="0"/>
        <v>1.4693576627095843</v>
      </c>
      <c r="D17">
        <f t="shared" si="1"/>
        <v>0.16712752215835217</v>
      </c>
      <c r="E17">
        <f t="shared" si="2"/>
        <v>0.12967786207784135</v>
      </c>
      <c r="F17">
        <f t="shared" si="3"/>
        <v>0.16712752215835217</v>
      </c>
      <c r="H17" s="5" t="s">
        <v>7</v>
      </c>
    </row>
    <row r="18" spans="1:9" x14ac:dyDescent="0.25">
      <c r="A18" s="4">
        <v>1392.55329066939</v>
      </c>
      <c r="B18" s="4">
        <v>3959.5178946313999</v>
      </c>
      <c r="C18">
        <f t="shared" si="0"/>
        <v>2.8433510740031278</v>
      </c>
      <c r="D18">
        <f t="shared" si="1"/>
        <v>0.45383048617270028</v>
      </c>
      <c r="E18">
        <f t="shared" si="2"/>
        <v>0.15702510193650676</v>
      </c>
      <c r="F18">
        <f t="shared" si="3"/>
        <v>0.45383048617270028</v>
      </c>
      <c r="H18">
        <f>H3-3*H12</f>
        <v>-0.43376508515209267</v>
      </c>
    </row>
    <row r="19" spans="1:9" x14ac:dyDescent="0.25">
      <c r="A19" s="4">
        <v>1913.3976405751901</v>
      </c>
      <c r="B19" s="4">
        <v>5047.1576708947796</v>
      </c>
      <c r="C19">
        <f t="shared" si="0"/>
        <v>2.6377986278782823</v>
      </c>
      <c r="D19">
        <f t="shared" si="1"/>
        <v>0.42124163801118858</v>
      </c>
      <c r="E19">
        <f t="shared" si="2"/>
        <v>0.12443625377499506</v>
      </c>
      <c r="F19">
        <f t="shared" si="3"/>
        <v>0.42124163801118858</v>
      </c>
    </row>
    <row r="20" spans="1:9" x14ac:dyDescent="0.25">
      <c r="A20" s="4">
        <v>1074.6597870527401</v>
      </c>
      <c r="B20" s="4">
        <v>1580.5131580191701</v>
      </c>
      <c r="C20">
        <f t="shared" si="0"/>
        <v>1.4707102443590407</v>
      </c>
      <c r="D20">
        <f t="shared" si="1"/>
        <v>0.16752711754641245</v>
      </c>
      <c r="E20">
        <f t="shared" si="2"/>
        <v>0.12927826668978107</v>
      </c>
      <c r="F20">
        <f t="shared" si="3"/>
        <v>0.16752711754641245</v>
      </c>
      <c r="H20" s="5" t="s">
        <v>10</v>
      </c>
      <c r="I20" s="5"/>
    </row>
    <row r="21" spans="1:9" x14ac:dyDescent="0.25">
      <c r="A21" s="4">
        <v>1175.4790887480999</v>
      </c>
      <c r="B21" s="4">
        <v>2212.60305216901</v>
      </c>
      <c r="C21">
        <f t="shared" si="0"/>
        <v>1.8822989480191095</v>
      </c>
      <c r="D21">
        <f t="shared" si="1"/>
        <v>0.27468859951874447</v>
      </c>
      <c r="E21">
        <f t="shared" si="2"/>
        <v>2.2116784717449045E-2</v>
      </c>
      <c r="F21">
        <f t="shared" si="3"/>
        <v>0.27468859951874447</v>
      </c>
      <c r="H21">
        <f>AVERAGE(F:F)</f>
        <v>0.28543501003915511</v>
      </c>
    </row>
    <row r="22" spans="1:9" x14ac:dyDescent="0.25">
      <c r="A22" s="4">
        <v>1960.50981656464</v>
      </c>
      <c r="B22" s="4">
        <v>3738.7988432416901</v>
      </c>
      <c r="C22">
        <f t="shared" si="0"/>
        <v>1.9070543853705912</v>
      </c>
      <c r="D22">
        <f t="shared" si="1"/>
        <v>0.28036307843119374</v>
      </c>
      <c r="E22">
        <f t="shared" si="2"/>
        <v>1.6442305804999779E-2</v>
      </c>
      <c r="F22">
        <f t="shared" si="3"/>
        <v>0.28036307843119374</v>
      </c>
    </row>
    <row r="23" spans="1:9" x14ac:dyDescent="0.25">
      <c r="A23" s="4">
        <v>673.78982750306704</v>
      </c>
      <c r="B23" s="4">
        <v>973.444208149769</v>
      </c>
      <c r="C23">
        <f t="shared" si="0"/>
        <v>1.4447297486772133</v>
      </c>
      <c r="D23">
        <f t="shared" si="1"/>
        <v>0.15978661551123333</v>
      </c>
      <c r="E23">
        <f t="shared" si="2"/>
        <v>0.13701876872496019</v>
      </c>
      <c r="F23">
        <f t="shared" si="3"/>
        <v>0.15978661551123333</v>
      </c>
    </row>
    <row r="24" spans="1:9" x14ac:dyDescent="0.25">
      <c r="A24" s="4">
        <v>1596.8853020034901</v>
      </c>
      <c r="B24" s="4">
        <v>3006.6309957663598</v>
      </c>
      <c r="C24">
        <f t="shared" si="0"/>
        <v>1.8828096119327853</v>
      </c>
      <c r="D24">
        <f t="shared" si="1"/>
        <v>0.27480640675731149</v>
      </c>
      <c r="E24">
        <f t="shared" si="2"/>
        <v>2.199897747888202E-2</v>
      </c>
      <c r="F24">
        <f t="shared" si="3"/>
        <v>0.27480640675731149</v>
      </c>
    </row>
    <row r="25" spans="1:9" x14ac:dyDescent="0.25">
      <c r="A25" s="4">
        <v>1158.3093702093499</v>
      </c>
      <c r="B25" s="4">
        <v>1429.2363686449701</v>
      </c>
      <c r="C25">
        <f t="shared" si="0"/>
        <v>1.2338986503982554</v>
      </c>
      <c r="D25">
        <f t="shared" si="1"/>
        <v>9.1279489210674816E-2</v>
      </c>
      <c r="E25">
        <f t="shared" si="2"/>
        <v>0.20552589502551871</v>
      </c>
      <c r="F25">
        <f t="shared" si="3"/>
        <v>9.1279489210674816E-2</v>
      </c>
    </row>
    <row r="26" spans="1:9" x14ac:dyDescent="0.25">
      <c r="A26" s="4">
        <v>852.98794469759605</v>
      </c>
      <c r="B26" s="4">
        <v>1827.4987319351701</v>
      </c>
      <c r="C26">
        <f t="shared" si="0"/>
        <v>2.1424672450477136</v>
      </c>
      <c r="D26">
        <f t="shared" si="1"/>
        <v>0.33091419096687003</v>
      </c>
      <c r="E26">
        <f t="shared" si="2"/>
        <v>3.4108806730676511E-2</v>
      </c>
      <c r="F26">
        <f t="shared" si="3"/>
        <v>0.33091419096687003</v>
      </c>
    </row>
    <row r="27" spans="1:9" x14ac:dyDescent="0.25">
      <c r="A27" s="4">
        <v>792.01251213681098</v>
      </c>
      <c r="B27" s="4">
        <v>2345.2281925699999</v>
      </c>
      <c r="C27">
        <f t="shared" si="0"/>
        <v>2.9610999278820596</v>
      </c>
      <c r="D27">
        <f t="shared" si="1"/>
        <v>0.47145306372009377</v>
      </c>
      <c r="E27">
        <f t="shared" si="2"/>
        <v>0.17464767948390025</v>
      </c>
      <c r="F27">
        <f t="shared" si="3"/>
        <v>0.47145306372009377</v>
      </c>
    </row>
    <row r="28" spans="1:9" x14ac:dyDescent="0.25">
      <c r="A28" s="4">
        <v>2409.0698107161702</v>
      </c>
      <c r="B28" s="4">
        <v>3782.3308454509402</v>
      </c>
      <c r="C28">
        <f t="shared" si="0"/>
        <v>1.5700378746295134</v>
      </c>
      <c r="D28">
        <f t="shared" si="1"/>
        <v>0.19591012918897929</v>
      </c>
      <c r="E28">
        <f t="shared" si="2"/>
        <v>0.10089525504721422</v>
      </c>
      <c r="F28">
        <f t="shared" si="3"/>
        <v>0.19591012918897929</v>
      </c>
    </row>
    <row r="29" spans="1:9" x14ac:dyDescent="0.25">
      <c r="A29" s="4">
        <v>840.40041270561801</v>
      </c>
      <c r="B29" s="4">
        <v>1779.9179990484099</v>
      </c>
      <c r="C29">
        <f t="shared" si="0"/>
        <v>2.1179404152338197</v>
      </c>
      <c r="D29">
        <f t="shared" si="1"/>
        <v>0.32591373778319316</v>
      </c>
      <c r="E29">
        <f t="shared" si="2"/>
        <v>2.9108353546999644E-2</v>
      </c>
      <c r="F29">
        <f t="shared" si="3"/>
        <v>0.32591373778319316</v>
      </c>
    </row>
    <row r="30" spans="1:9" x14ac:dyDescent="0.25">
      <c r="A30" s="4">
        <v>336.610123228676</v>
      </c>
      <c r="B30" s="4">
        <v>1113.79557736689</v>
      </c>
      <c r="C30">
        <f t="shared" si="0"/>
        <v>3.3088594207555464</v>
      </c>
      <c r="D30">
        <f t="shared" si="1"/>
        <v>0.51967831624203686</v>
      </c>
      <c r="E30">
        <f t="shared" si="2"/>
        <v>0.22287293200584335</v>
      </c>
      <c r="F30">
        <f t="shared" si="3"/>
        <v>0.51967831624203686</v>
      </c>
    </row>
    <row r="31" spans="1:9" x14ac:dyDescent="0.25">
      <c r="A31" s="4">
        <v>877.13976954717896</v>
      </c>
      <c r="B31" s="4">
        <v>2109.3518922591202</v>
      </c>
      <c r="C31">
        <f t="shared" si="0"/>
        <v>2.4048070393023764</v>
      </c>
      <c r="D31">
        <f t="shared" si="1"/>
        <v>0.38108023450268996</v>
      </c>
      <c r="E31">
        <f t="shared" si="2"/>
        <v>8.4274850266496448E-2</v>
      </c>
      <c r="F31">
        <f t="shared" si="3"/>
        <v>0.38108023450268996</v>
      </c>
    </row>
    <row r="32" spans="1:9" x14ac:dyDescent="0.25">
      <c r="A32" s="4">
        <v>398.00771990262302</v>
      </c>
      <c r="B32" s="4">
        <v>1025.41076627193</v>
      </c>
      <c r="C32">
        <f t="shared" si="0"/>
        <v>2.5763589875161417</v>
      </c>
      <c r="D32">
        <f t="shared" si="1"/>
        <v>0.41100637710194654</v>
      </c>
      <c r="E32">
        <f t="shared" si="2"/>
        <v>0.11420099286575303</v>
      </c>
      <c r="F32">
        <f t="shared" si="3"/>
        <v>0.41100637710194654</v>
      </c>
    </row>
    <row r="33" spans="1:6" x14ac:dyDescent="0.25">
      <c r="A33" s="4">
        <v>624.10092922976798</v>
      </c>
      <c r="B33" s="4">
        <v>1397.34783181541</v>
      </c>
      <c r="C33">
        <f t="shared" si="0"/>
        <v>2.2389773294200057</v>
      </c>
      <c r="D33">
        <f t="shared" si="1"/>
        <v>0.3500496961883921</v>
      </c>
      <c r="E33">
        <f t="shared" si="2"/>
        <v>5.3244311952198586E-2</v>
      </c>
      <c r="F33">
        <f t="shared" si="3"/>
        <v>0.3500496961883921</v>
      </c>
    </row>
    <row r="34" spans="1:6" x14ac:dyDescent="0.25">
      <c r="A34" s="4">
        <v>750.077512812804</v>
      </c>
      <c r="B34" s="4">
        <v>1036.30636011353</v>
      </c>
      <c r="C34">
        <f t="shared" si="0"/>
        <v>1.3815990246492829</v>
      </c>
      <c r="D34">
        <f t="shared" si="1"/>
        <v>0.14038201796589925</v>
      </c>
      <c r="E34">
        <f t="shared" si="2"/>
        <v>0.15642336627029427</v>
      </c>
      <c r="F34">
        <f t="shared" si="3"/>
        <v>0.14038201796589925</v>
      </c>
    </row>
    <row r="35" spans="1:6" x14ac:dyDescent="0.25">
      <c r="A35" s="4">
        <v>732.69705189114597</v>
      </c>
      <c r="B35" s="4">
        <v>1654.09708512667</v>
      </c>
      <c r="C35">
        <f t="shared" si="0"/>
        <v>2.2575457084989239</v>
      </c>
      <c r="D35">
        <f t="shared" si="1"/>
        <v>0.35363655222935136</v>
      </c>
      <c r="E35">
        <f t="shared" si="2"/>
        <v>5.683116799315785E-2</v>
      </c>
      <c r="F35">
        <f t="shared" si="3"/>
        <v>0.35363655222935136</v>
      </c>
    </row>
    <row r="36" spans="1:6" x14ac:dyDescent="0.25">
      <c r="A36" s="4">
        <v>538.70823786337996</v>
      </c>
      <c r="B36" s="4">
        <v>620.60474278350705</v>
      </c>
      <c r="C36">
        <f t="shared" si="0"/>
        <v>1.1520238584896052</v>
      </c>
      <c r="D36">
        <f t="shared" si="1"/>
        <v>6.1461473447511406E-2</v>
      </c>
      <c r="E36">
        <f t="shared" si="2"/>
        <v>0.23534391078868211</v>
      </c>
      <c r="F36">
        <f t="shared" si="3"/>
        <v>6.1461473447511406E-2</v>
      </c>
    </row>
    <row r="37" spans="1:6" x14ac:dyDescent="0.25">
      <c r="A37" s="4">
        <v>4117.9649632536002</v>
      </c>
      <c r="B37" s="4">
        <v>2524.26231252451</v>
      </c>
      <c r="C37">
        <f t="shared" si="0"/>
        <v>0.61298780709637046</v>
      </c>
      <c r="D37">
        <f t="shared" si="1"/>
        <v>-0.21254816392110976</v>
      </c>
      <c r="E37">
        <f t="shared" si="2"/>
        <v>0.50935354815730327</v>
      </c>
      <c r="F37">
        <f t="shared" si="3"/>
        <v>-0.21254816392110976</v>
      </c>
    </row>
    <row r="38" spans="1:6" x14ac:dyDescent="0.25">
      <c r="A38" s="4">
        <v>791.49418244282197</v>
      </c>
      <c r="B38" s="4">
        <v>975.36362246550402</v>
      </c>
      <c r="C38">
        <f t="shared" si="0"/>
        <v>1.2323067485539794</v>
      </c>
      <c r="D38">
        <f t="shared" si="1"/>
        <v>9.0718826840044522E-2</v>
      </c>
      <c r="E38">
        <f t="shared" si="2"/>
        <v>0.20608655739614901</v>
      </c>
      <c r="F38">
        <f t="shared" si="3"/>
        <v>9.0718826840044522E-2</v>
      </c>
    </row>
    <row r="39" spans="1:6" x14ac:dyDescent="0.25">
      <c r="A39" s="4">
        <v>379.44075998497601</v>
      </c>
      <c r="B39" s="4">
        <v>1096.9926286899199</v>
      </c>
      <c r="C39">
        <f t="shared" si="0"/>
        <v>2.8910774602426881</v>
      </c>
      <c r="D39">
        <f t="shared" si="1"/>
        <v>0.46105972781915278</v>
      </c>
      <c r="E39">
        <f t="shared" si="2"/>
        <v>0.16425434358295926</v>
      </c>
      <c r="F39">
        <f t="shared" si="3"/>
        <v>0.46105972781915278</v>
      </c>
    </row>
    <row r="40" spans="1:6" x14ac:dyDescent="0.25">
      <c r="A40" s="4">
        <v>258.268135179843</v>
      </c>
      <c r="B40" s="4">
        <v>528.22891763715995</v>
      </c>
      <c r="C40">
        <f t="shared" si="0"/>
        <v>2.0452732864986687</v>
      </c>
      <c r="D40">
        <f t="shared" si="1"/>
        <v>0.31075134602972521</v>
      </c>
      <c r="E40">
        <f t="shared" si="2"/>
        <v>1.3945961793531692E-2</v>
      </c>
      <c r="F40">
        <f t="shared" si="3"/>
        <v>0.31075134602972521</v>
      </c>
    </row>
    <row r="41" spans="1:6" x14ac:dyDescent="0.25">
      <c r="A41" s="4">
        <v>176.73986357337199</v>
      </c>
      <c r="B41" s="4">
        <v>952.08460083818602</v>
      </c>
      <c r="C41">
        <f t="shared" si="0"/>
        <v>5.3869261953058851</v>
      </c>
      <c r="D41">
        <f t="shared" si="1"/>
        <v>0.73134102544553437</v>
      </c>
      <c r="E41">
        <f t="shared" si="2"/>
        <v>0.43453564120934085</v>
      </c>
      <c r="F41">
        <f t="shared" si="3"/>
        <v>0.73134102544553437</v>
      </c>
    </row>
    <row r="42" spans="1:6" x14ac:dyDescent="0.25">
      <c r="A42" s="4">
        <v>575.15921159610502</v>
      </c>
      <c r="B42" s="4">
        <v>687.84285542034604</v>
      </c>
      <c r="C42">
        <f t="shared" si="0"/>
        <v>1.1959173069862454</v>
      </c>
      <c r="D42">
        <f t="shared" si="1"/>
        <v>7.7701150922322673E-2</v>
      </c>
      <c r="E42">
        <f t="shared" si="2"/>
        <v>0.21910423331387086</v>
      </c>
      <c r="F42">
        <f t="shared" si="3"/>
        <v>7.7701150922322673E-2</v>
      </c>
    </row>
    <row r="43" spans="1:6" x14ac:dyDescent="0.25">
      <c r="A43" s="4">
        <v>1381.2368763652601</v>
      </c>
      <c r="B43" s="4">
        <v>1994.84595694163</v>
      </c>
      <c r="C43">
        <f t="shared" si="0"/>
        <v>1.4442460891944102</v>
      </c>
      <c r="D43">
        <f t="shared" si="1"/>
        <v>0.15964120020958183</v>
      </c>
      <c r="E43">
        <f t="shared" si="2"/>
        <v>0.13716418402661168</v>
      </c>
      <c r="F43">
        <f t="shared" si="3"/>
        <v>0.15964120020958183</v>
      </c>
    </row>
    <row r="44" spans="1:6" x14ac:dyDescent="0.25">
      <c r="A44" s="4">
        <v>410.519603605719</v>
      </c>
      <c r="B44" s="4">
        <v>719.954284472533</v>
      </c>
      <c r="C44">
        <f t="shared" si="0"/>
        <v>1.7537634698780638</v>
      </c>
      <c r="D44">
        <f t="shared" si="1"/>
        <v>0.24397101967219664</v>
      </c>
      <c r="E44">
        <f t="shared" si="2"/>
        <v>5.2834364563996872E-2</v>
      </c>
      <c r="F44">
        <f t="shared" si="3"/>
        <v>0.24397101967219664</v>
      </c>
    </row>
    <row r="45" spans="1:6" x14ac:dyDescent="0.25">
      <c r="A45" s="4">
        <v>1337.1085565031699</v>
      </c>
      <c r="B45" s="4">
        <v>1306.8824209951299</v>
      </c>
      <c r="C45">
        <f t="shared" si="0"/>
        <v>0.97739440424561497</v>
      </c>
      <c r="D45">
        <f t="shared" si="1"/>
        <v>-9.9301517128072524E-3</v>
      </c>
      <c r="E45">
        <f t="shared" si="2"/>
        <v>0.30673553594900077</v>
      </c>
      <c r="F45">
        <f t="shared" si="3"/>
        <v>-9.9301517128072524E-3</v>
      </c>
    </row>
    <row r="46" spans="1:6" x14ac:dyDescent="0.25">
      <c r="A46" s="4">
        <v>444.91457446983702</v>
      </c>
      <c r="B46" s="4">
        <v>982.176169258036</v>
      </c>
      <c r="C46">
        <f t="shared" si="0"/>
        <v>2.2075612389825694</v>
      </c>
      <c r="D46">
        <f t="shared" si="1"/>
        <v>0.34391275998836646</v>
      </c>
      <c r="E46">
        <f t="shared" si="2"/>
        <v>4.7107375752172942E-2</v>
      </c>
      <c r="F46">
        <f t="shared" si="3"/>
        <v>0.34391275998836646</v>
      </c>
    </row>
    <row r="47" spans="1:6" x14ac:dyDescent="0.25">
      <c r="A47" s="4">
        <v>634.64112827398901</v>
      </c>
      <c r="B47" s="4">
        <v>1116.1186826947901</v>
      </c>
      <c r="C47">
        <f t="shared" si="0"/>
        <v>1.758661128266708</v>
      </c>
      <c r="D47">
        <f t="shared" si="1"/>
        <v>0.24518216447062732</v>
      </c>
      <c r="E47">
        <f t="shared" si="2"/>
        <v>5.1623219765566192E-2</v>
      </c>
      <c r="F47">
        <f t="shared" si="3"/>
        <v>0.24518216447062732</v>
      </c>
    </row>
    <row r="48" spans="1:6" x14ac:dyDescent="0.25">
      <c r="A48" s="4">
        <v>159.42762320782899</v>
      </c>
      <c r="B48" s="4">
        <v>468.46189982701497</v>
      </c>
      <c r="C48">
        <f t="shared" si="0"/>
        <v>2.9383985685863898</v>
      </c>
      <c r="D48">
        <f t="shared" si="1"/>
        <v>0.46811070377475994</v>
      </c>
      <c r="E48">
        <f t="shared" si="2"/>
        <v>0.17130531953856643</v>
      </c>
      <c r="F48">
        <f t="shared" si="3"/>
        <v>0.46811070377475994</v>
      </c>
    </row>
    <row r="49" spans="1:6" x14ac:dyDescent="0.25">
      <c r="A49" s="4">
        <v>285.974673656383</v>
      </c>
      <c r="B49" s="4">
        <v>1204.23808150686</v>
      </c>
      <c r="C49">
        <f t="shared" si="0"/>
        <v>4.2109955616343484</v>
      </c>
      <c r="D49">
        <f t="shared" si="1"/>
        <v>0.62438478367656358</v>
      </c>
      <c r="E49">
        <f t="shared" si="2"/>
        <v>0.32757939944037007</v>
      </c>
      <c r="F49">
        <f t="shared" si="3"/>
        <v>0.62438478367656358</v>
      </c>
    </row>
    <row r="50" spans="1:6" x14ac:dyDescent="0.25">
      <c r="A50" s="4">
        <v>160.889965827954</v>
      </c>
      <c r="B50" s="4">
        <v>454.456891130374</v>
      </c>
      <c r="C50">
        <f t="shared" si="0"/>
        <v>2.8246440900878973</v>
      </c>
      <c r="D50">
        <f t="shared" si="1"/>
        <v>0.45096373376660998</v>
      </c>
      <c r="E50">
        <f t="shared" si="2"/>
        <v>0.15415834953041646</v>
      </c>
      <c r="F50">
        <f t="shared" si="3"/>
        <v>0.45096373376660998</v>
      </c>
    </row>
    <row r="51" spans="1:6" x14ac:dyDescent="0.25">
      <c r="A51" s="4">
        <v>900.78053835483797</v>
      </c>
      <c r="B51" s="4">
        <v>1153.7674250346599</v>
      </c>
      <c r="C51">
        <f t="shared" si="0"/>
        <v>1.2808529668523596</v>
      </c>
      <c r="D51">
        <f t="shared" si="1"/>
        <v>0.10749927857401147</v>
      </c>
      <c r="E51">
        <f t="shared" si="2"/>
        <v>0.18930610566218203</v>
      </c>
      <c r="F51">
        <f t="shared" si="3"/>
        <v>0.10749927857401147</v>
      </c>
    </row>
    <row r="52" spans="1:6" x14ac:dyDescent="0.25">
      <c r="A52" s="4">
        <v>298.01958969895003</v>
      </c>
      <c r="B52" s="4">
        <v>539.96605177210404</v>
      </c>
      <c r="C52">
        <f t="shared" si="0"/>
        <v>1.8118475108215559</v>
      </c>
      <c r="D52">
        <f t="shared" si="1"/>
        <v>0.25812164367440266</v>
      </c>
      <c r="E52">
        <f t="shared" si="2"/>
        <v>3.8683740561790858E-2</v>
      </c>
      <c r="F52">
        <f t="shared" si="3"/>
        <v>0.25812164367440266</v>
      </c>
    </row>
    <row r="53" spans="1:6" x14ac:dyDescent="0.25">
      <c r="A53" s="4">
        <v>143.21835670561401</v>
      </c>
      <c r="B53" s="4">
        <v>375.47092678348099</v>
      </c>
      <c r="C53">
        <f t="shared" si="0"/>
        <v>2.6216676089592563</v>
      </c>
      <c r="D53">
        <f t="shared" si="1"/>
        <v>0.41857762833591727</v>
      </c>
      <c r="E53">
        <f t="shared" si="2"/>
        <v>0.12177224409972376</v>
      </c>
      <c r="F53">
        <f t="shared" si="3"/>
        <v>0.41857762833591727</v>
      </c>
    </row>
    <row r="54" spans="1:6" x14ac:dyDescent="0.25">
      <c r="A54" s="4">
        <v>1441.5717570592301</v>
      </c>
      <c r="B54" s="4">
        <v>1687.7127923340399</v>
      </c>
      <c r="C54">
        <f t="shared" si="0"/>
        <v>1.1707449067793416</v>
      </c>
      <c r="D54">
        <f t="shared" si="1"/>
        <v>6.8462277099055835E-2</v>
      </c>
      <c r="E54">
        <f t="shared" si="2"/>
        <v>0.22834310713713768</v>
      </c>
      <c r="F54">
        <f t="shared" si="3"/>
        <v>6.8462277099055835E-2</v>
      </c>
    </row>
    <row r="55" spans="1:6" x14ac:dyDescent="0.25">
      <c r="A55" s="4">
        <v>78.486029475869898</v>
      </c>
      <c r="B55" s="4">
        <v>114.201073152345</v>
      </c>
      <c r="C55">
        <f t="shared" si="0"/>
        <v>1.4550496937477961</v>
      </c>
      <c r="D55">
        <f t="shared" si="1"/>
        <v>0.16287782586619598</v>
      </c>
      <c r="E55">
        <f t="shared" si="2"/>
        <v>0.13392755836999753</v>
      </c>
      <c r="F55">
        <f t="shared" si="3"/>
        <v>0.16287782586619598</v>
      </c>
    </row>
    <row r="56" spans="1:6" x14ac:dyDescent="0.25">
      <c r="A56" s="4">
        <v>273.72370053231799</v>
      </c>
      <c r="B56" s="4">
        <v>658.42449560158002</v>
      </c>
      <c r="C56">
        <f t="shared" si="0"/>
        <v>2.4054347296968581</v>
      </c>
      <c r="D56">
        <f t="shared" si="1"/>
        <v>0.38119357702861917</v>
      </c>
      <c r="E56">
        <f t="shared" si="2"/>
        <v>8.4388192792425654E-2</v>
      </c>
      <c r="F56">
        <f t="shared" si="3"/>
        <v>0.38119357702861917</v>
      </c>
    </row>
    <row r="57" spans="1:6" x14ac:dyDescent="0.25">
      <c r="A57" s="4">
        <v>161.596830875931</v>
      </c>
      <c r="B57" s="4">
        <v>293.23196145363403</v>
      </c>
      <c r="C57">
        <f t="shared" si="0"/>
        <v>1.8145898026847342</v>
      </c>
      <c r="D57">
        <f t="shared" si="1"/>
        <v>0.25877846597573972</v>
      </c>
      <c r="E57">
        <f t="shared" si="2"/>
        <v>3.802691826045379E-2</v>
      </c>
      <c r="F57">
        <f t="shared" si="3"/>
        <v>0.25877846597573972</v>
      </c>
    </row>
    <row r="58" spans="1:6" x14ac:dyDescent="0.25">
      <c r="A58" s="4">
        <v>112.119441315917</v>
      </c>
      <c r="B58" s="4">
        <v>357.15804753303502</v>
      </c>
      <c r="C58">
        <f t="shared" si="0"/>
        <v>3.1855139781394111</v>
      </c>
      <c r="D58">
        <f t="shared" si="1"/>
        <v>0.50317951512061698</v>
      </c>
      <c r="E58">
        <f t="shared" si="2"/>
        <v>0.20637413088442347</v>
      </c>
      <c r="F58">
        <f t="shared" si="3"/>
        <v>0.50317951512061698</v>
      </c>
    </row>
    <row r="59" spans="1:6" x14ac:dyDescent="0.25">
      <c r="A59" s="4">
        <v>274.02940935459401</v>
      </c>
      <c r="B59" s="4">
        <v>421.50522129499097</v>
      </c>
      <c r="C59">
        <f t="shared" si="0"/>
        <v>1.5381751261214569</v>
      </c>
      <c r="D59">
        <f t="shared" si="1"/>
        <v>0.18700578408595545</v>
      </c>
      <c r="E59">
        <f t="shared" si="2"/>
        <v>0.10979960015023807</v>
      </c>
      <c r="F59">
        <f t="shared" si="3"/>
        <v>0.18700578408595545</v>
      </c>
    </row>
    <row r="60" spans="1:6" x14ac:dyDescent="0.25">
      <c r="A60" s="4">
        <v>148.062313934836</v>
      </c>
      <c r="B60" s="4">
        <v>180.70451278410101</v>
      </c>
      <c r="C60">
        <f t="shared" si="0"/>
        <v>1.2204625740458928</v>
      </c>
      <c r="D60">
        <f t="shared" si="1"/>
        <v>8.6524466150125059E-2</v>
      </c>
      <c r="E60">
        <f t="shared" si="2"/>
        <v>0.21028091808606847</v>
      </c>
      <c r="F60">
        <f t="shared" si="3"/>
        <v>8.6524466150125059E-2</v>
      </c>
    </row>
    <row r="61" spans="1:6" x14ac:dyDescent="0.25">
      <c r="A61" s="4">
        <v>137.25363678727999</v>
      </c>
      <c r="B61" s="4">
        <v>494.10486472438203</v>
      </c>
      <c r="C61">
        <f t="shared" si="0"/>
        <v>3.5999400547044251</v>
      </c>
      <c r="D61">
        <f t="shared" si="1"/>
        <v>0.55629526906511007</v>
      </c>
      <c r="E61">
        <f t="shared" si="2"/>
        <v>0.25948988482891655</v>
      </c>
      <c r="F61">
        <f t="shared" si="3"/>
        <v>0.55629526906511007</v>
      </c>
    </row>
    <row r="62" spans="1:6" x14ac:dyDescent="0.25">
      <c r="A62" s="4">
        <v>448.76268121837097</v>
      </c>
      <c r="B62" s="4">
        <v>674.16786379338998</v>
      </c>
      <c r="C62">
        <f t="shared" si="0"/>
        <v>1.5022814775129114</v>
      </c>
      <c r="D62">
        <f t="shared" si="1"/>
        <v>0.17675131261334445</v>
      </c>
      <c r="E62">
        <f t="shared" si="2"/>
        <v>0.12005407162284906</v>
      </c>
      <c r="F62">
        <f t="shared" si="3"/>
        <v>0.17675131261334445</v>
      </c>
    </row>
    <row r="63" spans="1:6" x14ac:dyDescent="0.25">
      <c r="A63" s="4">
        <v>85.746479071461593</v>
      </c>
      <c r="B63" s="4">
        <v>441.69601875575597</v>
      </c>
      <c r="C63">
        <f t="shared" si="0"/>
        <v>5.1511854893498779</v>
      </c>
      <c r="D63">
        <f t="shared" si="1"/>
        <v>0.71190718869841929</v>
      </c>
      <c r="E63">
        <f t="shared" si="2"/>
        <v>0.41510180446222578</v>
      </c>
      <c r="F63">
        <f t="shared" si="3"/>
        <v>0.71190718869841929</v>
      </c>
    </row>
    <row r="64" spans="1:6" x14ac:dyDescent="0.25">
      <c r="A64" s="4">
        <v>341.41516198363502</v>
      </c>
      <c r="B64" s="4">
        <v>566.07935022760103</v>
      </c>
      <c r="C64">
        <f t="shared" si="0"/>
        <v>1.6580381109575175</v>
      </c>
      <c r="D64">
        <f t="shared" si="1"/>
        <v>0.21959450883688864</v>
      </c>
      <c r="E64">
        <f t="shared" si="2"/>
        <v>7.7210875399304879E-2</v>
      </c>
      <c r="F64">
        <f t="shared" si="3"/>
        <v>0.21959450883688864</v>
      </c>
    </row>
    <row r="65" spans="1:6" x14ac:dyDescent="0.25">
      <c r="A65" s="4">
        <v>198.10342305792699</v>
      </c>
      <c r="B65" s="4">
        <v>335.38131009206398</v>
      </c>
      <c r="C65">
        <f t="shared" si="0"/>
        <v>1.6929607016128938</v>
      </c>
      <c r="D65">
        <f t="shared" si="1"/>
        <v>0.22864687702756856</v>
      </c>
      <c r="E65">
        <f t="shared" si="2"/>
        <v>6.8158507208624958E-2</v>
      </c>
      <c r="F65">
        <f t="shared" si="3"/>
        <v>0.22864687702756856</v>
      </c>
    </row>
    <row r="66" spans="1:6" x14ac:dyDescent="0.25">
      <c r="A66" s="4">
        <v>77.328061397357899</v>
      </c>
      <c r="B66" s="4">
        <v>156.11950476441899</v>
      </c>
      <c r="C66">
        <f t="shared" si="0"/>
        <v>2.0189243328134592</v>
      </c>
      <c r="D66">
        <f t="shared" si="1"/>
        <v>0.3051200423426576</v>
      </c>
      <c r="E66">
        <f t="shared" si="2"/>
        <v>8.3146581064640901E-3</v>
      </c>
      <c r="F66">
        <f t="shared" si="3"/>
        <v>0.3051200423426576</v>
      </c>
    </row>
    <row r="67" spans="1:6" x14ac:dyDescent="0.25">
      <c r="A67" s="4">
        <v>87.398716296000202</v>
      </c>
      <c r="B67" s="4">
        <v>130.77440369717701</v>
      </c>
      <c r="C67">
        <f t="shared" ref="C67:C130" si="4">IF(AND(A67&gt;0, B67&gt;0),B67/A67, "")</f>
        <v>1.4962966189832001</v>
      </c>
      <c r="D67">
        <f t="shared" si="1"/>
        <v>0.17501769461029137</v>
      </c>
      <c r="E67">
        <f t="shared" ref="E67:E130" si="5">IF(D67&lt;&gt;"", ABS(D67-H$3),"")</f>
        <v>0.12178768962590214</v>
      </c>
      <c r="F67">
        <f t="shared" si="3"/>
        <v>0.17501769461029137</v>
      </c>
    </row>
    <row r="68" spans="1:6" x14ac:dyDescent="0.25">
      <c r="A68" s="4">
        <v>251.60572064089101</v>
      </c>
      <c r="B68" s="4">
        <v>1053.2765007133501</v>
      </c>
      <c r="C68">
        <f t="shared" si="4"/>
        <v>4.1862184135974347</v>
      </c>
      <c r="D68">
        <f t="shared" ref="D68:D131" si="6">IF(C68&lt;&gt;"",LOG10(C68),"")</f>
        <v>0.62182188366477253</v>
      </c>
      <c r="E68">
        <f t="shared" si="5"/>
        <v>0.32501649942857902</v>
      </c>
      <c r="F68">
        <f t="shared" ref="F68:F131" si="7">IF(AND(D68&lt;&gt;"",D68&gt;H$18, D68&lt;H$15), D68,"")</f>
        <v>0.62182188366477253</v>
      </c>
    </row>
    <row r="69" spans="1:6" x14ac:dyDescent="0.25">
      <c r="A69" s="4">
        <v>71.699193570456202</v>
      </c>
      <c r="B69" s="4">
        <v>106.88604210375</v>
      </c>
      <c r="C69">
        <f t="shared" si="4"/>
        <v>1.4907565452422691</v>
      </c>
      <c r="D69">
        <f t="shared" si="6"/>
        <v>0.17340672481392638</v>
      </c>
      <c r="E69">
        <f t="shared" si="5"/>
        <v>0.12339865942226713</v>
      </c>
      <c r="F69">
        <f t="shared" si="7"/>
        <v>0.17340672481392638</v>
      </c>
    </row>
    <row r="70" spans="1:6" x14ac:dyDescent="0.25">
      <c r="A70" s="4">
        <v>81.402677197770103</v>
      </c>
      <c r="B70" s="4">
        <v>249.368953343534</v>
      </c>
      <c r="C70">
        <f t="shared" si="4"/>
        <v>3.063399901918276</v>
      </c>
      <c r="D70">
        <f t="shared" si="6"/>
        <v>0.48620369411639147</v>
      </c>
      <c r="E70">
        <f t="shared" si="5"/>
        <v>0.18939830988019796</v>
      </c>
      <c r="F70">
        <f t="shared" si="7"/>
        <v>0.48620369411639147</v>
      </c>
    </row>
    <row r="71" spans="1:6" x14ac:dyDescent="0.25">
      <c r="A71" s="4">
        <v>55.105387571643099</v>
      </c>
      <c r="B71" s="4">
        <v>210.11178701174501</v>
      </c>
      <c r="C71">
        <f t="shared" si="4"/>
        <v>3.8129082521845334</v>
      </c>
      <c r="D71">
        <f t="shared" si="6"/>
        <v>0.58125635522138352</v>
      </c>
      <c r="E71">
        <f t="shared" si="5"/>
        <v>0.28445097098519001</v>
      </c>
      <c r="F71">
        <f t="shared" si="7"/>
        <v>0.58125635522138352</v>
      </c>
    </row>
    <row r="72" spans="1:6" x14ac:dyDescent="0.25">
      <c r="A72" s="4">
        <v>1256.71899286914</v>
      </c>
      <c r="B72" s="4">
        <v>432.97303261343302</v>
      </c>
      <c r="C72">
        <f t="shared" si="4"/>
        <v>0.34452652905717462</v>
      </c>
      <c r="D72">
        <f t="shared" si="6"/>
        <v>-0.46277733114519065</v>
      </c>
      <c r="E72">
        <f t="shared" si="5"/>
        <v>0.75958271538138411</v>
      </c>
      <c r="F72" t="str">
        <f t="shared" si="7"/>
        <v/>
      </c>
    </row>
    <row r="73" spans="1:6" x14ac:dyDescent="0.25">
      <c r="A73" s="4">
        <v>36.202537640261397</v>
      </c>
      <c r="B73" s="4">
        <v>103.68299266313601</v>
      </c>
      <c r="C73">
        <f t="shared" si="4"/>
        <v>2.8639703021212677</v>
      </c>
      <c r="D73">
        <f t="shared" si="6"/>
        <v>0.4569685102518346</v>
      </c>
      <c r="E73">
        <f t="shared" si="5"/>
        <v>0.16016312601564109</v>
      </c>
      <c r="F73">
        <f t="shared" si="7"/>
        <v>0.4569685102518346</v>
      </c>
    </row>
    <row r="74" spans="1:6" x14ac:dyDescent="0.25">
      <c r="A74" s="4">
        <v>222.207934410842</v>
      </c>
      <c r="B74" s="4">
        <v>132.28394963368299</v>
      </c>
      <c r="C74">
        <f t="shared" si="4"/>
        <v>0.59531604928698068</v>
      </c>
      <c r="D74">
        <f t="shared" si="6"/>
        <v>-0.22525240902758698</v>
      </c>
      <c r="E74">
        <f t="shared" si="5"/>
        <v>0.52205779326378043</v>
      </c>
      <c r="F74">
        <f t="shared" si="7"/>
        <v>-0.22525240902758698</v>
      </c>
    </row>
    <row r="75" spans="1:6" x14ac:dyDescent="0.25">
      <c r="A75" s="4">
        <v>182.00528397460701</v>
      </c>
      <c r="B75" s="4">
        <v>360.56900679761299</v>
      </c>
      <c r="C75">
        <f t="shared" si="4"/>
        <v>1.9810908723282936</v>
      </c>
      <c r="D75">
        <f t="shared" si="6"/>
        <v>0.29690439701537041</v>
      </c>
      <c r="E75">
        <f t="shared" si="5"/>
        <v>9.9012779176899102E-5</v>
      </c>
      <c r="F75">
        <f t="shared" si="7"/>
        <v>0.29690439701537041</v>
      </c>
    </row>
    <row r="76" spans="1:6" x14ac:dyDescent="0.25">
      <c r="A76" s="4">
        <v>137.24380782033401</v>
      </c>
      <c r="B76" s="4">
        <v>300.604994404401</v>
      </c>
      <c r="C76">
        <f t="shared" si="4"/>
        <v>2.1902991412036839</v>
      </c>
      <c r="D76">
        <f t="shared" si="6"/>
        <v>0.34050343287757823</v>
      </c>
      <c r="E76">
        <f t="shared" si="5"/>
        <v>4.3698048641384712E-2</v>
      </c>
      <c r="F76">
        <f t="shared" si="7"/>
        <v>0.34050343287757823</v>
      </c>
    </row>
    <row r="77" spans="1:6" x14ac:dyDescent="0.25">
      <c r="A77" s="4">
        <v>1338.5927846729401</v>
      </c>
      <c r="B77" s="4">
        <v>1396.42113366171</v>
      </c>
      <c r="C77">
        <f t="shared" si="4"/>
        <v>1.0432008521567664</v>
      </c>
      <c r="D77">
        <f t="shared" si="6"/>
        <v>1.8367933148993563E-2</v>
      </c>
      <c r="E77">
        <f t="shared" si="5"/>
        <v>0.27843745108719997</v>
      </c>
      <c r="F77">
        <f t="shared" si="7"/>
        <v>1.8367933148993563E-2</v>
      </c>
    </row>
    <row r="78" spans="1:6" x14ac:dyDescent="0.25">
      <c r="A78" s="4">
        <v>115.918106934185</v>
      </c>
      <c r="B78" s="4">
        <v>221.71130625858501</v>
      </c>
      <c r="C78">
        <f t="shared" si="4"/>
        <v>1.9126546501010957</v>
      </c>
      <c r="D78">
        <f t="shared" si="6"/>
        <v>0.28163656067279574</v>
      </c>
      <c r="E78">
        <f t="shared" si="5"/>
        <v>1.5168823563397771E-2</v>
      </c>
      <c r="F78">
        <f t="shared" si="7"/>
        <v>0.28163656067279574</v>
      </c>
    </row>
    <row r="79" spans="1:6" x14ac:dyDescent="0.25">
      <c r="A79" s="4">
        <v>103.96036139848199</v>
      </c>
      <c r="B79" s="4">
        <v>335.92493188318798</v>
      </c>
      <c r="C79">
        <f t="shared" si="4"/>
        <v>3.231278992919056</v>
      </c>
      <c r="D79">
        <f t="shared" si="6"/>
        <v>0.50937445719879793</v>
      </c>
      <c r="E79">
        <f t="shared" si="5"/>
        <v>0.21256907296260441</v>
      </c>
      <c r="F79">
        <f t="shared" si="7"/>
        <v>0.50937445719879793</v>
      </c>
    </row>
    <row r="80" spans="1:6" x14ac:dyDescent="0.25">
      <c r="A80" s="4">
        <v>264.38908412540201</v>
      </c>
      <c r="B80" s="4">
        <v>513.38090906904199</v>
      </c>
      <c r="C80">
        <f t="shared" si="4"/>
        <v>1.9417628786275496</v>
      </c>
      <c r="D80">
        <f t="shared" si="6"/>
        <v>0.28819619426861209</v>
      </c>
      <c r="E80">
        <f t="shared" si="5"/>
        <v>8.609189967581421E-3</v>
      </c>
      <c r="F80">
        <f t="shared" si="7"/>
        <v>0.28819619426861209</v>
      </c>
    </row>
    <row r="81" spans="1:6" x14ac:dyDescent="0.25">
      <c r="A81" s="4">
        <v>52.249858965046499</v>
      </c>
      <c r="B81" s="4">
        <v>226.35759708674601</v>
      </c>
      <c r="C81">
        <f t="shared" si="4"/>
        <v>4.3322145087161301</v>
      </c>
      <c r="D81">
        <f t="shared" si="6"/>
        <v>0.63670995248820872</v>
      </c>
      <c r="E81">
        <f t="shared" si="5"/>
        <v>0.3399045682520152</v>
      </c>
      <c r="F81">
        <f t="shared" si="7"/>
        <v>0.63670995248820872</v>
      </c>
    </row>
    <row r="82" spans="1:6" x14ac:dyDescent="0.25">
      <c r="A82" s="4">
        <v>85.646617665713705</v>
      </c>
      <c r="B82" s="4">
        <v>266.86728398894297</v>
      </c>
      <c r="C82">
        <f t="shared" si="4"/>
        <v>3.1159115358244445</v>
      </c>
      <c r="D82">
        <f t="shared" si="6"/>
        <v>0.49358511907476599</v>
      </c>
      <c r="E82">
        <f t="shared" si="5"/>
        <v>0.19677973483857247</v>
      </c>
      <c r="F82">
        <f t="shared" si="7"/>
        <v>0.49358511907476599</v>
      </c>
    </row>
    <row r="83" spans="1:6" x14ac:dyDescent="0.25">
      <c r="A83" s="4">
        <v>123.727318922948</v>
      </c>
      <c r="B83" s="4">
        <v>62.029922096928601</v>
      </c>
      <c r="C83">
        <f t="shared" si="4"/>
        <v>0.50134378273854086</v>
      </c>
      <c r="D83">
        <f t="shared" si="6"/>
        <v>-0.29986436645926456</v>
      </c>
      <c r="E83">
        <f t="shared" si="5"/>
        <v>0.59666975069545813</v>
      </c>
      <c r="F83">
        <f t="shared" si="7"/>
        <v>-0.29986436645926456</v>
      </c>
    </row>
    <row r="84" spans="1:6" x14ac:dyDescent="0.25">
      <c r="A84" s="4">
        <v>41.973234586251799</v>
      </c>
      <c r="B84" s="4">
        <v>53.067676875375497</v>
      </c>
      <c r="C84">
        <f t="shared" si="4"/>
        <v>1.2643218326747123</v>
      </c>
      <c r="D84">
        <f t="shared" si="6"/>
        <v>0.10185763752547414</v>
      </c>
      <c r="E84">
        <f t="shared" si="5"/>
        <v>0.19494774671071938</v>
      </c>
      <c r="F84">
        <f t="shared" si="7"/>
        <v>0.10185763752547414</v>
      </c>
    </row>
    <row r="85" spans="1:6" x14ac:dyDescent="0.25">
      <c r="A85" s="4">
        <v>111.59840678739199</v>
      </c>
      <c r="B85" s="4">
        <v>297.18641806138402</v>
      </c>
      <c r="C85">
        <f t="shared" si="4"/>
        <v>2.6629987525499255</v>
      </c>
      <c r="D85">
        <f t="shared" si="6"/>
        <v>0.42537096299890714</v>
      </c>
      <c r="E85">
        <f t="shared" si="5"/>
        <v>0.12856557876271363</v>
      </c>
      <c r="F85">
        <f t="shared" si="7"/>
        <v>0.42537096299890714</v>
      </c>
    </row>
    <row r="86" spans="1:6" x14ac:dyDescent="0.25">
      <c r="A86" s="4">
        <v>1093.2577537489101</v>
      </c>
      <c r="B86" s="4">
        <v>525.87302294990798</v>
      </c>
      <c r="C86">
        <f t="shared" si="4"/>
        <v>0.48101467485286725</v>
      </c>
      <c r="D86">
        <f t="shared" si="6"/>
        <v>-0.31784167391638712</v>
      </c>
      <c r="E86">
        <f t="shared" si="5"/>
        <v>0.61464705815258069</v>
      </c>
      <c r="F86">
        <f t="shared" si="7"/>
        <v>-0.31784167391638712</v>
      </c>
    </row>
    <row r="87" spans="1:6" x14ac:dyDescent="0.25">
      <c r="A87" s="4">
        <v>62.278203708050803</v>
      </c>
      <c r="B87" s="4">
        <v>153.426220606219</v>
      </c>
      <c r="C87">
        <f t="shared" si="4"/>
        <v>2.4635620726226142</v>
      </c>
      <c r="D87">
        <f t="shared" si="6"/>
        <v>0.39156350935818079</v>
      </c>
      <c r="E87">
        <f t="shared" si="5"/>
        <v>9.475812512198728E-2</v>
      </c>
      <c r="F87">
        <f t="shared" si="7"/>
        <v>0.39156350935818079</v>
      </c>
    </row>
    <row r="88" spans="1:6" x14ac:dyDescent="0.25">
      <c r="A88" s="4">
        <v>68.520643914049302</v>
      </c>
      <c r="B88" s="4">
        <v>141.13805721772999</v>
      </c>
      <c r="C88">
        <f t="shared" si="4"/>
        <v>2.0597888337822727</v>
      </c>
      <c r="D88">
        <f t="shared" si="6"/>
        <v>0.31382269948378588</v>
      </c>
      <c r="E88">
        <f t="shared" si="5"/>
        <v>1.7017315247592368E-2</v>
      </c>
      <c r="F88">
        <f t="shared" si="7"/>
        <v>0.31382269948378588</v>
      </c>
    </row>
    <row r="89" spans="1:6" x14ac:dyDescent="0.25">
      <c r="A89" s="4">
        <v>1375.2728376862301</v>
      </c>
      <c r="B89" s="4">
        <v>2928.2313172539698</v>
      </c>
      <c r="C89">
        <f t="shared" si="4"/>
        <v>2.1292002844907847</v>
      </c>
      <c r="D89">
        <f t="shared" si="6"/>
        <v>0.32821651552850689</v>
      </c>
      <c r="E89">
        <f t="shared" si="5"/>
        <v>3.1411131292313377E-2</v>
      </c>
      <c r="F89">
        <f t="shared" si="7"/>
        <v>0.32821651552850689</v>
      </c>
    </row>
    <row r="90" spans="1:6" x14ac:dyDescent="0.25">
      <c r="A90" s="4">
        <v>399.78153575559298</v>
      </c>
      <c r="B90" s="4">
        <v>167.158154703083</v>
      </c>
      <c r="C90">
        <f t="shared" si="4"/>
        <v>0.41812374948020453</v>
      </c>
      <c r="D90">
        <f t="shared" si="6"/>
        <v>-0.37869516376919898</v>
      </c>
      <c r="E90">
        <f t="shared" si="5"/>
        <v>0.6755005480053925</v>
      </c>
      <c r="F90">
        <f t="shared" si="7"/>
        <v>-0.37869516376919898</v>
      </c>
    </row>
    <row r="91" spans="1:6" x14ac:dyDescent="0.25">
      <c r="A91" s="4">
        <v>58.584778755303198</v>
      </c>
      <c r="B91" s="4">
        <v>139.111294981524</v>
      </c>
      <c r="C91">
        <f t="shared" si="4"/>
        <v>2.374529663456848</v>
      </c>
      <c r="D91">
        <f t="shared" si="6"/>
        <v>0.37557759931081691</v>
      </c>
      <c r="E91">
        <f t="shared" si="5"/>
        <v>7.8772215074623397E-2</v>
      </c>
      <c r="F91">
        <f t="shared" si="7"/>
        <v>0.37557759931081691</v>
      </c>
    </row>
    <row r="92" spans="1:6" x14ac:dyDescent="0.25">
      <c r="A92" s="4">
        <v>28.013890441235102</v>
      </c>
      <c r="B92" s="4">
        <v>107.31414571580601</v>
      </c>
      <c r="C92">
        <f t="shared" si="4"/>
        <v>3.830747676439997</v>
      </c>
      <c r="D92">
        <f t="shared" si="6"/>
        <v>0.58328354683072059</v>
      </c>
      <c r="E92">
        <f t="shared" si="5"/>
        <v>0.28647816259452707</v>
      </c>
      <c r="F92">
        <f t="shared" si="7"/>
        <v>0.58328354683072059</v>
      </c>
    </row>
    <row r="93" spans="1:6" x14ac:dyDescent="0.25">
      <c r="A93" s="4">
        <v>67.711901007312207</v>
      </c>
      <c r="B93" s="4">
        <v>121.8937636264</v>
      </c>
      <c r="C93">
        <f t="shared" si="4"/>
        <v>1.800182269483716</v>
      </c>
      <c r="D93">
        <f t="shared" si="6"/>
        <v>0.2553164798941025</v>
      </c>
      <c r="E93">
        <f t="shared" si="5"/>
        <v>4.1488904342091015E-2</v>
      </c>
      <c r="F93">
        <f t="shared" si="7"/>
        <v>0.2553164798941025</v>
      </c>
    </row>
    <row r="94" spans="1:6" x14ac:dyDescent="0.25">
      <c r="A94" s="4">
        <v>754.73103656998103</v>
      </c>
      <c r="B94" s="4">
        <v>394.44284305391199</v>
      </c>
      <c r="C94">
        <f t="shared" si="4"/>
        <v>0.52262703392526777</v>
      </c>
      <c r="D94">
        <f t="shared" si="6"/>
        <v>-0.28180812927974641</v>
      </c>
      <c r="E94">
        <f t="shared" si="5"/>
        <v>0.57861351351593993</v>
      </c>
      <c r="F94">
        <f t="shared" si="7"/>
        <v>-0.28180812927974641</v>
      </c>
    </row>
    <row r="95" spans="1:6" x14ac:dyDescent="0.25">
      <c r="A95" s="4">
        <v>77.667091840111894</v>
      </c>
      <c r="B95" s="4">
        <v>102.54935091738901</v>
      </c>
      <c r="C95">
        <f t="shared" si="4"/>
        <v>1.3203706806545632</v>
      </c>
      <c r="D95">
        <f t="shared" si="6"/>
        <v>0.12069587208715279</v>
      </c>
      <c r="E95">
        <f t="shared" si="5"/>
        <v>0.17610951214904072</v>
      </c>
      <c r="F95">
        <f t="shared" si="7"/>
        <v>0.12069587208715279</v>
      </c>
    </row>
    <row r="96" spans="1:6" x14ac:dyDescent="0.25">
      <c r="A96" s="4">
        <v>74.853543317318298</v>
      </c>
      <c r="B96" s="4">
        <v>153.20176514891099</v>
      </c>
      <c r="C96">
        <f t="shared" si="4"/>
        <v>2.0466868816010457</v>
      </c>
      <c r="D96">
        <f t="shared" si="6"/>
        <v>0.31105140592855585</v>
      </c>
      <c r="E96">
        <f t="shared" si="5"/>
        <v>1.4246021692362332E-2</v>
      </c>
      <c r="F96">
        <f t="shared" si="7"/>
        <v>0.31105140592855585</v>
      </c>
    </row>
    <row r="97" spans="1:6" x14ac:dyDescent="0.25">
      <c r="A97" s="4">
        <v>19.956359833478398</v>
      </c>
      <c r="B97" s="4">
        <v>52.710732672498999</v>
      </c>
      <c r="C97">
        <f t="shared" si="4"/>
        <v>2.6412999721558692</v>
      </c>
      <c r="D97">
        <f t="shared" si="6"/>
        <v>0.42181772678587465</v>
      </c>
      <c r="E97">
        <f t="shared" si="5"/>
        <v>0.12501234254968113</v>
      </c>
      <c r="F97">
        <f t="shared" si="7"/>
        <v>0.42181772678587465</v>
      </c>
    </row>
    <row r="98" spans="1:6" x14ac:dyDescent="0.25">
      <c r="A98" s="4">
        <v>45.414210029171002</v>
      </c>
      <c r="B98" s="4">
        <v>125.89672150057601</v>
      </c>
      <c r="C98">
        <f t="shared" si="4"/>
        <v>2.7721878552926169</v>
      </c>
      <c r="D98">
        <f t="shared" si="6"/>
        <v>0.44282265658647174</v>
      </c>
      <c r="E98">
        <f t="shared" si="5"/>
        <v>0.14601727235027823</v>
      </c>
      <c r="F98">
        <f t="shared" si="7"/>
        <v>0.44282265658647174</v>
      </c>
    </row>
    <row r="99" spans="1:6" x14ac:dyDescent="0.25">
      <c r="A99" s="4">
        <v>7.4666443020063298</v>
      </c>
      <c r="B99" s="4">
        <v>135.481274748358</v>
      </c>
      <c r="C99">
        <f t="shared" si="4"/>
        <v>18.144867931093678</v>
      </c>
      <c r="D99">
        <f t="shared" si="6"/>
        <v>1.2587538115001473</v>
      </c>
      <c r="E99">
        <f t="shared" si="5"/>
        <v>0.9619484272639538</v>
      </c>
      <c r="F99" t="str">
        <f t="shared" si="7"/>
        <v/>
      </c>
    </row>
    <row r="100" spans="1:6" x14ac:dyDescent="0.25">
      <c r="A100" s="4">
        <v>49.375228129331099</v>
      </c>
      <c r="B100" s="4">
        <v>117.805709567599</v>
      </c>
      <c r="C100">
        <f t="shared" si="4"/>
        <v>2.385927397824358</v>
      </c>
      <c r="D100">
        <f t="shared" si="6"/>
        <v>0.3776572242446416</v>
      </c>
      <c r="E100">
        <f t="shared" si="5"/>
        <v>8.0851840008448084E-2</v>
      </c>
      <c r="F100">
        <f t="shared" si="7"/>
        <v>0.3776572242446416</v>
      </c>
    </row>
    <row r="101" spans="1:6" x14ac:dyDescent="0.25">
      <c r="A101" s="4">
        <v>126.29114677181499</v>
      </c>
      <c r="B101" s="4">
        <v>214.591473325122</v>
      </c>
      <c r="C101">
        <f t="shared" si="4"/>
        <v>1.6991806536751903</v>
      </c>
      <c r="D101">
        <f t="shared" si="6"/>
        <v>0.23023955469213481</v>
      </c>
      <c r="E101">
        <f t="shared" si="5"/>
        <v>6.6565829544058708E-2</v>
      </c>
      <c r="F101">
        <f t="shared" si="7"/>
        <v>0.23023955469213481</v>
      </c>
    </row>
    <row r="102" spans="1:6" x14ac:dyDescent="0.25">
      <c r="A102" s="4">
        <v>26.5925653061304</v>
      </c>
      <c r="B102" s="4">
        <v>50.185243785255501</v>
      </c>
      <c r="C102">
        <f t="shared" si="4"/>
        <v>1.8871907695827401</v>
      </c>
      <c r="D102">
        <f t="shared" si="6"/>
        <v>0.27581580370994413</v>
      </c>
      <c r="E102">
        <f t="shared" si="5"/>
        <v>2.0989580526249385E-2</v>
      </c>
      <c r="F102">
        <f t="shared" si="7"/>
        <v>0.27581580370994413</v>
      </c>
    </row>
    <row r="103" spans="1:6" x14ac:dyDescent="0.25">
      <c r="A103" s="4">
        <v>291.172846497563</v>
      </c>
      <c r="B103" s="4">
        <v>276.42822871028301</v>
      </c>
      <c r="C103">
        <f t="shared" si="4"/>
        <v>0.94936128844210954</v>
      </c>
      <c r="D103">
        <f t="shared" si="6"/>
        <v>-2.2568481232303872E-2</v>
      </c>
      <c r="E103">
        <f t="shared" si="5"/>
        <v>0.31937386546849739</v>
      </c>
      <c r="F103">
        <f t="shared" si="7"/>
        <v>-2.2568481232303872E-2</v>
      </c>
    </row>
    <row r="104" spans="1:6" x14ac:dyDescent="0.25">
      <c r="A104" s="4">
        <v>206.86583673529401</v>
      </c>
      <c r="B104" s="4">
        <v>78.049915799218198</v>
      </c>
      <c r="C104">
        <f t="shared" si="4"/>
        <v>0.3772972716567552</v>
      </c>
      <c r="D104">
        <f t="shared" si="6"/>
        <v>-0.4233163352938365</v>
      </c>
      <c r="E104">
        <f t="shared" si="5"/>
        <v>0.72012171953003001</v>
      </c>
      <c r="F104">
        <f t="shared" si="7"/>
        <v>-0.4233163352938365</v>
      </c>
    </row>
    <row r="105" spans="1:6" x14ac:dyDescent="0.25">
      <c r="A105" s="4">
        <v>39.161321422415803</v>
      </c>
      <c r="B105" s="4">
        <v>158.63326486674001</v>
      </c>
      <c r="C105">
        <f t="shared" si="4"/>
        <v>4.0507638431204436</v>
      </c>
      <c r="D105">
        <f t="shared" si="6"/>
        <v>0.60753692483768973</v>
      </c>
      <c r="E105">
        <f t="shared" si="5"/>
        <v>0.31073154060149621</v>
      </c>
      <c r="F105">
        <f t="shared" si="7"/>
        <v>0.60753692483768973</v>
      </c>
    </row>
    <row r="106" spans="1:6" x14ac:dyDescent="0.25">
      <c r="A106" s="4">
        <v>55.478736619355701</v>
      </c>
      <c r="B106" s="4">
        <v>114.15420325857799</v>
      </c>
      <c r="C106">
        <f t="shared" si="4"/>
        <v>2.0576208150124189</v>
      </c>
      <c r="D106">
        <f t="shared" si="6"/>
        <v>0.31336534461471044</v>
      </c>
      <c r="E106">
        <f t="shared" si="5"/>
        <v>1.6559960378516925E-2</v>
      </c>
      <c r="F106">
        <f t="shared" si="7"/>
        <v>0.31336534461471044</v>
      </c>
    </row>
    <row r="107" spans="1:6" x14ac:dyDescent="0.25">
      <c r="A107" s="4">
        <v>52.963795023302197</v>
      </c>
      <c r="B107" s="4">
        <v>124.014936746648</v>
      </c>
      <c r="C107">
        <f t="shared" si="4"/>
        <v>2.3415039781814317</v>
      </c>
      <c r="D107">
        <f t="shared" si="6"/>
        <v>0.36949489997877616</v>
      </c>
      <c r="E107">
        <f t="shared" si="5"/>
        <v>7.2689515742582644E-2</v>
      </c>
      <c r="F107">
        <f t="shared" si="7"/>
        <v>0.36949489997877616</v>
      </c>
    </row>
    <row r="108" spans="1:6" x14ac:dyDescent="0.25">
      <c r="A108" s="4">
        <v>64.158354299477395</v>
      </c>
      <c r="B108" s="4">
        <v>182.64374152001901</v>
      </c>
      <c r="C108">
        <f t="shared" si="4"/>
        <v>2.8467647512820751</v>
      </c>
      <c r="D108">
        <f t="shared" si="6"/>
        <v>0.45435157974219192</v>
      </c>
      <c r="E108">
        <f t="shared" si="5"/>
        <v>0.15754619550599841</v>
      </c>
      <c r="F108">
        <f t="shared" si="7"/>
        <v>0.45435157974219192</v>
      </c>
    </row>
    <row r="109" spans="1:6" x14ac:dyDescent="0.25">
      <c r="A109" s="4">
        <v>41.054230098353599</v>
      </c>
      <c r="B109" s="4">
        <v>81.313620090838</v>
      </c>
      <c r="C109">
        <f t="shared" si="4"/>
        <v>1.9806392641156587</v>
      </c>
      <c r="D109">
        <f t="shared" si="6"/>
        <v>0.29680538423619351</v>
      </c>
      <c r="E109">
        <f t="shared" si="5"/>
        <v>0</v>
      </c>
      <c r="F109">
        <f t="shared" si="7"/>
        <v>0.29680538423619351</v>
      </c>
    </row>
    <row r="110" spans="1:6" x14ac:dyDescent="0.25">
      <c r="A110" s="4">
        <v>21.280644936044801</v>
      </c>
      <c r="B110" s="4">
        <v>24.153423755169602</v>
      </c>
      <c r="C110">
        <f t="shared" si="4"/>
        <v>1.1349949133477122</v>
      </c>
      <c r="D110">
        <f t="shared" si="6"/>
        <v>5.4993915176744901E-2</v>
      </c>
      <c r="E110">
        <f t="shared" si="5"/>
        <v>0.24181146905944861</v>
      </c>
      <c r="F110">
        <f t="shared" si="7"/>
        <v>5.4993915176744901E-2</v>
      </c>
    </row>
    <row r="111" spans="1:6" x14ac:dyDescent="0.25">
      <c r="A111" s="4">
        <v>506.33056079407402</v>
      </c>
      <c r="B111" s="4">
        <v>596.94506764666505</v>
      </c>
      <c r="C111">
        <f t="shared" si="4"/>
        <v>1.1789631396344733</v>
      </c>
      <c r="D111">
        <f t="shared" si="6"/>
        <v>7.1500227059808255E-2</v>
      </c>
      <c r="E111">
        <f t="shared" si="5"/>
        <v>0.22530515717638527</v>
      </c>
      <c r="F111">
        <f t="shared" si="7"/>
        <v>7.1500227059808255E-2</v>
      </c>
    </row>
    <row r="112" spans="1:6" x14ac:dyDescent="0.25">
      <c r="A112" s="4">
        <v>41.069611007413897</v>
      </c>
      <c r="B112" s="4">
        <v>110.201667749929</v>
      </c>
      <c r="C112">
        <f t="shared" si="4"/>
        <v>2.6832897864563501</v>
      </c>
      <c r="D112">
        <f t="shared" si="6"/>
        <v>0.42866757757795548</v>
      </c>
      <c r="E112">
        <f t="shared" si="5"/>
        <v>0.13186219334176197</v>
      </c>
      <c r="F112">
        <f t="shared" si="7"/>
        <v>0.42866757757795548</v>
      </c>
    </row>
    <row r="113" spans="1:6" x14ac:dyDescent="0.25">
      <c r="A113" s="4">
        <v>6.1630249023360202</v>
      </c>
      <c r="B113" s="4">
        <v>88.325531173659797</v>
      </c>
      <c r="C113">
        <f t="shared" si="4"/>
        <v>14.331522681367241</v>
      </c>
      <c r="D113">
        <f t="shared" si="6"/>
        <v>1.1562923353369183</v>
      </c>
      <c r="E113">
        <f t="shared" si="5"/>
        <v>0.85948695110072482</v>
      </c>
      <c r="F113" t="str">
        <f t="shared" si="7"/>
        <v/>
      </c>
    </row>
    <row r="114" spans="1:6" x14ac:dyDescent="0.25">
      <c r="A114" s="4">
        <v>60.534755662128703</v>
      </c>
      <c r="B114" s="4">
        <v>86.153305905731301</v>
      </c>
      <c r="C114">
        <f t="shared" si="4"/>
        <v>1.4232039918785018</v>
      </c>
      <c r="D114">
        <f t="shared" si="6"/>
        <v>0.15326715320991474</v>
      </c>
      <c r="E114">
        <f t="shared" si="5"/>
        <v>0.14353823102627877</v>
      </c>
      <c r="F114">
        <f t="shared" si="7"/>
        <v>0.15326715320991474</v>
      </c>
    </row>
    <row r="115" spans="1:6" x14ac:dyDescent="0.25">
      <c r="A115" s="4">
        <v>839.14688474387003</v>
      </c>
      <c r="B115" s="4">
        <v>200.72915244915501</v>
      </c>
      <c r="C115">
        <f t="shared" si="4"/>
        <v>0.23920621776534734</v>
      </c>
      <c r="D115">
        <f t="shared" si="6"/>
        <v>-0.62122753577859169</v>
      </c>
      <c r="E115">
        <f t="shared" si="5"/>
        <v>0.9180329200147852</v>
      </c>
      <c r="F115" t="str">
        <f t="shared" si="7"/>
        <v/>
      </c>
    </row>
    <row r="116" spans="1:6" x14ac:dyDescent="0.25">
      <c r="A116" s="4">
        <v>150.03186020486899</v>
      </c>
      <c r="B116" s="4">
        <v>71.928781943577107</v>
      </c>
      <c r="C116">
        <f t="shared" si="4"/>
        <v>0.47942338277588586</v>
      </c>
      <c r="D116">
        <f t="shared" si="6"/>
        <v>-0.31928078806854954</v>
      </c>
      <c r="E116">
        <f t="shared" si="5"/>
        <v>0.61608617230474305</v>
      </c>
      <c r="F116">
        <f t="shared" si="7"/>
        <v>-0.31928078806854954</v>
      </c>
    </row>
    <row r="117" spans="1:6" x14ac:dyDescent="0.25">
      <c r="A117" s="4">
        <v>10.5600585937497</v>
      </c>
      <c r="B117" s="4">
        <v>44.197606123436799</v>
      </c>
      <c r="C117">
        <f t="shared" si="4"/>
        <v>4.1853561446710659</v>
      </c>
      <c r="D117">
        <f t="shared" si="6"/>
        <v>0.62173241933871137</v>
      </c>
      <c r="E117">
        <f t="shared" si="5"/>
        <v>0.32492703510251786</v>
      </c>
      <c r="F117">
        <f t="shared" si="7"/>
        <v>0.62173241933871137</v>
      </c>
    </row>
    <row r="118" spans="1:6" x14ac:dyDescent="0.25">
      <c r="A118" s="4">
        <v>34.967372989000999</v>
      </c>
      <c r="B118" s="4">
        <v>54.8775738042238</v>
      </c>
      <c r="C118">
        <f t="shared" si="4"/>
        <v>1.5693936693924808</v>
      </c>
      <c r="D118">
        <f t="shared" si="6"/>
        <v>0.19573189642316796</v>
      </c>
      <c r="E118">
        <f t="shared" si="5"/>
        <v>0.10107348781302555</v>
      </c>
      <c r="F118">
        <f t="shared" si="7"/>
        <v>0.19573189642316796</v>
      </c>
    </row>
    <row r="119" spans="1:6" x14ac:dyDescent="0.25">
      <c r="A119" s="4">
        <v>16.140904334580298</v>
      </c>
      <c r="B119" s="4">
        <v>65.566138645705195</v>
      </c>
      <c r="C119">
        <f t="shared" si="4"/>
        <v>4.0621106033839878</v>
      </c>
      <c r="D119">
        <f t="shared" si="6"/>
        <v>0.60875174422521272</v>
      </c>
      <c r="E119">
        <f t="shared" si="5"/>
        <v>0.31194635998901921</v>
      </c>
      <c r="F119">
        <f t="shared" si="7"/>
        <v>0.60875174422521272</v>
      </c>
    </row>
    <row r="120" spans="1:6" x14ac:dyDescent="0.25">
      <c r="A120" s="4">
        <v>554.62214474138295</v>
      </c>
      <c r="B120" s="4">
        <v>376.72739510080299</v>
      </c>
      <c r="C120">
        <f t="shared" si="4"/>
        <v>0.67925054683214781</v>
      </c>
      <c r="D120">
        <f t="shared" si="6"/>
        <v>-0.16797000328020231</v>
      </c>
      <c r="E120">
        <f t="shared" si="5"/>
        <v>0.4647753875163958</v>
      </c>
      <c r="F120">
        <f t="shared" si="7"/>
        <v>-0.16797000328020231</v>
      </c>
    </row>
    <row r="121" spans="1:6" x14ac:dyDescent="0.25">
      <c r="A121" s="4">
        <v>6.2926389660606201</v>
      </c>
      <c r="B121" s="4">
        <v>58.231512535016201</v>
      </c>
      <c r="C121">
        <f t="shared" si="4"/>
        <v>9.2539096631934807</v>
      </c>
      <c r="D121">
        <f t="shared" si="6"/>
        <v>0.96632525559525073</v>
      </c>
      <c r="E121">
        <f t="shared" si="5"/>
        <v>0.66951987135905722</v>
      </c>
      <c r="F121">
        <f t="shared" si="7"/>
        <v>0.96632525559525073</v>
      </c>
    </row>
    <row r="122" spans="1:6" x14ac:dyDescent="0.25">
      <c r="A122" s="4">
        <v>86.348683016008806</v>
      </c>
      <c r="B122" s="4">
        <v>171.014038937609</v>
      </c>
      <c r="C122">
        <f t="shared" si="4"/>
        <v>1.9805054688084065</v>
      </c>
      <c r="D122">
        <f t="shared" si="6"/>
        <v>0.29677604596779689</v>
      </c>
      <c r="E122">
        <f t="shared" si="5"/>
        <v>2.933826839662812E-5</v>
      </c>
      <c r="F122">
        <f t="shared" si="7"/>
        <v>0.29677604596779689</v>
      </c>
    </row>
    <row r="123" spans="1:6" x14ac:dyDescent="0.25">
      <c r="A123" s="4">
        <v>154.721461189775</v>
      </c>
      <c r="B123" s="4">
        <v>301.39402366008898</v>
      </c>
      <c r="C123">
        <f t="shared" si="4"/>
        <v>1.9479781365974267</v>
      </c>
      <c r="D123">
        <f t="shared" si="6"/>
        <v>0.28958407820564697</v>
      </c>
      <c r="E123">
        <f t="shared" si="5"/>
        <v>7.2213060305465482E-3</v>
      </c>
      <c r="F123">
        <f t="shared" si="7"/>
        <v>0.28958407820564697</v>
      </c>
    </row>
    <row r="124" spans="1:6" x14ac:dyDescent="0.25">
      <c r="A124" s="4">
        <v>80.821806849216898</v>
      </c>
      <c r="B124" s="4">
        <v>123.639695242326</v>
      </c>
      <c r="C124">
        <f t="shared" si="4"/>
        <v>1.5297813803271088</v>
      </c>
      <c r="D124">
        <f t="shared" si="6"/>
        <v>0.18462937062052448</v>
      </c>
      <c r="E124">
        <f t="shared" si="5"/>
        <v>0.11217601361566903</v>
      </c>
      <c r="F124">
        <f t="shared" si="7"/>
        <v>0.18462937062052448</v>
      </c>
    </row>
    <row r="125" spans="1:6" x14ac:dyDescent="0.25">
      <c r="A125" s="4">
        <v>21.786212020311002</v>
      </c>
      <c r="B125" s="4">
        <v>50.346687078567797</v>
      </c>
      <c r="C125">
        <f t="shared" si="4"/>
        <v>2.3109426747352977</v>
      </c>
      <c r="D125">
        <f t="shared" si="6"/>
        <v>0.36378917249991544</v>
      </c>
      <c r="E125">
        <f t="shared" si="5"/>
        <v>6.6983788263721922E-2</v>
      </c>
      <c r="F125">
        <f t="shared" si="7"/>
        <v>0.36378917249991544</v>
      </c>
    </row>
    <row r="126" spans="1:6" x14ac:dyDescent="0.25">
      <c r="A126" s="4">
        <v>4.9463023012367504</v>
      </c>
      <c r="B126" s="4">
        <v>30.195397937585899</v>
      </c>
      <c r="C126">
        <f t="shared" si="4"/>
        <v>6.1046406181110244</v>
      </c>
      <c r="D126">
        <f t="shared" si="6"/>
        <v>0.78566010199665015</v>
      </c>
      <c r="E126">
        <f t="shared" si="5"/>
        <v>0.48885471776045664</v>
      </c>
      <c r="F126">
        <f t="shared" si="7"/>
        <v>0.78566010199665015</v>
      </c>
    </row>
    <row r="127" spans="1:6" x14ac:dyDescent="0.25">
      <c r="A127" s="4">
        <v>102.254707085853</v>
      </c>
      <c r="B127" s="4">
        <v>269.73044086735302</v>
      </c>
      <c r="C127">
        <f t="shared" si="4"/>
        <v>2.6378290892847356</v>
      </c>
      <c r="D127">
        <f t="shared" si="6"/>
        <v>0.42124665323267235</v>
      </c>
      <c r="E127">
        <f t="shared" si="5"/>
        <v>0.12444126899647884</v>
      </c>
      <c r="F127">
        <f t="shared" si="7"/>
        <v>0.42124665323267235</v>
      </c>
    </row>
    <row r="128" spans="1:6" x14ac:dyDescent="0.25">
      <c r="A128" s="4">
        <v>74.247250545744905</v>
      </c>
      <c r="B128" s="4">
        <v>244.778718263298</v>
      </c>
      <c r="C128">
        <f t="shared" si="4"/>
        <v>3.2968051539159147</v>
      </c>
      <c r="D128">
        <f t="shared" si="6"/>
        <v>0.51809328045231573</v>
      </c>
      <c r="E128">
        <f t="shared" si="5"/>
        <v>0.22128789621612222</v>
      </c>
      <c r="F128">
        <f t="shared" si="7"/>
        <v>0.51809328045231573</v>
      </c>
    </row>
    <row r="129" spans="1:6" x14ac:dyDescent="0.25">
      <c r="A129" s="4">
        <v>65.848057210317293</v>
      </c>
      <c r="B129" s="4">
        <v>77.247940555060495</v>
      </c>
      <c r="C129">
        <f t="shared" si="4"/>
        <v>1.1731240651236257</v>
      </c>
      <c r="D129">
        <f t="shared" si="6"/>
        <v>6.934394387117547E-2</v>
      </c>
      <c r="E129">
        <f t="shared" si="5"/>
        <v>0.22746144036501803</v>
      </c>
      <c r="F129">
        <f t="shared" si="7"/>
        <v>6.934394387117547E-2</v>
      </c>
    </row>
    <row r="130" spans="1:6" x14ac:dyDescent="0.25">
      <c r="A130" s="4">
        <v>40.161922398207203</v>
      </c>
      <c r="B130" s="4">
        <v>113.3734294489</v>
      </c>
      <c r="C130">
        <f t="shared" si="4"/>
        <v>2.8229084336351615</v>
      </c>
      <c r="D130">
        <f t="shared" si="6"/>
        <v>0.45069679121389583</v>
      </c>
      <c r="E130">
        <f t="shared" si="5"/>
        <v>0.15389140697770232</v>
      </c>
      <c r="F130">
        <f t="shared" si="7"/>
        <v>0.45069679121389583</v>
      </c>
    </row>
    <row r="131" spans="1:6" x14ac:dyDescent="0.25">
      <c r="A131" s="4">
        <v>11.0683950827892</v>
      </c>
      <c r="B131" s="4">
        <v>48.269760042420003</v>
      </c>
      <c r="C131">
        <f t="shared" ref="C131:C194" si="8">IF(AND(A131&gt;0, B131&gt;0),B131/A131, "")</f>
        <v>4.3610441876507515</v>
      </c>
      <c r="D131">
        <f t="shared" si="6"/>
        <v>0.63959048712187105</v>
      </c>
      <c r="E131">
        <f t="shared" ref="E131:E194" si="9">IF(D131&lt;&gt;"", ABS(D131-H$3),"")</f>
        <v>0.34278510288567754</v>
      </c>
      <c r="F131">
        <f t="shared" si="7"/>
        <v>0.63959048712187105</v>
      </c>
    </row>
    <row r="132" spans="1:6" x14ac:dyDescent="0.25">
      <c r="A132" s="4">
        <v>18.904940794474101</v>
      </c>
      <c r="B132" s="4">
        <v>53.328391152934699</v>
      </c>
      <c r="C132">
        <f t="shared" si="8"/>
        <v>2.82087057202118</v>
      </c>
      <c r="D132">
        <f t="shared" ref="D132:D195" si="10">IF(C132&lt;&gt;"",LOG10(C132),"")</f>
        <v>0.45038316019063607</v>
      </c>
      <c r="E132">
        <f t="shared" si="9"/>
        <v>0.15357777595444255</v>
      </c>
      <c r="F132">
        <f t="shared" ref="F132:F195" si="11">IF(AND(D132&lt;&gt;"",D132&gt;H$18, D132&lt;H$15), D132,"")</f>
        <v>0.45038316019063607</v>
      </c>
    </row>
    <row r="133" spans="1:6" x14ac:dyDescent="0.25">
      <c r="A133" s="4">
        <v>42.957528223742202</v>
      </c>
      <c r="B133" s="4">
        <v>41.1941397337539</v>
      </c>
      <c r="C133">
        <f t="shared" si="8"/>
        <v>0.95895042003339259</v>
      </c>
      <c r="D133">
        <f t="shared" si="10"/>
        <v>-1.8203846283492912E-2</v>
      </c>
      <c r="E133">
        <f t="shared" si="9"/>
        <v>0.31500923051968643</v>
      </c>
      <c r="F133">
        <f t="shared" si="11"/>
        <v>-1.8203846283492912E-2</v>
      </c>
    </row>
    <row r="134" spans="1:6" x14ac:dyDescent="0.25">
      <c r="A134" s="4">
        <v>138.54945169588899</v>
      </c>
      <c r="B134" s="4">
        <v>650.703981020009</v>
      </c>
      <c r="C134">
        <f t="shared" si="8"/>
        <v>4.6965467784620367</v>
      </c>
      <c r="D134">
        <f t="shared" si="10"/>
        <v>0.67177865234634515</v>
      </c>
      <c r="E134">
        <f t="shared" si="9"/>
        <v>0.37497326811015164</v>
      </c>
      <c r="F134">
        <f t="shared" si="11"/>
        <v>0.67177865234634515</v>
      </c>
    </row>
    <row r="135" spans="1:6" x14ac:dyDescent="0.25">
      <c r="A135" s="4">
        <v>1.8752632719150999</v>
      </c>
      <c r="B135" s="4">
        <v>26.892859409135902</v>
      </c>
      <c r="C135">
        <f t="shared" si="8"/>
        <v>14.340844729322594</v>
      </c>
      <c r="D135">
        <f t="shared" si="10"/>
        <v>1.1565747336524608</v>
      </c>
      <c r="E135">
        <f t="shared" si="9"/>
        <v>0.85976934941626726</v>
      </c>
      <c r="F135" t="str">
        <f t="shared" si="11"/>
        <v/>
      </c>
    </row>
    <row r="136" spans="1:6" x14ac:dyDescent="0.25">
      <c r="A136" s="4">
        <v>238.05290208124401</v>
      </c>
      <c r="B136" s="4">
        <v>196.711660809303</v>
      </c>
      <c r="C136">
        <f t="shared" si="8"/>
        <v>0.82633590722690775</v>
      </c>
      <c r="D136">
        <f t="shared" si="10"/>
        <v>-8.2843375197461669E-2</v>
      </c>
      <c r="E136">
        <f t="shared" si="9"/>
        <v>0.37964875943365517</v>
      </c>
      <c r="F136">
        <f t="shared" si="11"/>
        <v>-8.2843375197461669E-2</v>
      </c>
    </row>
    <row r="137" spans="1:6" x14ac:dyDescent="0.25">
      <c r="A137" s="4">
        <v>15.674420540867301</v>
      </c>
      <c r="B137" s="4">
        <v>32.159787169222</v>
      </c>
      <c r="C137">
        <f t="shared" si="8"/>
        <v>2.0517369101698559</v>
      </c>
      <c r="D137">
        <f t="shared" si="10"/>
        <v>0.31212167135853003</v>
      </c>
      <c r="E137">
        <f t="shared" si="9"/>
        <v>1.5316287122336514E-2</v>
      </c>
      <c r="F137">
        <f t="shared" si="11"/>
        <v>0.31212167135853003</v>
      </c>
    </row>
    <row r="138" spans="1:6" x14ac:dyDescent="0.25">
      <c r="A138" s="4">
        <v>0</v>
      </c>
      <c r="B138" s="4">
        <v>48.239621828095501</v>
      </c>
      <c r="C138" t="str">
        <f t="shared" si="8"/>
        <v/>
      </c>
      <c r="D138" t="str">
        <f t="shared" si="10"/>
        <v/>
      </c>
      <c r="E138" t="str">
        <f t="shared" si="9"/>
        <v/>
      </c>
      <c r="F138" t="str">
        <f t="shared" si="11"/>
        <v/>
      </c>
    </row>
    <row r="139" spans="1:6" x14ac:dyDescent="0.25">
      <c r="A139" s="4">
        <v>124.895281812343</v>
      </c>
      <c r="B139" s="4">
        <v>132.42092176311601</v>
      </c>
      <c r="C139">
        <f t="shared" si="8"/>
        <v>1.0602555984627218</v>
      </c>
      <c r="D139">
        <f t="shared" si="10"/>
        <v>2.5410574340941273E-2</v>
      </c>
      <c r="E139">
        <f t="shared" si="9"/>
        <v>0.27139480989525222</v>
      </c>
      <c r="F139">
        <f t="shared" si="11"/>
        <v>2.5410574340941273E-2</v>
      </c>
    </row>
    <row r="140" spans="1:6" x14ac:dyDescent="0.25">
      <c r="A140" s="4">
        <v>65.681946404890894</v>
      </c>
      <c r="B140" s="4">
        <v>77.232646959235495</v>
      </c>
      <c r="C140">
        <f t="shared" si="8"/>
        <v>1.1758580734368203</v>
      </c>
      <c r="D140">
        <f t="shared" si="10"/>
        <v>7.0354905377078517E-2</v>
      </c>
      <c r="E140">
        <f t="shared" si="9"/>
        <v>0.22645047885911501</v>
      </c>
      <c r="F140">
        <f t="shared" si="11"/>
        <v>7.0354905377078517E-2</v>
      </c>
    </row>
    <row r="141" spans="1:6" x14ac:dyDescent="0.25">
      <c r="A141" s="4">
        <v>73.153500755517101</v>
      </c>
      <c r="B141" s="4">
        <v>234.076673680011</v>
      </c>
      <c r="C141">
        <f t="shared" si="8"/>
        <v>3.1998013938158301</v>
      </c>
      <c r="D141">
        <f t="shared" si="10"/>
        <v>0.50512302324284131</v>
      </c>
      <c r="E141">
        <f t="shared" si="9"/>
        <v>0.20831763900664779</v>
      </c>
      <c r="F141">
        <f t="shared" si="11"/>
        <v>0.50512302324284131</v>
      </c>
    </row>
    <row r="142" spans="1:6" x14ac:dyDescent="0.25">
      <c r="A142" s="4">
        <v>9.8958420944782208</v>
      </c>
      <c r="B142" s="4">
        <v>25.9266965985307</v>
      </c>
      <c r="C142">
        <f t="shared" si="8"/>
        <v>2.619958599884848</v>
      </c>
      <c r="D142">
        <f t="shared" si="10"/>
        <v>0.41829442873057865</v>
      </c>
      <c r="E142">
        <f t="shared" si="9"/>
        <v>0.12148904449438513</v>
      </c>
      <c r="F142">
        <f t="shared" si="11"/>
        <v>0.41829442873057865</v>
      </c>
    </row>
    <row r="143" spans="1:6" x14ac:dyDescent="0.25">
      <c r="A143" s="4">
        <v>12.105381919371199</v>
      </c>
      <c r="B143" s="4">
        <v>13.297699034214601</v>
      </c>
      <c r="C143">
        <f t="shared" si="8"/>
        <v>1.0984947953550677</v>
      </c>
      <c r="D143">
        <f t="shared" si="10"/>
        <v>4.0798003583402929E-2</v>
      </c>
      <c r="E143">
        <f t="shared" si="9"/>
        <v>0.25600738065279061</v>
      </c>
      <c r="F143">
        <f t="shared" si="11"/>
        <v>4.0798003583402929E-2</v>
      </c>
    </row>
    <row r="144" spans="1:6" x14ac:dyDescent="0.25">
      <c r="A144" s="4">
        <v>20.405593923265101</v>
      </c>
      <c r="B144" s="4">
        <v>33.531504386986903</v>
      </c>
      <c r="C144">
        <f t="shared" si="8"/>
        <v>1.6432505965315967</v>
      </c>
      <c r="D144">
        <f t="shared" si="10"/>
        <v>0.21570379860969044</v>
      </c>
      <c r="E144">
        <f t="shared" si="9"/>
        <v>8.1101585626503075E-2</v>
      </c>
      <c r="F144">
        <f t="shared" si="11"/>
        <v>0.21570379860969044</v>
      </c>
    </row>
    <row r="145" spans="1:6" x14ac:dyDescent="0.25">
      <c r="A145" s="4">
        <v>3.9240721762203101</v>
      </c>
      <c r="B145" s="4">
        <v>3.8523692317848601</v>
      </c>
      <c r="C145">
        <f t="shared" si="8"/>
        <v>0.98172741447775436</v>
      </c>
      <c r="D145">
        <f t="shared" si="10"/>
        <v>-8.0090812778253681E-3</v>
      </c>
      <c r="E145">
        <f t="shared" si="9"/>
        <v>0.30481446551401886</v>
      </c>
      <c r="F145">
        <f t="shared" si="11"/>
        <v>-8.0090812778253681E-3</v>
      </c>
    </row>
    <row r="146" spans="1:6" x14ac:dyDescent="0.25">
      <c r="A146" s="4">
        <v>170.40325285510499</v>
      </c>
      <c r="B146" s="4">
        <v>313.85424641343002</v>
      </c>
      <c r="C146">
        <f t="shared" si="8"/>
        <v>1.8418324835635758</v>
      </c>
      <c r="D146">
        <f t="shared" si="10"/>
        <v>0.26525012815601218</v>
      </c>
      <c r="E146">
        <f t="shared" si="9"/>
        <v>3.1555256080181338E-2</v>
      </c>
      <c r="F146">
        <f t="shared" si="11"/>
        <v>0.26525012815601218</v>
      </c>
    </row>
    <row r="147" spans="1:6" x14ac:dyDescent="0.25">
      <c r="A147" s="4">
        <v>107.99384711018899</v>
      </c>
      <c r="B147" s="4">
        <v>176.99833326852999</v>
      </c>
      <c r="C147">
        <f t="shared" si="8"/>
        <v>1.6389668301003657</v>
      </c>
      <c r="D147">
        <f t="shared" si="10"/>
        <v>0.21457016427815806</v>
      </c>
      <c r="E147">
        <f t="shared" si="9"/>
        <v>8.2235219958035455E-2</v>
      </c>
      <c r="F147">
        <f t="shared" si="11"/>
        <v>0.21457016427815806</v>
      </c>
    </row>
    <row r="148" spans="1:6" x14ac:dyDescent="0.25">
      <c r="A148" s="4">
        <v>26.567383851946801</v>
      </c>
      <c r="B148" s="4">
        <v>34.455470401044998</v>
      </c>
      <c r="C148">
        <f t="shared" si="8"/>
        <v>1.2969086679010804</v>
      </c>
      <c r="D148">
        <f t="shared" si="10"/>
        <v>0.11290939287420175</v>
      </c>
      <c r="E148">
        <f t="shared" si="9"/>
        <v>0.18389599136199175</v>
      </c>
      <c r="F148">
        <f t="shared" si="11"/>
        <v>0.11290939287420175</v>
      </c>
    </row>
    <row r="149" spans="1:6" x14ac:dyDescent="0.25">
      <c r="A149" s="4">
        <v>124.253555510989</v>
      </c>
      <c r="B149" s="4">
        <v>147.70239988340899</v>
      </c>
      <c r="C149">
        <f t="shared" si="8"/>
        <v>1.1887176932361196</v>
      </c>
      <c r="D149">
        <f t="shared" si="10"/>
        <v>7.5078726925541059E-2</v>
      </c>
      <c r="E149">
        <f t="shared" si="9"/>
        <v>0.22172665731065244</v>
      </c>
      <c r="F149">
        <f t="shared" si="11"/>
        <v>7.5078726925541059E-2</v>
      </c>
    </row>
    <row r="150" spans="1:6" x14ac:dyDescent="0.25">
      <c r="A150" s="4">
        <v>20.359830585652201</v>
      </c>
      <c r="B150" s="4">
        <v>25.943656571110299</v>
      </c>
      <c r="C150">
        <f t="shared" si="8"/>
        <v>1.2742569964896016</v>
      </c>
      <c r="D150">
        <f t="shared" si="10"/>
        <v>0.10525702682302533</v>
      </c>
      <c r="E150">
        <f t="shared" si="9"/>
        <v>0.19154835741316817</v>
      </c>
      <c r="F150">
        <f t="shared" si="11"/>
        <v>0.10525702682302533</v>
      </c>
    </row>
    <row r="151" spans="1:6" x14ac:dyDescent="0.25">
      <c r="A151" s="4">
        <v>38.066084976659397</v>
      </c>
      <c r="B151" s="4">
        <v>45.065858682203498</v>
      </c>
      <c r="C151">
        <f t="shared" si="8"/>
        <v>1.1838847811598194</v>
      </c>
      <c r="D151">
        <f t="shared" si="10"/>
        <v>7.3309437740462655E-2</v>
      </c>
      <c r="E151">
        <f t="shared" si="9"/>
        <v>0.22349594649573085</v>
      </c>
      <c r="F151">
        <f t="shared" si="11"/>
        <v>7.3309437740462655E-2</v>
      </c>
    </row>
    <row r="152" spans="1:6" x14ac:dyDescent="0.25">
      <c r="A152" s="4">
        <v>90.201400667316705</v>
      </c>
      <c r="B152" s="4">
        <v>133.12227181826199</v>
      </c>
      <c r="C152">
        <f t="shared" si="8"/>
        <v>1.4758337546137141</v>
      </c>
      <c r="D152">
        <f t="shared" si="10"/>
        <v>0.16903743911289731</v>
      </c>
      <c r="E152">
        <f t="shared" si="9"/>
        <v>0.1277679451232962</v>
      </c>
      <c r="F152">
        <f t="shared" si="11"/>
        <v>0.16903743911289731</v>
      </c>
    </row>
    <row r="153" spans="1:6" x14ac:dyDescent="0.25">
      <c r="A153" s="4">
        <v>24.9304734954103</v>
      </c>
      <c r="B153" s="4">
        <v>40.213295031765803</v>
      </c>
      <c r="C153">
        <f t="shared" si="8"/>
        <v>1.6130177005731186</v>
      </c>
      <c r="D153">
        <f t="shared" si="10"/>
        <v>0.20763913317882723</v>
      </c>
      <c r="E153">
        <f t="shared" si="9"/>
        <v>8.916625105736628E-2</v>
      </c>
      <c r="F153">
        <f t="shared" si="11"/>
        <v>0.20763913317882723</v>
      </c>
    </row>
    <row r="154" spans="1:6" x14ac:dyDescent="0.25">
      <c r="A154" s="4">
        <v>6.2546995512053503</v>
      </c>
      <c r="B154" s="4">
        <v>38.979868197541201</v>
      </c>
      <c r="C154">
        <f t="shared" si="8"/>
        <v>6.2320928253107448</v>
      </c>
      <c r="D154">
        <f t="shared" si="10"/>
        <v>0.79463391340969525</v>
      </c>
      <c r="E154">
        <f t="shared" si="9"/>
        <v>0.49782852917350173</v>
      </c>
      <c r="F154">
        <f t="shared" si="11"/>
        <v>0.79463391340969525</v>
      </c>
    </row>
    <row r="155" spans="1:6" x14ac:dyDescent="0.25">
      <c r="A155" s="4">
        <v>1.2438476266153</v>
      </c>
      <c r="B155" s="4">
        <v>12.8820708163221</v>
      </c>
      <c r="C155">
        <f t="shared" si="8"/>
        <v>10.356630941505422</v>
      </c>
      <c r="D155">
        <f t="shared" si="10"/>
        <v>1.01521850044064</v>
      </c>
      <c r="E155">
        <f t="shared" si="9"/>
        <v>0.71841311620444648</v>
      </c>
      <c r="F155">
        <f t="shared" si="11"/>
        <v>1.01521850044064</v>
      </c>
    </row>
    <row r="156" spans="1:6" x14ac:dyDescent="0.25">
      <c r="A156" s="4">
        <v>148.21322995535999</v>
      </c>
      <c r="B156" s="4">
        <v>42.389882646060499</v>
      </c>
      <c r="C156">
        <f t="shared" si="8"/>
        <v>0.28600606476782009</v>
      </c>
      <c r="D156">
        <f t="shared" si="10"/>
        <v>-0.54362475754483053</v>
      </c>
      <c r="E156">
        <f t="shared" si="9"/>
        <v>0.84043014178102404</v>
      </c>
      <c r="F156" t="str">
        <f t="shared" si="11"/>
        <v/>
      </c>
    </row>
    <row r="157" spans="1:6" x14ac:dyDescent="0.25">
      <c r="A157" s="4">
        <v>16.753841923725599</v>
      </c>
      <c r="B157" s="4">
        <v>39.107282986407697</v>
      </c>
      <c r="C157">
        <f t="shared" si="8"/>
        <v>2.3342277648583245</v>
      </c>
      <c r="D157">
        <f t="shared" si="10"/>
        <v>0.36814323054183462</v>
      </c>
      <c r="E157">
        <f t="shared" si="9"/>
        <v>7.1337846305641106E-2</v>
      </c>
      <c r="F157">
        <f t="shared" si="11"/>
        <v>0.36814323054183462</v>
      </c>
    </row>
    <row r="158" spans="1:6" x14ac:dyDescent="0.25">
      <c r="A158" s="4">
        <v>3.7650146484340898</v>
      </c>
      <c r="B158" s="4">
        <v>52.036767138726503</v>
      </c>
      <c r="C158">
        <f t="shared" si="8"/>
        <v>13.821132717337276</v>
      </c>
      <c r="D158">
        <f t="shared" si="10"/>
        <v>1.1405436373023106</v>
      </c>
      <c r="E158">
        <f t="shared" si="9"/>
        <v>0.84373825306611705</v>
      </c>
      <c r="F158" t="str">
        <f t="shared" si="11"/>
        <v/>
      </c>
    </row>
    <row r="159" spans="1:6" x14ac:dyDescent="0.25">
      <c r="A159" s="4">
        <v>17.1846307019877</v>
      </c>
      <c r="B159" s="4">
        <v>6.9955498643453096</v>
      </c>
      <c r="C159">
        <f t="shared" si="8"/>
        <v>0.40708176891669562</v>
      </c>
      <c r="D159">
        <f t="shared" si="10"/>
        <v>-0.39031834698481327</v>
      </c>
      <c r="E159">
        <f t="shared" si="9"/>
        <v>0.68712373122100678</v>
      </c>
      <c r="F159">
        <f t="shared" si="11"/>
        <v>-0.39031834698481327</v>
      </c>
    </row>
    <row r="160" spans="1:6" x14ac:dyDescent="0.25">
      <c r="A160" s="4">
        <v>9.70296793263722</v>
      </c>
      <c r="B160" s="4">
        <v>21.8554012331529</v>
      </c>
      <c r="C160">
        <f t="shared" si="8"/>
        <v>2.2524449616739801</v>
      </c>
      <c r="D160">
        <f t="shared" si="10"/>
        <v>0.35265418782721009</v>
      </c>
      <c r="E160">
        <f t="shared" si="9"/>
        <v>5.5848803591016571E-2</v>
      </c>
      <c r="F160">
        <f t="shared" si="11"/>
        <v>0.35265418782721009</v>
      </c>
    </row>
    <row r="161" spans="1:6" x14ac:dyDescent="0.25">
      <c r="A161" s="4">
        <v>22.197143554695302</v>
      </c>
      <c r="B161" s="4">
        <v>28.049510824905799</v>
      </c>
      <c r="C161">
        <f t="shared" si="8"/>
        <v>1.2636540713353435</v>
      </c>
      <c r="D161">
        <f t="shared" si="10"/>
        <v>0.10162820094642988</v>
      </c>
      <c r="E161">
        <f t="shared" si="9"/>
        <v>0.19517718328976363</v>
      </c>
      <c r="F161">
        <f t="shared" si="11"/>
        <v>0.10162820094642988</v>
      </c>
    </row>
    <row r="162" spans="1:6" x14ac:dyDescent="0.25">
      <c r="A162" s="4">
        <v>0</v>
      </c>
      <c r="B162" s="4">
        <v>1.6432342529321899</v>
      </c>
      <c r="C162" t="str">
        <f t="shared" si="8"/>
        <v/>
      </c>
      <c r="D162" t="str">
        <f t="shared" si="10"/>
        <v/>
      </c>
      <c r="E162" t="str">
        <f t="shared" si="9"/>
        <v/>
      </c>
      <c r="F162" t="str">
        <f t="shared" si="11"/>
        <v/>
      </c>
    </row>
    <row r="163" spans="1:6" x14ac:dyDescent="0.25">
      <c r="A163" s="4">
        <v>25.608475202808499</v>
      </c>
      <c r="B163" s="4">
        <v>29.941679146685701</v>
      </c>
      <c r="C163">
        <f t="shared" si="8"/>
        <v>1.1692097600329587</v>
      </c>
      <c r="D163">
        <f t="shared" si="10"/>
        <v>6.789243199395649E-2</v>
      </c>
      <c r="E163">
        <f t="shared" si="9"/>
        <v>0.22891295224223701</v>
      </c>
      <c r="F163">
        <f t="shared" si="11"/>
        <v>6.789243199395649E-2</v>
      </c>
    </row>
    <row r="164" spans="1:6" x14ac:dyDescent="0.25">
      <c r="A164" s="4">
        <v>24.135637715218799</v>
      </c>
      <c r="B164" s="4">
        <v>68.312256939250204</v>
      </c>
      <c r="C164">
        <f t="shared" si="8"/>
        <v>2.8303481244324322</v>
      </c>
      <c r="D164">
        <f t="shared" si="10"/>
        <v>0.45183985574399688</v>
      </c>
      <c r="E164">
        <f t="shared" si="9"/>
        <v>0.15503447150780336</v>
      </c>
      <c r="F164">
        <f t="shared" si="11"/>
        <v>0.45183985574399688</v>
      </c>
    </row>
    <row r="165" spans="1:6" x14ac:dyDescent="0.25">
      <c r="A165" s="4">
        <v>2.6436892848201898</v>
      </c>
      <c r="B165" s="4">
        <v>46.1313810903724</v>
      </c>
      <c r="C165">
        <f t="shared" si="8"/>
        <v>17.449622902076413</v>
      </c>
      <c r="D165">
        <f t="shared" si="10"/>
        <v>1.2417860460048293</v>
      </c>
      <c r="E165">
        <f t="shared" si="9"/>
        <v>0.94498066176863582</v>
      </c>
      <c r="F165" t="str">
        <f t="shared" si="11"/>
        <v/>
      </c>
    </row>
    <row r="166" spans="1:6" x14ac:dyDescent="0.25">
      <c r="A166" s="4">
        <v>0</v>
      </c>
      <c r="B166" s="4">
        <v>32.951058852594997</v>
      </c>
      <c r="C166" t="str">
        <f t="shared" si="8"/>
        <v/>
      </c>
      <c r="D166" t="str">
        <f t="shared" si="10"/>
        <v/>
      </c>
      <c r="E166" t="str">
        <f t="shared" si="9"/>
        <v/>
      </c>
      <c r="F166" t="str">
        <f t="shared" si="11"/>
        <v/>
      </c>
    </row>
    <row r="167" spans="1:6" x14ac:dyDescent="0.25">
      <c r="A167" s="4">
        <v>5.8817452150379896</v>
      </c>
      <c r="B167" s="4">
        <v>18.981005029823599</v>
      </c>
      <c r="C167">
        <f t="shared" si="8"/>
        <v>3.2271042583236076</v>
      </c>
      <c r="D167">
        <f t="shared" si="10"/>
        <v>0.50881299641822608</v>
      </c>
      <c r="E167">
        <f t="shared" si="9"/>
        <v>0.21200761218203257</v>
      </c>
      <c r="F167">
        <f t="shared" si="11"/>
        <v>0.50881299641822608</v>
      </c>
    </row>
    <row r="168" spans="1:6" x14ac:dyDescent="0.25">
      <c r="A168" s="4">
        <v>6.7611388713107798</v>
      </c>
      <c r="B168" s="4">
        <v>24.038395472571501</v>
      </c>
      <c r="C168">
        <f t="shared" si="8"/>
        <v>3.5553766798922717</v>
      </c>
      <c r="D168">
        <f t="shared" si="10"/>
        <v>0.5508856195052938</v>
      </c>
      <c r="E168">
        <f t="shared" si="9"/>
        <v>0.25408023526910029</v>
      </c>
      <c r="F168">
        <f t="shared" si="11"/>
        <v>0.5508856195052938</v>
      </c>
    </row>
    <row r="169" spans="1:6" x14ac:dyDescent="0.25">
      <c r="A169" s="4">
        <v>2.76554336216841</v>
      </c>
      <c r="B169" s="4">
        <v>40.800056336911602</v>
      </c>
      <c r="C169">
        <f t="shared" si="8"/>
        <v>14.7529982335627</v>
      </c>
      <c r="D169">
        <f t="shared" si="10"/>
        <v>1.1688802904137772</v>
      </c>
      <c r="E169">
        <f t="shared" si="9"/>
        <v>0.87207490617758365</v>
      </c>
      <c r="F169" t="str">
        <f t="shared" si="11"/>
        <v/>
      </c>
    </row>
    <row r="170" spans="1:6" x14ac:dyDescent="0.25">
      <c r="A170" s="4">
        <v>93.469844512852404</v>
      </c>
      <c r="B170" s="4">
        <v>328.22581543786498</v>
      </c>
      <c r="C170">
        <f t="shared" si="8"/>
        <v>3.5115690750157702</v>
      </c>
      <c r="D170">
        <f t="shared" si="10"/>
        <v>0.54550121571204779</v>
      </c>
      <c r="E170">
        <f t="shared" si="9"/>
        <v>0.24869583147585428</v>
      </c>
      <c r="F170">
        <f t="shared" si="11"/>
        <v>0.54550121571204779</v>
      </c>
    </row>
    <row r="171" spans="1:6" x14ac:dyDescent="0.25">
      <c r="A171" s="4">
        <v>11.3551281023984</v>
      </c>
      <c r="B171" s="4">
        <v>25.866034258615102</v>
      </c>
      <c r="C171">
        <f t="shared" si="8"/>
        <v>2.2779165523594354</v>
      </c>
      <c r="D171">
        <f t="shared" si="10"/>
        <v>0.35753781038679172</v>
      </c>
      <c r="E171">
        <f t="shared" si="9"/>
        <v>6.0732426150598207E-2</v>
      </c>
      <c r="F171">
        <f t="shared" si="11"/>
        <v>0.35753781038679172</v>
      </c>
    </row>
    <row r="172" spans="1:6" x14ac:dyDescent="0.25">
      <c r="A172" s="4">
        <v>0.48068643265338101</v>
      </c>
      <c r="B172" s="4">
        <v>15.654715771652899</v>
      </c>
      <c r="C172">
        <f t="shared" si="8"/>
        <v>32.567417568328551</v>
      </c>
      <c r="D172">
        <f t="shared" si="10"/>
        <v>1.5127833225719445</v>
      </c>
      <c r="E172">
        <f t="shared" si="9"/>
        <v>1.215977938335751</v>
      </c>
      <c r="F172" t="str">
        <f t="shared" si="11"/>
        <v/>
      </c>
    </row>
    <row r="173" spans="1:6" x14ac:dyDescent="0.25">
      <c r="A173" s="4">
        <v>43.845797284579298</v>
      </c>
      <c r="B173" s="4">
        <v>260.440972957452</v>
      </c>
      <c r="C173">
        <f t="shared" si="8"/>
        <v>5.939930143522556</v>
      </c>
      <c r="D173">
        <f t="shared" si="10"/>
        <v>0.77378133749616407</v>
      </c>
      <c r="E173">
        <f t="shared" si="9"/>
        <v>0.47697595325997055</v>
      </c>
      <c r="F173">
        <f t="shared" si="11"/>
        <v>0.77378133749616407</v>
      </c>
    </row>
    <row r="174" spans="1:6" x14ac:dyDescent="0.25">
      <c r="A174" s="4">
        <v>38.652850666848799</v>
      </c>
      <c r="B174" s="4">
        <v>88.749787222729495</v>
      </c>
      <c r="C174">
        <f t="shared" si="8"/>
        <v>2.2960735286426646</v>
      </c>
      <c r="D174">
        <f t="shared" si="10"/>
        <v>0.36098579164076988</v>
      </c>
      <c r="E174">
        <f t="shared" si="9"/>
        <v>6.4180407404576367E-2</v>
      </c>
      <c r="F174">
        <f t="shared" si="11"/>
        <v>0.36098579164076988</v>
      </c>
    </row>
    <row r="175" spans="1:6" x14ac:dyDescent="0.25">
      <c r="A175" s="4">
        <v>54.108586531345701</v>
      </c>
      <c r="B175" s="4">
        <v>80.568941165925096</v>
      </c>
      <c r="C175">
        <f t="shared" si="8"/>
        <v>1.4890232092692095</v>
      </c>
      <c r="D175">
        <f t="shared" si="10"/>
        <v>0.17290146711348639</v>
      </c>
      <c r="E175">
        <f t="shared" si="9"/>
        <v>0.12390391712270712</v>
      </c>
      <c r="F175">
        <f t="shared" si="11"/>
        <v>0.17290146711348639</v>
      </c>
    </row>
    <row r="176" spans="1:6" x14ac:dyDescent="0.25">
      <c r="A176" s="4">
        <v>21.2758969097079</v>
      </c>
      <c r="B176" s="4">
        <v>36.811977674307201</v>
      </c>
      <c r="C176">
        <f t="shared" si="8"/>
        <v>1.7302197801828227</v>
      </c>
      <c r="D176">
        <f t="shared" si="10"/>
        <v>0.23810127264219258</v>
      </c>
      <c r="E176">
        <f t="shared" si="9"/>
        <v>5.8704111594000935E-2</v>
      </c>
      <c r="F176">
        <f t="shared" si="11"/>
        <v>0.23810127264219258</v>
      </c>
    </row>
    <row r="177" spans="1:6" x14ac:dyDescent="0.25">
      <c r="A177" s="4">
        <v>39.775645020447399</v>
      </c>
      <c r="B177" s="4">
        <v>65.235735483315196</v>
      </c>
      <c r="C177">
        <f t="shared" si="8"/>
        <v>1.6400924598401754</v>
      </c>
      <c r="D177">
        <f t="shared" si="10"/>
        <v>0.21486833199068919</v>
      </c>
      <c r="E177">
        <f t="shared" si="9"/>
        <v>8.1937052245504322E-2</v>
      </c>
      <c r="F177">
        <f t="shared" si="11"/>
        <v>0.21486833199068919</v>
      </c>
    </row>
    <row r="178" spans="1:6" x14ac:dyDescent="0.25">
      <c r="A178" s="4">
        <v>0</v>
      </c>
      <c r="B178" s="4">
        <v>9.5173645019498299</v>
      </c>
      <c r="C178" t="str">
        <f t="shared" si="8"/>
        <v/>
      </c>
      <c r="D178" t="str">
        <f t="shared" si="10"/>
        <v/>
      </c>
      <c r="E178" t="str">
        <f t="shared" si="9"/>
        <v/>
      </c>
      <c r="F178" t="str">
        <f t="shared" si="11"/>
        <v/>
      </c>
    </row>
    <row r="179" spans="1:6" x14ac:dyDescent="0.25">
      <c r="A179" s="4">
        <v>0.648590058086427</v>
      </c>
      <c r="B179" s="4">
        <v>24.114041531607</v>
      </c>
      <c r="C179">
        <f t="shared" si="8"/>
        <v>37.179172315332835</v>
      </c>
      <c r="D179">
        <f t="shared" si="10"/>
        <v>1.5702997172571593</v>
      </c>
      <c r="E179">
        <f t="shared" si="9"/>
        <v>1.2734943330209658</v>
      </c>
      <c r="F179" t="str">
        <f t="shared" si="11"/>
        <v/>
      </c>
    </row>
    <row r="180" spans="1:6" x14ac:dyDescent="0.25">
      <c r="A180" s="4">
        <v>4.9024213436970596</v>
      </c>
      <c r="B180" s="4">
        <v>9.2829336876791793</v>
      </c>
      <c r="C180">
        <f t="shared" si="8"/>
        <v>1.8935405663599381</v>
      </c>
      <c r="D180">
        <f t="shared" si="10"/>
        <v>0.27727461368581435</v>
      </c>
      <c r="E180">
        <f t="shared" si="9"/>
        <v>1.9530770550379162E-2</v>
      </c>
      <c r="F180">
        <f t="shared" si="11"/>
        <v>0.27727461368581435</v>
      </c>
    </row>
    <row r="181" spans="1:6" x14ac:dyDescent="0.25">
      <c r="A181" s="4">
        <v>49.430520297628902</v>
      </c>
      <c r="B181" s="4">
        <v>19.6918932604137</v>
      </c>
      <c r="C181">
        <f t="shared" si="8"/>
        <v>0.39837519698044299</v>
      </c>
      <c r="D181">
        <f t="shared" si="10"/>
        <v>-0.39970770877707934</v>
      </c>
      <c r="E181">
        <f t="shared" si="9"/>
        <v>0.6965130930132728</v>
      </c>
      <c r="F181">
        <f t="shared" si="11"/>
        <v>-0.39970770877707934</v>
      </c>
    </row>
    <row r="182" spans="1:6" x14ac:dyDescent="0.25">
      <c r="A182" s="4">
        <v>9.6910652616551403</v>
      </c>
      <c r="B182" s="4">
        <v>9.4881137728313902</v>
      </c>
      <c r="C182">
        <f t="shared" si="8"/>
        <v>0.97905787616282258</v>
      </c>
      <c r="D182">
        <f t="shared" si="10"/>
        <v>-9.1916344938926184E-3</v>
      </c>
      <c r="E182">
        <f t="shared" si="9"/>
        <v>0.30599701873008611</v>
      </c>
      <c r="F182">
        <f t="shared" si="11"/>
        <v>-9.1916344938926184E-3</v>
      </c>
    </row>
    <row r="183" spans="1:6" x14ac:dyDescent="0.25">
      <c r="A183" s="4">
        <v>125.3837370677</v>
      </c>
      <c r="B183" s="4">
        <v>214.329375425828</v>
      </c>
      <c r="C183">
        <f t="shared" si="8"/>
        <v>1.7093873610586554</v>
      </c>
      <c r="D183">
        <f t="shared" si="10"/>
        <v>0.23284048852988576</v>
      </c>
      <c r="E183">
        <f t="shared" si="9"/>
        <v>6.3964895706307756E-2</v>
      </c>
      <c r="F183">
        <f t="shared" si="11"/>
        <v>0.23284048852988576</v>
      </c>
    </row>
    <row r="184" spans="1:6" x14ac:dyDescent="0.25">
      <c r="A184" s="4">
        <v>4.0774968583239897</v>
      </c>
      <c r="B184" s="4">
        <v>41.745653931258197</v>
      </c>
      <c r="C184">
        <f t="shared" si="8"/>
        <v>10.238059128368597</v>
      </c>
      <c r="D184">
        <f t="shared" si="10"/>
        <v>1.0102176334238431</v>
      </c>
      <c r="E184">
        <f t="shared" si="9"/>
        <v>0.71341224918764956</v>
      </c>
      <c r="F184">
        <f t="shared" si="11"/>
        <v>1.0102176334238431</v>
      </c>
    </row>
    <row r="185" spans="1:6" x14ac:dyDescent="0.25">
      <c r="A185" s="4">
        <v>3.3717788308576799</v>
      </c>
      <c r="B185" s="4">
        <v>9.5806782593708201E-2</v>
      </c>
      <c r="C185">
        <f t="shared" si="8"/>
        <v>2.8414314046018792E-2</v>
      </c>
      <c r="D185">
        <f t="shared" si="10"/>
        <v>-1.5464628238573204</v>
      </c>
      <c r="E185">
        <f t="shared" si="9"/>
        <v>1.8432682080935139</v>
      </c>
      <c r="F185" t="str">
        <f t="shared" si="11"/>
        <v/>
      </c>
    </row>
    <row r="186" spans="1:6" x14ac:dyDescent="0.25">
      <c r="A186" s="4">
        <v>5.82122651290093</v>
      </c>
      <c r="B186" s="4">
        <v>36.533599328886297</v>
      </c>
      <c r="C186">
        <f t="shared" si="8"/>
        <v>6.275928148118096</v>
      </c>
      <c r="D186">
        <f t="shared" si="10"/>
        <v>0.79767796279022507</v>
      </c>
      <c r="E186">
        <f t="shared" si="9"/>
        <v>0.50087257855403156</v>
      </c>
      <c r="F186">
        <f t="shared" si="11"/>
        <v>0.79767796279022507</v>
      </c>
    </row>
    <row r="187" spans="1:6" x14ac:dyDescent="0.25">
      <c r="A187" s="4">
        <v>7.3927589313672399</v>
      </c>
      <c r="B187" s="4">
        <v>11.395139894403901</v>
      </c>
      <c r="C187">
        <f t="shared" si="8"/>
        <v>1.5413920567671544</v>
      </c>
      <c r="D187">
        <f t="shared" si="10"/>
        <v>0.18791311661243826</v>
      </c>
      <c r="E187">
        <f t="shared" si="9"/>
        <v>0.10889226762375526</v>
      </c>
      <c r="F187">
        <f t="shared" si="11"/>
        <v>0.18791311661243826</v>
      </c>
    </row>
    <row r="188" spans="1:6" x14ac:dyDescent="0.25">
      <c r="A188" s="4">
        <v>19.064611063968801</v>
      </c>
      <c r="B188" s="4">
        <v>3.2879063678282399</v>
      </c>
      <c r="C188">
        <f t="shared" si="8"/>
        <v>0.17246123494447915</v>
      </c>
      <c r="D188">
        <f t="shared" si="10"/>
        <v>-0.76330850836844455</v>
      </c>
      <c r="E188">
        <f t="shared" si="9"/>
        <v>1.0601138926046381</v>
      </c>
      <c r="F188" t="str">
        <f t="shared" si="11"/>
        <v/>
      </c>
    </row>
    <row r="189" spans="1:6" x14ac:dyDescent="0.25">
      <c r="A189" s="4">
        <v>0.54504394531136302</v>
      </c>
      <c r="B189" s="4">
        <v>10.8877395692726</v>
      </c>
      <c r="C189">
        <f t="shared" si="8"/>
        <v>19.975893068682463</v>
      </c>
      <c r="D189">
        <f t="shared" si="10"/>
        <v>1.3005062045632831</v>
      </c>
      <c r="E189">
        <f t="shared" si="9"/>
        <v>1.0037008203270896</v>
      </c>
      <c r="F189" t="str">
        <f t="shared" si="11"/>
        <v/>
      </c>
    </row>
    <row r="190" spans="1:6" x14ac:dyDescent="0.25">
      <c r="A190" s="4">
        <v>0.87786865234420497</v>
      </c>
      <c r="B190" s="4">
        <v>37.942154666213</v>
      </c>
      <c r="C190">
        <f t="shared" si="8"/>
        <v>43.220764934360815</v>
      </c>
      <c r="D190">
        <f t="shared" si="10"/>
        <v>1.6356924488922515</v>
      </c>
      <c r="E190">
        <f t="shared" si="9"/>
        <v>1.338887064656058</v>
      </c>
      <c r="F190" t="str">
        <f t="shared" si="11"/>
        <v/>
      </c>
    </row>
    <row r="191" spans="1:6" x14ac:dyDescent="0.25">
      <c r="A191" s="4">
        <v>0</v>
      </c>
      <c r="B191" s="4">
        <v>12.0650379816617</v>
      </c>
      <c r="C191" t="str">
        <f t="shared" si="8"/>
        <v/>
      </c>
      <c r="D191" t="str">
        <f t="shared" si="10"/>
        <v/>
      </c>
      <c r="E191" t="str">
        <f t="shared" si="9"/>
        <v/>
      </c>
      <c r="F191" t="str">
        <f t="shared" si="11"/>
        <v/>
      </c>
    </row>
    <row r="192" spans="1:6" x14ac:dyDescent="0.25">
      <c r="A192" s="4">
        <v>3.0948138460977801</v>
      </c>
      <c r="B192" s="4">
        <v>1.2850033518941399</v>
      </c>
      <c r="C192">
        <f t="shared" si="8"/>
        <v>0.41521184012873275</v>
      </c>
      <c r="D192">
        <f t="shared" si="10"/>
        <v>-0.38173027069606968</v>
      </c>
      <c r="E192">
        <f t="shared" si="9"/>
        <v>0.6785356549322632</v>
      </c>
      <c r="F192">
        <f t="shared" si="11"/>
        <v>-0.38173027069606968</v>
      </c>
    </row>
    <row r="193" spans="1:6" x14ac:dyDescent="0.25">
      <c r="A193" s="4">
        <v>15.142967817795199</v>
      </c>
      <c r="B193" s="4">
        <v>7.3143616633972499</v>
      </c>
      <c r="C193">
        <f t="shared" si="8"/>
        <v>0.48302035317025549</v>
      </c>
      <c r="D193">
        <f t="shared" si="10"/>
        <v>-0.31603456886899067</v>
      </c>
      <c r="E193">
        <f t="shared" si="9"/>
        <v>0.61283995310518424</v>
      </c>
      <c r="F193">
        <f t="shared" si="11"/>
        <v>-0.31603456886899067</v>
      </c>
    </row>
    <row r="194" spans="1:6" x14ac:dyDescent="0.25">
      <c r="A194" s="4">
        <v>0</v>
      </c>
      <c r="B194" s="4">
        <v>0</v>
      </c>
      <c r="C194" t="str">
        <f t="shared" si="8"/>
        <v/>
      </c>
      <c r="D194" t="str">
        <f t="shared" si="10"/>
        <v/>
      </c>
      <c r="E194" t="str">
        <f t="shared" si="9"/>
        <v/>
      </c>
      <c r="F194" t="str">
        <f t="shared" si="11"/>
        <v/>
      </c>
    </row>
    <row r="195" spans="1:6" x14ac:dyDescent="0.25">
      <c r="A195" s="4">
        <v>4700.5200604287302</v>
      </c>
      <c r="B195" s="4">
        <v>5959.6066932242902</v>
      </c>
      <c r="C195">
        <f t="shared" ref="C195:C207" si="12">IF(AND(A195&gt;0, B195&gt;0),B195/A195, "")</f>
        <v>1.2678611337913788</v>
      </c>
      <c r="D195">
        <f t="shared" si="10"/>
        <v>0.10307168877382344</v>
      </c>
      <c r="E195">
        <f t="shared" ref="E195:E207" si="13">IF(D195&lt;&gt;"", ABS(D195-H$3),"")</f>
        <v>0.19373369546237007</v>
      </c>
      <c r="F195">
        <f t="shared" si="11"/>
        <v>0.10307168877382344</v>
      </c>
    </row>
    <row r="196" spans="1:6" x14ac:dyDescent="0.25">
      <c r="A196" s="4">
        <v>73.2949568681925</v>
      </c>
      <c r="B196" s="4">
        <v>201.33553848683701</v>
      </c>
      <c r="C196">
        <f t="shared" si="12"/>
        <v>2.7469221224715632</v>
      </c>
      <c r="D196">
        <f t="shared" ref="D196:D207" si="14">IF(C196&lt;&gt;"",LOG10(C196),"")</f>
        <v>0.43884634698506952</v>
      </c>
      <c r="E196">
        <f t="shared" si="13"/>
        <v>0.14204096274887601</v>
      </c>
      <c r="F196">
        <f t="shared" ref="F196:F207" si="15">IF(AND(D196&lt;&gt;"",D196&gt;H$18, D196&lt;H$15), D196,"")</f>
        <v>0.43884634698506952</v>
      </c>
    </row>
    <row r="197" spans="1:6" x14ac:dyDescent="0.25">
      <c r="A197" s="4">
        <v>163.572369245441</v>
      </c>
      <c r="B197" s="4">
        <v>223.61581347882199</v>
      </c>
      <c r="C197">
        <f t="shared" si="12"/>
        <v>1.3670757140118548</v>
      </c>
      <c r="D197">
        <f t="shared" si="14"/>
        <v>0.13579256816472246</v>
      </c>
      <c r="E197">
        <f t="shared" si="13"/>
        <v>0.16101281607147105</v>
      </c>
      <c r="F197">
        <f t="shared" si="15"/>
        <v>0.13579256816472246</v>
      </c>
    </row>
    <row r="198" spans="1:6" x14ac:dyDescent="0.25">
      <c r="A198" s="4">
        <v>6052.2904358912801</v>
      </c>
      <c r="B198" s="4">
        <v>10070.4540834949</v>
      </c>
      <c r="C198">
        <f t="shared" si="12"/>
        <v>1.6639079353784998</v>
      </c>
      <c r="D198">
        <f t="shared" si="14"/>
        <v>0.22112929295036809</v>
      </c>
      <c r="E198">
        <f t="shared" si="13"/>
        <v>7.567609128582542E-2</v>
      </c>
      <c r="F198">
        <f t="shared" si="15"/>
        <v>0.22112929295036809</v>
      </c>
    </row>
    <row r="199" spans="1:6" x14ac:dyDescent="0.25">
      <c r="A199" s="4">
        <v>2051.62821968652</v>
      </c>
      <c r="B199" s="4">
        <v>4459.2157763712203</v>
      </c>
      <c r="C199">
        <f t="shared" si="12"/>
        <v>2.1735008972788301</v>
      </c>
      <c r="D199">
        <f t="shared" si="14"/>
        <v>0.33715982381517612</v>
      </c>
      <c r="E199">
        <f t="shared" si="13"/>
        <v>4.0354439578982604E-2</v>
      </c>
      <c r="F199">
        <f t="shared" si="15"/>
        <v>0.33715982381517612</v>
      </c>
    </row>
    <row r="200" spans="1:6" x14ac:dyDescent="0.25">
      <c r="A200" s="4">
        <v>344.29865902016797</v>
      </c>
      <c r="B200" s="4">
        <v>1258.46211615845</v>
      </c>
      <c r="C200">
        <f t="shared" si="12"/>
        <v>3.6551467256360506</v>
      </c>
      <c r="D200">
        <f t="shared" si="14"/>
        <v>0.5629048151803635</v>
      </c>
      <c r="E200">
        <f t="shared" si="13"/>
        <v>0.26609943094416999</v>
      </c>
      <c r="F200">
        <f t="shared" si="15"/>
        <v>0.5629048151803635</v>
      </c>
    </row>
    <row r="201" spans="1:6" x14ac:dyDescent="0.25">
      <c r="A201" s="4">
        <v>1660.32999891534</v>
      </c>
      <c r="B201" s="4">
        <v>2615.4152946126801</v>
      </c>
      <c r="C201">
        <f t="shared" si="12"/>
        <v>1.5752382335567496</v>
      </c>
      <c r="D201">
        <f t="shared" si="14"/>
        <v>0.19734624428115871</v>
      </c>
      <c r="E201">
        <f t="shared" si="13"/>
        <v>9.9459139955034803E-2</v>
      </c>
      <c r="F201">
        <f t="shared" si="15"/>
        <v>0.19734624428115871</v>
      </c>
    </row>
    <row r="202" spans="1:6" x14ac:dyDescent="0.25">
      <c r="A202" s="4">
        <v>1021.1467864715599</v>
      </c>
      <c r="B202" s="4">
        <v>1640.57018488228</v>
      </c>
      <c r="C202">
        <f t="shared" si="12"/>
        <v>1.6065958455895035</v>
      </c>
      <c r="D202">
        <f t="shared" si="14"/>
        <v>0.20590663960990363</v>
      </c>
      <c r="E202">
        <f t="shared" si="13"/>
        <v>9.0898744626289885E-2</v>
      </c>
      <c r="F202">
        <f t="shared" si="15"/>
        <v>0.20590663960990363</v>
      </c>
    </row>
    <row r="203" spans="1:6" x14ac:dyDescent="0.25">
      <c r="A203" s="4">
        <v>624.02545210735605</v>
      </c>
      <c r="B203" s="4">
        <v>827.72595146349204</v>
      </c>
      <c r="C203">
        <f t="shared" si="12"/>
        <v>1.3264297933172953</v>
      </c>
      <c r="D203">
        <f t="shared" si="14"/>
        <v>0.12268426812777836</v>
      </c>
      <c r="E203">
        <f t="shared" si="13"/>
        <v>0.17412111610841516</v>
      </c>
      <c r="F203">
        <f t="shared" si="15"/>
        <v>0.12268426812777836</v>
      </c>
    </row>
    <row r="204" spans="1:6" x14ac:dyDescent="0.25">
      <c r="A204" s="4">
        <v>20.736637941085799</v>
      </c>
      <c r="B204" s="4">
        <v>116.760810195972</v>
      </c>
      <c r="C204">
        <f t="shared" si="12"/>
        <v>5.6306528824825612</v>
      </c>
      <c r="D204">
        <f t="shared" si="14"/>
        <v>0.75055875485494183</v>
      </c>
      <c r="E204">
        <f t="shared" si="13"/>
        <v>0.45375337061874832</v>
      </c>
      <c r="F204">
        <f t="shared" si="15"/>
        <v>0.75055875485494183</v>
      </c>
    </row>
    <row r="205" spans="1:6" x14ac:dyDescent="0.25">
      <c r="A205" s="4">
        <v>33.286266486678898</v>
      </c>
      <c r="B205" s="4">
        <v>75.642247911813001</v>
      </c>
      <c r="C205">
        <f t="shared" si="12"/>
        <v>2.272476185999559</v>
      </c>
      <c r="D205">
        <f t="shared" si="14"/>
        <v>0.35649934080790013</v>
      </c>
      <c r="E205">
        <f t="shared" si="13"/>
        <v>5.9693956571706619E-2</v>
      </c>
      <c r="F205">
        <f t="shared" si="15"/>
        <v>0.35649934080790013</v>
      </c>
    </row>
    <row r="206" spans="1:6" x14ac:dyDescent="0.25">
      <c r="A206" s="4">
        <v>5.7302246391727696</v>
      </c>
      <c r="B206" s="4">
        <v>38.863139073890601</v>
      </c>
      <c r="C206">
        <f t="shared" si="12"/>
        <v>6.7821318571379754</v>
      </c>
      <c r="D206">
        <f t="shared" si="14"/>
        <v>0.83136622900897283</v>
      </c>
      <c r="E206">
        <f t="shared" si="13"/>
        <v>0.53456084477277932</v>
      </c>
      <c r="F206">
        <f t="shared" si="15"/>
        <v>0.83136622900897283</v>
      </c>
    </row>
    <row r="207" spans="1:6" x14ac:dyDescent="0.25">
      <c r="A207" s="4">
        <v>5.7416991889372202</v>
      </c>
      <c r="B207" s="4">
        <v>21.8890380859274</v>
      </c>
      <c r="C207">
        <f t="shared" si="12"/>
        <v>3.8122927317582143</v>
      </c>
      <c r="D207">
        <f t="shared" si="14"/>
        <v>0.58118624110221673</v>
      </c>
      <c r="E207">
        <f t="shared" si="13"/>
        <v>0.28438085686602321</v>
      </c>
      <c r="F207">
        <f t="shared" si="15"/>
        <v>0.58118624110221673</v>
      </c>
    </row>
    <row r="208" spans="1:6" x14ac:dyDescent="0.25">
      <c r="B208" s="2"/>
    </row>
    <row r="209" spans="2:2" x14ac:dyDescent="0.25">
      <c r="B209" s="2"/>
    </row>
    <row r="210" spans="2:2" x14ac:dyDescent="0.25">
      <c r="B210" s="2"/>
    </row>
    <row r="211" spans="2:2" x14ac:dyDescent="0.25">
      <c r="B211" s="2"/>
    </row>
    <row r="6594" spans="1:1" x14ac:dyDescent="0.25">
      <c r="A6594" s="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283D5-7A02-4B78-BA55-8AF9A0C1418F}">
  <dimension ref="A1:EE208"/>
  <sheetViews>
    <sheetView topLeftCell="CW1" workbookViewId="0">
      <selection activeCell="DU28" sqref="DU28"/>
    </sheetView>
  </sheetViews>
  <sheetFormatPr defaultRowHeight="15" x14ac:dyDescent="0.25"/>
  <cols>
    <col min="1" max="22" width="10.5703125" style="4" customWidth="1"/>
    <col min="23" max="25" width="9.140625" style="4"/>
    <col min="113" max="113" width="18.5703125" style="5" bestFit="1" customWidth="1"/>
  </cols>
  <sheetData>
    <row r="1" spans="1:135" s="5" customFormat="1" x14ac:dyDescent="0.25">
      <c r="A1" s="8" t="s">
        <v>56</v>
      </c>
      <c r="B1" s="8"/>
      <c r="C1" s="8"/>
      <c r="D1" s="8"/>
      <c r="E1" s="8"/>
      <c r="F1" s="8"/>
      <c r="G1" s="8"/>
      <c r="H1" s="8"/>
      <c r="I1" s="8"/>
      <c r="J1" s="8"/>
      <c r="K1" s="8"/>
      <c r="L1" s="8"/>
      <c r="M1" s="8"/>
      <c r="N1" s="8"/>
      <c r="O1" s="8"/>
      <c r="P1" s="8"/>
      <c r="Q1" s="8"/>
      <c r="R1" s="8"/>
      <c r="S1" s="8"/>
      <c r="T1" s="8"/>
      <c r="U1" s="8"/>
      <c r="V1" s="8"/>
      <c r="W1" s="8" t="s">
        <v>11</v>
      </c>
      <c r="X1" s="8" t="s">
        <v>0</v>
      </c>
      <c r="Y1" s="8"/>
      <c r="AT1" s="5" t="s">
        <v>57</v>
      </c>
      <c r="BP1" s="5" t="s">
        <v>3</v>
      </c>
      <c r="CL1" s="5" t="s">
        <v>9</v>
      </c>
      <c r="DI1" s="5" t="s">
        <v>133</v>
      </c>
    </row>
    <row r="2" spans="1:135" x14ac:dyDescent="0.25">
      <c r="A2" s="4" t="s">
        <v>34</v>
      </c>
      <c r="B2" s="4" t="s">
        <v>35</v>
      </c>
      <c r="C2" s="4" t="s">
        <v>36</v>
      </c>
      <c r="D2" s="4" t="s">
        <v>37</v>
      </c>
      <c r="E2" s="4" t="s">
        <v>38</v>
      </c>
      <c r="F2" s="4" t="s">
        <v>39</v>
      </c>
      <c r="G2" s="4" t="s">
        <v>40</v>
      </c>
      <c r="H2" s="4" t="s">
        <v>41</v>
      </c>
      <c r="I2" s="4" t="s">
        <v>42</v>
      </c>
      <c r="J2" s="4" t="s">
        <v>43</v>
      </c>
      <c r="K2" s="4" t="s">
        <v>44</v>
      </c>
      <c r="L2" s="4" t="s">
        <v>45</v>
      </c>
      <c r="M2" s="4" t="s">
        <v>46</v>
      </c>
      <c r="N2" s="4" t="s">
        <v>47</v>
      </c>
      <c r="O2" s="4" t="s">
        <v>48</v>
      </c>
      <c r="P2" s="4" t="s">
        <v>49</v>
      </c>
      <c r="Q2" s="4" t="s">
        <v>50</v>
      </c>
      <c r="R2" s="4" t="s">
        <v>51</v>
      </c>
      <c r="S2" s="4" t="s">
        <v>52</v>
      </c>
      <c r="T2" s="4" t="s">
        <v>53</v>
      </c>
      <c r="U2" s="4" t="s">
        <v>54</v>
      </c>
      <c r="V2" s="4" t="s">
        <v>55</v>
      </c>
      <c r="AB2" t="s">
        <v>11</v>
      </c>
      <c r="AX2" t="s">
        <v>11</v>
      </c>
      <c r="BT2" t="s">
        <v>11</v>
      </c>
      <c r="CP2" t="s">
        <v>11</v>
      </c>
      <c r="DN2" t="s">
        <v>11</v>
      </c>
      <c r="DV2" t="s">
        <v>101</v>
      </c>
    </row>
    <row r="3" spans="1:135" x14ac:dyDescent="0.25">
      <c r="A3" s="4" t="s">
        <v>12</v>
      </c>
      <c r="B3" s="4" t="s">
        <v>13</v>
      </c>
      <c r="C3" s="4" t="s">
        <v>14</v>
      </c>
      <c r="D3" s="4" t="s">
        <v>15</v>
      </c>
      <c r="E3" s="4" t="s">
        <v>16</v>
      </c>
      <c r="F3" s="4" t="s">
        <v>17</v>
      </c>
      <c r="G3" s="4" t="s">
        <v>18</v>
      </c>
      <c r="H3" s="4" t="s">
        <v>19</v>
      </c>
      <c r="I3" s="4" t="s">
        <v>20</v>
      </c>
      <c r="J3" s="4" t="s">
        <v>21</v>
      </c>
      <c r="K3" s="4" t="s">
        <v>22</v>
      </c>
      <c r="L3" s="4" t="s">
        <v>23</v>
      </c>
      <c r="M3" s="4" t="s">
        <v>24</v>
      </c>
      <c r="N3" s="4" t="s">
        <v>25</v>
      </c>
      <c r="O3" s="4" t="s">
        <v>26</v>
      </c>
      <c r="P3" s="4" t="s">
        <v>27</v>
      </c>
      <c r="Q3" s="4" t="s">
        <v>28</v>
      </c>
      <c r="R3" s="4" t="s">
        <v>29</v>
      </c>
      <c r="S3" s="4" t="s">
        <v>30</v>
      </c>
      <c r="T3" s="4" t="s">
        <v>31</v>
      </c>
      <c r="U3" s="4" t="s">
        <v>32</v>
      </c>
      <c r="V3" s="4" t="s">
        <v>33</v>
      </c>
      <c r="W3" s="4" t="s">
        <v>16</v>
      </c>
      <c r="X3" s="4" t="str">
        <f>A$3</f>
        <v>004 _B2</v>
      </c>
      <c r="Y3" s="4" t="str">
        <f>B$3</f>
        <v>004_A</v>
      </c>
      <c r="Z3" t="str">
        <f>C$3</f>
        <v>004_C</v>
      </c>
      <c r="AA3" t="str">
        <f>D$3</f>
        <v>004_D2</v>
      </c>
      <c r="AB3" t="str">
        <f>E$3</f>
        <v>02_A</v>
      </c>
      <c r="AC3" t="str">
        <f>F$3</f>
        <v>02_B</v>
      </c>
      <c r="AD3" t="str">
        <f>G$3</f>
        <v>02_C</v>
      </c>
      <c r="AE3" t="str">
        <f>H$3</f>
        <v>02_D</v>
      </c>
      <c r="AF3" t="str">
        <f>I$3</f>
        <v>1_A</v>
      </c>
      <c r="AG3" t="str">
        <f>J$3</f>
        <v>1_B</v>
      </c>
      <c r="AH3" t="str">
        <f>K$3</f>
        <v>1_C</v>
      </c>
      <c r="AI3" t="str">
        <f>L$3</f>
        <v>1_D</v>
      </c>
      <c r="AJ3" t="str">
        <f>M$3</f>
        <v>5_A</v>
      </c>
      <c r="AK3" t="str">
        <f>N$3</f>
        <v>5_C</v>
      </c>
      <c r="AL3" t="str">
        <f>O$3</f>
        <v>5_D</v>
      </c>
      <c r="AM3" t="str">
        <f>P$3</f>
        <v>H2O _B2</v>
      </c>
      <c r="AN3" t="str">
        <f>Q$3</f>
        <v>H2O_A1</v>
      </c>
      <c r="AO3" t="str">
        <f>R$3</f>
        <v>H2O_A2</v>
      </c>
      <c r="AP3" t="str">
        <f>S$3</f>
        <v>H2O_B1</v>
      </c>
      <c r="AQ3" t="str">
        <f>T$3</f>
        <v>H2O_C</v>
      </c>
      <c r="AR3" t="str">
        <f>U$3</f>
        <v>H2O_D1</v>
      </c>
      <c r="AS3" t="str">
        <f>V$3</f>
        <v>H2O_D2</v>
      </c>
      <c r="AT3" t="str">
        <f>A3</f>
        <v>004 _B2</v>
      </c>
      <c r="AU3" t="str">
        <f>B3</f>
        <v>004_A</v>
      </c>
      <c r="AV3" t="str">
        <f>C3</f>
        <v>004_C</v>
      </c>
      <c r="AW3" t="str">
        <f>D3</f>
        <v>004_D2</v>
      </c>
      <c r="AX3" t="str">
        <f>E3</f>
        <v>02_A</v>
      </c>
      <c r="AY3" t="str">
        <f>F3</f>
        <v>02_B</v>
      </c>
      <c r="AZ3" t="str">
        <f>G3</f>
        <v>02_C</v>
      </c>
      <c r="BA3" t="str">
        <f>H3</f>
        <v>02_D</v>
      </c>
      <c r="BB3" t="str">
        <f>I3</f>
        <v>1_A</v>
      </c>
      <c r="BC3" t="str">
        <f>J3</f>
        <v>1_B</v>
      </c>
      <c r="BD3" t="str">
        <f>K3</f>
        <v>1_C</v>
      </c>
      <c r="BE3" t="str">
        <f>L3</f>
        <v>1_D</v>
      </c>
      <c r="BF3" t="str">
        <f>M3</f>
        <v>5_A</v>
      </c>
      <c r="BG3" t="str">
        <f>N3</f>
        <v>5_C</v>
      </c>
      <c r="BH3" t="str">
        <f>O3</f>
        <v>5_D</v>
      </c>
      <c r="BI3" t="str">
        <f>P3</f>
        <v>H2O _B2</v>
      </c>
      <c r="BJ3" t="str">
        <f>Q3</f>
        <v>H2O_A1</v>
      </c>
      <c r="BK3" t="str">
        <f>R3</f>
        <v>H2O_A2</v>
      </c>
      <c r="BL3" t="str">
        <f>S3</f>
        <v>H2O_B1</v>
      </c>
      <c r="BM3" t="str">
        <f>T3</f>
        <v>H2O_C</v>
      </c>
      <c r="BN3" t="str">
        <f>U3</f>
        <v>H2O_D1</v>
      </c>
      <c r="BO3" t="str">
        <f>V3</f>
        <v>H2O_D2</v>
      </c>
      <c r="BP3" t="str">
        <f>AT3</f>
        <v>004 _B2</v>
      </c>
      <c r="BQ3" t="str">
        <f>AU3</f>
        <v>004_A</v>
      </c>
      <c r="BR3" t="str">
        <f>AV3</f>
        <v>004_C</v>
      </c>
      <c r="BS3" t="str">
        <f>AW3</f>
        <v>004_D2</v>
      </c>
      <c r="BT3" t="str">
        <f>AX3</f>
        <v>02_A</v>
      </c>
      <c r="BU3" t="str">
        <f>AY3</f>
        <v>02_B</v>
      </c>
      <c r="BV3" t="str">
        <f>AZ3</f>
        <v>02_C</v>
      </c>
      <c r="BW3" t="str">
        <f>BA3</f>
        <v>02_D</v>
      </c>
      <c r="BX3" t="str">
        <f>BB3</f>
        <v>1_A</v>
      </c>
      <c r="BY3" t="str">
        <f>BC3</f>
        <v>1_B</v>
      </c>
      <c r="BZ3" t="str">
        <f>BD3</f>
        <v>1_C</v>
      </c>
      <c r="CA3" t="str">
        <f>BE3</f>
        <v>1_D</v>
      </c>
      <c r="CB3" t="str">
        <f>BF3</f>
        <v>5_A</v>
      </c>
      <c r="CC3" t="str">
        <f>BG3</f>
        <v>5_C</v>
      </c>
      <c r="CD3" t="str">
        <f>BH3</f>
        <v>5_D</v>
      </c>
      <c r="CE3" t="str">
        <f>BI3</f>
        <v>H2O _B2</v>
      </c>
      <c r="CF3" t="str">
        <f>BJ3</f>
        <v>H2O_A1</v>
      </c>
      <c r="CG3" t="str">
        <f>BK3</f>
        <v>H2O_A2</v>
      </c>
      <c r="CH3" t="str">
        <f>BL3</f>
        <v>H2O_B1</v>
      </c>
      <c r="CI3" t="str">
        <f>BM3</f>
        <v>H2O_C</v>
      </c>
      <c r="CJ3" t="str">
        <f>BN3</f>
        <v>H2O_D1</v>
      </c>
      <c r="CK3" t="str">
        <f>BO3</f>
        <v>H2O_D2</v>
      </c>
      <c r="CL3" t="str">
        <f>BP3</f>
        <v>004 _B2</v>
      </c>
      <c r="CM3" t="str">
        <f>BQ3</f>
        <v>004_A</v>
      </c>
      <c r="CN3" t="str">
        <f>BR3</f>
        <v>004_C</v>
      </c>
      <c r="CO3" t="str">
        <f>BS3</f>
        <v>004_D2</v>
      </c>
      <c r="CP3" t="str">
        <f>BT3</f>
        <v>02_A</v>
      </c>
      <c r="CQ3" t="str">
        <f>BU3</f>
        <v>02_B</v>
      </c>
      <c r="CR3" t="str">
        <f>BV3</f>
        <v>02_C</v>
      </c>
      <c r="CS3" t="str">
        <f>BW3</f>
        <v>02_D</v>
      </c>
      <c r="CT3" t="str">
        <f>BX3</f>
        <v>1_A</v>
      </c>
      <c r="CU3" t="str">
        <f>BY3</f>
        <v>1_B</v>
      </c>
      <c r="CV3" t="str">
        <f>BZ3</f>
        <v>1_C</v>
      </c>
      <c r="CW3" t="str">
        <f>CA3</f>
        <v>1_D</v>
      </c>
      <c r="CX3" t="str">
        <f>CB3</f>
        <v>5_A</v>
      </c>
      <c r="CY3" t="str">
        <f>CC3</f>
        <v>5_C</v>
      </c>
      <c r="CZ3" t="str">
        <f>CD3</f>
        <v>5_D</v>
      </c>
      <c r="DA3" t="str">
        <f>CE3</f>
        <v>H2O _B2</v>
      </c>
      <c r="DB3" t="str">
        <f>CF3</f>
        <v>H2O_A1</v>
      </c>
      <c r="DC3" t="str">
        <f>CG3</f>
        <v>H2O_A2</v>
      </c>
      <c r="DD3" t="str">
        <f>CH3</f>
        <v>H2O_B1</v>
      </c>
      <c r="DE3" t="str">
        <f>CI3</f>
        <v>H2O_C</v>
      </c>
      <c r="DF3" t="str">
        <f>CJ3</f>
        <v>H2O_D1</v>
      </c>
      <c r="DG3" t="str">
        <f>CK3</f>
        <v>H2O_D2</v>
      </c>
      <c r="DJ3" s="4" t="str">
        <f>CL3</f>
        <v>004 _B2</v>
      </c>
      <c r="DK3" s="4" t="str">
        <f>CM3</f>
        <v>004_A</v>
      </c>
      <c r="DL3" s="4" t="str">
        <f>CN3</f>
        <v>004_C</v>
      </c>
      <c r="DM3" s="4" t="str">
        <f>CO3</f>
        <v>004_D2</v>
      </c>
      <c r="DN3" s="4" t="str">
        <f>CP3</f>
        <v>02_A</v>
      </c>
      <c r="DO3" s="4" t="str">
        <f>CQ3</f>
        <v>02_B</v>
      </c>
      <c r="DP3" s="4" t="str">
        <f>CR3</f>
        <v>02_C</v>
      </c>
      <c r="DQ3" s="4" t="str">
        <f>CS3</f>
        <v>02_D</v>
      </c>
      <c r="DR3" s="4" t="str">
        <f>CT3</f>
        <v>1_A</v>
      </c>
      <c r="DS3" s="4" t="str">
        <f>CU3</f>
        <v>1_B</v>
      </c>
      <c r="DT3" s="4" t="str">
        <f>CV3</f>
        <v>1_C</v>
      </c>
      <c r="DU3" s="4" t="str">
        <f>CW3</f>
        <v>1_D</v>
      </c>
      <c r="DV3" s="4" t="str">
        <f>CX3</f>
        <v>5_A</v>
      </c>
      <c r="DW3" s="4" t="str">
        <f>CY3</f>
        <v>5_C</v>
      </c>
      <c r="DX3" s="4" t="str">
        <f>CZ3</f>
        <v>5_D</v>
      </c>
      <c r="DY3" s="4" t="str">
        <f>DA3</f>
        <v>H2O _B2</v>
      </c>
      <c r="DZ3" s="4" t="str">
        <f>DB3</f>
        <v>H2O_A1</v>
      </c>
      <c r="EA3" s="4" t="str">
        <f>DC3</f>
        <v>H2O_A2</v>
      </c>
      <c r="EB3" s="4" t="str">
        <f>DD3</f>
        <v>H2O_B1</v>
      </c>
      <c r="EC3" s="4" t="str">
        <f>DE3</f>
        <v>H2O_C</v>
      </c>
      <c r="ED3" s="4" t="str">
        <f>DF3</f>
        <v>H2O_D1</v>
      </c>
      <c r="EE3" s="4" t="str">
        <f>DG3</f>
        <v>H2O_D2</v>
      </c>
    </row>
    <row r="4" spans="1:135" x14ac:dyDescent="0.25">
      <c r="A4" s="4">
        <v>16072.804519247</v>
      </c>
      <c r="B4" s="4">
        <v>26119.007614267601</v>
      </c>
      <c r="C4" s="4">
        <v>58137.694440273001</v>
      </c>
      <c r="D4" s="4">
        <v>28753.736562163998</v>
      </c>
      <c r="E4" s="4">
        <v>22621.230263788901</v>
      </c>
      <c r="F4" s="4">
        <v>17341.084410572999</v>
      </c>
      <c r="G4" s="4">
        <v>16087.8080266783</v>
      </c>
      <c r="H4" s="4">
        <v>14801.3199249749</v>
      </c>
      <c r="I4" s="4">
        <v>18104.049001717602</v>
      </c>
      <c r="J4" s="4">
        <v>25483.911011599601</v>
      </c>
      <c r="K4" s="4">
        <v>27638.9840466264</v>
      </c>
      <c r="L4" s="4">
        <v>14540.9723997942</v>
      </c>
      <c r="M4" s="4">
        <v>14331.4235508028</v>
      </c>
      <c r="N4" s="4">
        <v>7364.7142730125597</v>
      </c>
      <c r="O4" s="4">
        <v>24602.2921703707</v>
      </c>
      <c r="P4" s="4">
        <v>21727.546357194598</v>
      </c>
      <c r="Q4" s="4">
        <v>11375.861856457899</v>
      </c>
      <c r="R4" s="4">
        <v>24660.417028442698</v>
      </c>
      <c r="S4" s="4">
        <v>26751.477689299401</v>
      </c>
      <c r="T4" s="4">
        <v>27592.724497251002</v>
      </c>
      <c r="U4" s="4">
        <v>4941.8536740831596</v>
      </c>
      <c r="V4" s="4">
        <v>9625.9055468985207</v>
      </c>
      <c r="W4" s="4">
        <v>22621.230263788901</v>
      </c>
      <c r="X4" s="4">
        <f>IF(AND(A4&gt;0, $W4&gt;0),$W4/A4, "")</f>
        <v>1.407422720577497</v>
      </c>
      <c r="Y4" s="4">
        <f>IF(AND(B4&gt;0, $W4&gt;0),$W4/B4, "")</f>
        <v>0.86608306861674078</v>
      </c>
      <c r="Z4">
        <f>IF(AND(C4&gt;0, $W4&gt;0),$W4/C4, "")</f>
        <v>0.38909747766190705</v>
      </c>
      <c r="AA4">
        <f>IF(AND(D4&gt;0, $W4&gt;0),$W4/D4, "")</f>
        <v>0.78672315213304689</v>
      </c>
      <c r="AB4">
        <f>IF(AND(E4&gt;0, $W4&gt;0),$W4/E4, "")</f>
        <v>1</v>
      </c>
      <c r="AC4">
        <f>IF(AND(F4&gt;0, $W4&gt;0),$W4/F4, "")</f>
        <v>1.3044876391926536</v>
      </c>
      <c r="AD4">
        <f>IF(AND(G4&gt;0, $W4&gt;0),$W4/G4, "")</f>
        <v>1.4061101566028307</v>
      </c>
      <c r="AE4">
        <f>IF(AND(H4&gt;0, $W4&gt;0),$W4/H4, "")</f>
        <v>1.5283252019719629</v>
      </c>
      <c r="AF4">
        <f>IF(AND(I4&gt;0, $W4&gt;0),$W4/I4, "")</f>
        <v>1.249512209210367</v>
      </c>
      <c r="AG4">
        <f>IF(AND(J4&gt;0, $W4&gt;0),$W4/J4, "")</f>
        <v>0.88766713451056689</v>
      </c>
      <c r="AH4">
        <f>IF(AND(K4&gt;0, $W4&gt;0),$W4/K4, "")</f>
        <v>0.81845375450947655</v>
      </c>
      <c r="AI4">
        <f>IF(AND(L4&gt;0, $W4&gt;0),$W4/L4, "")</f>
        <v>1.5556889623220151</v>
      </c>
      <c r="AJ4">
        <f>IF(AND(M4&gt;0, $W4&gt;0),$W4/M4, "")</f>
        <v>1.5784356790237863</v>
      </c>
      <c r="AK4">
        <f>IF(AND(N4&gt;0, $W4&gt;0),$W4/N4, "")</f>
        <v>3.0715692999364137</v>
      </c>
      <c r="AL4">
        <f>IF(AND(O4&gt;0, $W4&gt;0),$W4/O4, "")</f>
        <v>0.9194765311759181</v>
      </c>
      <c r="AM4">
        <f>IF(AND(P4&gt;0, $W4&gt;0),$W4/P4, "")</f>
        <v>1.041131377280361</v>
      </c>
      <c r="AN4">
        <f>IF(AND(Q4&gt;0, $W4&gt;0),$W4/Q4, "")</f>
        <v>1.988528917564798</v>
      </c>
      <c r="AO4">
        <f>IF(AND(R4&gt;0, $W4&gt;0),$W4/R4, "")</f>
        <v>0.91730931547905892</v>
      </c>
      <c r="AP4">
        <f>IF(AND(S4&gt;0, $W4&gt;0),$W4/S4, "")</f>
        <v>0.84560675587791545</v>
      </c>
      <c r="AQ4">
        <f>IF(AND(T4&gt;0, $W4&gt;0),$W4/T4, "")</f>
        <v>0.81982590251436027</v>
      </c>
      <c r="AR4">
        <f>IF(AND(U4&gt;0, $W4&gt;0),$W4/U4, "")</f>
        <v>4.577478767212936</v>
      </c>
      <c r="AS4">
        <f>IF(AND(V4&gt;0, $W4&gt;0),$W4/V4, "")</f>
        <v>2.3500365917342179</v>
      </c>
      <c r="AT4" s="3">
        <f>IF(X4&lt;&gt;"",LOG10(X4),"")</f>
        <v>0.14842455773428218</v>
      </c>
      <c r="AU4" s="3">
        <f>IF(Y4&lt;&gt;"",LOG10(Y4),"")</f>
        <v>-6.2440451502602058E-2</v>
      </c>
      <c r="AV4" s="3">
        <f>IF(Z4&lt;&gt;"",LOG10(Z4),"")</f>
        <v>-0.4099415845163959</v>
      </c>
      <c r="AW4" s="3">
        <f>IF(AA4&lt;&gt;"",LOG10(AA4),"")</f>
        <v>-0.10417806897962295</v>
      </c>
      <c r="AX4" s="3">
        <f>IF(AB4&lt;&gt;"",LOG10(AB4),"")</f>
        <v>0</v>
      </c>
      <c r="AY4" s="3">
        <f>IF(AC4&lt;&gt;"",LOG10(AC4),"")</f>
        <v>0.11543996825352135</v>
      </c>
      <c r="AZ4" s="3">
        <f>IF(AD4&lt;&gt;"",LOG10(AD4),"")</f>
        <v>0.14801934524338131</v>
      </c>
      <c r="BA4" s="3">
        <f>IF(AE4&lt;&gt;"",LOG10(AE4),"")</f>
        <v>0.18421577465512259</v>
      </c>
      <c r="BB4" s="3">
        <f>IF(AF4&lt;&gt;"",LOG10(AF4),"")</f>
        <v>9.6740504053333481E-2</v>
      </c>
      <c r="BC4" s="3">
        <f>IF(AG4&lt;&gt;"",LOG10(AG4),"")</f>
        <v>-5.1749859386274286E-2</v>
      </c>
      <c r="BD4" s="3">
        <f>IF(AH4&lt;&gt;"",LOG10(AH4),"")</f>
        <v>-8.7005854711110164E-2</v>
      </c>
      <c r="BE4" s="3">
        <f>IF(AI4&lt;&gt;"",LOG10(AI4),"")</f>
        <v>0.19192277038492903</v>
      </c>
      <c r="BF4" s="3">
        <f>IF(AJ4&lt;&gt;"",LOG10(AJ4),"")</f>
        <v>0.1982268891650811</v>
      </c>
      <c r="BG4" s="3">
        <f>IF(AK4&lt;&gt;"",LOG10(AK4),"")</f>
        <v>0.48736031820367348</v>
      </c>
      <c r="BH4" s="3">
        <f>IF(AL4&lt;&gt;"",LOG10(AL4),"")</f>
        <v>-3.6459351266436797E-2</v>
      </c>
      <c r="BI4" s="3">
        <f>IF(AM4&lt;&gt;"",LOG10(AM4),"")</f>
        <v>1.7505535300993507E-2</v>
      </c>
      <c r="BJ4" s="3">
        <f>IF(AN4&lt;&gt;"",LOG10(AN4),"")</f>
        <v>0.29853191096067433</v>
      </c>
      <c r="BK4" s="3">
        <f>IF(AO4&lt;&gt;"",LOG10(AO4),"")</f>
        <v>-3.7484196113454868E-2</v>
      </c>
      <c r="BL4" s="3">
        <f>IF(AP4&lt;&gt;"",LOG10(AP4),"")</f>
        <v>-7.2831555940958345E-2</v>
      </c>
      <c r="BM4" s="3">
        <f>IF(AQ4&lt;&gt;"",LOG10(AQ4),"")</f>
        <v>-8.6278364207684519E-2</v>
      </c>
      <c r="BN4" s="3">
        <f>IF(AR4&lt;&gt;"",LOG10(AR4),"")</f>
        <v>0.6606263384890495</v>
      </c>
      <c r="BO4" s="3">
        <f>IF(AS4&lt;&gt;"",LOG10(AS4),"")</f>
        <v>0.37107462459706897</v>
      </c>
      <c r="BP4" s="3">
        <f>IF(AT4&lt;&gt;"", ABS(AT4-DJ$4),"")</f>
        <v>5.0329999788588764E-2</v>
      </c>
      <c r="BQ4" s="3">
        <f>IF(AU4&lt;&gt;"", ABS(AU4-DK$4),"")</f>
        <v>0.13418627141932549</v>
      </c>
      <c r="BR4" s="3">
        <f>IF(AV4&lt;&gt;"", ABS(AV4-DL$4),"")</f>
        <v>0.23359593292208991</v>
      </c>
      <c r="BS4" s="3">
        <f>IF(AW4&lt;&gt;"", ABS(AW4-DM$4),"")</f>
        <v>8.9482998444038217E-2</v>
      </c>
      <c r="BT4" s="3">
        <f>IF(AX4&lt;&gt;"", ABS(AX4-DN$4),"")</f>
        <v>0</v>
      </c>
      <c r="BU4" s="3">
        <f>IF(AY4&lt;&gt;"", ABS(AY4-DO$4),"")</f>
        <v>2.8652017718422892E-2</v>
      </c>
      <c r="BV4" s="3">
        <f>IF(AZ4&lt;&gt;"", ABS(AZ4-DP$4),"")</f>
        <v>4.7700648910761159E-2</v>
      </c>
      <c r="BW4" s="3">
        <f>IF(BA4&lt;&gt;"", ABS(BA4-DQ$4),"")</f>
        <v>7.3214493685689858E-2</v>
      </c>
      <c r="BX4" s="3">
        <f>IF(BB4&lt;&gt;"", ABS(BB4-DR$4),"")</f>
        <v>7.2789840999213901E-2</v>
      </c>
      <c r="BY4" s="3">
        <f>IF(BC4&lt;&gt;"", ABS(BC4-DS$4),"")</f>
        <v>0.11313882810565361</v>
      </c>
      <c r="BZ4" s="3">
        <f>IF(BD4&lt;&gt;"", ABS(BD4-DT$4),"")</f>
        <v>0.1365345635685081</v>
      </c>
      <c r="CA4" s="3">
        <f>IF(BE4&lt;&gt;"", ABS(BE4-DU$4),"")</f>
        <v>4.167380056780226E-2</v>
      </c>
      <c r="CB4" s="3">
        <f>IF(BF4&lt;&gt;"", ABS(BF4-DV$4),"")</f>
        <v>0.38182851573605447</v>
      </c>
      <c r="CC4" s="3">
        <f>IF(BG4&lt;&gt;"", ABS(BG4-DW$4),"")</f>
        <v>0.11525665998395124</v>
      </c>
      <c r="CD4" s="3">
        <f>IF(BH4&lt;&gt;"", ABS(BH4-DX$4),"")</f>
        <v>9.6425253248010767E-2</v>
      </c>
      <c r="CE4" s="3">
        <f>IF(BI4&lt;&gt;"", ABS(BI4-DY$4),"")</f>
        <v>7.4035650064338734E-3</v>
      </c>
      <c r="CF4" s="3">
        <f>IF(BJ4&lt;&gt;"", ABS(BJ4-DZ$4),"")</f>
        <v>5.680740977812504E-2</v>
      </c>
      <c r="CG4" s="3">
        <f>IF(BK4&lt;&gt;"", ABS(BK4-EA$4),"")</f>
        <v>0.1105794921900463</v>
      </c>
      <c r="CH4" s="3">
        <f>IF(BL4&lt;&gt;"", ABS(BL4-EB$4),"")</f>
        <v>7.2726260358865175E-2</v>
      </c>
      <c r="CI4" s="3">
        <f>IF(BM4&lt;&gt;"", ABS(BM4-EC$4),"")</f>
        <v>4.1217622339219898E-2</v>
      </c>
      <c r="CJ4" s="3">
        <f>IF(BN4&lt;&gt;"", ABS(BN4-ED$4),"")</f>
        <v>0.25822186828726257</v>
      </c>
      <c r="CK4" s="3">
        <f>IF(BO4&lt;&gt;"", ABS(BO4-EE$4),"")</f>
        <v>7.4269240360875455E-2</v>
      </c>
      <c r="CL4" s="3">
        <f>IF(AND(AT4&lt;&gt;"",AT4&gt;DJ$19, AT4&lt;DJ$16), AT4,"")</f>
        <v>0.14842455773428218</v>
      </c>
      <c r="CM4" s="3">
        <f>IF(AND(AU4&lt;&gt;"",AU4&gt;DK$19, AU4&lt;DK$16), AU4,"")</f>
        <v>-6.2440451502602058E-2</v>
      </c>
      <c r="CN4" s="3">
        <f>IF(AND(AV4&lt;&gt;"",AV4&gt;DL$19, AV4&lt;DL$16), AV4,"")</f>
        <v>-0.4099415845163959</v>
      </c>
      <c r="CO4" s="3">
        <f>IF(AND(AW4&lt;&gt;"",AW4&gt;DM$19, AW4&lt;DM$16), AW4,"")</f>
        <v>-0.10417806897962295</v>
      </c>
      <c r="CP4" s="3" t="str">
        <f>IF(AND(AX4&lt;&gt;"",AX4&gt;DN$19, AX4&lt;DN$16), AX4,"")</f>
        <v/>
      </c>
      <c r="CQ4" s="3">
        <f>IF(AND(AY4&lt;&gt;"",AY4&gt;DO$19, AY4&lt;DO$16), AY4,"")</f>
        <v>0.11543996825352135</v>
      </c>
      <c r="CR4" s="3">
        <f>IF(AND(AZ4&lt;&gt;"",AZ4&gt;DP$19, AZ4&lt;DP$16), AZ4,"")</f>
        <v>0.14801934524338131</v>
      </c>
      <c r="CS4" s="3">
        <f>IF(AND(BA4&lt;&gt;"",BA4&gt;DQ$19, BA4&lt;DQ$16), BA4,"")</f>
        <v>0.18421577465512259</v>
      </c>
      <c r="CT4" s="3">
        <f>IF(AND(BB4&lt;&gt;"",BB4&gt;DR$19, BB4&lt;DR$16), BB4,"")</f>
        <v>9.6740504053333481E-2</v>
      </c>
      <c r="CU4" s="3">
        <f>IF(AND(BC4&lt;&gt;"",BC4&gt;DS$19, BC4&lt;DS$16), BC4,"")</f>
        <v>-5.1749859386274286E-2</v>
      </c>
      <c r="CV4" s="3">
        <f>IF(AND(BD4&lt;&gt;"",BD4&gt;DT$19, BD4&lt;DT$16), BD4,"")</f>
        <v>-8.7005854711110164E-2</v>
      </c>
      <c r="CW4" s="3">
        <f>IF(AND(BE4&lt;&gt;"",BE4&gt;DU$19, BE4&lt;DU$16), BE4,"")</f>
        <v>0.19192277038492903</v>
      </c>
      <c r="CX4" s="3">
        <f>IF(AND(BF4&lt;&gt;"",BF4&gt;DV$19, BF4&lt;DV$16), BF4,"")</f>
        <v>0.1982268891650811</v>
      </c>
      <c r="CY4" s="3">
        <f>IF(AND(BG4&lt;&gt;"",BG4&gt;DW$19, BG4&lt;DW$16), BG4,"")</f>
        <v>0.48736031820367348</v>
      </c>
      <c r="CZ4" s="3">
        <f>IF(AND(BH4&lt;&gt;"",BH4&gt;DX$19, BH4&lt;DX$16), BH4,"")</f>
        <v>-3.6459351266436797E-2</v>
      </c>
      <c r="DA4" s="3">
        <f>IF(AND(BI4&lt;&gt;"",BI4&gt;DY$19, BI4&lt;DY$16), BI4,"")</f>
        <v>1.7505535300993507E-2</v>
      </c>
      <c r="DB4" s="3">
        <f>IF(AND(BJ4&lt;&gt;"",BJ4&gt;DZ$19, BJ4&lt;DZ$16), BJ4,"")</f>
        <v>0.29853191096067433</v>
      </c>
      <c r="DC4" s="3">
        <f>IF(AND(BK4&lt;&gt;"",BK4&gt;EA$19, BK4&lt;EA$16), BK4,"")</f>
        <v>-3.7484196113454868E-2</v>
      </c>
      <c r="DD4" s="3">
        <f>IF(AND(BL4&lt;&gt;"",BL4&gt;EB$19, BL4&lt;EB$16), BL4,"")</f>
        <v>-7.2831555940958345E-2</v>
      </c>
      <c r="DE4" s="3">
        <f>IF(AND(BM4&lt;&gt;"",BM4&gt;EC$19, BM4&lt;EC$16), BM4,"")</f>
        <v>-8.6278364207684519E-2</v>
      </c>
      <c r="DF4" s="3">
        <f>IF(AND(BN4&lt;&gt;"",BN4&gt;ED$19, BN4&lt;ED$16), BN4,"")</f>
        <v>0.6606263384890495</v>
      </c>
      <c r="DG4" s="3">
        <f>IF(AND(BO4&lt;&gt;"",BO4&gt;EE$19, BO4&lt;EE$16), BO4,"")</f>
        <v>0.37107462459706897</v>
      </c>
      <c r="DH4" s="3"/>
      <c r="DI4" s="5" t="s">
        <v>97</v>
      </c>
      <c r="DJ4" s="3">
        <f>MEDIAN(AT:AT)</f>
        <v>0.19875455752287094</v>
      </c>
      <c r="DK4" s="3">
        <f>MEDIAN(AU:AU)</f>
        <v>7.1745819916723436E-2</v>
      </c>
      <c r="DL4" s="3">
        <f>MEDIAN(AV:AV)</f>
        <v>-0.17634565159430599</v>
      </c>
      <c r="DM4" s="3">
        <f>MEDIAN(AW:AW)</f>
        <v>-1.4695070535584732E-2</v>
      </c>
      <c r="DN4" s="3">
        <f>MEDIAN(AX:AX)</f>
        <v>0</v>
      </c>
      <c r="DO4" s="3">
        <f>MEDIAN(AY:AY)</f>
        <v>8.6787950535098454E-2</v>
      </c>
      <c r="DP4" s="3">
        <f>MEDIAN(AZ:AZ)</f>
        <v>0.10031869633262015</v>
      </c>
      <c r="DQ4" s="3">
        <f>MEDIAN(BA:BA)</f>
        <v>0.25743026834081245</v>
      </c>
      <c r="DR4" s="3">
        <f>MEDIAN(BB:BB)</f>
        <v>0.16953034505254738</v>
      </c>
      <c r="DS4" s="3">
        <f>MEDIAN(BC:BC)</f>
        <v>6.1388968719379322E-2</v>
      </c>
      <c r="DT4" s="3">
        <f>MEDIAN(BD:BD)</f>
        <v>4.9528708857397935E-2</v>
      </c>
      <c r="DU4" s="3">
        <f>MEDIAN(BE:BE)</f>
        <v>0.15024896981712677</v>
      </c>
      <c r="DV4" s="3">
        <f>MEDIAN(BF:BF)</f>
        <v>0.58005540490113561</v>
      </c>
      <c r="DW4" s="3">
        <f>MEDIAN(BG:BG)</f>
        <v>0.37210365821972224</v>
      </c>
      <c r="DX4" s="3">
        <f>MEDIAN(BH:BH)</f>
        <v>5.9965901981573977E-2</v>
      </c>
      <c r="DY4" s="3">
        <f>MEDIAN(BI:BI)</f>
        <v>1.0101970294559634E-2</v>
      </c>
      <c r="DZ4" s="3">
        <f>MEDIAN(BJ:BJ)</f>
        <v>0.35533932073879937</v>
      </c>
      <c r="EA4" s="3">
        <f>MEDIAN(BK:BK)</f>
        <v>7.3095296076591432E-2</v>
      </c>
      <c r="EB4" s="3">
        <f>MEDIAN(BL:BL)</f>
        <v>-1.0529558209317125E-4</v>
      </c>
      <c r="EC4" s="3">
        <f>MEDIAN(BM:BM)</f>
        <v>-4.5060741868464621E-2</v>
      </c>
      <c r="ED4" s="3">
        <f>MEDIAN(BN:BN)</f>
        <v>0.40240447020178693</v>
      </c>
      <c r="EE4" s="3">
        <f>MEDIAN(BO:BO)</f>
        <v>0.29680538423619351</v>
      </c>
    </row>
    <row r="5" spans="1:135" x14ac:dyDescent="0.25">
      <c r="A5" s="4">
        <v>5799.19846124168</v>
      </c>
      <c r="B5" s="4">
        <v>9971.4482364288797</v>
      </c>
      <c r="C5" s="4">
        <v>26352.3045918391</v>
      </c>
      <c r="D5" s="4">
        <v>14376.5927043016</v>
      </c>
      <c r="E5" s="4">
        <v>12054.7272880207</v>
      </c>
      <c r="F5" s="4">
        <v>8163.3777753588101</v>
      </c>
      <c r="G5" s="4">
        <v>7198.5061845334403</v>
      </c>
      <c r="H5" s="4">
        <v>5852.4100327318802</v>
      </c>
      <c r="I5" s="4">
        <v>6443.8701333076797</v>
      </c>
      <c r="J5" s="4">
        <v>10527.6624802116</v>
      </c>
      <c r="K5" s="4">
        <v>11776.655142056699</v>
      </c>
      <c r="L5" s="4">
        <v>7348.6240348070196</v>
      </c>
      <c r="M5" s="4">
        <v>4177.9066415126099</v>
      </c>
      <c r="N5" s="4">
        <v>3711.25884461245</v>
      </c>
      <c r="O5" s="4">
        <v>13906.940075704801</v>
      </c>
      <c r="P5" s="4">
        <v>9362.6396756757094</v>
      </c>
      <c r="Q5" s="4">
        <v>4107.3404852792301</v>
      </c>
      <c r="R5" s="4">
        <v>10540.113682179501</v>
      </c>
      <c r="S5" s="4">
        <v>13825.6128046823</v>
      </c>
      <c r="T5" s="4">
        <v>16606.2473418585</v>
      </c>
      <c r="U5" s="4">
        <v>3674.9991719692298</v>
      </c>
      <c r="V5" s="4">
        <v>5280.0484177479102</v>
      </c>
      <c r="W5" s="4">
        <v>12054.7272880207</v>
      </c>
      <c r="X5" s="4">
        <f>IF(AND(A5&gt;0, $W5&gt;0),$W5/A5, "")</f>
        <v>2.078688523696365</v>
      </c>
      <c r="Y5" s="4">
        <f>IF(AND(B5&gt;0, $W5&gt;0),$W5/B5, "")</f>
        <v>1.2089244212270929</v>
      </c>
      <c r="Z5">
        <f>IF(AND(C5&gt;0, $W5&gt;0),$W5/C5, "")</f>
        <v>0.45744489807369115</v>
      </c>
      <c r="AA5">
        <f>IF(AND(D5&gt;0, $W5&gt;0),$W5/D5, "")</f>
        <v>0.83849682160181271</v>
      </c>
      <c r="AB5">
        <f>IF(AND(E5&gt;0, $W5&gt;0),$W5/E5, "")</f>
        <v>1</v>
      </c>
      <c r="AC5">
        <f>IF(AND(F5&gt;0, $W5&gt;0),$W5/F5, "")</f>
        <v>1.4766837477995867</v>
      </c>
      <c r="AD5">
        <f>IF(AND(G5&gt;0, $W5&gt;0),$W5/G5, "")</f>
        <v>1.6746151186090852</v>
      </c>
      <c r="AE5">
        <f>IF(AND(H5&gt;0, $W5&gt;0),$W5/H5, "")</f>
        <v>2.0597885692560753</v>
      </c>
      <c r="AF5">
        <f>IF(AND(I5&gt;0, $W5&gt;0),$W5/I5, "")</f>
        <v>1.8707278450121296</v>
      </c>
      <c r="AG5">
        <f>IF(AND(J5&gt;0, $W5&gt;0),$W5/J5, "")</f>
        <v>1.1450525993476195</v>
      </c>
      <c r="AH5">
        <f>IF(AND(K5&gt;0, $W5&gt;0),$W5/K5, "")</f>
        <v>1.0236121498515272</v>
      </c>
      <c r="AI5">
        <f>IF(AND(L5&gt;0, $W5&gt;0),$W5/L5, "")</f>
        <v>1.640406044849084</v>
      </c>
      <c r="AJ5">
        <f>IF(AND(M5&gt;0, $W5&gt;0),$W5/M5, "")</f>
        <v>2.8853510435686256</v>
      </c>
      <c r="AK5">
        <f>IF(AND(N5&gt;0, $W5&gt;0),$W5/N5, "")</f>
        <v>3.2481505043821648</v>
      </c>
      <c r="AL5">
        <f>IF(AND(O5&gt;0, $W5&gt;0),$W5/O5, "")</f>
        <v>0.86681377947979465</v>
      </c>
      <c r="AM5">
        <f>IF(AND(P5&gt;0, $W5&gt;0),$W5/P5, "")</f>
        <v>1.2875351082172988</v>
      </c>
      <c r="AN5">
        <f>IF(AND(Q5&gt;0, $W5&gt;0),$W5/Q5, "")</f>
        <v>2.9349228122735438</v>
      </c>
      <c r="AO5">
        <f>IF(AND(R5&gt;0, $W5&gt;0),$W5/R5, "")</f>
        <v>1.1436999307134612</v>
      </c>
      <c r="AP5">
        <f>IF(AND(S5&gt;0, $W5&gt;0),$W5/S5, "")</f>
        <v>0.87191269264666116</v>
      </c>
      <c r="AQ5">
        <f>IF(AND(T5&gt;0, $W5&gt;0),$W5/T5, "")</f>
        <v>0.72591519564055751</v>
      </c>
      <c r="AR5">
        <f>IF(AND(U5&gt;0, $W5&gt;0),$W5/U5, "")</f>
        <v>3.2801986405785324</v>
      </c>
      <c r="AS5">
        <f>IF(AND(V5&gt;0, $W5&gt;0),$W5/V5, "")</f>
        <v>2.2830713535695915</v>
      </c>
      <c r="AT5" s="3">
        <f>IF(X5&lt;&gt;"",LOG10(X5),"")</f>
        <v>0.31778941834820801</v>
      </c>
      <c r="AU5" s="3">
        <f>IF(Y5&lt;&gt;"",LOG10(Y5),"")</f>
        <v>8.23991507615007E-2</v>
      </c>
      <c r="AV5" s="3">
        <f>IF(Z5&lt;&gt;"",LOG10(Z5),"")</f>
        <v>-0.33966121176969188</v>
      </c>
      <c r="AW5" s="3">
        <f>IF(AA5&lt;&gt;"",LOG10(AA5),"")</f>
        <v>-7.6498579287365018E-2</v>
      </c>
      <c r="AX5" s="3">
        <f>IF(AB5&lt;&gt;"",LOG10(AB5),"")</f>
        <v>0</v>
      </c>
      <c r="AY5" s="3">
        <f>IF(AC5&lt;&gt;"",LOG10(AC5),"")</f>
        <v>0.16928749511437829</v>
      </c>
      <c r="AZ5" s="3">
        <f>IF(AD5&lt;&gt;"",LOG10(AD5),"")</f>
        <v>0.2239150077482216</v>
      </c>
      <c r="BA5" s="3">
        <f>IF(AE5&lt;&gt;"",LOG10(AE5),"")</f>
        <v>0.31382264370997381</v>
      </c>
      <c r="BB5" s="3">
        <f>IF(AF5&lt;&gt;"",LOG10(AF5),"")</f>
        <v>0.27201061058572923</v>
      </c>
      <c r="BC5" s="3">
        <f>IF(AG5&lt;&gt;"",LOG10(AG5),"")</f>
        <v>5.8825436965636725E-2</v>
      </c>
      <c r="BD5" s="3">
        <f>IF(AH5&lt;&gt;"",LOG10(AH5),"")</f>
        <v>1.0135432141054907E-2</v>
      </c>
      <c r="BE5" s="3">
        <f>IF(AI5&lt;&gt;"",LOG10(AI5),"")</f>
        <v>0.21495136098106779</v>
      </c>
      <c r="BF5" s="3">
        <f>IF(AJ5&lt;&gt;"",LOG10(AJ5),"")</f>
        <v>0.46019865874310523</v>
      </c>
      <c r="BG5" s="3">
        <f>IF(AK5&lt;&gt;"",LOG10(AK5),"")</f>
        <v>0.5116361442478129</v>
      </c>
      <c r="BH5" s="3">
        <f>IF(AL5&lt;&gt;"",LOG10(AL5),"")</f>
        <v>-6.2074193447659957E-2</v>
      </c>
      <c r="BI5" s="3">
        <f>IF(AM5&lt;&gt;"",LOG10(AM5),"")</f>
        <v>0.10975908011879008</v>
      </c>
      <c r="BJ5" s="3">
        <f>IF(AN5&lt;&gt;"",LOG10(AN5),"")</f>
        <v>0.46759668389897246</v>
      </c>
      <c r="BK5" s="3">
        <f>IF(AO5&lt;&gt;"",LOG10(AO5),"")</f>
        <v>5.8312094798372974E-2</v>
      </c>
      <c r="BL5" s="3">
        <f>IF(AP5&lt;&gt;"",LOG10(AP5),"")</f>
        <v>-5.9527000159291098E-2</v>
      </c>
      <c r="BM5" s="3">
        <f>IF(AQ5&lt;&gt;"",LOG10(AQ5),"")</f>
        <v>-0.13911411238059815</v>
      </c>
      <c r="BN5" s="3">
        <f>IF(AR5&lt;&gt;"",LOG10(AR5),"")</f>
        <v>0.51590014428941811</v>
      </c>
      <c r="BO5" s="3">
        <f>IF(AS5&lt;&gt;"",LOG10(AS5),"")</f>
        <v>0.3585194848486612</v>
      </c>
      <c r="BP5" s="3">
        <f>IF(AT5&lt;&gt;"", ABS(AT5-DJ$4),"")</f>
        <v>0.11903486082533707</v>
      </c>
      <c r="BQ5" s="3">
        <f>IF(AU5&lt;&gt;"", ABS(AU5-DK$4),"")</f>
        <v>1.0653330844777265E-2</v>
      </c>
      <c r="BR5" s="3">
        <f>IF(AV5&lt;&gt;"", ABS(AV5-DL$4),"")</f>
        <v>0.1633155601753859</v>
      </c>
      <c r="BS5" s="3">
        <f>IF(AW5&lt;&gt;"", ABS(AW5-DM$4),"")</f>
        <v>6.1803508751780284E-2</v>
      </c>
      <c r="BT5" s="3">
        <f>IF(AX5&lt;&gt;"", ABS(AX5-DN$4),"")</f>
        <v>0</v>
      </c>
      <c r="BU5" s="3">
        <f>IF(AY5&lt;&gt;"", ABS(AY5-DO$4),"")</f>
        <v>8.249954457927984E-2</v>
      </c>
      <c r="BV5" s="3">
        <f>IF(AZ5&lt;&gt;"", ABS(AZ5-DP$4),"")</f>
        <v>0.12359631141560144</v>
      </c>
      <c r="BW5" s="3">
        <f>IF(BA5&lt;&gt;"", ABS(BA5-DQ$4),"")</f>
        <v>5.6392375369161363E-2</v>
      </c>
      <c r="BX5" s="3">
        <f>IF(BB5&lt;&gt;"", ABS(BB5-DR$4),"")</f>
        <v>0.10248026553318185</v>
      </c>
      <c r="BY5" s="3">
        <f>IF(BC5&lt;&gt;"", ABS(BC5-DS$4),"")</f>
        <v>2.563531753742597E-3</v>
      </c>
      <c r="BZ5" s="3">
        <f>IF(BD5&lt;&gt;"", ABS(BD5-DT$4),"")</f>
        <v>3.9393276716343031E-2</v>
      </c>
      <c r="CA5" s="3">
        <f>IF(BE5&lt;&gt;"", ABS(BE5-DU$4),"")</f>
        <v>6.4702391163941025E-2</v>
      </c>
      <c r="CB5" s="3">
        <f>IF(BF5&lt;&gt;"", ABS(BF5-DV$4),"")</f>
        <v>0.11985674615803038</v>
      </c>
      <c r="CC5" s="3">
        <f>IF(BG5&lt;&gt;"", ABS(BG5-DW$4),"")</f>
        <v>0.13953248602809065</v>
      </c>
      <c r="CD5" s="3">
        <f>IF(BH5&lt;&gt;"", ABS(BH5-DX$4),"")</f>
        <v>0.12204009542923394</v>
      </c>
      <c r="CE5" s="3">
        <f>IF(BI5&lt;&gt;"", ABS(BI5-DY$4),"")</f>
        <v>9.9657109824230455E-2</v>
      </c>
      <c r="CF5" s="3">
        <f>IF(BJ5&lt;&gt;"", ABS(BJ5-DZ$4),"")</f>
        <v>0.1122573631601731</v>
      </c>
      <c r="CG5" s="3">
        <f>IF(BK5&lt;&gt;"", ABS(BK5-EA$4),"")</f>
        <v>1.4783201278218458E-2</v>
      </c>
      <c r="CH5" s="3">
        <f>IF(BL5&lt;&gt;"", ABS(BL5-EB$4),"")</f>
        <v>5.9421704577197927E-2</v>
      </c>
      <c r="CI5" s="3">
        <f>IF(BM5&lt;&gt;"", ABS(BM5-EC$4),"")</f>
        <v>9.4053370512133527E-2</v>
      </c>
      <c r="CJ5" s="3">
        <f>IF(BN5&lt;&gt;"", ABS(BN5-ED$4),"")</f>
        <v>0.11349567408763117</v>
      </c>
      <c r="CK5" s="3">
        <f>IF(BO5&lt;&gt;"", ABS(BO5-EE$4),"")</f>
        <v>6.1714100612467682E-2</v>
      </c>
      <c r="CL5" s="3">
        <f>IF(AND(AT5&lt;&gt;"",AT5&gt;DJ$19, AT5&lt;DJ$16), AT5,"")</f>
        <v>0.31778941834820801</v>
      </c>
      <c r="CM5" s="3">
        <f>IF(AND(AU5&lt;&gt;"",AU5&gt;DK$19, AU5&lt;DK$16), AU5,"")</f>
        <v>8.23991507615007E-2</v>
      </c>
      <c r="CN5" s="3">
        <f>IF(AND(AV5&lt;&gt;"",AV5&gt;DL$19, AV5&lt;DL$16), AV5,"")</f>
        <v>-0.33966121176969188</v>
      </c>
      <c r="CO5" s="3">
        <f>IF(AND(AW5&lt;&gt;"",AW5&gt;DM$19, AW5&lt;DM$16), AW5,"")</f>
        <v>-7.6498579287365018E-2</v>
      </c>
      <c r="CP5" s="3" t="str">
        <f>IF(AND(AX5&lt;&gt;"",AX5&gt;DN$19, AX5&lt;DN$16), AX5,"")</f>
        <v/>
      </c>
      <c r="CQ5" s="3">
        <f>IF(AND(AY5&lt;&gt;"",AY5&gt;DO$19, AY5&lt;DO$16), AY5,"")</f>
        <v>0.16928749511437829</v>
      </c>
      <c r="CR5" s="3">
        <f>IF(AND(AZ5&lt;&gt;"",AZ5&gt;DP$19, AZ5&lt;DP$16), AZ5,"")</f>
        <v>0.2239150077482216</v>
      </c>
      <c r="CS5" s="3">
        <f>IF(AND(BA5&lt;&gt;"",BA5&gt;DQ$19, BA5&lt;DQ$16), BA5,"")</f>
        <v>0.31382264370997381</v>
      </c>
      <c r="CT5" s="3">
        <f>IF(AND(BB5&lt;&gt;"",BB5&gt;DR$19, BB5&lt;DR$16), BB5,"")</f>
        <v>0.27201061058572923</v>
      </c>
      <c r="CU5" s="3">
        <f>IF(AND(BC5&lt;&gt;"",BC5&gt;DS$19, BC5&lt;DS$16), BC5,"")</f>
        <v>5.8825436965636725E-2</v>
      </c>
      <c r="CV5" s="3">
        <f>IF(AND(BD5&lt;&gt;"",BD5&gt;DT$19, BD5&lt;DT$16), BD5,"")</f>
        <v>1.0135432141054907E-2</v>
      </c>
      <c r="CW5" s="3">
        <f>IF(AND(BE5&lt;&gt;"",BE5&gt;DU$19, BE5&lt;DU$16), BE5,"")</f>
        <v>0.21495136098106779</v>
      </c>
      <c r="CX5" s="3">
        <f>IF(AND(BF5&lt;&gt;"",BF5&gt;DV$19, BF5&lt;DV$16), BF5,"")</f>
        <v>0.46019865874310523</v>
      </c>
      <c r="CY5" s="3">
        <f>IF(AND(BG5&lt;&gt;"",BG5&gt;DW$19, BG5&lt;DW$16), BG5,"")</f>
        <v>0.5116361442478129</v>
      </c>
      <c r="CZ5" s="3">
        <f>IF(AND(BH5&lt;&gt;"",BH5&gt;DX$19, BH5&lt;DX$16), BH5,"")</f>
        <v>-6.2074193447659957E-2</v>
      </c>
      <c r="DA5" s="3">
        <f>IF(AND(BI5&lt;&gt;"",BI5&gt;DY$19, BI5&lt;DY$16), BI5,"")</f>
        <v>0.10975908011879008</v>
      </c>
      <c r="DB5" s="3">
        <f>IF(AND(BJ5&lt;&gt;"",BJ5&gt;DZ$19, BJ5&lt;DZ$16), BJ5,"")</f>
        <v>0.46759668389897246</v>
      </c>
      <c r="DC5" s="3">
        <f>IF(AND(BK5&lt;&gt;"",BK5&gt;EA$19, BK5&lt;EA$16), BK5,"")</f>
        <v>5.8312094798372974E-2</v>
      </c>
      <c r="DD5" s="3">
        <f>IF(AND(BL5&lt;&gt;"",BL5&gt;EB$19, BL5&lt;EB$16), BL5,"")</f>
        <v>-5.9527000159291098E-2</v>
      </c>
      <c r="DE5" s="3">
        <f>IF(AND(BM5&lt;&gt;"",BM5&gt;EC$19, BM5&lt;EC$16), BM5,"")</f>
        <v>-0.13911411238059815</v>
      </c>
      <c r="DF5" s="3">
        <f>IF(AND(BN5&lt;&gt;"",BN5&gt;ED$19, BN5&lt;ED$16), BN5,"")</f>
        <v>0.51590014428941811</v>
      </c>
      <c r="DG5" s="3">
        <f>IF(AND(BO5&lt;&gt;"",BO5&gt;EE$19, BO5&lt;EE$16), BO5,"")</f>
        <v>0.3585194848486612</v>
      </c>
      <c r="DH5" s="3"/>
      <c r="DI5" s="6"/>
    </row>
    <row r="6" spans="1:135" x14ac:dyDescent="0.25">
      <c r="A6" s="4">
        <v>4517.7975725879696</v>
      </c>
      <c r="B6" s="4">
        <v>10144.0983700656</v>
      </c>
      <c r="C6" s="4">
        <v>21421.3026801661</v>
      </c>
      <c r="D6" s="4">
        <v>14941.277575178899</v>
      </c>
      <c r="E6" s="4">
        <v>9804.4733013794394</v>
      </c>
      <c r="F6" s="4">
        <v>4355.9659703560201</v>
      </c>
      <c r="G6" s="4">
        <v>5378.5311253056998</v>
      </c>
      <c r="H6" s="4">
        <v>5559.2471633695995</v>
      </c>
      <c r="I6" s="4">
        <v>7023.7752594057301</v>
      </c>
      <c r="J6" s="4">
        <v>7826.4060143164697</v>
      </c>
      <c r="K6" s="4">
        <v>7207.3956892710103</v>
      </c>
      <c r="L6" s="4">
        <v>5593.3109068833201</v>
      </c>
      <c r="M6" s="4">
        <v>573.59718491576803</v>
      </c>
      <c r="N6" s="4">
        <v>3353.59496235284</v>
      </c>
      <c r="O6" s="4">
        <v>10275.6082000233</v>
      </c>
      <c r="P6" s="4">
        <v>10188.240496902899</v>
      </c>
      <c r="Q6" s="4">
        <v>4608.5526797778302</v>
      </c>
      <c r="R6" s="4">
        <v>9998.4109780223207</v>
      </c>
      <c r="S6" s="4">
        <v>11772.818965910499</v>
      </c>
      <c r="T6" s="4">
        <v>11363.240191573201</v>
      </c>
      <c r="U6" s="4">
        <v>2940.5857904212899</v>
      </c>
      <c r="V6" s="4">
        <v>5956.1169947950402</v>
      </c>
      <c r="W6" s="4">
        <v>9804.4733013794394</v>
      </c>
      <c r="X6" s="4">
        <f>IF(AND(A6&gt;0, $W6&gt;0),$W6/A6, "")</f>
        <v>2.1701887133829807</v>
      </c>
      <c r="Y6" s="4">
        <f>IF(AND(B6&gt;0, $W6&gt;0),$W6/B6, "")</f>
        <v>0.96651993540516468</v>
      </c>
      <c r="Z6">
        <f>IF(AND(C6&gt;0, $W6&gt;0),$W6/C6, "")</f>
        <v>0.45769734211623658</v>
      </c>
      <c r="AA6">
        <f>IF(AND(D6&gt;0, $W6&gt;0),$W6/D6, "")</f>
        <v>0.65620046559251777</v>
      </c>
      <c r="AB6">
        <f>IF(AND(E6&gt;0, $W6&gt;0),$W6/E6, "")</f>
        <v>1</v>
      </c>
      <c r="AC6">
        <f>IF(AND(F6&gt;0, $W6&gt;0),$W6/F6, "")</f>
        <v>2.2508149439418381</v>
      </c>
      <c r="AD6">
        <f>IF(AND(G6&gt;0, $W6&gt;0),$W6/G6, "")</f>
        <v>1.82289050169291</v>
      </c>
      <c r="AE6">
        <f>IF(AND(H6&gt;0, $W6&gt;0),$W6/H6, "")</f>
        <v>1.7636332786176576</v>
      </c>
      <c r="AF6">
        <f>IF(AND(I6&gt;0, $W6&gt;0),$W6/I6, "")</f>
        <v>1.3958979237341058</v>
      </c>
      <c r="AG6">
        <f>IF(AND(J6&gt;0, $W6&gt;0),$W6/J6, "")</f>
        <v>1.2527427382945104</v>
      </c>
      <c r="AH6">
        <f>IF(AND(K6&gt;0, $W6&gt;0),$W6/K6, "")</f>
        <v>1.360335095237585</v>
      </c>
      <c r="AI6">
        <f>IF(AND(L6&gt;0, $W6&gt;0),$W6/L6, "")</f>
        <v>1.7528926005728949</v>
      </c>
      <c r="AJ6">
        <f>IF(AND(M6&gt;0, $W6&gt;0),$W6/M6, "")</f>
        <v>17.092959239015816</v>
      </c>
      <c r="AK6">
        <f>IF(AND(N6&gt;0, $W6&gt;0),$W6/N6, "")</f>
        <v>2.9235710965228621</v>
      </c>
      <c r="AL6">
        <f>IF(AND(O6&gt;0, $W6&gt;0),$W6/O6, "")</f>
        <v>0.95415016907293215</v>
      </c>
      <c r="AM6">
        <f>IF(AND(P6&gt;0, $W6&gt;0),$W6/P6, "")</f>
        <v>0.96233233838167442</v>
      </c>
      <c r="AN6">
        <f>IF(AND(Q6&gt;0, $W6&gt;0),$W6/Q6, "")</f>
        <v>2.1274517148086707</v>
      </c>
      <c r="AO6">
        <f>IF(AND(R6&gt;0, $W6&gt;0),$W6/R6, "")</f>
        <v>0.9806031501336383</v>
      </c>
      <c r="AP6">
        <f>IF(AND(S6&gt;0, $W6&gt;0),$W6/S6, "")</f>
        <v>0.83280591757754685</v>
      </c>
      <c r="AQ6">
        <f>IF(AND(T6&gt;0, $W6&gt;0),$W6/T6, "")</f>
        <v>0.86282373126727374</v>
      </c>
      <c r="AR6">
        <f>IF(AND(U6&gt;0, $W6&gt;0),$W6/U6, "")</f>
        <v>3.3341905321438619</v>
      </c>
      <c r="AS6">
        <f>IF(AND(V6&gt;0, $W6&gt;0),$W6/V6, "")</f>
        <v>1.6461183200308891</v>
      </c>
      <c r="AT6" s="3">
        <f>IF(X6&lt;&gt;"",LOG10(X6),"")</f>
        <v>0.33649750049249538</v>
      </c>
      <c r="AU6" s="3">
        <f>IF(Y6&lt;&gt;"",LOG10(Y6),"")</f>
        <v>-1.4789183800799317E-2</v>
      </c>
      <c r="AV6" s="3">
        <f>IF(Z6&lt;&gt;"",LOG10(Z6),"")</f>
        <v>-0.33942160954692713</v>
      </c>
      <c r="AW6" s="3">
        <f>IF(AA6&lt;&gt;"",LOG10(AA6),"")</f>
        <v>-0.18296346580582368</v>
      </c>
      <c r="AX6" s="3">
        <f>IF(AB6&lt;&gt;"",LOG10(AB6),"")</f>
        <v>0</v>
      </c>
      <c r="AY6" s="3">
        <f>IF(AC6&lt;&gt;"",LOG10(AC6),"")</f>
        <v>0.35233978992336845</v>
      </c>
      <c r="AZ6" s="3">
        <f>IF(AD6&lt;&gt;"",LOG10(AD6),"")</f>
        <v>0.26076058201823327</v>
      </c>
      <c r="BA6" s="3">
        <f>IF(AE6&lt;&gt;"",LOG10(AE6),"")</f>
        <v>0.2464082850871816</v>
      </c>
      <c r="BB6" s="3">
        <f>IF(AF6&lt;&gt;"",LOG10(AF6),"")</f>
        <v>0.14485366128151969</v>
      </c>
      <c r="BC6" s="3">
        <f>IF(AG6&lt;&gt;"",LOG10(AG6),"")</f>
        <v>9.7861893970679709E-2</v>
      </c>
      <c r="BD6" s="3">
        <f>IF(AH6&lt;&gt;"",LOG10(AH6),"")</f>
        <v>0.13364590255162265</v>
      </c>
      <c r="BE6" s="3">
        <f>IF(AI6&lt;&gt;"",LOG10(AI6),"")</f>
        <v>0.24375530776097931</v>
      </c>
      <c r="BF6" s="3">
        <f>IF(AJ6&lt;&gt;"",LOG10(AJ6),"")</f>
        <v>1.23281725698168</v>
      </c>
      <c r="BG6" s="3">
        <f>IF(AK6&lt;&gt;"",LOG10(AK6),"")</f>
        <v>0.46591365964144743</v>
      </c>
      <c r="BH6" s="3">
        <f>IF(AL6&lt;&gt;"",LOG10(AL6),"")</f>
        <v>-2.0383268411925164E-2</v>
      </c>
      <c r="BI6" s="3">
        <f>IF(AM6&lt;&gt;"",LOG10(AM6),"")</f>
        <v>-1.6674919854084241E-2</v>
      </c>
      <c r="BJ6" s="3">
        <f>IF(AN6&lt;&gt;"",LOG10(AN6),"")</f>
        <v>0.32785971200921288</v>
      </c>
      <c r="BK6" s="3">
        <f>IF(AO6&lt;&gt;"",LOG10(AO6),"")</f>
        <v>-8.5067159404841157E-3</v>
      </c>
      <c r="BL6" s="3">
        <f>IF(AP6&lt;&gt;"",LOG10(AP6),"")</f>
        <v>-7.9456197567952261E-2</v>
      </c>
      <c r="BM6" s="3">
        <f>IF(AQ6&lt;&gt;"",LOG10(AQ6),"")</f>
        <v>-6.4077918487561364E-2</v>
      </c>
      <c r="BN6" s="3">
        <f>IF(AR6&lt;&gt;"",LOG10(AR6),"")</f>
        <v>0.52299041393660894</v>
      </c>
      <c r="BO6" s="3">
        <f>IF(AS6&lt;&gt;"",LOG10(AS6),"")</f>
        <v>0.21646104830620988</v>
      </c>
      <c r="BP6" s="3">
        <f>IF(AT6&lt;&gt;"", ABS(AT6-DJ$4),"")</f>
        <v>0.13774294296962444</v>
      </c>
      <c r="BQ6" s="3">
        <f>IF(AU6&lt;&gt;"", ABS(AU6-DK$4),"")</f>
        <v>8.6535003717522749E-2</v>
      </c>
      <c r="BR6" s="3">
        <f>IF(AV6&lt;&gt;"", ABS(AV6-DL$4),"")</f>
        <v>0.16307595795262114</v>
      </c>
      <c r="BS6" s="3">
        <f>IF(AW6&lt;&gt;"", ABS(AW6-DM$4),"")</f>
        <v>0.16826839527023896</v>
      </c>
      <c r="BT6" s="3">
        <f>IF(AX6&lt;&gt;"", ABS(AX6-DN$4),"")</f>
        <v>0</v>
      </c>
      <c r="BU6" s="3">
        <f>IF(AY6&lt;&gt;"", ABS(AY6-DO$4),"")</f>
        <v>0.26555183938826998</v>
      </c>
      <c r="BV6" s="3">
        <f>IF(AZ6&lt;&gt;"", ABS(AZ6-DP$4),"")</f>
        <v>0.16044188568561313</v>
      </c>
      <c r="BW6" s="3">
        <f>IF(BA6&lt;&gt;"", ABS(BA6-DQ$4),"")</f>
        <v>1.1021983253630852E-2</v>
      </c>
      <c r="BX6" s="3">
        <f>IF(BB6&lt;&gt;"", ABS(BB6-DR$4),"")</f>
        <v>2.4676683771027691E-2</v>
      </c>
      <c r="BY6" s="3">
        <f>IF(BC6&lt;&gt;"", ABS(BC6-DS$4),"")</f>
        <v>3.6472925251300387E-2</v>
      </c>
      <c r="BZ6" s="3">
        <f>IF(BD6&lt;&gt;"", ABS(BD6-DT$4),"")</f>
        <v>8.4117193694224712E-2</v>
      </c>
      <c r="CA6" s="3">
        <f>IF(BE6&lt;&gt;"", ABS(BE6-DU$4),"")</f>
        <v>9.3506337943852547E-2</v>
      </c>
      <c r="CB6" s="3">
        <f>IF(BF6&lt;&gt;"", ABS(BF6-DV$4),"")</f>
        <v>0.65276185208054438</v>
      </c>
      <c r="CC6" s="3">
        <f>IF(BG6&lt;&gt;"", ABS(BG6-DW$4),"")</f>
        <v>9.3810001421725187E-2</v>
      </c>
      <c r="CD6" s="3">
        <f>IF(BH6&lt;&gt;"", ABS(BH6-DX$4),"")</f>
        <v>8.0349170393499147E-2</v>
      </c>
      <c r="CE6" s="3">
        <f>IF(BI6&lt;&gt;"", ABS(BI6-DY$4),"")</f>
        <v>2.6776890148643873E-2</v>
      </c>
      <c r="CF6" s="3">
        <f>IF(BJ6&lt;&gt;"", ABS(BJ6-DZ$4),"")</f>
        <v>2.7479608729586491E-2</v>
      </c>
      <c r="CG6" s="3">
        <f>IF(BK6&lt;&gt;"", ABS(BK6-EA$4),"")</f>
        <v>8.1602012017075551E-2</v>
      </c>
      <c r="CH6" s="3">
        <f>IF(BL6&lt;&gt;"", ABS(BL6-EB$4),"")</f>
        <v>7.935090198585909E-2</v>
      </c>
      <c r="CI6" s="3">
        <f>IF(BM6&lt;&gt;"", ABS(BM6-EC$4),"")</f>
        <v>1.9017176619096743E-2</v>
      </c>
      <c r="CJ6" s="3">
        <f>IF(BN6&lt;&gt;"", ABS(BN6-ED$4),"")</f>
        <v>0.12058594373482201</v>
      </c>
      <c r="CK6" s="3">
        <f>IF(BO6&lt;&gt;"", ABS(BO6-EE$4),"")</f>
        <v>8.0344335929983635E-2</v>
      </c>
      <c r="CL6" s="3">
        <f>IF(AND(AT6&lt;&gt;"",AT6&gt;DJ$19, AT6&lt;DJ$16), AT6,"")</f>
        <v>0.33649750049249538</v>
      </c>
      <c r="CM6" s="3">
        <f>IF(AND(AU6&lt;&gt;"",AU6&gt;DK$19, AU6&lt;DK$16), AU6,"")</f>
        <v>-1.4789183800799317E-2</v>
      </c>
      <c r="CN6" s="3">
        <f>IF(AND(AV6&lt;&gt;"",AV6&gt;DL$19, AV6&lt;DL$16), AV6,"")</f>
        <v>-0.33942160954692713</v>
      </c>
      <c r="CO6" s="3">
        <f>IF(AND(AW6&lt;&gt;"",AW6&gt;DM$19, AW6&lt;DM$16), AW6,"")</f>
        <v>-0.18296346580582368</v>
      </c>
      <c r="CP6" s="3" t="str">
        <f>IF(AND(AX6&lt;&gt;"",AX6&gt;DN$19, AX6&lt;DN$16), AX6,"")</f>
        <v/>
      </c>
      <c r="CQ6" s="3">
        <f>IF(AND(AY6&lt;&gt;"",AY6&gt;DO$19, AY6&lt;DO$16), AY6,"")</f>
        <v>0.35233978992336845</v>
      </c>
      <c r="CR6" s="3">
        <f>IF(AND(AZ6&lt;&gt;"",AZ6&gt;DP$19, AZ6&lt;DP$16), AZ6,"")</f>
        <v>0.26076058201823327</v>
      </c>
      <c r="CS6" s="3">
        <f>IF(AND(BA6&lt;&gt;"",BA6&gt;DQ$19, BA6&lt;DQ$16), BA6,"")</f>
        <v>0.2464082850871816</v>
      </c>
      <c r="CT6" s="3">
        <f>IF(AND(BB6&lt;&gt;"",BB6&gt;DR$19, BB6&lt;DR$16), BB6,"")</f>
        <v>0.14485366128151969</v>
      </c>
      <c r="CU6" s="3">
        <f>IF(AND(BC6&lt;&gt;"",BC6&gt;DS$19, BC6&lt;DS$16), BC6,"")</f>
        <v>9.7861893970679709E-2</v>
      </c>
      <c r="CV6" s="3">
        <f>IF(AND(BD6&lt;&gt;"",BD6&gt;DT$19, BD6&lt;DT$16), BD6,"")</f>
        <v>0.13364590255162265</v>
      </c>
      <c r="CW6" s="3">
        <f>IF(AND(BE6&lt;&gt;"",BE6&gt;DU$19, BE6&lt;DU$16), BE6,"")</f>
        <v>0.24375530776097931</v>
      </c>
      <c r="CX6" s="3">
        <f>IF(AND(BF6&lt;&gt;"",BF6&gt;DV$19, BF6&lt;DV$16), BF6,"")</f>
        <v>1.23281725698168</v>
      </c>
      <c r="CY6" s="3">
        <f>IF(AND(BG6&lt;&gt;"",BG6&gt;DW$19, BG6&lt;DW$16), BG6,"")</f>
        <v>0.46591365964144743</v>
      </c>
      <c r="CZ6" s="3">
        <f>IF(AND(BH6&lt;&gt;"",BH6&gt;DX$19, BH6&lt;DX$16), BH6,"")</f>
        <v>-2.0383268411925164E-2</v>
      </c>
      <c r="DA6" s="3">
        <f>IF(AND(BI6&lt;&gt;"",BI6&gt;DY$19, BI6&lt;DY$16), BI6,"")</f>
        <v>-1.6674919854084241E-2</v>
      </c>
      <c r="DB6" s="3">
        <f>IF(AND(BJ6&lt;&gt;"",BJ6&gt;DZ$19, BJ6&lt;DZ$16), BJ6,"")</f>
        <v>0.32785971200921288</v>
      </c>
      <c r="DC6" s="3">
        <f>IF(AND(BK6&lt;&gt;"",BK6&gt;EA$19, BK6&lt;EA$16), BK6,"")</f>
        <v>-8.5067159404841157E-3</v>
      </c>
      <c r="DD6" s="3">
        <f>IF(AND(BL6&lt;&gt;"",BL6&gt;EB$19, BL6&lt;EB$16), BL6,"")</f>
        <v>-7.9456197567952261E-2</v>
      </c>
      <c r="DE6" s="3">
        <f>IF(AND(BM6&lt;&gt;"",BM6&gt;EC$19, BM6&lt;EC$16), BM6,"")</f>
        <v>-6.4077918487561364E-2</v>
      </c>
      <c r="DF6" s="3">
        <f>IF(AND(BN6&lt;&gt;"",BN6&gt;ED$19, BN6&lt;ED$16), BN6,"")</f>
        <v>0.52299041393660894</v>
      </c>
      <c r="DG6" s="3">
        <f>IF(AND(BO6&lt;&gt;"",BO6&gt;EE$19, BO6&lt;EE$16), BO6,"")</f>
        <v>0.21646104830620988</v>
      </c>
      <c r="DH6" s="3"/>
      <c r="DI6" s="6"/>
    </row>
    <row r="7" spans="1:135" x14ac:dyDescent="0.25">
      <c r="A7" s="4">
        <v>7605.0392808282904</v>
      </c>
      <c r="B7" s="4">
        <v>14398.873416697001</v>
      </c>
      <c r="C7" s="4">
        <v>17677.431729657001</v>
      </c>
      <c r="D7" s="4">
        <v>10843.8599086208</v>
      </c>
      <c r="E7" s="4">
        <v>11229.092259278401</v>
      </c>
      <c r="F7" s="4">
        <v>7910.6305162722101</v>
      </c>
      <c r="G7" s="4">
        <v>9078.4764925679592</v>
      </c>
      <c r="H7" s="4">
        <v>6450.5972497981502</v>
      </c>
      <c r="I7" s="4">
        <v>9505.9731170863997</v>
      </c>
      <c r="J7" s="4">
        <v>9307.8366109761391</v>
      </c>
      <c r="K7" s="4">
        <v>9697.0321045278306</v>
      </c>
      <c r="L7" s="4">
        <v>8259.3699537359898</v>
      </c>
      <c r="M7" s="4">
        <v>6149.9420530327898</v>
      </c>
      <c r="N7" s="4">
        <v>5330.3278825395701</v>
      </c>
      <c r="O7" s="4">
        <v>8523.7883211865501</v>
      </c>
      <c r="P7" s="4">
        <v>11818.7926872634</v>
      </c>
      <c r="Q7" s="4">
        <v>5753.3911126126604</v>
      </c>
      <c r="R7" s="4">
        <v>11167.469345424999</v>
      </c>
      <c r="S7" s="4">
        <v>10415.8110414482</v>
      </c>
      <c r="T7" s="4">
        <v>11725.975622989001</v>
      </c>
      <c r="U7" s="4">
        <v>299.88209343942702</v>
      </c>
      <c r="V7" s="4">
        <v>4964.9318686573797</v>
      </c>
      <c r="W7" s="4">
        <v>11229.092259278401</v>
      </c>
      <c r="X7" s="4">
        <f>IF(AND(A7&gt;0, $W7&gt;0),$W7/A7, "")</f>
        <v>1.4765331045148005</v>
      </c>
      <c r="Y7" s="4">
        <f>IF(AND(B7&gt;0, $W7&gt;0),$W7/B7, "")</f>
        <v>0.77985908579883012</v>
      </c>
      <c r="Z7">
        <f>IF(AND(C7&gt;0, $W7&gt;0),$W7/C7, "")</f>
        <v>0.63522192765364349</v>
      </c>
      <c r="AA7">
        <f>IF(AND(D7&gt;0, $W7&gt;0),$W7/D7, "")</f>
        <v>1.0355253898430894</v>
      </c>
      <c r="AB7">
        <f>IF(AND(E7&gt;0, $W7&gt;0),$W7/E7, "")</f>
        <v>1</v>
      </c>
      <c r="AC7">
        <f>IF(AND(F7&gt;0, $W7&gt;0),$W7/F7, "")</f>
        <v>1.4194939627353467</v>
      </c>
      <c r="AD7">
        <f>IF(AND(G7&gt;0, $W7&gt;0),$W7/G7, "")</f>
        <v>1.2368917040729279</v>
      </c>
      <c r="AE7">
        <f>IF(AND(H7&gt;0, $W7&gt;0),$W7/H7, "")</f>
        <v>1.7407833452367185</v>
      </c>
      <c r="AF7">
        <f>IF(AND(I7&gt;0, $W7&gt;0),$W7/I7, "")</f>
        <v>1.1812669908664901</v>
      </c>
      <c r="AG7">
        <f>IF(AND(J7&gt;0, $W7&gt;0),$W7/J7, "")</f>
        <v>1.2064126959466228</v>
      </c>
      <c r="AH7">
        <f>IF(AND(K7&gt;0, $W7&gt;0),$W7/K7, "")</f>
        <v>1.1579926866525694</v>
      </c>
      <c r="AI7">
        <f>IF(AND(L7&gt;0, $W7&gt;0),$W7/L7, "")</f>
        <v>1.3595579713921286</v>
      </c>
      <c r="AJ7">
        <f>IF(AND(M7&gt;0, $W7&gt;0),$W7/M7, "")</f>
        <v>1.8258858640368607</v>
      </c>
      <c r="AK7">
        <f>IF(AND(N7&gt;0, $W7&gt;0),$W7/N7, "")</f>
        <v>2.1066419377429435</v>
      </c>
      <c r="AL7">
        <f>IF(AND(O7&gt;0, $W7&gt;0),$W7/O7, "")</f>
        <v>1.3173828157331879</v>
      </c>
      <c r="AM7">
        <f>IF(AND(P7&gt;0, $W7&gt;0),$W7/P7, "")</f>
        <v>0.95010485050469717</v>
      </c>
      <c r="AN7">
        <f>IF(AND(Q7&gt;0, $W7&gt;0),$W7/Q7, "")</f>
        <v>1.9517345578439531</v>
      </c>
      <c r="AO7">
        <f>IF(AND(R7&gt;0, $W7&gt;0),$W7/R7, "")</f>
        <v>1.0055180732489448</v>
      </c>
      <c r="AP7">
        <f>IF(AND(S7&gt;0, $W7&gt;0),$W7/S7, "")</f>
        <v>1.0780814105203971</v>
      </c>
      <c r="AQ7">
        <f>IF(AND(T7&gt;0, $W7&gt;0),$W7/T7, "")</f>
        <v>0.95762541389422207</v>
      </c>
      <c r="AR7">
        <f>IF(AND(U7&gt;0, $W7&gt;0),$W7/U7, "")</f>
        <v>37.445024244325403</v>
      </c>
      <c r="AS7">
        <f>IF(AND(V7&gt;0, $W7&gt;0),$W7/V7, "")</f>
        <v>2.2616810373905452</v>
      </c>
      <c r="AT7" s="3">
        <f>IF(X7&lt;&gt;"",LOG10(X7),"")</f>
        <v>0.16924318848154574</v>
      </c>
      <c r="AU7" s="3">
        <f>IF(Y7&lt;&gt;"",LOG10(Y7),"")</f>
        <v>-0.10798386370525177</v>
      </c>
      <c r="AV7" s="3">
        <f>IF(Z7&lt;&gt;"",LOG10(Z7),"")</f>
        <v>-0.19707451861841274</v>
      </c>
      <c r="AW7" s="3">
        <f>IF(AA7&lt;&gt;"",LOG10(AA7),"")</f>
        <v>1.5160751740884873E-2</v>
      </c>
      <c r="AX7" s="3">
        <f>IF(AB7&lt;&gt;"",LOG10(AB7),"")</f>
        <v>0</v>
      </c>
      <c r="AY7" s="3">
        <f>IF(AC7&lt;&gt;"",LOG10(AC7),"")</f>
        <v>0.15213354976339033</v>
      </c>
      <c r="AZ7" s="3">
        <f>IF(AD7&lt;&gt;"",LOG10(AD7),"")</f>
        <v>9.2331676684549058E-2</v>
      </c>
      <c r="BA7" s="3">
        <f>IF(AE7&lt;&gt;"",LOG10(AE7),"")</f>
        <v>0.24074472297075633</v>
      </c>
      <c r="BB7" s="3">
        <f>IF(AF7&lt;&gt;"",LOG10(AF7),"")</f>
        <v>7.2348068278369607E-2</v>
      </c>
      <c r="BC7" s="3">
        <f>IF(AG7&lt;&gt;"",LOG10(AG7),"")</f>
        <v>8.1495898942267136E-2</v>
      </c>
      <c r="BD7" s="3">
        <f>IF(AH7&lt;&gt;"",LOG10(AH7),"")</f>
        <v>6.3705816596544437E-2</v>
      </c>
      <c r="BE7" s="3">
        <f>IF(AI7&lt;&gt;"",LOG10(AI7),"")</f>
        <v>0.13339773058400975</v>
      </c>
      <c r="BF7" s="3">
        <f>IF(AJ7&lt;&gt;"",LOG10(AJ7),"")</f>
        <v>0.26147362633726656</v>
      </c>
      <c r="BG7" s="3">
        <f>IF(AK7&lt;&gt;"",LOG10(AK7),"")</f>
        <v>0.32359072560474</v>
      </c>
      <c r="BH7" s="3">
        <f>IF(AL7&lt;&gt;"",LOG10(AL7),"")</f>
        <v>0.11971199409795991</v>
      </c>
      <c r="BI7" s="3">
        <f>IF(AM7&lt;&gt;"",LOG10(AM7),"")</f>
        <v>-2.2228464729131633E-2</v>
      </c>
      <c r="BJ7" s="3">
        <f>IF(AN7&lt;&gt;"",LOG10(AN7),"")</f>
        <v>0.29042075190520711</v>
      </c>
      <c r="BK7" s="3">
        <f>IF(AO7&lt;&gt;"",LOG10(AO7),"")</f>
        <v>2.3898810409120558E-3</v>
      </c>
      <c r="BL7" s="3">
        <f>IF(AP7&lt;&gt;"",LOG10(AP7),"")</f>
        <v>3.2651557515652498E-2</v>
      </c>
      <c r="BM7" s="3">
        <f>IF(AQ7&lt;&gt;"",LOG10(AQ7),"")</f>
        <v>-1.8804336946289576E-2</v>
      </c>
      <c r="BN7" s="3">
        <f>IF(AR7&lt;&gt;"",LOG10(AR7),"")</f>
        <v>1.5733941161128886</v>
      </c>
      <c r="BO7" s="3">
        <f>IF(AS7&lt;&gt;"",LOG10(AS7),"")</f>
        <v>0.35443135679249133</v>
      </c>
      <c r="BP7" s="3">
        <f>IF(AT7&lt;&gt;"", ABS(AT7-DJ$4),"")</f>
        <v>2.9511369041325203E-2</v>
      </c>
      <c r="BQ7" s="3">
        <f>IF(AU7&lt;&gt;"", ABS(AU7-DK$4),"")</f>
        <v>0.17972968362197522</v>
      </c>
      <c r="BR7" s="3">
        <f>IF(AV7&lt;&gt;"", ABS(AV7-DL$4),"")</f>
        <v>2.0728867024106756E-2</v>
      </c>
      <c r="BS7" s="3">
        <f>IF(AW7&lt;&gt;"", ABS(AW7-DM$4),"")</f>
        <v>2.9855822276469605E-2</v>
      </c>
      <c r="BT7" s="3">
        <f>IF(AX7&lt;&gt;"", ABS(AX7-DN$4),"")</f>
        <v>0</v>
      </c>
      <c r="BU7" s="3">
        <f>IF(AY7&lt;&gt;"", ABS(AY7-DO$4),"")</f>
        <v>6.5345599228291876E-2</v>
      </c>
      <c r="BV7" s="3">
        <f>IF(AZ7&lt;&gt;"", ABS(AZ7-DP$4),"")</f>
        <v>7.9870196480710948E-3</v>
      </c>
      <c r="BW7" s="3">
        <f>IF(BA7&lt;&gt;"", ABS(BA7-DQ$4),"")</f>
        <v>1.6685545370056121E-2</v>
      </c>
      <c r="BX7" s="3">
        <f>IF(BB7&lt;&gt;"", ABS(BB7-DR$4),"")</f>
        <v>9.7182276774177775E-2</v>
      </c>
      <c r="BY7" s="3">
        <f>IF(BC7&lt;&gt;"", ABS(BC7-DS$4),"")</f>
        <v>2.0106930222887814E-2</v>
      </c>
      <c r="BZ7" s="3">
        <f>IF(BD7&lt;&gt;"", ABS(BD7-DT$4),"")</f>
        <v>1.4177107739146502E-2</v>
      </c>
      <c r="CA7" s="3">
        <f>IF(BE7&lt;&gt;"", ABS(BE7-DU$4),"")</f>
        <v>1.6851239233117016E-2</v>
      </c>
      <c r="CB7" s="3">
        <f>IF(BF7&lt;&gt;"", ABS(BF7-DV$4),"")</f>
        <v>0.31858177856386904</v>
      </c>
      <c r="CC7" s="3">
        <f>IF(BG7&lt;&gt;"", ABS(BG7-DW$4),"")</f>
        <v>4.851293261498224E-2</v>
      </c>
      <c r="CD7" s="3">
        <f>IF(BH7&lt;&gt;"", ABS(BH7-DX$4),"")</f>
        <v>5.9746092116385929E-2</v>
      </c>
      <c r="CE7" s="3">
        <f>IF(BI7&lt;&gt;"", ABS(BI7-DY$4),"")</f>
        <v>3.2330435023691269E-2</v>
      </c>
      <c r="CF7" s="3">
        <f>IF(BJ7&lt;&gt;"", ABS(BJ7-DZ$4),"")</f>
        <v>6.4918568833592261E-2</v>
      </c>
      <c r="CG7" s="3">
        <f>IF(BK7&lt;&gt;"", ABS(BK7-EA$4),"")</f>
        <v>7.070541503567937E-2</v>
      </c>
      <c r="CH7" s="3">
        <f>IF(BL7&lt;&gt;"", ABS(BL7-EB$4),"")</f>
        <v>3.2756853097745668E-2</v>
      </c>
      <c r="CI7" s="3">
        <f>IF(BM7&lt;&gt;"", ABS(BM7-EC$4),"")</f>
        <v>2.6256404922175045E-2</v>
      </c>
      <c r="CJ7" s="3">
        <f>IF(BN7&lt;&gt;"", ABS(BN7-ED$4),"")</f>
        <v>1.1709896459111016</v>
      </c>
      <c r="CK7" s="3">
        <f>IF(BO7&lt;&gt;"", ABS(BO7-EE$4),"")</f>
        <v>5.7625972556297811E-2</v>
      </c>
      <c r="CL7" s="3">
        <f>IF(AND(AT7&lt;&gt;"",AT7&gt;DJ$19, AT7&lt;DJ$16), AT7,"")</f>
        <v>0.16924318848154574</v>
      </c>
      <c r="CM7" s="3">
        <f>IF(AND(AU7&lt;&gt;"",AU7&gt;DK$19, AU7&lt;DK$16), AU7,"")</f>
        <v>-0.10798386370525177</v>
      </c>
      <c r="CN7" s="3">
        <f>IF(AND(AV7&lt;&gt;"",AV7&gt;DL$19, AV7&lt;DL$16), AV7,"")</f>
        <v>-0.19707451861841274</v>
      </c>
      <c r="CO7" s="3">
        <f>IF(AND(AW7&lt;&gt;"",AW7&gt;DM$19, AW7&lt;DM$16), AW7,"")</f>
        <v>1.5160751740884873E-2</v>
      </c>
      <c r="CP7" s="3" t="str">
        <f>IF(AND(AX7&lt;&gt;"",AX7&gt;DN$19, AX7&lt;DN$16), AX7,"")</f>
        <v/>
      </c>
      <c r="CQ7" s="3">
        <f>IF(AND(AY7&lt;&gt;"",AY7&gt;DO$19, AY7&lt;DO$16), AY7,"")</f>
        <v>0.15213354976339033</v>
      </c>
      <c r="CR7" s="3">
        <f>IF(AND(AZ7&lt;&gt;"",AZ7&gt;DP$19, AZ7&lt;DP$16), AZ7,"")</f>
        <v>9.2331676684549058E-2</v>
      </c>
      <c r="CS7" s="3">
        <f>IF(AND(BA7&lt;&gt;"",BA7&gt;DQ$19, BA7&lt;DQ$16), BA7,"")</f>
        <v>0.24074472297075633</v>
      </c>
      <c r="CT7" s="3">
        <f>IF(AND(BB7&lt;&gt;"",BB7&gt;DR$19, BB7&lt;DR$16), BB7,"")</f>
        <v>7.2348068278369607E-2</v>
      </c>
      <c r="CU7" s="3">
        <f>IF(AND(BC7&lt;&gt;"",BC7&gt;DS$19, BC7&lt;DS$16), BC7,"")</f>
        <v>8.1495898942267136E-2</v>
      </c>
      <c r="CV7" s="3">
        <f>IF(AND(BD7&lt;&gt;"",BD7&gt;DT$19, BD7&lt;DT$16), BD7,"")</f>
        <v>6.3705816596544437E-2</v>
      </c>
      <c r="CW7" s="3">
        <f>IF(AND(BE7&lt;&gt;"",BE7&gt;DU$19, BE7&lt;DU$16), BE7,"")</f>
        <v>0.13339773058400975</v>
      </c>
      <c r="CX7" s="3">
        <f>IF(AND(BF7&lt;&gt;"",BF7&gt;DV$19, BF7&lt;DV$16), BF7,"")</f>
        <v>0.26147362633726656</v>
      </c>
      <c r="CY7" s="3">
        <f>IF(AND(BG7&lt;&gt;"",BG7&gt;DW$19, BG7&lt;DW$16), BG7,"")</f>
        <v>0.32359072560474</v>
      </c>
      <c r="CZ7" s="3">
        <f>IF(AND(BH7&lt;&gt;"",BH7&gt;DX$19, BH7&lt;DX$16), BH7,"")</f>
        <v>0.11971199409795991</v>
      </c>
      <c r="DA7" s="3">
        <f>IF(AND(BI7&lt;&gt;"",BI7&gt;DY$19, BI7&lt;DY$16), BI7,"")</f>
        <v>-2.2228464729131633E-2</v>
      </c>
      <c r="DB7" s="3">
        <f>IF(AND(BJ7&lt;&gt;"",BJ7&gt;DZ$19, BJ7&lt;DZ$16), BJ7,"")</f>
        <v>0.29042075190520711</v>
      </c>
      <c r="DC7" s="3">
        <f>IF(AND(BK7&lt;&gt;"",BK7&gt;EA$19, BK7&lt;EA$16), BK7,"")</f>
        <v>2.3898810409120558E-3</v>
      </c>
      <c r="DD7" s="3">
        <f>IF(AND(BL7&lt;&gt;"",BL7&gt;EB$19, BL7&lt;EB$16), BL7,"")</f>
        <v>3.2651557515652498E-2</v>
      </c>
      <c r="DE7" s="3">
        <f>IF(AND(BM7&lt;&gt;"",BM7&gt;EC$19, BM7&lt;EC$16), BM7,"")</f>
        <v>-1.8804336946289576E-2</v>
      </c>
      <c r="DF7" s="3" t="str">
        <f>IF(AND(BN7&lt;&gt;"",BN7&gt;ED$19, BN7&lt;ED$16), BN7,"")</f>
        <v/>
      </c>
      <c r="DG7" s="3">
        <f>IF(AND(BO7&lt;&gt;"",BO7&gt;EE$19, BO7&lt;EE$16), BO7,"")</f>
        <v>0.35443135679249133</v>
      </c>
      <c r="DH7" s="3"/>
      <c r="DI7" s="6" t="s">
        <v>1</v>
      </c>
      <c r="DJ7">
        <f>COUNT(AT:AT)</f>
        <v>201</v>
      </c>
    </row>
    <row r="8" spans="1:135" x14ac:dyDescent="0.25">
      <c r="A8" s="4">
        <v>6569.5737857070899</v>
      </c>
      <c r="B8" s="4">
        <v>6540.4457886350201</v>
      </c>
      <c r="C8" s="4">
        <v>13378.2967401352</v>
      </c>
      <c r="D8" s="4">
        <v>11322.229570175899</v>
      </c>
      <c r="E8" s="4">
        <v>8476.5648159545199</v>
      </c>
      <c r="F8" s="4">
        <v>6917.9762188919503</v>
      </c>
      <c r="G8" s="4">
        <v>8766.6264111065102</v>
      </c>
      <c r="H8" s="4">
        <v>5927.2641316714698</v>
      </c>
      <c r="I8" s="4">
        <v>3848.5691354795399</v>
      </c>
      <c r="J8" s="4">
        <v>8026.1170935810196</v>
      </c>
      <c r="K8" s="4">
        <v>8988.9994728523106</v>
      </c>
      <c r="L8" s="4">
        <v>6535.7433763794397</v>
      </c>
      <c r="M8" s="4">
        <v>597.84011369772702</v>
      </c>
      <c r="N8" s="4">
        <v>3099.1928776654599</v>
      </c>
      <c r="O8" s="4">
        <v>6275.4824441276896</v>
      </c>
      <c r="P8" s="4">
        <v>9660.6661483905791</v>
      </c>
      <c r="Q8" s="4">
        <v>2823.2900804261999</v>
      </c>
      <c r="R8" s="4">
        <v>6600.1397913842502</v>
      </c>
      <c r="S8" s="4">
        <v>8864.8224977707905</v>
      </c>
      <c r="T8" s="4">
        <v>9268.6341067382491</v>
      </c>
      <c r="U8" s="4">
        <v>3456.8413200381201</v>
      </c>
      <c r="V8" s="4">
        <v>3942.2269077637902</v>
      </c>
      <c r="W8" s="4">
        <v>8476.5648159545199</v>
      </c>
      <c r="X8" s="4">
        <f>IF(AND(A8&gt;0, $W8&gt;0),$W8/A8, "")</f>
        <v>1.2902762176743219</v>
      </c>
      <c r="Y8" s="4">
        <f>IF(AND(B8&gt;0, $W8&gt;0),$W8/B8, "")</f>
        <v>1.2960224868286179</v>
      </c>
      <c r="Z8">
        <f>IF(AND(C8&gt;0, $W8&gt;0),$W8/C8, "")</f>
        <v>0.63360568094775693</v>
      </c>
      <c r="AA8">
        <f>IF(AND(D8&gt;0, $W8&gt;0),$W8/D8, "")</f>
        <v>0.748665690217305</v>
      </c>
      <c r="AB8">
        <f>IF(AND(E8&gt;0, $W8&gt;0),$W8/E8, "")</f>
        <v>1</v>
      </c>
      <c r="AC8">
        <f>IF(AND(F8&gt;0, $W8&gt;0),$W8/F8, "")</f>
        <v>1.2252954545877592</v>
      </c>
      <c r="AD8">
        <f>IF(AND(G8&gt;0, $W8&gt;0),$W8/G8, "")</f>
        <v>0.96691297409634003</v>
      </c>
      <c r="AE8">
        <f>IF(AND(H8&gt;0, $W8&gt;0),$W8/H8, "")</f>
        <v>1.4300973649311888</v>
      </c>
      <c r="AF8">
        <f>IF(AND(I8&gt;0, $W8&gt;0),$W8/I8, "")</f>
        <v>2.2025237218191021</v>
      </c>
      <c r="AG8">
        <f>IF(AND(J8&gt;0, $W8&gt;0),$W8/J8, "")</f>
        <v>1.0561227449240369</v>
      </c>
      <c r="AH8">
        <f>IF(AND(K8&gt;0, $W8&gt;0),$W8/K8, "")</f>
        <v>0.94299313750708347</v>
      </c>
      <c r="AI8">
        <f>IF(AND(L8&gt;0, $W8&gt;0),$W8/L8, "")</f>
        <v>1.2969549640809526</v>
      </c>
      <c r="AJ8">
        <f>IF(AND(M8&gt;0, $W8&gt;0),$W8/M8, "")</f>
        <v>14.178648474298168</v>
      </c>
      <c r="AK8">
        <f>IF(AND(N8&gt;0, $W8&gt;0),$W8/N8, "")</f>
        <v>2.7350878601462494</v>
      </c>
      <c r="AL8">
        <f>IF(AND(O8&gt;0, $W8&gt;0),$W8/O8, "")</f>
        <v>1.3507431327270309</v>
      </c>
      <c r="AM8">
        <f>IF(AND(P8&gt;0, $W8&gt;0),$W8/P8, "")</f>
        <v>0.87743067462968638</v>
      </c>
      <c r="AN8">
        <f>IF(AND(Q8&gt;0, $W8&gt;0),$W8/Q8, "")</f>
        <v>3.0023711961878568</v>
      </c>
      <c r="AO8">
        <f>IF(AND(R8&gt;0, $W8&gt;0),$W8/R8, "")</f>
        <v>1.2843008002678571</v>
      </c>
      <c r="AP8">
        <f>IF(AND(S8&gt;0, $W8&gt;0),$W8/S8, "")</f>
        <v>0.95620243023321627</v>
      </c>
      <c r="AQ8">
        <f>IF(AND(T8&gt;0, $W8&gt;0),$W8/T8, "")</f>
        <v>0.91454304035932343</v>
      </c>
      <c r="AR8">
        <f>IF(AND(U8&gt;0, $W8&gt;0),$W8/U8, "")</f>
        <v>2.4521127906041822</v>
      </c>
      <c r="AS8">
        <f>IF(AND(V8&gt;0, $W8&gt;0),$W8/V8, "")</f>
        <v>2.1501970876564309</v>
      </c>
      <c r="AT8" s="3">
        <f>IF(X8&lt;&gt;"",LOG10(X8),"")</f>
        <v>0.11068269244697305</v>
      </c>
      <c r="AU8" s="3">
        <f>IF(Y8&lt;&gt;"",LOG10(Y8),"")</f>
        <v>0.11261253689017743</v>
      </c>
      <c r="AV8" s="3">
        <f>IF(Z8&lt;&gt;"",LOG10(Z8),"")</f>
        <v>-0.19818093748989779</v>
      </c>
      <c r="AW8" s="3">
        <f>IF(AA8&lt;&gt;"",LOG10(AA8),"")</f>
        <v>-0.1257120692236707</v>
      </c>
      <c r="AX8" s="3">
        <f>IF(AB8&lt;&gt;"",LOG10(AB8),"")</f>
        <v>0</v>
      </c>
      <c r="AY8" s="3">
        <f>IF(AC8&lt;&gt;"",LOG10(AC8),"")</f>
        <v>8.8240822435822625E-2</v>
      </c>
      <c r="AZ8" s="3">
        <f>IF(AD8&lt;&gt;"",LOG10(AD8),"")</f>
        <v>-1.4612612339473301E-2</v>
      </c>
      <c r="BA8" s="3">
        <f>IF(AE8&lt;&gt;"",LOG10(AE8),"")</f>
        <v>0.1553656064251126</v>
      </c>
      <c r="BB8" s="3">
        <f>IF(AF8&lt;&gt;"",LOG10(AF8),"")</f>
        <v>0.34292059458676766</v>
      </c>
      <c r="BC8" s="3">
        <f>IF(AG8&lt;&gt;"",LOG10(AG8),"")</f>
        <v>2.3714395797524799E-2</v>
      </c>
      <c r="BD8" s="3">
        <f>IF(AH8&lt;&gt;"",LOG10(AH8),"")</f>
        <v>-2.5491467764951824E-2</v>
      </c>
      <c r="BE8" s="3">
        <f>IF(AI8&lt;&gt;"",LOG10(AI8),"")</f>
        <v>0.11292489575199835</v>
      </c>
      <c r="BF8" s="3">
        <f>IF(AJ8&lt;&gt;"",LOG10(AJ8),"")</f>
        <v>1.1516348353513892</v>
      </c>
      <c r="BG8" s="3">
        <f>IF(AK8&lt;&gt;"",LOG10(AK8),"")</f>
        <v>0.43697128188108425</v>
      </c>
      <c r="BH8" s="3">
        <f>IF(AL8&lt;&gt;"",LOG10(AL8),"")</f>
        <v>0.13057276823319333</v>
      </c>
      <c r="BI8" s="3">
        <f>IF(AM8&lt;&gt;"",LOG10(AM8),"")</f>
        <v>-5.6787186902190964E-2</v>
      </c>
      <c r="BJ8" s="3">
        <f>IF(AN8&lt;&gt;"",LOG10(AN8),"")</f>
        <v>0.47746438493930632</v>
      </c>
      <c r="BK8" s="3">
        <f>IF(AO8&lt;&gt;"",LOG10(AO8),"")</f>
        <v>0.10866675316972056</v>
      </c>
      <c r="BL8" s="3">
        <f>IF(AP8&lt;&gt;"",LOG10(AP8),"")</f>
        <v>-1.9450156859080758E-2</v>
      </c>
      <c r="BM8" s="3">
        <f>IF(AQ8&lt;&gt;"",LOG10(AQ8),"")</f>
        <v>-3.8795850875700914E-2</v>
      </c>
      <c r="BN8" s="3">
        <f>IF(AR8&lt;&gt;"",LOG10(AR8),"")</f>
        <v>0.38954044268586174</v>
      </c>
      <c r="BO8" s="3">
        <f>IF(AS8&lt;&gt;"",LOG10(AS8),"")</f>
        <v>0.33247826929175917</v>
      </c>
      <c r="BP8" s="3">
        <f>IF(AT8&lt;&gt;"", ABS(AT8-DJ$4),"")</f>
        <v>8.8071865075897884E-2</v>
      </c>
      <c r="BQ8" s="3">
        <f>IF(AU8&lt;&gt;"", ABS(AU8-DK$4),"")</f>
        <v>4.0866716973453995E-2</v>
      </c>
      <c r="BR8" s="3">
        <f>IF(AV8&lt;&gt;"", ABS(AV8-DL$4),"")</f>
        <v>2.1835285895591805E-2</v>
      </c>
      <c r="BS8" s="3">
        <f>IF(AW8&lt;&gt;"", ABS(AW8-DM$4),"")</f>
        <v>0.11101699868808597</v>
      </c>
      <c r="BT8" s="3">
        <f>IF(AX8&lt;&gt;"", ABS(AX8-DN$4),"")</f>
        <v>0</v>
      </c>
      <c r="BU8" s="3">
        <f>IF(AY8&lt;&gt;"", ABS(AY8-DO$4),"")</f>
        <v>1.4528719007241703E-3</v>
      </c>
      <c r="BV8" s="3">
        <f>IF(AZ8&lt;&gt;"", ABS(AZ8-DP$4),"")</f>
        <v>0.11493130867209345</v>
      </c>
      <c r="BW8" s="3">
        <f>IF(BA8&lt;&gt;"", ABS(BA8-DQ$4),"")</f>
        <v>0.10206466191569985</v>
      </c>
      <c r="BX8" s="3">
        <f>IF(BB8&lt;&gt;"", ABS(BB8-DR$4),"")</f>
        <v>0.17339024953422028</v>
      </c>
      <c r="BY8" s="3">
        <f>IF(BC8&lt;&gt;"", ABS(BC8-DS$4),"")</f>
        <v>3.7674572921854527E-2</v>
      </c>
      <c r="BZ8" s="3">
        <f>IF(BD8&lt;&gt;"", ABS(BD8-DT$4),"")</f>
        <v>7.5020176622349763E-2</v>
      </c>
      <c r="CA8" s="3">
        <f>IF(BE8&lt;&gt;"", ABS(BE8-DU$4),"")</f>
        <v>3.7324074065128415E-2</v>
      </c>
      <c r="CB8" s="3">
        <f>IF(BF8&lt;&gt;"", ABS(BF8-DV$4),"")</f>
        <v>0.57157943045025361</v>
      </c>
      <c r="CC8" s="3">
        <f>IF(BG8&lt;&gt;"", ABS(BG8-DW$4),"")</f>
        <v>6.4867623661362006E-2</v>
      </c>
      <c r="CD8" s="3">
        <f>IF(BH8&lt;&gt;"", ABS(BH8-DX$4),"")</f>
        <v>7.0606866251619355E-2</v>
      </c>
      <c r="CE8" s="3">
        <f>IF(BI8&lt;&gt;"", ABS(BI8-DY$4),"")</f>
        <v>6.6889157196750593E-2</v>
      </c>
      <c r="CF8" s="3">
        <f>IF(BJ8&lt;&gt;"", ABS(BJ8-DZ$4),"")</f>
        <v>0.12212506420050695</v>
      </c>
      <c r="CG8" s="3">
        <f>IF(BK8&lt;&gt;"", ABS(BK8-EA$4),"")</f>
        <v>3.557145709312913E-2</v>
      </c>
      <c r="CH8" s="3">
        <f>IF(BL8&lt;&gt;"", ABS(BL8-EB$4),"")</f>
        <v>1.9344861276987587E-2</v>
      </c>
      <c r="CI8" s="3">
        <f>IF(BM8&lt;&gt;"", ABS(BM8-EC$4),"")</f>
        <v>6.2648909927637067E-3</v>
      </c>
      <c r="CJ8" s="3">
        <f>IF(BN8&lt;&gt;"", ABS(BN8-ED$4),"")</f>
        <v>1.2864027515925192E-2</v>
      </c>
      <c r="CK8" s="3">
        <f>IF(BO8&lt;&gt;"", ABS(BO8-EE$4),"")</f>
        <v>3.5672885055565651E-2</v>
      </c>
      <c r="CL8" s="3">
        <f>IF(AND(AT8&lt;&gt;"",AT8&gt;DJ$19, AT8&lt;DJ$16), AT8,"")</f>
        <v>0.11068269244697305</v>
      </c>
      <c r="CM8" s="3">
        <f>IF(AND(AU8&lt;&gt;"",AU8&gt;DK$19, AU8&lt;DK$16), AU8,"")</f>
        <v>0.11261253689017743</v>
      </c>
      <c r="CN8" s="3">
        <f>IF(AND(AV8&lt;&gt;"",AV8&gt;DL$19, AV8&lt;DL$16), AV8,"")</f>
        <v>-0.19818093748989779</v>
      </c>
      <c r="CO8" s="3">
        <f>IF(AND(AW8&lt;&gt;"",AW8&gt;DM$19, AW8&lt;DM$16), AW8,"")</f>
        <v>-0.1257120692236707</v>
      </c>
      <c r="CP8" s="3" t="str">
        <f>IF(AND(AX8&lt;&gt;"",AX8&gt;DN$19, AX8&lt;DN$16), AX8,"")</f>
        <v/>
      </c>
      <c r="CQ8" s="3">
        <f>IF(AND(AY8&lt;&gt;"",AY8&gt;DO$19, AY8&lt;DO$16), AY8,"")</f>
        <v>8.8240822435822625E-2</v>
      </c>
      <c r="CR8" s="3">
        <f>IF(AND(AZ8&lt;&gt;"",AZ8&gt;DP$19, AZ8&lt;DP$16), AZ8,"")</f>
        <v>-1.4612612339473301E-2</v>
      </c>
      <c r="CS8" s="3">
        <f>IF(AND(BA8&lt;&gt;"",BA8&gt;DQ$19, BA8&lt;DQ$16), BA8,"")</f>
        <v>0.1553656064251126</v>
      </c>
      <c r="CT8" s="3">
        <f>IF(AND(BB8&lt;&gt;"",BB8&gt;DR$19, BB8&lt;DR$16), BB8,"")</f>
        <v>0.34292059458676766</v>
      </c>
      <c r="CU8" s="3">
        <f>IF(AND(BC8&lt;&gt;"",BC8&gt;DS$19, BC8&lt;DS$16), BC8,"")</f>
        <v>2.3714395797524799E-2</v>
      </c>
      <c r="CV8" s="3">
        <f>IF(AND(BD8&lt;&gt;"",BD8&gt;DT$19, BD8&lt;DT$16), BD8,"")</f>
        <v>-2.5491467764951824E-2</v>
      </c>
      <c r="CW8" s="3">
        <f>IF(AND(BE8&lt;&gt;"",BE8&gt;DU$19, BE8&lt;DU$16), BE8,"")</f>
        <v>0.11292489575199835</v>
      </c>
      <c r="CX8" s="3">
        <f>IF(AND(BF8&lt;&gt;"",BF8&gt;DV$19, BF8&lt;DV$16), BF8,"")</f>
        <v>1.1516348353513892</v>
      </c>
      <c r="CY8" s="3">
        <f>IF(AND(BG8&lt;&gt;"",BG8&gt;DW$19, BG8&lt;DW$16), BG8,"")</f>
        <v>0.43697128188108425</v>
      </c>
      <c r="CZ8" s="3">
        <f>IF(AND(BH8&lt;&gt;"",BH8&gt;DX$19, BH8&lt;DX$16), BH8,"")</f>
        <v>0.13057276823319333</v>
      </c>
      <c r="DA8" s="3">
        <f>IF(AND(BI8&lt;&gt;"",BI8&gt;DY$19, BI8&lt;DY$16), BI8,"")</f>
        <v>-5.6787186902190964E-2</v>
      </c>
      <c r="DB8" s="3">
        <f>IF(AND(BJ8&lt;&gt;"",BJ8&gt;DZ$19, BJ8&lt;DZ$16), BJ8,"")</f>
        <v>0.47746438493930632</v>
      </c>
      <c r="DC8" s="3">
        <f>IF(AND(BK8&lt;&gt;"",BK8&gt;EA$19, BK8&lt;EA$16), BK8,"")</f>
        <v>0.10866675316972056</v>
      </c>
      <c r="DD8" s="3">
        <f>IF(AND(BL8&lt;&gt;"",BL8&gt;EB$19, BL8&lt;EB$16), BL8,"")</f>
        <v>-1.9450156859080758E-2</v>
      </c>
      <c r="DE8" s="3">
        <f>IF(AND(BM8&lt;&gt;"",BM8&gt;EC$19, BM8&lt;EC$16), BM8,"")</f>
        <v>-3.8795850875700914E-2</v>
      </c>
      <c r="DF8" s="3">
        <f>IF(AND(BN8&lt;&gt;"",BN8&gt;ED$19, BN8&lt;ED$16), BN8,"")</f>
        <v>0.38954044268586174</v>
      </c>
      <c r="DG8" s="3">
        <f>IF(AND(BO8&lt;&gt;"",BO8&gt;EE$19, BO8&lt;EE$16), BO8,"")</f>
        <v>0.33247826929175917</v>
      </c>
      <c r="DH8" s="3"/>
      <c r="DI8" s="6"/>
    </row>
    <row r="9" spans="1:135" x14ac:dyDescent="0.25">
      <c r="A9" s="4">
        <v>5782.2452808379503</v>
      </c>
      <c r="B9" s="4">
        <v>6635.8198863655098</v>
      </c>
      <c r="C9" s="4">
        <v>11987.117739260701</v>
      </c>
      <c r="D9" s="4">
        <v>8561.4393323241402</v>
      </c>
      <c r="E9" s="4">
        <v>7677.7071224507599</v>
      </c>
      <c r="F9" s="4">
        <v>4378.8484455204398</v>
      </c>
      <c r="G9" s="4">
        <v>5042.7178106511501</v>
      </c>
      <c r="H9" s="4">
        <v>4108.5601609985397</v>
      </c>
      <c r="I9" s="4">
        <v>4702.8432790530196</v>
      </c>
      <c r="J9" s="4">
        <v>6359.4868578241703</v>
      </c>
      <c r="K9" s="4">
        <v>8477.5465696382307</v>
      </c>
      <c r="L9" s="4">
        <v>4448.0090647029201</v>
      </c>
      <c r="M9" s="4">
        <v>3994.0328528211999</v>
      </c>
      <c r="N9" s="4">
        <v>3120.6042145657002</v>
      </c>
      <c r="O9" s="4">
        <v>7637.1721761312401</v>
      </c>
      <c r="P9" s="4">
        <v>6571.3107438583502</v>
      </c>
      <c r="Q9" s="4">
        <v>3008.2339780340399</v>
      </c>
      <c r="R9" s="4">
        <v>7486.0399723647497</v>
      </c>
      <c r="S9" s="4">
        <v>9816.3594868587807</v>
      </c>
      <c r="T9" s="4">
        <v>10425.1180565142</v>
      </c>
      <c r="U9" s="4">
        <v>2751.7805354908801</v>
      </c>
      <c r="V9" s="4">
        <v>2483.8985610350901</v>
      </c>
      <c r="W9" s="4">
        <v>7677.7071224507599</v>
      </c>
      <c r="X9" s="4">
        <f>IF(AND(A9&gt;0, $W9&gt;0),$W9/A9, "")</f>
        <v>1.3278072356934196</v>
      </c>
      <c r="Y9" s="4">
        <f>IF(AND(B9&gt;0, $W9&gt;0),$W9/B9, "")</f>
        <v>1.1570095713757986</v>
      </c>
      <c r="Z9">
        <f>IF(AND(C9&gt;0, $W9&gt;0),$W9/C9, "")</f>
        <v>0.64049651379534034</v>
      </c>
      <c r="AA9">
        <f>IF(AND(D9&gt;0, $W9&gt;0),$W9/D9, "")</f>
        <v>0.89677761231843278</v>
      </c>
      <c r="AB9">
        <f>IF(AND(E9&gt;0, $W9&gt;0),$W9/E9, "")</f>
        <v>1</v>
      </c>
      <c r="AC9">
        <f>IF(AND(F9&gt;0, $W9&gt;0),$W9/F9, "")</f>
        <v>1.753362149426535</v>
      </c>
      <c r="AD9">
        <f>IF(AND(G9&gt;0, $W9&gt;0),$W9/G9, "")</f>
        <v>1.5225335643874474</v>
      </c>
      <c r="AE9">
        <f>IF(AND(H9&gt;0, $W9&gt;0),$W9/H9, "")</f>
        <v>1.8687099182173783</v>
      </c>
      <c r="AF9">
        <f>IF(AND(I9&gt;0, $W9&gt;0),$W9/I9, "")</f>
        <v>1.6325670805676453</v>
      </c>
      <c r="AG9">
        <f>IF(AND(J9&gt;0, $W9&gt;0),$W9/J9, "")</f>
        <v>1.2072840614498266</v>
      </c>
      <c r="AH9">
        <f>IF(AND(K9&gt;0, $W9&gt;0),$W9/K9, "")</f>
        <v>0.90565201374982207</v>
      </c>
      <c r="AI9">
        <f>IF(AND(L9&gt;0, $W9&gt;0),$W9/L9, "")</f>
        <v>1.7260997023088462</v>
      </c>
      <c r="AJ9">
        <f>IF(AND(M9&gt;0, $W9&gt;0),$W9/M9, "")</f>
        <v>1.9222944340649535</v>
      </c>
      <c r="AK9">
        <f>IF(AND(N9&gt;0, $W9&gt;0),$W9/N9, "")</f>
        <v>2.4603271015960222</v>
      </c>
      <c r="AL9">
        <f>IF(AND(O9&gt;0, $W9&gt;0),$W9/O9, "")</f>
        <v>1.0053075857640352</v>
      </c>
      <c r="AM9">
        <f>IF(AND(P9&gt;0, $W9&gt;0),$W9/P9, "")</f>
        <v>1.1683676851876872</v>
      </c>
      <c r="AN9">
        <f>IF(AND(Q9&gt;0, $W9&gt;0),$W9/Q9, "")</f>
        <v>2.5522307036330809</v>
      </c>
      <c r="AO9">
        <f>IF(AND(R9&gt;0, $W9&gt;0),$W9/R9, "")</f>
        <v>1.025603276337498</v>
      </c>
      <c r="AP9">
        <f>IF(AND(S9&gt;0, $W9&gt;0),$W9/S9, "")</f>
        <v>0.7821338585581501</v>
      </c>
      <c r="AQ9">
        <f>IF(AND(T9&gt;0, $W9&gt;0),$W9/T9, "")</f>
        <v>0.73646236722022507</v>
      </c>
      <c r="AR9">
        <f>IF(AND(U9&gt;0, $W9&gt;0),$W9/U9, "")</f>
        <v>2.7900870085488712</v>
      </c>
      <c r="AS9">
        <f>IF(AND(V9&gt;0, $W9&gt;0),$W9/V9, "")</f>
        <v>3.0909906076242124</v>
      </c>
      <c r="AT9" s="3">
        <f>IF(X9&lt;&gt;"",LOG10(X9),"")</f>
        <v>0.12313503094229394</v>
      </c>
      <c r="AU9" s="3">
        <f>IF(Y9&lt;&gt;"",LOG10(Y9),"")</f>
        <v>6.3336951673011399E-2</v>
      </c>
      <c r="AV9" s="3">
        <f>IF(Z9&lt;&gt;"",LOG10(Z9),"")</f>
        <v>-0.19348322976561325</v>
      </c>
      <c r="AW9" s="3">
        <f>IF(AA9&lt;&gt;"",LOG10(AA9),"")</f>
        <v>-4.7315242259570393E-2</v>
      </c>
      <c r="AX9" s="3">
        <f>IF(AB9&lt;&gt;"",LOG10(AB9),"")</f>
        <v>0</v>
      </c>
      <c r="AY9" s="3">
        <f>IF(AC9&lt;&gt;"",LOG10(AC9),"")</f>
        <v>0.24387162702006282</v>
      </c>
      <c r="AZ9" s="3">
        <f>IF(AD9&lt;&gt;"",LOG10(AD9),"")</f>
        <v>0.18256687547081243</v>
      </c>
      <c r="BA9" s="3">
        <f>IF(AE9&lt;&gt;"",LOG10(AE9),"")</f>
        <v>0.27154189062706013</v>
      </c>
      <c r="BB9" s="3">
        <f>IF(AF9&lt;&gt;"",LOG10(AF9),"")</f>
        <v>0.21287103504471996</v>
      </c>
      <c r="BC9" s="3">
        <f>IF(AG9&lt;&gt;"",LOG10(AG9),"")</f>
        <v>8.1809467119414891E-2</v>
      </c>
      <c r="BD9" s="3">
        <f>IF(AH9&lt;&gt;"",LOG10(AH9),"")</f>
        <v>-4.30386428741781E-2</v>
      </c>
      <c r="BE9" s="3">
        <f>IF(AI9&lt;&gt;"",LOG10(AI9),"")</f>
        <v>0.23706587765497131</v>
      </c>
      <c r="BF9" s="3">
        <f>IF(AJ9&lt;&gt;"",LOG10(AJ9),"")</f>
        <v>0.28381990846068039</v>
      </c>
      <c r="BG9" s="3">
        <f>IF(AK9&lt;&gt;"",LOG10(AK9),"")</f>
        <v>0.39099285058890365</v>
      </c>
      <c r="BH9" s="3">
        <f>IF(AL9&lt;&gt;"",LOG10(AL9),"")</f>
        <v>2.298959629470864E-3</v>
      </c>
      <c r="BI9" s="3">
        <f>IF(AM9&lt;&gt;"",LOG10(AM9),"")</f>
        <v>6.7579536714086438E-2</v>
      </c>
      <c r="BJ9" s="3">
        <f>IF(AN9&lt;&gt;"",LOG10(AN9),"")</f>
        <v>0.4069199289779184</v>
      </c>
      <c r="BK9" s="3">
        <f>IF(AO9&lt;&gt;"",LOG10(AO9),"")</f>
        <v>1.0979399550935159E-2</v>
      </c>
      <c r="BL9" s="3">
        <f>IF(AP9&lt;&gt;"",LOG10(AP9),"")</f>
        <v>-0.10671891310614673</v>
      </c>
      <c r="BM9" s="3">
        <f>IF(AQ9&lt;&gt;"",LOG10(AQ9),"")</f>
        <v>-0.13284944043868174</v>
      </c>
      <c r="BN9" s="3">
        <f>IF(AR9&lt;&gt;"",LOG10(AR9),"")</f>
        <v>0.44561774690924277</v>
      </c>
      <c r="BO9" s="3">
        <f>IF(AS9&lt;&gt;"",LOG10(AS9),"")</f>
        <v>0.4900976854052092</v>
      </c>
      <c r="BP9" s="3">
        <f>IF(AT9&lt;&gt;"", ABS(AT9-DJ$4),"")</f>
        <v>7.5619526580576996E-2</v>
      </c>
      <c r="BQ9" s="3">
        <f>IF(AU9&lt;&gt;"", ABS(AU9-DK$4),"")</f>
        <v>8.4088682437120366E-3</v>
      </c>
      <c r="BR9" s="3">
        <f>IF(AV9&lt;&gt;"", ABS(AV9-DL$4),"")</f>
        <v>1.7137578171307261E-2</v>
      </c>
      <c r="BS9" s="3">
        <f>IF(AW9&lt;&gt;"", ABS(AW9-DM$4),"")</f>
        <v>3.262017172398566E-2</v>
      </c>
      <c r="BT9" s="3">
        <f>IF(AX9&lt;&gt;"", ABS(AX9-DN$4),"")</f>
        <v>0</v>
      </c>
      <c r="BU9" s="3">
        <f>IF(AY9&lt;&gt;"", ABS(AY9-DO$4),"")</f>
        <v>0.15708367648496435</v>
      </c>
      <c r="BV9" s="3">
        <f>IF(AZ9&lt;&gt;"", ABS(AZ9-DP$4),"")</f>
        <v>8.2248179138192282E-2</v>
      </c>
      <c r="BW9" s="3">
        <f>IF(BA9&lt;&gt;"", ABS(BA9-DQ$4),"")</f>
        <v>1.4111622286247683E-2</v>
      </c>
      <c r="BX9" s="3">
        <f>IF(BB9&lt;&gt;"", ABS(BB9-DR$4),"")</f>
        <v>4.3340689992172582E-2</v>
      </c>
      <c r="BY9" s="3">
        <f>IF(BC9&lt;&gt;"", ABS(BC9-DS$4),"")</f>
        <v>2.0420498400035569E-2</v>
      </c>
      <c r="BZ9" s="3">
        <f>IF(BD9&lt;&gt;"", ABS(BD9-DT$4),"")</f>
        <v>9.2567351731576042E-2</v>
      </c>
      <c r="CA9" s="3">
        <f>IF(BE9&lt;&gt;"", ABS(BE9-DU$4),"")</f>
        <v>8.6816907837844542E-2</v>
      </c>
      <c r="CB9" s="3">
        <f>IF(BF9&lt;&gt;"", ABS(BF9-DV$4),"")</f>
        <v>0.29623549644045521</v>
      </c>
      <c r="CC9" s="3">
        <f>IF(BG9&lt;&gt;"", ABS(BG9-DW$4),"")</f>
        <v>1.8889192369181407E-2</v>
      </c>
      <c r="CD9" s="3">
        <f>IF(BH9&lt;&gt;"", ABS(BH9-DX$4),"")</f>
        <v>5.7666942352103109E-2</v>
      </c>
      <c r="CE9" s="3">
        <f>IF(BI9&lt;&gt;"", ABS(BI9-DY$4),"")</f>
        <v>5.7477566419526803E-2</v>
      </c>
      <c r="CF9" s="3">
        <f>IF(BJ9&lt;&gt;"", ABS(BJ9-DZ$4),"")</f>
        <v>5.158060823911903E-2</v>
      </c>
      <c r="CG9" s="3">
        <f>IF(BK9&lt;&gt;"", ABS(BK9-EA$4),"")</f>
        <v>6.2115896525656272E-2</v>
      </c>
      <c r="CH9" s="3">
        <f>IF(BL9&lt;&gt;"", ABS(BL9-EB$4),"")</f>
        <v>0.10661361752405356</v>
      </c>
      <c r="CI9" s="3">
        <f>IF(BM9&lt;&gt;"", ABS(BM9-EC$4),"")</f>
        <v>8.7788698570217122E-2</v>
      </c>
      <c r="CJ9" s="3">
        <f>IF(BN9&lt;&gt;"", ABS(BN9-ED$4),"")</f>
        <v>4.3213276707455839E-2</v>
      </c>
      <c r="CK9" s="3">
        <f>IF(BO9&lt;&gt;"", ABS(BO9-EE$4),"")</f>
        <v>0.19329230116901569</v>
      </c>
      <c r="CL9" s="3">
        <f>IF(AND(AT9&lt;&gt;"",AT9&gt;DJ$19, AT9&lt;DJ$16), AT9,"")</f>
        <v>0.12313503094229394</v>
      </c>
      <c r="CM9" s="3">
        <f>IF(AND(AU9&lt;&gt;"",AU9&gt;DK$19, AU9&lt;DK$16), AU9,"")</f>
        <v>6.3336951673011399E-2</v>
      </c>
      <c r="CN9" s="3">
        <f>IF(AND(AV9&lt;&gt;"",AV9&gt;DL$19, AV9&lt;DL$16), AV9,"")</f>
        <v>-0.19348322976561325</v>
      </c>
      <c r="CO9" s="3">
        <f>IF(AND(AW9&lt;&gt;"",AW9&gt;DM$19, AW9&lt;DM$16), AW9,"")</f>
        <v>-4.7315242259570393E-2</v>
      </c>
      <c r="CP9" s="3" t="str">
        <f>IF(AND(AX9&lt;&gt;"",AX9&gt;DN$19, AX9&lt;DN$16), AX9,"")</f>
        <v/>
      </c>
      <c r="CQ9" s="3">
        <f>IF(AND(AY9&lt;&gt;"",AY9&gt;DO$19, AY9&lt;DO$16), AY9,"")</f>
        <v>0.24387162702006282</v>
      </c>
      <c r="CR9" s="3">
        <f>IF(AND(AZ9&lt;&gt;"",AZ9&gt;DP$19, AZ9&lt;DP$16), AZ9,"")</f>
        <v>0.18256687547081243</v>
      </c>
      <c r="CS9" s="3">
        <f>IF(AND(BA9&lt;&gt;"",BA9&gt;DQ$19, BA9&lt;DQ$16), BA9,"")</f>
        <v>0.27154189062706013</v>
      </c>
      <c r="CT9" s="3">
        <f>IF(AND(BB9&lt;&gt;"",BB9&gt;DR$19, BB9&lt;DR$16), BB9,"")</f>
        <v>0.21287103504471996</v>
      </c>
      <c r="CU9" s="3">
        <f>IF(AND(BC9&lt;&gt;"",BC9&gt;DS$19, BC9&lt;DS$16), BC9,"")</f>
        <v>8.1809467119414891E-2</v>
      </c>
      <c r="CV9" s="3">
        <f>IF(AND(BD9&lt;&gt;"",BD9&gt;DT$19, BD9&lt;DT$16), BD9,"")</f>
        <v>-4.30386428741781E-2</v>
      </c>
      <c r="CW9" s="3">
        <f>IF(AND(BE9&lt;&gt;"",BE9&gt;DU$19, BE9&lt;DU$16), BE9,"")</f>
        <v>0.23706587765497131</v>
      </c>
      <c r="CX9" s="3">
        <f>IF(AND(BF9&lt;&gt;"",BF9&gt;DV$19, BF9&lt;DV$16), BF9,"")</f>
        <v>0.28381990846068039</v>
      </c>
      <c r="CY9" s="3">
        <f>IF(AND(BG9&lt;&gt;"",BG9&gt;DW$19, BG9&lt;DW$16), BG9,"")</f>
        <v>0.39099285058890365</v>
      </c>
      <c r="CZ9" s="3">
        <f>IF(AND(BH9&lt;&gt;"",BH9&gt;DX$19, BH9&lt;DX$16), BH9,"")</f>
        <v>2.298959629470864E-3</v>
      </c>
      <c r="DA9" s="3">
        <f>IF(AND(BI9&lt;&gt;"",BI9&gt;DY$19, BI9&lt;DY$16), BI9,"")</f>
        <v>6.7579536714086438E-2</v>
      </c>
      <c r="DB9" s="3">
        <f>IF(AND(BJ9&lt;&gt;"",BJ9&gt;DZ$19, BJ9&lt;DZ$16), BJ9,"")</f>
        <v>0.4069199289779184</v>
      </c>
      <c r="DC9" s="3">
        <f>IF(AND(BK9&lt;&gt;"",BK9&gt;EA$19, BK9&lt;EA$16), BK9,"")</f>
        <v>1.0979399550935159E-2</v>
      </c>
      <c r="DD9" s="3">
        <f>IF(AND(BL9&lt;&gt;"",BL9&gt;EB$19, BL9&lt;EB$16), BL9,"")</f>
        <v>-0.10671891310614673</v>
      </c>
      <c r="DE9" s="3">
        <f>IF(AND(BM9&lt;&gt;"",BM9&gt;EC$19, BM9&lt;EC$16), BM9,"")</f>
        <v>-0.13284944043868174</v>
      </c>
      <c r="DF9" s="3">
        <f>IF(AND(BN9&lt;&gt;"",BN9&gt;ED$19, BN9&lt;ED$16), BN9,"")</f>
        <v>0.44561774690924277</v>
      </c>
      <c r="DG9" s="3">
        <f>IF(AND(BO9&lt;&gt;"",BO9&gt;EE$19, BO9&lt;EE$16), BO9,"")</f>
        <v>0.4900976854052092</v>
      </c>
      <c r="DH9" s="3"/>
      <c r="DI9" s="6"/>
    </row>
    <row r="10" spans="1:135" x14ac:dyDescent="0.25">
      <c r="A10" s="4">
        <v>5263.1034416713401</v>
      </c>
      <c r="B10" s="4">
        <v>5899.4934464635598</v>
      </c>
      <c r="C10" s="4">
        <v>11917.318147587899</v>
      </c>
      <c r="D10" s="4">
        <v>9383.0818900784197</v>
      </c>
      <c r="E10" s="4">
        <v>5935.0753403766703</v>
      </c>
      <c r="F10" s="4">
        <v>5612.60955257355</v>
      </c>
      <c r="G10" s="4">
        <v>6996.2859080192102</v>
      </c>
      <c r="H10" s="4">
        <v>4924.22405919628</v>
      </c>
      <c r="I10" s="4">
        <v>2213.3431890032298</v>
      </c>
      <c r="J10" s="4">
        <v>5290.2312725720103</v>
      </c>
      <c r="K10" s="4">
        <v>6208.83988335105</v>
      </c>
      <c r="L10" s="4">
        <v>4932.12481446723</v>
      </c>
      <c r="M10" s="4">
        <v>347.81466323137101</v>
      </c>
      <c r="N10" s="4">
        <v>1632.7165525518401</v>
      </c>
      <c r="O10" s="4">
        <v>3724.4168535384201</v>
      </c>
      <c r="P10" s="4">
        <v>7884.3213024340102</v>
      </c>
      <c r="Q10" s="4">
        <v>2619.8180114276702</v>
      </c>
      <c r="R10" s="4">
        <v>5772.0071505016904</v>
      </c>
      <c r="S10" s="4">
        <v>7760.4598817433198</v>
      </c>
      <c r="T10" s="4">
        <v>8743.1223585163698</v>
      </c>
      <c r="U10" s="4">
        <v>3172.9669561072801</v>
      </c>
      <c r="V10" s="4">
        <v>4422.0565465706104</v>
      </c>
      <c r="W10" s="4">
        <v>5935.0753403766703</v>
      </c>
      <c r="X10" s="4">
        <f>IF(AND(A10&gt;0, $W10&gt;0),$W10/A10, "")</f>
        <v>1.1276759817002457</v>
      </c>
      <c r="Y10" s="4">
        <f>IF(AND(B10&gt;0, $W10&gt;0),$W10/B10, "")</f>
        <v>1.006031347307359</v>
      </c>
      <c r="Z10">
        <f>IF(AND(C10&gt;0, $W10&gt;0),$W10/C10, "")</f>
        <v>0.49802105363595983</v>
      </c>
      <c r="AA10">
        <f>IF(AND(D10&gt;0, $W10&gt;0),$W10/D10, "")</f>
        <v>0.63252941942799856</v>
      </c>
      <c r="AB10">
        <f>IF(AND(E10&gt;0, $W10&gt;0),$W10/E10, "")</f>
        <v>1</v>
      </c>
      <c r="AC10">
        <f>IF(AND(F10&gt;0, $W10&gt;0),$W10/F10, "")</f>
        <v>1.0574538073212771</v>
      </c>
      <c r="AD10">
        <f>IF(AND(G10&gt;0, $W10&gt;0),$W10/G10, "")</f>
        <v>0.84831801021365205</v>
      </c>
      <c r="AE10">
        <f>IF(AND(H10&gt;0, $W10&gt;0),$W10/H10, "")</f>
        <v>1.2052813334707151</v>
      </c>
      <c r="AF10">
        <f>IF(AND(I10&gt;0, $W10&gt;0),$W10/I10, "")</f>
        <v>2.6814980025982811</v>
      </c>
      <c r="AG10">
        <f>IF(AND(J10&gt;0, $W10&gt;0),$W10/J10, "")</f>
        <v>1.1218933605318826</v>
      </c>
      <c r="AH10">
        <f>IF(AND(K10&gt;0, $W10&gt;0),$W10/K10, "")</f>
        <v>0.95590729538565211</v>
      </c>
      <c r="AI10">
        <f>IF(AND(L10&gt;0, $W10&gt;0),$W10/L10, "")</f>
        <v>1.2033505970829288</v>
      </c>
      <c r="AJ10">
        <f>IF(AND(M10&gt;0, $W10&gt;0),$W10/M10, "")</f>
        <v>17.063902036897673</v>
      </c>
      <c r="AK10">
        <f>IF(AND(N10&gt;0, $W10&gt;0),$W10/N10, "")</f>
        <v>3.6350922829198344</v>
      </c>
      <c r="AL10">
        <f>IF(AND(O10&gt;0, $W10&gt;0),$W10/O10, "")</f>
        <v>1.5935582867793092</v>
      </c>
      <c r="AM10">
        <f>IF(AND(P10&gt;0, $W10&gt;0),$W10/P10, "")</f>
        <v>0.75276933964429149</v>
      </c>
      <c r="AN10">
        <f>IF(AND(Q10&gt;0, $W10&gt;0),$W10/Q10, "")</f>
        <v>2.2654532927431665</v>
      </c>
      <c r="AO10">
        <f>IF(AND(R10&gt;0, $W10&gt;0),$W10/R10, "")</f>
        <v>1.0282515571486786</v>
      </c>
      <c r="AP10">
        <f>IF(AND(S10&gt;0, $W10&gt;0),$W10/S10, "")</f>
        <v>0.76478397296261869</v>
      </c>
      <c r="AQ10">
        <f>IF(AND(T10&gt;0, $W10&gt;0),$W10/T10, "")</f>
        <v>0.67882789431575563</v>
      </c>
      <c r="AR10">
        <f>IF(AND(U10&gt;0, $W10&gt;0),$W10/U10, "")</f>
        <v>1.8705128110309894</v>
      </c>
      <c r="AS10">
        <f>IF(AND(V10&gt;0, $W10&gt;0),$W10/V10, "")</f>
        <v>1.3421527467755778</v>
      </c>
      <c r="AT10" s="3">
        <f>IF(X10&lt;&gt;"",LOG10(X10),"")</f>
        <v>5.2184330521147175E-2</v>
      </c>
      <c r="AU10" s="3">
        <f>IF(Y10&lt;&gt;"",LOG10(Y10),"")</f>
        <v>2.6115132750826019E-3</v>
      </c>
      <c r="AV10" s="3">
        <f>IF(Z10&lt;&gt;"",LOG10(Z10),"")</f>
        <v>-0.30275229723094466</v>
      </c>
      <c r="AW10" s="3">
        <f>IF(AA10&lt;&gt;"",LOG10(AA10),"")</f>
        <v>-0.198919270313237</v>
      </c>
      <c r="AX10" s="3">
        <f>IF(AB10&lt;&gt;"",LOG10(AB10),"")</f>
        <v>0</v>
      </c>
      <c r="AY10" s="3">
        <f>IF(AC10&lt;&gt;"",LOG10(AC10),"")</f>
        <v>2.4261405206764276E-2</v>
      </c>
      <c r="AZ10" s="3">
        <f>IF(AD10&lt;&gt;"",LOG10(AD10),"")</f>
        <v>-7.1441312612415236E-2</v>
      </c>
      <c r="BA10" s="3">
        <f>IF(AE10&lt;&gt;"",LOG10(AE10),"")</f>
        <v>8.1088430573254253E-2</v>
      </c>
      <c r="BB10" s="3">
        <f>IF(AF10&lt;&gt;"",LOG10(AF10),"")</f>
        <v>0.42837747780072116</v>
      </c>
      <c r="BC10" s="3">
        <f>IF(AG10&lt;&gt;"",LOG10(AG10),"")</f>
        <v>4.9951577834954373E-2</v>
      </c>
      <c r="BD10" s="3">
        <f>IF(AH10&lt;&gt;"",LOG10(AH10),"")</f>
        <v>-1.9584223889874058E-2</v>
      </c>
      <c r="BE10" s="3">
        <f>IF(AI10&lt;&gt;"",LOG10(AI10),"")</f>
        <v>8.03921777932569E-2</v>
      </c>
      <c r="BF10" s="3">
        <f>IF(AJ10&lt;&gt;"",LOG10(AJ10),"")</f>
        <v>1.2320783491832328</v>
      </c>
      <c r="BG10" s="3">
        <f>IF(AK10&lt;&gt;"",LOG10(AK10),"")</f>
        <v>0.56051544062948044</v>
      </c>
      <c r="BH10" s="3">
        <f>IF(AL10&lt;&gt;"",LOG10(AL10),"")</f>
        <v>0.20236795307092145</v>
      </c>
      <c r="BI10" s="3">
        <f>IF(AM10&lt;&gt;"",LOG10(AM10),"")</f>
        <v>-0.12333807806973006</v>
      </c>
      <c r="BJ10" s="3">
        <f>IF(AN10&lt;&gt;"",LOG10(AN10),"")</f>
        <v>0.35515511268028388</v>
      </c>
      <c r="BK10" s="3">
        <f>IF(AO10&lt;&gt;"",LOG10(AO10),"")</f>
        <v>1.209937586228885E-2</v>
      </c>
      <c r="BL10" s="3">
        <f>IF(AP10&lt;&gt;"",LOG10(AP10),"")</f>
        <v>-0.11646122183921066</v>
      </c>
      <c r="BM10" s="3">
        <f>IF(AQ10&lt;&gt;"",LOG10(AQ10),"")</f>
        <v>-0.16824032001007033</v>
      </c>
      <c r="BN10" s="3">
        <f>IF(AR10&lt;&gt;"",LOG10(AR10),"")</f>
        <v>0.27196068700148568</v>
      </c>
      <c r="BO10" s="3">
        <f>IF(AS10&lt;&gt;"",LOG10(AS10),"")</f>
        <v>0.12780194452656254</v>
      </c>
      <c r="BP10" s="3">
        <f>IF(AT10&lt;&gt;"", ABS(AT10-DJ$4),"")</f>
        <v>0.14657022700172376</v>
      </c>
      <c r="BQ10" s="3">
        <f>IF(AU10&lt;&gt;"", ABS(AU10-DK$4),"")</f>
        <v>6.913430664164083E-2</v>
      </c>
      <c r="BR10" s="3">
        <f>IF(AV10&lt;&gt;"", ABS(AV10-DL$4),"")</f>
        <v>0.12640664563663867</v>
      </c>
      <c r="BS10" s="3">
        <f>IF(AW10&lt;&gt;"", ABS(AW10-DM$4),"")</f>
        <v>0.18422419977765228</v>
      </c>
      <c r="BT10" s="3">
        <f>IF(AX10&lt;&gt;"", ABS(AX10-DN$4),"")</f>
        <v>0</v>
      </c>
      <c r="BU10" s="3">
        <f>IF(AY10&lt;&gt;"", ABS(AY10-DO$4),"")</f>
        <v>6.2526545328334182E-2</v>
      </c>
      <c r="BV10" s="3">
        <f>IF(AZ10&lt;&gt;"", ABS(AZ10-DP$4),"")</f>
        <v>0.1717600089450354</v>
      </c>
      <c r="BW10" s="3">
        <f>IF(BA10&lt;&gt;"", ABS(BA10-DQ$4),"")</f>
        <v>0.17634183776755818</v>
      </c>
      <c r="BX10" s="3">
        <f>IF(BB10&lt;&gt;"", ABS(BB10-DR$4),"")</f>
        <v>0.25884713274817378</v>
      </c>
      <c r="BY10" s="3">
        <f>IF(BC10&lt;&gt;"", ABS(BC10-DS$4),"")</f>
        <v>1.1437390884424949E-2</v>
      </c>
      <c r="BZ10" s="3">
        <f>IF(BD10&lt;&gt;"", ABS(BD10-DT$4),"")</f>
        <v>6.9112932747271996E-2</v>
      </c>
      <c r="CA10" s="3">
        <f>IF(BE10&lt;&gt;"", ABS(BE10-DU$4),"")</f>
        <v>6.9856792023869865E-2</v>
      </c>
      <c r="CB10" s="3">
        <f>IF(BF10&lt;&gt;"", ABS(BF10-DV$4),"")</f>
        <v>0.65202294428209717</v>
      </c>
      <c r="CC10" s="3">
        <f>IF(BG10&lt;&gt;"", ABS(BG10-DW$4),"")</f>
        <v>0.1884117824097582</v>
      </c>
      <c r="CD10" s="3">
        <f>IF(BH10&lt;&gt;"", ABS(BH10-DX$4),"")</f>
        <v>0.14240205108934748</v>
      </c>
      <c r="CE10" s="3">
        <f>IF(BI10&lt;&gt;"", ABS(BI10-DY$4),"")</f>
        <v>0.13344004836428969</v>
      </c>
      <c r="CF10" s="3">
        <f>IF(BJ10&lt;&gt;"", ABS(BJ10-DZ$4),"")</f>
        <v>1.8420805851548927E-4</v>
      </c>
      <c r="CG10" s="3">
        <f>IF(BK10&lt;&gt;"", ABS(BK10-EA$4),"")</f>
        <v>6.0995920214302585E-2</v>
      </c>
      <c r="CH10" s="3">
        <f>IF(BL10&lt;&gt;"", ABS(BL10-EB$4),"")</f>
        <v>0.11635592625711749</v>
      </c>
      <c r="CI10" s="3">
        <f>IF(BM10&lt;&gt;"", ABS(BM10-EC$4),"")</f>
        <v>0.12317957814160571</v>
      </c>
      <c r="CJ10" s="3">
        <f>IF(BN10&lt;&gt;"", ABS(BN10-ED$4),"")</f>
        <v>0.13044378320030126</v>
      </c>
      <c r="CK10" s="3">
        <f>IF(BO10&lt;&gt;"", ABS(BO10-EE$4),"")</f>
        <v>0.16900343970963097</v>
      </c>
      <c r="CL10" s="3">
        <f>IF(AND(AT10&lt;&gt;"",AT10&gt;DJ$19, AT10&lt;DJ$16), AT10,"")</f>
        <v>5.2184330521147175E-2</v>
      </c>
      <c r="CM10" s="3">
        <f>IF(AND(AU10&lt;&gt;"",AU10&gt;DK$19, AU10&lt;DK$16), AU10,"")</f>
        <v>2.6115132750826019E-3</v>
      </c>
      <c r="CN10" s="3">
        <f>IF(AND(AV10&lt;&gt;"",AV10&gt;DL$19, AV10&lt;DL$16), AV10,"")</f>
        <v>-0.30275229723094466</v>
      </c>
      <c r="CO10" s="3">
        <f>IF(AND(AW10&lt;&gt;"",AW10&gt;DM$19, AW10&lt;DM$16), AW10,"")</f>
        <v>-0.198919270313237</v>
      </c>
      <c r="CP10" s="3" t="str">
        <f>IF(AND(AX10&lt;&gt;"",AX10&gt;DN$19, AX10&lt;DN$16), AX10,"")</f>
        <v/>
      </c>
      <c r="CQ10" s="3">
        <f>IF(AND(AY10&lt;&gt;"",AY10&gt;DO$19, AY10&lt;DO$16), AY10,"")</f>
        <v>2.4261405206764276E-2</v>
      </c>
      <c r="CR10" s="3">
        <f>IF(AND(AZ10&lt;&gt;"",AZ10&gt;DP$19, AZ10&lt;DP$16), AZ10,"")</f>
        <v>-7.1441312612415236E-2</v>
      </c>
      <c r="CS10" s="3">
        <f>IF(AND(BA10&lt;&gt;"",BA10&gt;DQ$19, BA10&lt;DQ$16), BA10,"")</f>
        <v>8.1088430573254253E-2</v>
      </c>
      <c r="CT10" s="3">
        <f>IF(AND(BB10&lt;&gt;"",BB10&gt;DR$19, BB10&lt;DR$16), BB10,"")</f>
        <v>0.42837747780072116</v>
      </c>
      <c r="CU10" s="3">
        <f>IF(AND(BC10&lt;&gt;"",BC10&gt;DS$19, BC10&lt;DS$16), BC10,"")</f>
        <v>4.9951577834954373E-2</v>
      </c>
      <c r="CV10" s="3">
        <f>IF(AND(BD10&lt;&gt;"",BD10&gt;DT$19, BD10&lt;DT$16), BD10,"")</f>
        <v>-1.9584223889874058E-2</v>
      </c>
      <c r="CW10" s="3">
        <f>IF(AND(BE10&lt;&gt;"",BE10&gt;DU$19, BE10&lt;DU$16), BE10,"")</f>
        <v>8.03921777932569E-2</v>
      </c>
      <c r="CX10" s="3">
        <f>IF(AND(BF10&lt;&gt;"",BF10&gt;DV$19, BF10&lt;DV$16), BF10,"")</f>
        <v>1.2320783491832328</v>
      </c>
      <c r="CY10" s="3">
        <f>IF(AND(BG10&lt;&gt;"",BG10&gt;DW$19, BG10&lt;DW$16), BG10,"")</f>
        <v>0.56051544062948044</v>
      </c>
      <c r="CZ10" s="3">
        <f>IF(AND(BH10&lt;&gt;"",BH10&gt;DX$19, BH10&lt;DX$16), BH10,"")</f>
        <v>0.20236795307092145</v>
      </c>
      <c r="DA10" s="3">
        <f>IF(AND(BI10&lt;&gt;"",BI10&gt;DY$19, BI10&lt;DY$16), BI10,"")</f>
        <v>-0.12333807806973006</v>
      </c>
      <c r="DB10" s="3">
        <f>IF(AND(BJ10&lt;&gt;"",BJ10&gt;DZ$19, BJ10&lt;DZ$16), BJ10,"")</f>
        <v>0.35515511268028388</v>
      </c>
      <c r="DC10" s="3">
        <f>IF(AND(BK10&lt;&gt;"",BK10&gt;EA$19, BK10&lt;EA$16), BK10,"")</f>
        <v>1.209937586228885E-2</v>
      </c>
      <c r="DD10" s="3">
        <f>IF(AND(BL10&lt;&gt;"",BL10&gt;EB$19, BL10&lt;EB$16), BL10,"")</f>
        <v>-0.11646122183921066</v>
      </c>
      <c r="DE10" s="3">
        <f>IF(AND(BM10&lt;&gt;"",BM10&gt;EC$19, BM10&lt;EC$16), BM10,"")</f>
        <v>-0.16824032001007033</v>
      </c>
      <c r="DF10" s="3">
        <f>IF(AND(BN10&lt;&gt;"",BN10&gt;ED$19, BN10&lt;ED$16), BN10,"")</f>
        <v>0.27196068700148568</v>
      </c>
      <c r="DG10" s="3">
        <f>IF(AND(BO10&lt;&gt;"",BO10&gt;EE$19, BO10&lt;EE$16), BO10,"")</f>
        <v>0.12780194452656254</v>
      </c>
      <c r="DH10" s="3"/>
      <c r="DI10" s="6" t="s">
        <v>4</v>
      </c>
      <c r="DJ10">
        <f>MEDIAN(BP:BP)</f>
        <v>0.17000089968641294</v>
      </c>
      <c r="DK10">
        <f>MEDIAN(BQ:BQ)</f>
        <v>0.11410565217578152</v>
      </c>
      <c r="DL10">
        <f>MEDIAN(BR:BR)</f>
        <v>0.20763171669621117</v>
      </c>
      <c r="DM10">
        <f>MEDIAN(BS:BS)</f>
        <v>0.16881247972275973</v>
      </c>
      <c r="DN10">
        <f>MEDIAN(BT:BT)</f>
        <v>0</v>
      </c>
      <c r="DO10">
        <f>MEDIAN(BU:BU)</f>
        <v>0.12686594274859159</v>
      </c>
      <c r="DP10">
        <f>MEDIAN(BV:BV)</f>
        <v>0.14492560600498677</v>
      </c>
      <c r="DQ10">
        <f>MEDIAN(BW:BW)</f>
        <v>0.13142970091681483</v>
      </c>
      <c r="DR10">
        <f>MEDIAN(BX:BX)</f>
        <v>0.16079362036068579</v>
      </c>
      <c r="DS10">
        <f>MEDIAN(BY:BY)</f>
        <v>0.11877412315749292</v>
      </c>
      <c r="DT10">
        <f>MEDIAN(BZ:BZ)</f>
        <v>0.18680444793183415</v>
      </c>
      <c r="DU10">
        <f>MEDIAN(CA:CA)</f>
        <v>0.17972729607410973</v>
      </c>
      <c r="DV10">
        <f>MEDIAN(CB:CB)</f>
        <v>0.3654753936612869</v>
      </c>
      <c r="DW10">
        <f>MEDIAN(CC:CC)</f>
        <v>0.20406561033743575</v>
      </c>
      <c r="DX10">
        <f>MEDIAN(CD:CD)</f>
        <v>0.21293824674949363</v>
      </c>
      <c r="DY10">
        <f>MEDIAN(CE:CE)</f>
        <v>0.1183772144983382</v>
      </c>
      <c r="DZ10">
        <f>MEDIAN(CF:CF)</f>
        <v>0.1965215257010928</v>
      </c>
      <c r="EA10">
        <f>MEDIAN(CG:CG)</f>
        <v>0.13122222854668672</v>
      </c>
      <c r="EB10">
        <f>MEDIAN(CH:CH)</f>
        <v>0.17407150174520145</v>
      </c>
      <c r="EC10">
        <f>MEDIAN(CI:CI)</f>
        <v>0.12354476719476393</v>
      </c>
      <c r="ED10">
        <f>MEDIAN(CJ:CJ)</f>
        <v>0.22367856502283284</v>
      </c>
      <c r="EE10">
        <f>MEDIAN(CK:CK)</f>
        <v>0.16425434358295926</v>
      </c>
    </row>
    <row r="11" spans="1:135" x14ac:dyDescent="0.25">
      <c r="A11" s="4">
        <v>3528.0198820998498</v>
      </c>
      <c r="B11" s="4">
        <v>3641.1774364995199</v>
      </c>
      <c r="C11" s="4">
        <v>3289.4406312914798</v>
      </c>
      <c r="D11" s="4">
        <v>3361.4592167757901</v>
      </c>
      <c r="E11" s="4">
        <v>4064.9834326864202</v>
      </c>
      <c r="F11" s="4">
        <v>3202.6127072659801</v>
      </c>
      <c r="G11" s="4">
        <v>4487.5466036952703</v>
      </c>
      <c r="H11" s="4">
        <v>3324.8479854303901</v>
      </c>
      <c r="I11" s="4">
        <v>2761.6430486854601</v>
      </c>
      <c r="J11" s="4">
        <v>3755.0705267798598</v>
      </c>
      <c r="K11" s="4">
        <v>3015.0478355742498</v>
      </c>
      <c r="L11" s="4">
        <v>3695.7060794541599</v>
      </c>
      <c r="M11" s="4">
        <v>1006.7036499112201</v>
      </c>
      <c r="N11" s="4">
        <v>1969.9846619902701</v>
      </c>
      <c r="O11" s="4">
        <v>2507.6952704707201</v>
      </c>
      <c r="P11" s="4">
        <v>4268.5531384687602</v>
      </c>
      <c r="Q11" s="4">
        <v>2839.1265919083098</v>
      </c>
      <c r="R11" s="4">
        <v>3233.0595177940299</v>
      </c>
      <c r="S11" s="4">
        <v>3220.7296642104802</v>
      </c>
      <c r="T11" s="4">
        <v>2983.1944409360699</v>
      </c>
      <c r="U11" s="4">
        <v>2210.3684980093499</v>
      </c>
      <c r="V11" s="4">
        <v>4142.5508230616897</v>
      </c>
      <c r="W11" s="4">
        <v>4064.9834326864202</v>
      </c>
      <c r="X11" s="4">
        <f>IF(AND(A11&gt;0, $W11&gt;0),$W11/A11, "")</f>
        <v>1.1521996951635585</v>
      </c>
      <c r="Y11" s="4">
        <f>IF(AND(B11&gt;0, $W11&gt;0),$W11/B11, "")</f>
        <v>1.1163925690461078</v>
      </c>
      <c r="Z11">
        <f>IF(AND(C11&gt;0, $W11&gt;0),$W11/C11, "")</f>
        <v>1.2357673806353062</v>
      </c>
      <c r="AA11">
        <f>IF(AND(D11&gt;0, $W11&gt;0),$W11/D11, "")</f>
        <v>1.2092913138435841</v>
      </c>
      <c r="AB11">
        <f>IF(AND(E11&gt;0, $W11&gt;0),$W11/E11, "")</f>
        <v>1</v>
      </c>
      <c r="AC11">
        <f>IF(AND(F11&gt;0, $W11&gt;0),$W11/F11, "")</f>
        <v>1.2692709997259182</v>
      </c>
      <c r="AD11">
        <f>IF(AND(G11&gt;0, $W11&gt;0),$W11/G11, "")</f>
        <v>0.90583648297693653</v>
      </c>
      <c r="AE11">
        <f>IF(AND(H11&gt;0, $W11&gt;0),$W11/H11, "")</f>
        <v>1.222607304303635</v>
      </c>
      <c r="AF11">
        <f>IF(AND(I11&gt;0, $W11&gt;0),$W11/I11, "")</f>
        <v>1.4719438251157582</v>
      </c>
      <c r="AG11">
        <f>IF(AND(J11&gt;0, $W11&gt;0),$W11/J11, "")</f>
        <v>1.0825318469244103</v>
      </c>
      <c r="AH11">
        <f>IF(AND(K11&gt;0, $W11&gt;0),$W11/K11, "")</f>
        <v>1.3482318206444637</v>
      </c>
      <c r="AI11">
        <f>IF(AND(L11&gt;0, $W11&gt;0),$W11/L11, "")</f>
        <v>1.0999206498820926</v>
      </c>
      <c r="AJ11">
        <f>IF(AND(M11&gt;0, $W11&gt;0),$W11/M11, "")</f>
        <v>4.0379146663915506</v>
      </c>
      <c r="AK11">
        <f>IF(AND(N11&gt;0, $W11&gt;0),$W11/N11, "")</f>
        <v>2.0634594325113063</v>
      </c>
      <c r="AL11">
        <f>IF(AND(O11&gt;0, $W11&gt;0),$W11/O11, "")</f>
        <v>1.6210037481640986</v>
      </c>
      <c r="AM11">
        <f>IF(AND(P11&gt;0, $W11&gt;0),$W11/P11, "")</f>
        <v>0.95230943620035013</v>
      </c>
      <c r="AN11">
        <f>IF(AND(Q11&gt;0, $W11&gt;0),$W11/Q11, "")</f>
        <v>1.4317725191514461</v>
      </c>
      <c r="AO11">
        <f>IF(AND(R11&gt;0, $W11&gt;0),$W11/R11, "")</f>
        <v>1.2573178471703563</v>
      </c>
      <c r="AP11">
        <f>IF(AND(S11&gt;0, $W11&gt;0),$W11/S11, "")</f>
        <v>1.2621312114014069</v>
      </c>
      <c r="AQ11">
        <f>IF(AND(T11&gt;0, $W11&gt;0),$W11/T11, "")</f>
        <v>1.3626277177597936</v>
      </c>
      <c r="AR11">
        <f>IF(AND(U11&gt;0, $W11&gt;0),$W11/U11, "")</f>
        <v>1.8390523735509849</v>
      </c>
      <c r="AS11">
        <f>IF(AND(V11&gt;0, $W11&gt;0),$W11/V11, "")</f>
        <v>0.9812754523267524</v>
      </c>
      <c r="AT11" s="3">
        <f>IF(X11&lt;&gt;"",LOG10(X11),"")</f>
        <v>6.1527755989620909E-2</v>
      </c>
      <c r="AU11" s="3">
        <f>IF(Y11&lt;&gt;"",LOG10(Y11),"")</f>
        <v>4.7816937066852153E-2</v>
      </c>
      <c r="AV11" s="3">
        <f>IF(Z11&lt;&gt;"",LOG10(Z11),"")</f>
        <v>9.1936727375519653E-2</v>
      </c>
      <c r="AW11" s="3">
        <f>IF(AA11&lt;&gt;"",LOG10(AA11),"")</f>
        <v>8.2530933412407276E-2</v>
      </c>
      <c r="AX11" s="3">
        <f>IF(AB11&lt;&gt;"",LOG10(AB11),"")</f>
        <v>0</v>
      </c>
      <c r="AY11" s="3">
        <f>IF(AC11&lt;&gt;"",LOG10(AC11),"")</f>
        <v>0.10355435741415921</v>
      </c>
      <c r="AZ11" s="3">
        <f>IF(AD11&lt;&gt;"",LOG10(AD11),"")</f>
        <v>-4.2950191892746577E-2</v>
      </c>
      <c r="BA11" s="3">
        <f>IF(AE11&lt;&gt;"",LOG10(AE11),"")</f>
        <v>8.7286986095743105E-2</v>
      </c>
      <c r="BB11" s="3">
        <f>IF(AF11&lt;&gt;"",LOG10(AF11),"")</f>
        <v>0.16789123601522216</v>
      </c>
      <c r="BC11" s="3">
        <f>IF(AG11&lt;&gt;"",LOG10(AG11),"")</f>
        <v>3.4440681690612505E-2</v>
      </c>
      <c r="BD11" s="3">
        <f>IF(AH11&lt;&gt;"",LOG10(AH11),"")</f>
        <v>0.12976457303806202</v>
      </c>
      <c r="BE11" s="3">
        <f>IF(AI11&lt;&gt;"",LOG10(AI11),"")</f>
        <v>4.1361355556984787E-2</v>
      </c>
      <c r="BF11" s="3">
        <f>IF(AJ11&lt;&gt;"",LOG10(AJ11),"")</f>
        <v>0.60615713672082927</v>
      </c>
      <c r="BG11" s="3">
        <f>IF(AK11&lt;&gt;"",LOG10(AK11),"")</f>
        <v>0.31459593509389516</v>
      </c>
      <c r="BH11" s="3">
        <f>IF(AL11&lt;&gt;"",LOG10(AL11),"")</f>
        <v>0.20978401904660463</v>
      </c>
      <c r="BI11" s="3">
        <f>IF(AM11&lt;&gt;"",LOG10(AM11),"")</f>
        <v>-2.1221912331183205E-2</v>
      </c>
      <c r="BJ11" s="3">
        <f>IF(AN11&lt;&gt;"",LOG10(AN11),"")</f>
        <v>0.155874022493451</v>
      </c>
      <c r="BK11" s="3">
        <f>IF(AO11&lt;&gt;"",LOG10(AO11),"")</f>
        <v>9.9445080249754514E-2</v>
      </c>
      <c r="BL11" s="3">
        <f>IF(AP11&lt;&gt;"",LOG10(AP11),"")</f>
        <v>0.10110450659229718</v>
      </c>
      <c r="BM11" s="3">
        <f>IF(AQ11&lt;&gt;"",LOG10(AQ11),"")</f>
        <v>0.13437721885238565</v>
      </c>
      <c r="BN11" s="3">
        <f>IF(AR11&lt;&gt;"",LOG10(AR11),"")</f>
        <v>0.26459409749273072</v>
      </c>
      <c r="BO11" s="3">
        <f>IF(AS11&lt;&gt;"",LOG10(AS11),"")</f>
        <v>-8.209065368523295E-3</v>
      </c>
      <c r="BP11" s="3">
        <f>IF(AT11&lt;&gt;"", ABS(AT11-DJ$4),"")</f>
        <v>0.13722680153325004</v>
      </c>
      <c r="BQ11" s="3">
        <f>IF(AU11&lt;&gt;"", ABS(AU11-DK$4),"")</f>
        <v>2.3928882849871283E-2</v>
      </c>
      <c r="BR11" s="3">
        <f>IF(AV11&lt;&gt;"", ABS(AV11-DL$4),"")</f>
        <v>0.26828237896982565</v>
      </c>
      <c r="BS11" s="3">
        <f>IF(AW11&lt;&gt;"", ABS(AW11-DM$4),"")</f>
        <v>9.722600394799201E-2</v>
      </c>
      <c r="BT11" s="3">
        <f>IF(AX11&lt;&gt;"", ABS(AX11-DN$4),"")</f>
        <v>0</v>
      </c>
      <c r="BU11" s="3">
        <f>IF(AY11&lt;&gt;"", ABS(AY11-DO$4),"")</f>
        <v>1.6766406879060752E-2</v>
      </c>
      <c r="BV11" s="3">
        <f>IF(AZ11&lt;&gt;"", ABS(AZ11-DP$4),"")</f>
        <v>0.14326888822536674</v>
      </c>
      <c r="BW11" s="3">
        <f>IF(BA11&lt;&gt;"", ABS(BA11-DQ$4),"")</f>
        <v>0.17014328224506936</v>
      </c>
      <c r="BX11" s="3">
        <f>IF(BB11&lt;&gt;"", ABS(BB11-DR$4),"")</f>
        <v>1.6391090373252259E-3</v>
      </c>
      <c r="BY11" s="3">
        <f>IF(BC11&lt;&gt;"", ABS(BC11-DS$4),"")</f>
        <v>2.6948287028766817E-2</v>
      </c>
      <c r="BZ11" s="3">
        <f>IF(BD11&lt;&gt;"", ABS(BD11-DT$4),"")</f>
        <v>8.0235864180664085E-2</v>
      </c>
      <c r="CA11" s="3">
        <f>IF(BE11&lt;&gt;"", ABS(BE11-DU$4),"")</f>
        <v>0.10888761426014198</v>
      </c>
      <c r="CB11" s="3">
        <f>IF(BF11&lt;&gt;"", ABS(BF11-DV$4),"")</f>
        <v>2.6101731819693663E-2</v>
      </c>
      <c r="CC11" s="3">
        <f>IF(BG11&lt;&gt;"", ABS(BG11-DW$4),"")</f>
        <v>5.7507723125827082E-2</v>
      </c>
      <c r="CD11" s="3">
        <f>IF(BH11&lt;&gt;"", ABS(BH11-DX$4),"")</f>
        <v>0.14981811706503065</v>
      </c>
      <c r="CE11" s="3">
        <f>IF(BI11&lt;&gt;"", ABS(BI11-DY$4),"")</f>
        <v>3.1323882625742837E-2</v>
      </c>
      <c r="CF11" s="3">
        <f>IF(BJ11&lt;&gt;"", ABS(BJ11-DZ$4),"")</f>
        <v>0.19946529824534837</v>
      </c>
      <c r="CG11" s="3">
        <f>IF(BK11&lt;&gt;"", ABS(BK11-EA$4),"")</f>
        <v>2.6349784173163082E-2</v>
      </c>
      <c r="CH11" s="3">
        <f>IF(BL11&lt;&gt;"", ABS(BL11-EB$4),"")</f>
        <v>0.10120980217439035</v>
      </c>
      <c r="CI11" s="3">
        <f>IF(BM11&lt;&gt;"", ABS(BM11-EC$4),"")</f>
        <v>0.17943796072085028</v>
      </c>
      <c r="CJ11" s="3">
        <f>IF(BN11&lt;&gt;"", ABS(BN11-ED$4),"")</f>
        <v>0.13781037270905622</v>
      </c>
      <c r="CK11" s="3">
        <f>IF(BO11&lt;&gt;"", ABS(BO11-EE$4),"")</f>
        <v>0.3050144496047168</v>
      </c>
      <c r="CL11" s="3">
        <f>IF(AND(AT11&lt;&gt;"",AT11&gt;DJ$19, AT11&lt;DJ$16), AT11,"")</f>
        <v>6.1527755989620909E-2</v>
      </c>
      <c r="CM11" s="3">
        <f>IF(AND(AU11&lt;&gt;"",AU11&gt;DK$19, AU11&lt;DK$16), AU11,"")</f>
        <v>4.7816937066852153E-2</v>
      </c>
      <c r="CN11" s="3">
        <f>IF(AND(AV11&lt;&gt;"",AV11&gt;DL$19, AV11&lt;DL$16), AV11,"")</f>
        <v>9.1936727375519653E-2</v>
      </c>
      <c r="CO11" s="3">
        <f>IF(AND(AW11&lt;&gt;"",AW11&gt;DM$19, AW11&lt;DM$16), AW11,"")</f>
        <v>8.2530933412407276E-2</v>
      </c>
      <c r="CP11" s="3" t="str">
        <f>IF(AND(AX11&lt;&gt;"",AX11&gt;DN$19, AX11&lt;DN$16), AX11,"")</f>
        <v/>
      </c>
      <c r="CQ11" s="3">
        <f>IF(AND(AY11&lt;&gt;"",AY11&gt;DO$19, AY11&lt;DO$16), AY11,"")</f>
        <v>0.10355435741415921</v>
      </c>
      <c r="CR11" s="3">
        <f>IF(AND(AZ11&lt;&gt;"",AZ11&gt;DP$19, AZ11&lt;DP$16), AZ11,"")</f>
        <v>-4.2950191892746577E-2</v>
      </c>
      <c r="CS11" s="3">
        <f>IF(AND(BA11&lt;&gt;"",BA11&gt;DQ$19, BA11&lt;DQ$16), BA11,"")</f>
        <v>8.7286986095743105E-2</v>
      </c>
      <c r="CT11" s="3">
        <f>IF(AND(BB11&lt;&gt;"",BB11&gt;DR$19, BB11&lt;DR$16), BB11,"")</f>
        <v>0.16789123601522216</v>
      </c>
      <c r="CU11" s="3">
        <f>IF(AND(BC11&lt;&gt;"",BC11&gt;DS$19, BC11&lt;DS$16), BC11,"")</f>
        <v>3.4440681690612505E-2</v>
      </c>
      <c r="CV11" s="3">
        <f>IF(AND(BD11&lt;&gt;"",BD11&gt;DT$19, BD11&lt;DT$16), BD11,"")</f>
        <v>0.12976457303806202</v>
      </c>
      <c r="CW11" s="3">
        <f>IF(AND(BE11&lt;&gt;"",BE11&gt;DU$19, BE11&lt;DU$16), BE11,"")</f>
        <v>4.1361355556984787E-2</v>
      </c>
      <c r="CX11" s="3">
        <f>IF(AND(BF11&lt;&gt;"",BF11&gt;DV$19, BF11&lt;DV$16), BF11,"")</f>
        <v>0.60615713672082927</v>
      </c>
      <c r="CY11" s="3">
        <f>IF(AND(BG11&lt;&gt;"",BG11&gt;DW$19, BG11&lt;DW$16), BG11,"")</f>
        <v>0.31459593509389516</v>
      </c>
      <c r="CZ11" s="3">
        <f>IF(AND(BH11&lt;&gt;"",BH11&gt;DX$19, BH11&lt;DX$16), BH11,"")</f>
        <v>0.20978401904660463</v>
      </c>
      <c r="DA11" s="3">
        <f>IF(AND(BI11&lt;&gt;"",BI11&gt;DY$19, BI11&lt;DY$16), BI11,"")</f>
        <v>-2.1221912331183205E-2</v>
      </c>
      <c r="DB11" s="3">
        <f>IF(AND(BJ11&lt;&gt;"",BJ11&gt;DZ$19, BJ11&lt;DZ$16), BJ11,"")</f>
        <v>0.155874022493451</v>
      </c>
      <c r="DC11" s="3">
        <f>IF(AND(BK11&lt;&gt;"",BK11&gt;EA$19, BK11&lt;EA$16), BK11,"")</f>
        <v>9.9445080249754514E-2</v>
      </c>
      <c r="DD11" s="3">
        <f>IF(AND(BL11&lt;&gt;"",BL11&gt;EB$19, BL11&lt;EB$16), BL11,"")</f>
        <v>0.10110450659229718</v>
      </c>
      <c r="DE11" s="3">
        <f>IF(AND(BM11&lt;&gt;"",BM11&gt;EC$19, BM11&lt;EC$16), BM11,"")</f>
        <v>0.13437721885238565</v>
      </c>
      <c r="DF11" s="3">
        <f>IF(AND(BN11&lt;&gt;"",BN11&gt;ED$19, BN11&lt;ED$16), BN11,"")</f>
        <v>0.26459409749273072</v>
      </c>
      <c r="DG11" s="3">
        <f>IF(AND(BO11&lt;&gt;"",BO11&gt;EE$19, BO11&lt;EE$16), BO11,"")</f>
        <v>-8.209065368523295E-3</v>
      </c>
      <c r="DH11" s="3"/>
      <c r="DI11" s="6"/>
    </row>
    <row r="12" spans="1:135" x14ac:dyDescent="0.25">
      <c r="A12" s="4">
        <v>26.7766059671217</v>
      </c>
      <c r="B12" s="4">
        <v>22.695140733977201</v>
      </c>
      <c r="C12" s="4">
        <v>10.588424623308599</v>
      </c>
      <c r="D12" s="4">
        <v>22.2652282416806</v>
      </c>
      <c r="E12" s="4">
        <v>89.029594423302996</v>
      </c>
      <c r="F12" s="4">
        <v>96.978012645598</v>
      </c>
      <c r="G12" s="4">
        <v>368.94638359754202</v>
      </c>
      <c r="H12" s="4">
        <v>27.260847197317698</v>
      </c>
      <c r="I12" s="4">
        <v>287.16042758249699</v>
      </c>
      <c r="J12" s="4">
        <v>67.410391769978105</v>
      </c>
      <c r="K12" s="4">
        <v>28.812411889206601</v>
      </c>
      <c r="L12" s="4">
        <v>54.1302374473265</v>
      </c>
      <c r="M12" s="4">
        <v>5.0562213721682401</v>
      </c>
      <c r="N12" s="4">
        <v>70.660166353264401</v>
      </c>
      <c r="O12" s="4">
        <v>46.953597041245402</v>
      </c>
      <c r="P12" s="4">
        <v>37.943665668758698</v>
      </c>
      <c r="Q12" s="4">
        <v>16.1255418167346</v>
      </c>
      <c r="R12" s="4">
        <v>983.89184304541698</v>
      </c>
      <c r="S12" s="4">
        <v>13.6365051269406</v>
      </c>
      <c r="T12" s="4">
        <v>8.5226846690627198</v>
      </c>
      <c r="U12" s="4">
        <v>37.049371856983001</v>
      </c>
      <c r="V12" s="4">
        <v>11.514117043560599</v>
      </c>
      <c r="W12" s="4">
        <v>89.029594423302996</v>
      </c>
      <c r="X12" s="4">
        <f>IF(AND(A12&gt;0, $W12&gt;0),$W12/A12, "")</f>
        <v>3.3249021378071637</v>
      </c>
      <c r="Y12" s="4">
        <f>IF(AND(B12&gt;0, $W12&gt;0),$W12/B12, "")</f>
        <v>3.9228483077884415</v>
      </c>
      <c r="Z12">
        <f>IF(AND(C12&gt;0, $W12&gt;0),$W12/C12, "")</f>
        <v>8.408200236635734</v>
      </c>
      <c r="AA12">
        <f>IF(AND(D12&gt;0, $W12&gt;0),$W12/D12, "")</f>
        <v>3.9985933877219022</v>
      </c>
      <c r="AB12">
        <f>IF(AND(E12&gt;0, $W12&gt;0),$W12/E12, "")</f>
        <v>1</v>
      </c>
      <c r="AC12">
        <f>IF(AND(F12&gt;0, $W12&gt;0),$W12/F12, "")</f>
        <v>0.91803896568449839</v>
      </c>
      <c r="AD12">
        <f>IF(AND(G12&gt;0, $W12&gt;0),$W12/G12, "")</f>
        <v>0.24130767607799403</v>
      </c>
      <c r="AE12">
        <f>IF(AND(H12&gt;0, $W12&gt;0),$W12/H12, "")</f>
        <v>3.2658410715886692</v>
      </c>
      <c r="AF12">
        <f>IF(AND(I12&gt;0, $W12&gt;0),$W12/I12, "")</f>
        <v>0.31003434272894753</v>
      </c>
      <c r="AG12">
        <f>IF(AND(J12&gt;0, $W12&gt;0),$W12/J12, "")</f>
        <v>1.3207102359988541</v>
      </c>
      <c r="AH12">
        <f>IF(AND(K12&gt;0, $W12&gt;0),$W12/K12, "")</f>
        <v>3.0899736809834484</v>
      </c>
      <c r="AI12">
        <f>IF(AND(L12&gt;0, $W12&gt;0),$W12/L12, "")</f>
        <v>1.6447294270588901</v>
      </c>
      <c r="AJ12">
        <f>IF(AND(M12&gt;0, $W12&gt;0),$W12/M12, "")</f>
        <v>17.607930482111144</v>
      </c>
      <c r="AK12">
        <f>IF(AND(N12&gt;0, $W12&gt;0),$W12/N12, "")</f>
        <v>1.2599686502038634</v>
      </c>
      <c r="AL12">
        <f>IF(AND(O12&gt;0, $W12&gt;0),$W12/O12, "")</f>
        <v>1.8961187221736562</v>
      </c>
      <c r="AM12">
        <f>IF(AND(P12&gt;0, $W12&gt;0),$W12/P12, "")</f>
        <v>2.3463625048912027</v>
      </c>
      <c r="AN12">
        <f>IF(AND(Q12&gt;0, $W12&gt;0),$W12/Q12, "")</f>
        <v>5.521029645708448</v>
      </c>
      <c r="AO12">
        <f>IF(AND(R12&gt;0, $W12&gt;0),$W12/R12, "")</f>
        <v>9.0487176057616067E-2</v>
      </c>
      <c r="AP12">
        <f>IF(AND(S12&gt;0, $W12&gt;0),$W12/S12, "")</f>
        <v>6.5287691820255347</v>
      </c>
      <c r="AQ12">
        <f>IF(AND(T12&gt;0, $W12&gt;0),$W12/T12, "")</f>
        <v>10.44619129773506</v>
      </c>
      <c r="AR12">
        <f>IF(AND(U12&gt;0, $W12&gt;0),$W12/U12, "")</f>
        <v>2.4029987543911044</v>
      </c>
      <c r="AS12">
        <f>IF(AND(V12&gt;0, $W12&gt;0),$W12/V12, "")</f>
        <v>7.7322120390545974</v>
      </c>
      <c r="AT12" s="3">
        <f>IF(X12&lt;&gt;"",LOG10(X12),"")</f>
        <v>0.52177886719226685</v>
      </c>
      <c r="AU12" s="3">
        <f>IF(Y12&lt;&gt;"",LOG10(Y12),"")</f>
        <v>0.593601514766256</v>
      </c>
      <c r="AV12" s="3">
        <f>IF(Z12&lt;&gt;"",LOG10(Z12),"")</f>
        <v>0.92470304562609618</v>
      </c>
      <c r="AW12" s="3">
        <f>IF(AA12&lt;&gt;"",LOG10(AA12),"")</f>
        <v>0.60190724348162472</v>
      </c>
      <c r="AX12" s="3">
        <f>IF(AB12&lt;&gt;"",LOG10(AB12),"")</f>
        <v>0</v>
      </c>
      <c r="AY12" s="3">
        <f>IF(AC12&lt;&gt;"",LOG10(AC12),"")</f>
        <v>-3.7138885005052684E-2</v>
      </c>
      <c r="AZ12" s="3">
        <f>IF(AD12&lt;&gt;"",LOG10(AD12),"")</f>
        <v>-0.61742886281855691</v>
      </c>
      <c r="BA12" s="3">
        <f>IF(AE12&lt;&gt;"",LOG10(AE12),"")</f>
        <v>0.51399504647184868</v>
      </c>
      <c r="BB12" s="3">
        <f>IF(AF12&lt;&gt;"",LOG10(AF12),"")</f>
        <v>-0.50859019638643665</v>
      </c>
      <c r="BC12" s="3">
        <f>IF(AG12&lt;&gt;"",LOG10(AG12),"")</f>
        <v>0.12080754379869252</v>
      </c>
      <c r="BD12" s="3">
        <f>IF(AH12&lt;&gt;"",LOG10(AH12),"")</f>
        <v>0.48995478031404627</v>
      </c>
      <c r="BE12" s="3">
        <f>IF(AI12&lt;&gt;"",LOG10(AI12),"")</f>
        <v>0.21609446277210798</v>
      </c>
      <c r="BF12" s="3">
        <f>IF(AJ12&lt;&gt;"",LOG10(AJ12),"")</f>
        <v>1.2457083149101755</v>
      </c>
      <c r="BG12" s="3">
        <f>IF(AK12&lt;&gt;"",LOG10(AK12),"")</f>
        <v>0.10035973939307857</v>
      </c>
      <c r="BH12" s="3">
        <f>IF(AL12&lt;&gt;"",LOG10(AL12),"")</f>
        <v>0.27786552644650042</v>
      </c>
      <c r="BI12" s="3">
        <f>IF(AM12&lt;&gt;"",LOG10(AM12),"")</f>
        <v>0.37039510995844965</v>
      </c>
      <c r="BJ12" s="3">
        <f>IF(AN12&lt;&gt;"",LOG10(AN12),"")</f>
        <v>0.74202007913307877</v>
      </c>
      <c r="BK12" s="3">
        <f>IF(AO12&lt;&gt;"",LOG10(AO12),"")</f>
        <v>-1.0434129651267678</v>
      </c>
      <c r="BL12" s="3">
        <f>IF(AP12&lt;&gt;"",LOG10(AP12),"")</f>
        <v>0.81483131483748406</v>
      </c>
      <c r="BM12" s="3">
        <f>IF(AQ12&lt;&gt;"",LOG10(AQ12),"")</f>
        <v>1.0189579746686972</v>
      </c>
      <c r="BN12" s="3">
        <f>IF(AR12&lt;&gt;"",LOG10(AR12),"")</f>
        <v>0.38075354568479475</v>
      </c>
      <c r="BO12" s="3">
        <f>IF(AS12&lt;&gt;"",LOG10(AS12),"")</f>
        <v>0.8883037550989753</v>
      </c>
      <c r="BP12" s="3">
        <f>IF(AT12&lt;&gt;"", ABS(AT12-DJ$4),"")</f>
        <v>0.32302430966939588</v>
      </c>
      <c r="BQ12" s="3">
        <f>IF(AU12&lt;&gt;"", ABS(AU12-DK$4),"")</f>
        <v>0.52185569484953254</v>
      </c>
      <c r="BR12" s="3">
        <f>IF(AV12&lt;&gt;"", ABS(AV12-DL$4),"")</f>
        <v>1.1010486972204021</v>
      </c>
      <c r="BS12" s="3">
        <f>IF(AW12&lt;&gt;"", ABS(AW12-DM$4),"")</f>
        <v>0.61660231401720944</v>
      </c>
      <c r="BT12" s="3">
        <f>IF(AX12&lt;&gt;"", ABS(AX12-DN$4),"")</f>
        <v>0</v>
      </c>
      <c r="BU12" s="3">
        <f>IF(AY12&lt;&gt;"", ABS(AY12-DO$4),"")</f>
        <v>0.12392683554015113</v>
      </c>
      <c r="BV12" s="3">
        <f>IF(AZ12&lt;&gt;"", ABS(AZ12-DP$4),"")</f>
        <v>0.71774755915117705</v>
      </c>
      <c r="BW12" s="3">
        <f>IF(BA12&lt;&gt;"", ABS(BA12-DQ$4),"")</f>
        <v>0.25656477813103623</v>
      </c>
      <c r="BX12" s="3">
        <f>IF(BB12&lt;&gt;"", ABS(BB12-DR$4),"")</f>
        <v>0.67812054143898404</v>
      </c>
      <c r="BY12" s="3">
        <f>IF(BC12&lt;&gt;"", ABS(BC12-DS$4),"")</f>
        <v>5.9418575079313196E-2</v>
      </c>
      <c r="BZ12" s="3">
        <f>IF(BD12&lt;&gt;"", ABS(BD12-DT$4),"")</f>
        <v>0.44042607145664836</v>
      </c>
      <c r="CA12" s="3">
        <f>IF(BE12&lt;&gt;"", ABS(BE12-DU$4),"")</f>
        <v>6.5845492954981211E-2</v>
      </c>
      <c r="CB12" s="3">
        <f>IF(BF12&lt;&gt;"", ABS(BF12-DV$4),"")</f>
        <v>0.66565291000903992</v>
      </c>
      <c r="CC12" s="3">
        <f>IF(BG12&lt;&gt;"", ABS(BG12-DW$4),"")</f>
        <v>0.27174391882664367</v>
      </c>
      <c r="CD12" s="3">
        <f>IF(BH12&lt;&gt;"", ABS(BH12-DX$4),"")</f>
        <v>0.21789962446492644</v>
      </c>
      <c r="CE12" s="3">
        <f>IF(BI12&lt;&gt;"", ABS(BI12-DY$4),"")</f>
        <v>0.36029313966389004</v>
      </c>
      <c r="CF12" s="3">
        <f>IF(BJ12&lt;&gt;"", ABS(BJ12-DZ$4),"")</f>
        <v>0.3866807583942794</v>
      </c>
      <c r="CG12" s="3">
        <f>IF(BK12&lt;&gt;"", ABS(BK12-EA$4),"")</f>
        <v>1.1165082612033592</v>
      </c>
      <c r="CH12" s="3">
        <f>IF(BL12&lt;&gt;"", ABS(BL12-EB$4),"")</f>
        <v>0.81493661041957721</v>
      </c>
      <c r="CI12" s="3">
        <f>IF(BM12&lt;&gt;"", ABS(BM12-EC$4),"")</f>
        <v>1.0640187165371617</v>
      </c>
      <c r="CJ12" s="3">
        <f>IF(BN12&lt;&gt;"", ABS(BN12-ED$4),"")</f>
        <v>2.1650924516992187E-2</v>
      </c>
      <c r="CK12" s="3">
        <f>IF(BO12&lt;&gt;"", ABS(BO12-EE$4),"")</f>
        <v>0.59149837086278179</v>
      </c>
      <c r="CL12" s="3">
        <f>IF(AND(AT12&lt;&gt;"",AT12&gt;DJ$19, AT12&lt;DJ$16), AT12,"")</f>
        <v>0.52177886719226685</v>
      </c>
      <c r="CM12" s="3" t="str">
        <f>IF(AND(AU12&lt;&gt;"",AU12&gt;DK$19, AU12&lt;DK$16), AU12,"")</f>
        <v/>
      </c>
      <c r="CN12" s="3" t="str">
        <f>IF(AND(AV12&lt;&gt;"",AV12&gt;DL$19, AV12&lt;DL$16), AV12,"")</f>
        <v/>
      </c>
      <c r="CO12" s="3">
        <f>IF(AND(AW12&lt;&gt;"",AW12&gt;DM$19, AW12&lt;DM$16), AW12,"")</f>
        <v>0.60190724348162472</v>
      </c>
      <c r="CP12" s="3" t="str">
        <f>IF(AND(AX12&lt;&gt;"",AX12&gt;DN$19, AX12&lt;DN$16), AX12,"")</f>
        <v/>
      </c>
      <c r="CQ12" s="3">
        <f>IF(AND(AY12&lt;&gt;"",AY12&gt;DO$19, AY12&lt;DO$16), AY12,"")</f>
        <v>-3.7138885005052684E-2</v>
      </c>
      <c r="CR12" s="3" t="str">
        <f>IF(AND(AZ12&lt;&gt;"",AZ12&gt;DP$19, AZ12&lt;DP$16), AZ12,"")</f>
        <v/>
      </c>
      <c r="CS12" s="3">
        <f>IF(AND(BA12&lt;&gt;"",BA12&gt;DQ$19, BA12&lt;DQ$16), BA12,"")</f>
        <v>0.51399504647184868</v>
      </c>
      <c r="CT12" s="3">
        <f>IF(AND(BB12&lt;&gt;"",BB12&gt;DR$19, BB12&lt;DR$16), BB12,"")</f>
        <v>-0.50859019638643665</v>
      </c>
      <c r="CU12" s="3">
        <f>IF(AND(BC12&lt;&gt;"",BC12&gt;DS$19, BC12&lt;DS$16), BC12,"")</f>
        <v>0.12080754379869252</v>
      </c>
      <c r="CV12" s="3">
        <f>IF(AND(BD12&lt;&gt;"",BD12&gt;DT$19, BD12&lt;DT$16), BD12,"")</f>
        <v>0.48995478031404627</v>
      </c>
      <c r="CW12" s="3">
        <f>IF(AND(BE12&lt;&gt;"",BE12&gt;DU$19, BE12&lt;DU$16), BE12,"")</f>
        <v>0.21609446277210798</v>
      </c>
      <c r="CX12" s="3">
        <f>IF(AND(BF12&lt;&gt;"",BF12&gt;DV$19, BF12&lt;DV$16), BF12,"")</f>
        <v>1.2457083149101755</v>
      </c>
      <c r="CY12" s="3">
        <f>IF(AND(BG12&lt;&gt;"",BG12&gt;DW$19, BG12&lt;DW$16), BG12,"")</f>
        <v>0.10035973939307857</v>
      </c>
      <c r="CZ12" s="3">
        <f>IF(AND(BH12&lt;&gt;"",BH12&gt;DX$19, BH12&lt;DX$16), BH12,"")</f>
        <v>0.27786552644650042</v>
      </c>
      <c r="DA12" s="3">
        <f>IF(AND(BI12&lt;&gt;"",BI12&gt;DY$19, BI12&lt;DY$16), BI12,"")</f>
        <v>0.37039510995844965</v>
      </c>
      <c r="DB12" s="3">
        <f>IF(AND(BJ12&lt;&gt;"",BJ12&gt;DZ$19, BJ12&lt;DZ$16), BJ12,"")</f>
        <v>0.74202007913307877</v>
      </c>
      <c r="DC12" s="3" t="str">
        <f>IF(AND(BK12&lt;&gt;"",BK12&gt;EA$19, BK12&lt;EA$16), BK12,"")</f>
        <v/>
      </c>
      <c r="DD12" s="3" t="str">
        <f>IF(AND(BL12&lt;&gt;"",BL12&gt;EB$19, BL12&lt;EB$16), BL12,"")</f>
        <v/>
      </c>
      <c r="DE12" s="3" t="str">
        <f>IF(AND(BM12&lt;&gt;"",BM12&gt;EC$19, BM12&lt;EC$16), BM12,"")</f>
        <v/>
      </c>
      <c r="DF12" s="3">
        <f>IF(AND(BN12&lt;&gt;"",BN12&gt;ED$19, BN12&lt;ED$16), BN12,"")</f>
        <v>0.38075354568479475</v>
      </c>
      <c r="DG12" s="3">
        <f>IF(AND(BO12&lt;&gt;"",BO12&gt;EE$19, BO12&lt;EE$16), BO12,"")</f>
        <v>0.8883037550989753</v>
      </c>
      <c r="DH12" s="3"/>
      <c r="DI12" s="6"/>
    </row>
    <row r="13" spans="1:135" x14ac:dyDescent="0.25">
      <c r="A13" s="4">
        <v>2506.8902538519601</v>
      </c>
      <c r="B13" s="4">
        <v>3810.2719278186801</v>
      </c>
      <c r="C13" s="4">
        <v>4031.5232697372398</v>
      </c>
      <c r="D13" s="4">
        <v>3519.4942218419201</v>
      </c>
      <c r="E13" s="4">
        <v>3715.48650206822</v>
      </c>
      <c r="F13" s="4">
        <v>3487.90750488506</v>
      </c>
      <c r="G13" s="4">
        <v>3799.3865490630401</v>
      </c>
      <c r="H13" s="4">
        <v>2462.1692519920098</v>
      </c>
      <c r="I13" s="4">
        <v>1598.2898630083901</v>
      </c>
      <c r="J13" s="4">
        <v>2704.2248596332201</v>
      </c>
      <c r="K13" s="4">
        <v>2147.1483171506302</v>
      </c>
      <c r="L13" s="4">
        <v>3316.37912193597</v>
      </c>
      <c r="M13" s="4">
        <v>201.96988486267199</v>
      </c>
      <c r="N13" s="4">
        <v>1316.7895203374301</v>
      </c>
      <c r="O13" s="4">
        <v>1538.37023325988</v>
      </c>
      <c r="P13" s="4">
        <v>4423.1959670219303</v>
      </c>
      <c r="Q13" s="4">
        <v>1803.29592677492</v>
      </c>
      <c r="R13" s="4">
        <v>2001.44501170228</v>
      </c>
      <c r="S13" s="4">
        <v>2771.9036005606699</v>
      </c>
      <c r="T13" s="4">
        <v>3653.1518919743098</v>
      </c>
      <c r="U13" s="4">
        <v>2139.9403082026101</v>
      </c>
      <c r="V13" s="4">
        <v>2748.4995906357999</v>
      </c>
      <c r="W13" s="4">
        <v>3715.48650206822</v>
      </c>
      <c r="X13" s="4">
        <f>IF(AND(A13&gt;0, $W13&gt;0),$W13/A13, "")</f>
        <v>1.4821097558455909</v>
      </c>
      <c r="Y13" s="4">
        <f>IF(AND(B13&gt;0, $W13&gt;0),$W13/B13, "")</f>
        <v>0.97512371097232342</v>
      </c>
      <c r="Z13">
        <f>IF(AND(C13&gt;0, $W13&gt;0),$W13/C13, "")</f>
        <v>0.92160859642275661</v>
      </c>
      <c r="AA13">
        <f>IF(AND(D13&gt;0, $W13&gt;0),$W13/D13, "")</f>
        <v>1.0556876266510045</v>
      </c>
      <c r="AB13">
        <f>IF(AND(E13&gt;0, $W13&gt;0),$W13/E13, "")</f>
        <v>1</v>
      </c>
      <c r="AC13">
        <f>IF(AND(F13&gt;0, $W13&gt;0),$W13/F13, "")</f>
        <v>1.0652480023809174</v>
      </c>
      <c r="AD13">
        <f>IF(AND(G13&gt;0, $W13&gt;0),$W13/G13, "")</f>
        <v>0.97791747538414842</v>
      </c>
      <c r="AE13">
        <f>IF(AND(H13&gt;0, $W13&gt;0),$W13/H13, "")</f>
        <v>1.5090296895967725</v>
      </c>
      <c r="AF13">
        <f>IF(AND(I13&gt;0, $W13&gt;0),$W13/I13, "")</f>
        <v>2.3246637472096112</v>
      </c>
      <c r="AG13">
        <f>IF(AND(J13&gt;0, $W13&gt;0),$W13/J13, "")</f>
        <v>1.3739561962950668</v>
      </c>
      <c r="AH13">
        <f>IF(AND(K13&gt;0, $W13&gt;0),$W13/K13, "")</f>
        <v>1.7304284349573253</v>
      </c>
      <c r="AI13">
        <f>IF(AND(L13&gt;0, $W13&gt;0),$W13/L13, "")</f>
        <v>1.1203443169366194</v>
      </c>
      <c r="AJ13">
        <f>IF(AND(M13&gt;0, $W13&gt;0),$W13/M13, "")</f>
        <v>18.396240135476333</v>
      </c>
      <c r="AK13">
        <f>IF(AND(N13&gt;0, $W13&gt;0),$W13/N13, "")</f>
        <v>2.8216252063702019</v>
      </c>
      <c r="AL13">
        <f>IF(AND(O13&gt;0, $W13&gt;0),$W13/O13, "")</f>
        <v>2.4152095651219971</v>
      </c>
      <c r="AM13">
        <f>IF(AND(P13&gt;0, $W13&gt;0),$W13/P13, "")</f>
        <v>0.84000042724080337</v>
      </c>
      <c r="AN13">
        <f>IF(AND(Q13&gt;0, $W13&gt;0),$W13/Q13, "")</f>
        <v>2.0603864551023143</v>
      </c>
      <c r="AO13">
        <f>IF(AND(R13&gt;0, $W13&gt;0),$W13/R13, "")</f>
        <v>1.856401989734459</v>
      </c>
      <c r="AP13">
        <f>IF(AND(S13&gt;0, $W13&gt;0),$W13/S13, "")</f>
        <v>1.3404097102499137</v>
      </c>
      <c r="AQ13">
        <f>IF(AND(T13&gt;0, $W13&gt;0),$W13/T13, "")</f>
        <v>1.0170632407130002</v>
      </c>
      <c r="AR13">
        <f>IF(AND(U13&gt;0, $W13&gt;0),$W13/U13, "")</f>
        <v>1.7362570758756122</v>
      </c>
      <c r="AS13">
        <f>IF(AND(V13&gt;0, $W13&gt;0),$W13/V13, "")</f>
        <v>1.3518235602897546</v>
      </c>
      <c r="AT13" s="3">
        <f>IF(X13&lt;&gt;"",LOG10(X13),"")</f>
        <v>0.17088036598684239</v>
      </c>
      <c r="AU13" s="3">
        <f>IF(Y13&lt;&gt;"",LOG10(Y13),"")</f>
        <v>-1.0940283189261199E-2</v>
      </c>
      <c r="AV13" s="3">
        <f>IF(Z13&lt;&gt;"",LOG10(Z13),"")</f>
        <v>-3.5453482964314276E-2</v>
      </c>
      <c r="AW13" s="3">
        <f>IF(AA13&lt;&gt;"",LOG10(AA13),"")</f>
        <v>2.3535431369495773E-2</v>
      </c>
      <c r="AX13" s="3">
        <f>IF(AB13&lt;&gt;"",LOG10(AB13),"")</f>
        <v>0</v>
      </c>
      <c r="AY13" s="3">
        <f>IF(AC13&lt;&gt;"",LOG10(AC13),"")</f>
        <v>2.7450728457322621E-2</v>
      </c>
      <c r="AZ13" s="3">
        <f>IF(AD13&lt;&gt;"",LOG10(AD13),"")</f>
        <v>-9.6977929603305184E-3</v>
      </c>
      <c r="BA13" s="3">
        <f>IF(AE13&lt;&gt;"",LOG10(AE13),"")</f>
        <v>0.17869778444172954</v>
      </c>
      <c r="BB13" s="3">
        <f>IF(AF13&lt;&gt;"",LOG10(AF13),"")</f>
        <v>0.36636014290666519</v>
      </c>
      <c r="BC13" s="3">
        <f>IF(AG13&lt;&gt;"",LOG10(AG13),"")</f>
        <v>0.13797288700985783</v>
      </c>
      <c r="BD13" s="3">
        <f>IF(AH13&lt;&gt;"",LOG10(AH13),"")</f>
        <v>0.23815364295646063</v>
      </c>
      <c r="BE13" s="3">
        <f>IF(AI13&lt;&gt;"",LOG10(AI13),"")</f>
        <v>4.9351515495946414E-2</v>
      </c>
      <c r="BF13" s="3">
        <f>IF(AJ13&lt;&gt;"",LOG10(AJ13),"")</f>
        <v>1.2647290700056968</v>
      </c>
      <c r="BG13" s="3">
        <f>IF(AK13&lt;&gt;"",LOG10(AK13),"")</f>
        <v>0.45049932635130702</v>
      </c>
      <c r="BH13" s="3">
        <f>IF(AL13&lt;&gt;"",LOG10(AL13),"")</f>
        <v>0.38295481998501324</v>
      </c>
      <c r="BI13" s="3">
        <f>IF(AM13&lt;&gt;"",LOG10(AM13),"")</f>
        <v>-7.5720493047313389E-2</v>
      </c>
      <c r="BJ13" s="3">
        <f>IF(AN13&lt;&gt;"",LOG10(AN13),"")</f>
        <v>0.31394868618346933</v>
      </c>
      <c r="BK13" s="3">
        <f>IF(AO13&lt;&gt;"",LOG10(AO13),"")</f>
        <v>0.26867202523408185</v>
      </c>
      <c r="BL13" s="3">
        <f>IF(AP13&lt;&gt;"",LOG10(AP13),"")</f>
        <v>0.12723756530817609</v>
      </c>
      <c r="BM13" s="3">
        <f>IF(AQ13&lt;&gt;"",LOG10(AQ13),"")</f>
        <v>7.3479580739579473E-3</v>
      </c>
      <c r="BN13" s="3">
        <f>IF(AR13&lt;&gt;"",LOG10(AR13),"")</f>
        <v>0.23961402865638254</v>
      </c>
      <c r="BO13" s="3">
        <f>IF(AS13&lt;&gt;"",LOG10(AS13),"")</f>
        <v>0.13092001128536077</v>
      </c>
      <c r="BP13" s="3">
        <f>IF(AT13&lt;&gt;"", ABS(AT13-DJ$4),"")</f>
        <v>2.7874191536028547E-2</v>
      </c>
      <c r="BQ13" s="3">
        <f>IF(AU13&lt;&gt;"", ABS(AU13-DK$4),"")</f>
        <v>8.2686103105984635E-2</v>
      </c>
      <c r="BR13" s="3">
        <f>IF(AV13&lt;&gt;"", ABS(AV13-DL$4),"")</f>
        <v>0.14089216862999171</v>
      </c>
      <c r="BS13" s="3">
        <f>IF(AW13&lt;&gt;"", ABS(AW13-DM$4),"")</f>
        <v>3.8230501905080504E-2</v>
      </c>
      <c r="BT13" s="3">
        <f>IF(AX13&lt;&gt;"", ABS(AX13-DN$4),"")</f>
        <v>0</v>
      </c>
      <c r="BU13" s="3">
        <f>IF(AY13&lt;&gt;"", ABS(AY13-DO$4),"")</f>
        <v>5.9337222077775836E-2</v>
      </c>
      <c r="BV13" s="3">
        <f>IF(AZ13&lt;&gt;"", ABS(AZ13-DP$4),"")</f>
        <v>0.11001648929295067</v>
      </c>
      <c r="BW13" s="3">
        <f>IF(BA13&lt;&gt;"", ABS(BA13-DQ$4),"")</f>
        <v>7.8732483899082911E-2</v>
      </c>
      <c r="BX13" s="3">
        <f>IF(BB13&lt;&gt;"", ABS(BB13-DR$4),"")</f>
        <v>0.19682979785411781</v>
      </c>
      <c r="BY13" s="3">
        <f>IF(BC13&lt;&gt;"", ABS(BC13-DS$4),"")</f>
        <v>7.6583918290478503E-2</v>
      </c>
      <c r="BZ13" s="3">
        <f>IF(BD13&lt;&gt;"", ABS(BD13-DT$4),"")</f>
        <v>0.1886249340990627</v>
      </c>
      <c r="CA13" s="3">
        <f>IF(BE13&lt;&gt;"", ABS(BE13-DU$4),"")</f>
        <v>0.10089745432118036</v>
      </c>
      <c r="CB13" s="3">
        <f>IF(BF13&lt;&gt;"", ABS(BF13-DV$4),"")</f>
        <v>0.68467366510456118</v>
      </c>
      <c r="CC13" s="3">
        <f>IF(BG13&lt;&gt;"", ABS(BG13-DW$4),"")</f>
        <v>7.8395668131584773E-2</v>
      </c>
      <c r="CD13" s="3">
        <f>IF(BH13&lt;&gt;"", ABS(BH13-DX$4),"")</f>
        <v>0.32298891800343926</v>
      </c>
      <c r="CE13" s="3">
        <f>IF(BI13&lt;&gt;"", ABS(BI13-DY$4),"")</f>
        <v>8.5822463341873018E-2</v>
      </c>
      <c r="CF13" s="3">
        <f>IF(BJ13&lt;&gt;"", ABS(BJ13-DZ$4),"")</f>
        <v>4.1390634555330041E-2</v>
      </c>
      <c r="CG13" s="3">
        <f>IF(BK13&lt;&gt;"", ABS(BK13-EA$4),"")</f>
        <v>0.19557672915749041</v>
      </c>
      <c r="CH13" s="3">
        <f>IF(BL13&lt;&gt;"", ABS(BL13-EB$4),"")</f>
        <v>0.12734286089026928</v>
      </c>
      <c r="CI13" s="3">
        <f>IF(BM13&lt;&gt;"", ABS(BM13-EC$4),"")</f>
        <v>5.2408699942422567E-2</v>
      </c>
      <c r="CJ13" s="3">
        <f>IF(BN13&lt;&gt;"", ABS(BN13-ED$4),"")</f>
        <v>0.1627904415454044</v>
      </c>
      <c r="CK13" s="3">
        <f>IF(BO13&lt;&gt;"", ABS(BO13-EE$4),"")</f>
        <v>0.16588537295083275</v>
      </c>
      <c r="CL13" s="3">
        <f>IF(AND(AT13&lt;&gt;"",AT13&gt;DJ$19, AT13&lt;DJ$16), AT13,"")</f>
        <v>0.17088036598684239</v>
      </c>
      <c r="CM13" s="3">
        <f>IF(AND(AU13&lt;&gt;"",AU13&gt;DK$19, AU13&lt;DK$16), AU13,"")</f>
        <v>-1.0940283189261199E-2</v>
      </c>
      <c r="CN13" s="3">
        <f>IF(AND(AV13&lt;&gt;"",AV13&gt;DL$19, AV13&lt;DL$16), AV13,"")</f>
        <v>-3.5453482964314276E-2</v>
      </c>
      <c r="CO13" s="3">
        <f>IF(AND(AW13&lt;&gt;"",AW13&gt;DM$19, AW13&lt;DM$16), AW13,"")</f>
        <v>2.3535431369495773E-2</v>
      </c>
      <c r="CP13" s="3" t="str">
        <f>IF(AND(AX13&lt;&gt;"",AX13&gt;DN$19, AX13&lt;DN$16), AX13,"")</f>
        <v/>
      </c>
      <c r="CQ13" s="3">
        <f>IF(AND(AY13&lt;&gt;"",AY13&gt;DO$19, AY13&lt;DO$16), AY13,"")</f>
        <v>2.7450728457322621E-2</v>
      </c>
      <c r="CR13" s="3">
        <f>IF(AND(AZ13&lt;&gt;"",AZ13&gt;DP$19, AZ13&lt;DP$16), AZ13,"")</f>
        <v>-9.6977929603305184E-3</v>
      </c>
      <c r="CS13" s="3">
        <f>IF(AND(BA13&lt;&gt;"",BA13&gt;DQ$19, BA13&lt;DQ$16), BA13,"")</f>
        <v>0.17869778444172954</v>
      </c>
      <c r="CT13" s="3">
        <f>IF(AND(BB13&lt;&gt;"",BB13&gt;DR$19, BB13&lt;DR$16), BB13,"")</f>
        <v>0.36636014290666519</v>
      </c>
      <c r="CU13" s="3">
        <f>IF(AND(BC13&lt;&gt;"",BC13&gt;DS$19, BC13&lt;DS$16), BC13,"")</f>
        <v>0.13797288700985783</v>
      </c>
      <c r="CV13" s="3">
        <f>IF(AND(BD13&lt;&gt;"",BD13&gt;DT$19, BD13&lt;DT$16), BD13,"")</f>
        <v>0.23815364295646063</v>
      </c>
      <c r="CW13" s="3">
        <f>IF(AND(BE13&lt;&gt;"",BE13&gt;DU$19, BE13&lt;DU$16), BE13,"")</f>
        <v>4.9351515495946414E-2</v>
      </c>
      <c r="CX13" s="3">
        <f>IF(AND(BF13&lt;&gt;"",BF13&gt;DV$19, BF13&lt;DV$16), BF13,"")</f>
        <v>1.2647290700056968</v>
      </c>
      <c r="CY13" s="3">
        <f>IF(AND(BG13&lt;&gt;"",BG13&gt;DW$19, BG13&lt;DW$16), BG13,"")</f>
        <v>0.45049932635130702</v>
      </c>
      <c r="CZ13" s="3">
        <f>IF(AND(BH13&lt;&gt;"",BH13&gt;DX$19, BH13&lt;DX$16), BH13,"")</f>
        <v>0.38295481998501324</v>
      </c>
      <c r="DA13" s="3">
        <f>IF(AND(BI13&lt;&gt;"",BI13&gt;DY$19, BI13&lt;DY$16), BI13,"")</f>
        <v>-7.5720493047313389E-2</v>
      </c>
      <c r="DB13" s="3">
        <f>IF(AND(BJ13&lt;&gt;"",BJ13&gt;DZ$19, BJ13&lt;DZ$16), BJ13,"")</f>
        <v>0.31394868618346933</v>
      </c>
      <c r="DC13" s="3">
        <f>IF(AND(BK13&lt;&gt;"",BK13&gt;EA$19, BK13&lt;EA$16), BK13,"")</f>
        <v>0.26867202523408185</v>
      </c>
      <c r="DD13" s="3">
        <f>IF(AND(BL13&lt;&gt;"",BL13&gt;EB$19, BL13&lt;EB$16), BL13,"")</f>
        <v>0.12723756530817609</v>
      </c>
      <c r="DE13" s="3">
        <f>IF(AND(BM13&lt;&gt;"",BM13&gt;EC$19, BM13&lt;EC$16), BM13,"")</f>
        <v>7.3479580739579473E-3</v>
      </c>
      <c r="DF13" s="3">
        <f>IF(AND(BN13&lt;&gt;"",BN13&gt;ED$19, BN13&lt;ED$16), BN13,"")</f>
        <v>0.23961402865638254</v>
      </c>
      <c r="DG13" s="3">
        <f>IF(AND(BO13&lt;&gt;"",BO13&gt;EE$19, BO13&lt;EE$16), BO13,"")</f>
        <v>0.13092001128536077</v>
      </c>
      <c r="DH13" s="3"/>
      <c r="DI13" s="7" t="s">
        <v>5</v>
      </c>
      <c r="DJ13">
        <f>1.4826*DJ10</f>
        <v>0.25204333387507583</v>
      </c>
      <c r="DK13">
        <f t="shared" ref="DK13:EE13" si="0">1.4826*DK10</f>
        <v>0.16917303991581367</v>
      </c>
      <c r="DL13">
        <f t="shared" si="0"/>
        <v>0.30783478317380264</v>
      </c>
      <c r="DM13">
        <f t="shared" si="0"/>
        <v>0.25028138243696357</v>
      </c>
      <c r="DN13">
        <f t="shared" si="0"/>
        <v>0</v>
      </c>
      <c r="DO13">
        <f t="shared" si="0"/>
        <v>0.18809144671906189</v>
      </c>
      <c r="DP13">
        <f t="shared" si="0"/>
        <v>0.21486670346299339</v>
      </c>
      <c r="DQ13">
        <f t="shared" si="0"/>
        <v>0.19485767457926964</v>
      </c>
      <c r="DR13">
        <f t="shared" si="0"/>
        <v>0.23839262154675273</v>
      </c>
      <c r="DS13">
        <f t="shared" si="0"/>
        <v>0.17609451499329898</v>
      </c>
      <c r="DT13">
        <f t="shared" si="0"/>
        <v>0.27695627450373728</v>
      </c>
      <c r="DU13">
        <f t="shared" si="0"/>
        <v>0.26646368915947505</v>
      </c>
      <c r="DV13">
        <f t="shared" si="0"/>
        <v>0.54185381864222393</v>
      </c>
      <c r="DW13">
        <f t="shared" si="0"/>
        <v>0.30254767388628223</v>
      </c>
      <c r="DX13">
        <f t="shared" si="0"/>
        <v>0.31570224463079927</v>
      </c>
      <c r="DY13">
        <f t="shared" si="0"/>
        <v>0.17550605821523621</v>
      </c>
      <c r="DZ13">
        <f t="shared" si="0"/>
        <v>0.29136281400444014</v>
      </c>
      <c r="EA13">
        <f t="shared" si="0"/>
        <v>0.19455007604331773</v>
      </c>
      <c r="EB13">
        <f t="shared" si="0"/>
        <v>0.25807840848743563</v>
      </c>
      <c r="EC13">
        <f t="shared" si="0"/>
        <v>0.18316747184295698</v>
      </c>
      <c r="ED13">
        <f t="shared" si="0"/>
        <v>0.33162584050285193</v>
      </c>
      <c r="EE13">
        <f t="shared" si="0"/>
        <v>0.24352348979609539</v>
      </c>
    </row>
    <row r="14" spans="1:135" x14ac:dyDescent="0.25">
      <c r="A14" s="4">
        <v>3013.6416021810201</v>
      </c>
      <c r="B14" s="4">
        <v>6934.9969912537399</v>
      </c>
      <c r="C14" s="4">
        <v>6248.1934245893899</v>
      </c>
      <c r="D14" s="4">
        <v>4525.9267147433802</v>
      </c>
      <c r="E14" s="4">
        <v>5874.8521306820603</v>
      </c>
      <c r="F14" s="4">
        <v>4848.0374949023899</v>
      </c>
      <c r="G14" s="4">
        <v>5055.7538682561199</v>
      </c>
      <c r="H14" s="4">
        <v>3122.0103075489801</v>
      </c>
      <c r="I14" s="4">
        <v>4851.6241395342604</v>
      </c>
      <c r="J14" s="4">
        <v>3984.7331616486599</v>
      </c>
      <c r="K14" s="4">
        <v>3409.2887323988498</v>
      </c>
      <c r="L14" s="4">
        <v>4572.4606667783901</v>
      </c>
      <c r="M14" s="4">
        <v>2070.3132434567401</v>
      </c>
      <c r="N14" s="4">
        <v>2941.4089341857898</v>
      </c>
      <c r="O14" s="4">
        <v>3123.3744935966301</v>
      </c>
      <c r="P14" s="4">
        <v>5896.4938948080999</v>
      </c>
      <c r="Q14" s="4">
        <v>3451.4156898127599</v>
      </c>
      <c r="R14" s="4">
        <v>5609.6811585703599</v>
      </c>
      <c r="S14" s="4">
        <v>4277.1398547238996</v>
      </c>
      <c r="T14" s="4">
        <v>5916.6318672951902</v>
      </c>
      <c r="U14" s="4">
        <v>2485.8157589636598</v>
      </c>
      <c r="V14" s="4">
        <v>3290.7888540208701</v>
      </c>
      <c r="W14" s="4">
        <v>5874.8521306820603</v>
      </c>
      <c r="X14" s="4">
        <f>IF(AND(A14&gt;0, $W14&gt;0),$W14/A14, "")</f>
        <v>1.9494196411512028</v>
      </c>
      <c r="Y14" s="4">
        <f>IF(AND(B14&gt;0, $W14&gt;0),$W14/B14, "")</f>
        <v>0.84713117224005863</v>
      </c>
      <c r="Z14">
        <f>IF(AND(C14&gt;0, $W14&gt;0),$W14/C14, "")</f>
        <v>0.94024812157093807</v>
      </c>
      <c r="AA14">
        <f>IF(AND(D14&gt;0, $W14&gt;0),$W14/D14, "")</f>
        <v>1.2980440252257077</v>
      </c>
      <c r="AB14">
        <f>IF(AND(E14&gt;0, $W14&gt;0),$W14/E14, "")</f>
        <v>1</v>
      </c>
      <c r="AC14">
        <f>IF(AND(F14&gt;0, $W14&gt;0),$W14/F14, "")</f>
        <v>1.211800060717217</v>
      </c>
      <c r="AD14">
        <f>IF(AND(G14&gt;0, $W14&gt;0),$W14/G14, "")</f>
        <v>1.1620130812872169</v>
      </c>
      <c r="AE14">
        <f>IF(AND(H14&gt;0, $W14&gt;0),$W14/H14, "")</f>
        <v>1.8817529578543495</v>
      </c>
      <c r="AF14">
        <f>IF(AND(I14&gt;0, $W14&gt;0),$W14/I14, "")</f>
        <v>1.2109042171692275</v>
      </c>
      <c r="AG14">
        <f>IF(AND(J14&gt;0, $W14&gt;0),$W14/J14, "")</f>
        <v>1.474340160898346</v>
      </c>
      <c r="AH14">
        <f>IF(AND(K14&gt;0, $W14&gt;0),$W14/K14, "")</f>
        <v>1.7231899647726188</v>
      </c>
      <c r="AI14">
        <f>IF(AND(L14&gt;0, $W14&gt;0),$W14/L14, "")</f>
        <v>1.2848338255518104</v>
      </c>
      <c r="AJ14">
        <f>IF(AND(M14&gt;0, $W14&gt;0),$W14/M14, "")</f>
        <v>2.8376634063708135</v>
      </c>
      <c r="AK14">
        <f>IF(AND(N14&gt;0, $W14&gt;0),$W14/N14, "")</f>
        <v>1.997291863230257</v>
      </c>
      <c r="AL14">
        <f>IF(AND(O14&gt;0, $W14&gt;0),$W14/O14, "")</f>
        <v>1.8809310707782105</v>
      </c>
      <c r="AM14">
        <f>IF(AND(P14&gt;0, $W14&gt;0),$W14/P14, "")</f>
        <v>0.99632972330470904</v>
      </c>
      <c r="AN14">
        <f>IF(AND(Q14&gt;0, $W14&gt;0),$W14/Q14, "")</f>
        <v>1.7021572185646443</v>
      </c>
      <c r="AO14">
        <f>IF(AND(R14&gt;0, $W14&gt;0),$W14/R14, "")</f>
        <v>1.0472702395405447</v>
      </c>
      <c r="AP14">
        <f>IF(AND(S14&gt;0, $W14&gt;0),$W14/S14, "")</f>
        <v>1.3735468865236107</v>
      </c>
      <c r="AQ14">
        <f>IF(AND(T14&gt;0, $W14&gt;0),$W14/T14, "")</f>
        <v>0.99293859453313771</v>
      </c>
      <c r="AR14">
        <f>IF(AND(U14&gt;0, $W14&gt;0),$W14/U14, "")</f>
        <v>2.3633497814541551</v>
      </c>
      <c r="AS14">
        <f>IF(AND(V14&gt;0, $W14&gt;0),$W14/V14, "")</f>
        <v>1.7852412875119099</v>
      </c>
      <c r="AT14" s="3">
        <f>IF(X14&lt;&gt;"",LOG10(X14),"")</f>
        <v>0.28990533743428648</v>
      </c>
      <c r="AU14" s="3">
        <f>IF(Y14&lt;&gt;"",LOG10(Y14),"")</f>
        <v>-7.2049337049090292E-2</v>
      </c>
      <c r="AV14" s="3">
        <f>IF(Z14&lt;&gt;"",LOG10(Z14),"")</f>
        <v>-2.6757525538842867E-2</v>
      </c>
      <c r="AW14" s="3">
        <f>IF(AA14&lt;&gt;"",LOG10(AA14),"")</f>
        <v>0.1132894225015959</v>
      </c>
      <c r="AX14" s="3">
        <f>IF(AB14&lt;&gt;"",LOG10(AB14),"")</f>
        <v>0</v>
      </c>
      <c r="AY14" s="3">
        <f>IF(AC14&lt;&gt;"",LOG10(AC14),"")</f>
        <v>8.3430969920827588E-2</v>
      </c>
      <c r="AZ14" s="3">
        <f>IF(AD14&lt;&gt;"",LOG10(AD14),"")</f>
        <v>6.521101712391339E-2</v>
      </c>
      <c r="BA14" s="3">
        <f>IF(AE14&lt;&gt;"",LOG10(AE14),"")</f>
        <v>0.27456260735746651</v>
      </c>
      <c r="BB14" s="3">
        <f>IF(AF14&lt;&gt;"",LOG10(AF14),"")</f>
        <v>8.310979169794358E-2</v>
      </c>
      <c r="BC14" s="3">
        <f>IF(AG14&lt;&gt;"",LOG10(AG14),"")</f>
        <v>0.16859769584162848</v>
      </c>
      <c r="BD14" s="3">
        <f>IF(AH14&lt;&gt;"",LOG10(AH14),"")</f>
        <v>0.23633315678923209</v>
      </c>
      <c r="BE14" s="3">
        <f>IF(AI14&lt;&gt;"",LOG10(AI14),"")</f>
        <v>0.10884696166524341</v>
      </c>
      <c r="BF14" s="3">
        <f>IF(AJ14&lt;&gt;"",LOG10(AJ14),"")</f>
        <v>0.45296087969609239</v>
      </c>
      <c r="BG14" s="3">
        <f>IF(AK14&lt;&gt;"",LOG10(AK14),"")</f>
        <v>0.30044153273681595</v>
      </c>
      <c r="BH14" s="3">
        <f>IF(AL14&lt;&gt;"",LOG10(AL14),"")</f>
        <v>0.27437288054284409</v>
      </c>
      <c r="BI14" s="3">
        <f>IF(AM14&lt;&gt;"",LOG10(AM14),"")</f>
        <v>-1.5969132685564452E-3</v>
      </c>
      <c r="BJ14" s="3">
        <f>IF(AN14&lt;&gt;"",LOG10(AN14),"")</f>
        <v>0.23099967090820619</v>
      </c>
      <c r="BK14" s="3">
        <f>IF(AO14&lt;&gt;"",LOG10(AO14),"")</f>
        <v>2.0058762287816424E-2</v>
      </c>
      <c r="BL14" s="3">
        <f>IF(AP14&lt;&gt;"",LOG10(AP14),"")</f>
        <v>0.13784348881004568</v>
      </c>
      <c r="BM14" s="3">
        <f>IF(AQ14&lt;&gt;"",LOG10(AQ14),"")</f>
        <v>-3.0776083827709446E-3</v>
      </c>
      <c r="BN14" s="3">
        <f>IF(AR14&lt;&gt;"",LOG10(AR14),"")</f>
        <v>0.37352800301767192</v>
      </c>
      <c r="BO14" s="3">
        <f>IF(AS14&lt;&gt;"",LOG10(AS14),"")</f>
        <v>0.25169692227069146</v>
      </c>
      <c r="BP14" s="3">
        <f>IF(AT14&lt;&gt;"", ABS(AT14-DJ$4),"")</f>
        <v>9.1150779911415541E-2</v>
      </c>
      <c r="BQ14" s="3">
        <f>IF(AU14&lt;&gt;"", ABS(AU14-DK$4),"")</f>
        <v>0.14379515696581374</v>
      </c>
      <c r="BR14" s="3">
        <f>IF(AV14&lt;&gt;"", ABS(AV14-DL$4),"")</f>
        <v>0.14958812605546312</v>
      </c>
      <c r="BS14" s="3">
        <f>IF(AW14&lt;&gt;"", ABS(AW14-DM$4),"")</f>
        <v>0.12798449303718062</v>
      </c>
      <c r="BT14" s="3">
        <f>IF(AX14&lt;&gt;"", ABS(AX14-DN$4),"")</f>
        <v>0</v>
      </c>
      <c r="BU14" s="3">
        <f>IF(AY14&lt;&gt;"", ABS(AY14-DO$4),"")</f>
        <v>3.3569806142708658E-3</v>
      </c>
      <c r="BV14" s="3">
        <f>IF(AZ14&lt;&gt;"", ABS(AZ14-DP$4),"")</f>
        <v>3.5107679208706763E-2</v>
      </c>
      <c r="BW14" s="3">
        <f>IF(BA14&lt;&gt;"", ABS(BA14-DQ$4),"")</f>
        <v>1.7132339016654063E-2</v>
      </c>
      <c r="BX14" s="3">
        <f>IF(BB14&lt;&gt;"", ABS(BB14-DR$4),"")</f>
        <v>8.6420553354603802E-2</v>
      </c>
      <c r="BY14" s="3">
        <f>IF(BC14&lt;&gt;"", ABS(BC14-DS$4),"")</f>
        <v>0.10720872712224916</v>
      </c>
      <c r="BZ14" s="3">
        <f>IF(BD14&lt;&gt;"", ABS(BD14-DT$4),"")</f>
        <v>0.18680444793183415</v>
      </c>
      <c r="CA14" s="3">
        <f>IF(BE14&lt;&gt;"", ABS(BE14-DU$4),"")</f>
        <v>4.1402008151883357E-2</v>
      </c>
      <c r="CB14" s="3">
        <f>IF(BF14&lt;&gt;"", ABS(BF14-DV$4),"")</f>
        <v>0.12709452520504322</v>
      </c>
      <c r="CC14" s="3">
        <f>IF(BG14&lt;&gt;"", ABS(BG14-DW$4),"")</f>
        <v>7.1662125482906291E-2</v>
      </c>
      <c r="CD14" s="3">
        <f>IF(BH14&lt;&gt;"", ABS(BH14-DX$4),"")</f>
        <v>0.21440697856127011</v>
      </c>
      <c r="CE14" s="3">
        <f>IF(BI14&lt;&gt;"", ABS(BI14-DY$4),"")</f>
        <v>1.1698883563116078E-2</v>
      </c>
      <c r="CF14" s="3">
        <f>IF(BJ14&lt;&gt;"", ABS(BJ14-DZ$4),"")</f>
        <v>0.12433964983059317</v>
      </c>
      <c r="CG14" s="3">
        <f>IF(BK14&lt;&gt;"", ABS(BK14-EA$4),"")</f>
        <v>5.3036533788775007E-2</v>
      </c>
      <c r="CH14" s="3">
        <f>IF(BL14&lt;&gt;"", ABS(BL14-EB$4),"")</f>
        <v>0.13794878439213887</v>
      </c>
      <c r="CI14" s="3">
        <f>IF(BM14&lt;&gt;"", ABS(BM14-EC$4),"")</f>
        <v>4.1983133485693679E-2</v>
      </c>
      <c r="CJ14" s="3">
        <f>IF(BN14&lt;&gt;"", ABS(BN14-ED$4),"")</f>
        <v>2.8876467184115018E-2</v>
      </c>
      <c r="CK14" s="3">
        <f>IF(BO14&lt;&gt;"", ABS(BO14-EE$4),"")</f>
        <v>4.5108461965502056E-2</v>
      </c>
      <c r="CL14" s="3">
        <f>IF(AND(AT14&lt;&gt;"",AT14&gt;DJ$19, AT14&lt;DJ$16), AT14,"")</f>
        <v>0.28990533743428648</v>
      </c>
      <c r="CM14" s="3">
        <f>IF(AND(AU14&lt;&gt;"",AU14&gt;DK$19, AU14&lt;DK$16), AU14,"")</f>
        <v>-7.2049337049090292E-2</v>
      </c>
      <c r="CN14" s="3">
        <f>IF(AND(AV14&lt;&gt;"",AV14&gt;DL$19, AV14&lt;DL$16), AV14,"")</f>
        <v>-2.6757525538842867E-2</v>
      </c>
      <c r="CO14" s="3">
        <f>IF(AND(AW14&lt;&gt;"",AW14&gt;DM$19, AW14&lt;DM$16), AW14,"")</f>
        <v>0.1132894225015959</v>
      </c>
      <c r="CP14" s="3" t="str">
        <f>IF(AND(AX14&lt;&gt;"",AX14&gt;DN$19, AX14&lt;DN$16), AX14,"")</f>
        <v/>
      </c>
      <c r="CQ14" s="3">
        <f>IF(AND(AY14&lt;&gt;"",AY14&gt;DO$19, AY14&lt;DO$16), AY14,"")</f>
        <v>8.3430969920827588E-2</v>
      </c>
      <c r="CR14" s="3">
        <f>IF(AND(AZ14&lt;&gt;"",AZ14&gt;DP$19, AZ14&lt;DP$16), AZ14,"")</f>
        <v>6.521101712391339E-2</v>
      </c>
      <c r="CS14" s="3">
        <f>IF(AND(BA14&lt;&gt;"",BA14&gt;DQ$19, BA14&lt;DQ$16), BA14,"")</f>
        <v>0.27456260735746651</v>
      </c>
      <c r="CT14" s="3">
        <f>IF(AND(BB14&lt;&gt;"",BB14&gt;DR$19, BB14&lt;DR$16), BB14,"")</f>
        <v>8.310979169794358E-2</v>
      </c>
      <c r="CU14" s="3">
        <f>IF(AND(BC14&lt;&gt;"",BC14&gt;DS$19, BC14&lt;DS$16), BC14,"")</f>
        <v>0.16859769584162848</v>
      </c>
      <c r="CV14" s="3">
        <f>IF(AND(BD14&lt;&gt;"",BD14&gt;DT$19, BD14&lt;DT$16), BD14,"")</f>
        <v>0.23633315678923209</v>
      </c>
      <c r="CW14" s="3">
        <f>IF(AND(BE14&lt;&gt;"",BE14&gt;DU$19, BE14&lt;DU$16), BE14,"")</f>
        <v>0.10884696166524341</v>
      </c>
      <c r="CX14" s="3">
        <f>IF(AND(BF14&lt;&gt;"",BF14&gt;DV$19, BF14&lt;DV$16), BF14,"")</f>
        <v>0.45296087969609239</v>
      </c>
      <c r="CY14" s="3">
        <f>IF(AND(BG14&lt;&gt;"",BG14&gt;DW$19, BG14&lt;DW$16), BG14,"")</f>
        <v>0.30044153273681595</v>
      </c>
      <c r="CZ14" s="3">
        <f>IF(AND(BH14&lt;&gt;"",BH14&gt;DX$19, BH14&lt;DX$16), BH14,"")</f>
        <v>0.27437288054284409</v>
      </c>
      <c r="DA14" s="3">
        <f>IF(AND(BI14&lt;&gt;"",BI14&gt;DY$19, BI14&lt;DY$16), BI14,"")</f>
        <v>-1.5969132685564452E-3</v>
      </c>
      <c r="DB14" s="3">
        <f>IF(AND(BJ14&lt;&gt;"",BJ14&gt;DZ$19, BJ14&lt;DZ$16), BJ14,"")</f>
        <v>0.23099967090820619</v>
      </c>
      <c r="DC14" s="3">
        <f>IF(AND(BK14&lt;&gt;"",BK14&gt;EA$19, BK14&lt;EA$16), BK14,"")</f>
        <v>2.0058762287816424E-2</v>
      </c>
      <c r="DD14" s="3">
        <f>IF(AND(BL14&lt;&gt;"",BL14&gt;EB$19, BL14&lt;EB$16), BL14,"")</f>
        <v>0.13784348881004568</v>
      </c>
      <c r="DE14" s="3">
        <f>IF(AND(BM14&lt;&gt;"",BM14&gt;EC$19, BM14&lt;EC$16), BM14,"")</f>
        <v>-3.0776083827709446E-3</v>
      </c>
      <c r="DF14" s="3">
        <f>IF(AND(BN14&lt;&gt;"",BN14&gt;ED$19, BN14&lt;ED$16), BN14,"")</f>
        <v>0.37352800301767192</v>
      </c>
      <c r="DG14" s="3">
        <f>IF(AND(BO14&lt;&gt;"",BO14&gt;EE$19, BO14&lt;EE$16), BO14,"")</f>
        <v>0.25169692227069146</v>
      </c>
      <c r="DH14" s="3"/>
      <c r="DI14" s="6"/>
    </row>
    <row r="15" spans="1:135" x14ac:dyDescent="0.25">
      <c r="A15" s="4">
        <v>1644.06841370296</v>
      </c>
      <c r="B15" s="4">
        <v>2670.0396773416901</v>
      </c>
      <c r="C15" s="4">
        <v>7606.0337736402398</v>
      </c>
      <c r="D15" s="4">
        <v>5223.4715071215096</v>
      </c>
      <c r="E15" s="4">
        <v>3548.16105949645</v>
      </c>
      <c r="F15" s="4">
        <v>2747.9219728737598</v>
      </c>
      <c r="G15" s="4">
        <v>2666.3430915037802</v>
      </c>
      <c r="H15" s="4">
        <v>2062.6297353873802</v>
      </c>
      <c r="I15" s="4">
        <v>2101.7377766519298</v>
      </c>
      <c r="J15" s="4">
        <v>3878.7022709039702</v>
      </c>
      <c r="K15" s="4">
        <v>4240.4695041252598</v>
      </c>
      <c r="L15" s="4">
        <v>2810.57354226998</v>
      </c>
      <c r="M15" s="4">
        <v>771.297615206263</v>
      </c>
      <c r="N15" s="4">
        <v>1251.73285538552</v>
      </c>
      <c r="O15" s="4">
        <v>3732.7657210132602</v>
      </c>
      <c r="P15" s="4">
        <v>2913.68975315441</v>
      </c>
      <c r="Q15" s="4">
        <v>1051.25021542839</v>
      </c>
      <c r="R15" s="4">
        <v>2949.59523324463</v>
      </c>
      <c r="S15" s="4">
        <v>4044.8531642132398</v>
      </c>
      <c r="T15" s="4">
        <v>4821.8162601610702</v>
      </c>
      <c r="U15" s="4">
        <v>987.87589961408798</v>
      </c>
      <c r="V15" s="4">
        <v>1611.9969138438701</v>
      </c>
      <c r="W15" s="4">
        <v>3548.16105949645</v>
      </c>
      <c r="X15" s="4">
        <f>IF(AND(A15&gt;0, $W15&gt;0),$W15/A15, "")</f>
        <v>2.1581590096393088</v>
      </c>
      <c r="Y15" s="4">
        <f>IF(AND(B15&gt;0, $W15&gt;0),$W15/B15, "")</f>
        <v>1.3288795255016672</v>
      </c>
      <c r="Z15">
        <f>IF(AND(C15&gt;0, $W15&gt;0),$W15/C15, "")</f>
        <v>0.46649294035389272</v>
      </c>
      <c r="AA15">
        <f>IF(AND(D15&gt;0, $W15&gt;0),$W15/D15, "")</f>
        <v>0.67927259766976877</v>
      </c>
      <c r="AB15">
        <f>IF(AND(E15&gt;0, $W15&gt;0),$W15/E15, "")</f>
        <v>1</v>
      </c>
      <c r="AC15">
        <f>IF(AND(F15&gt;0, $W15&gt;0),$W15/F15, "")</f>
        <v>1.2912160878373868</v>
      </c>
      <c r="AD15">
        <f>IF(AND(G15&gt;0, $W15&gt;0),$W15/G15, "")</f>
        <v>1.3307218680156185</v>
      </c>
      <c r="AE15">
        <f>IF(AND(H15&gt;0, $W15&gt;0),$W15/H15, "")</f>
        <v>1.720212308890269</v>
      </c>
      <c r="AF15">
        <f>IF(AND(I15&gt;0, $W15&gt;0),$W15/I15, "")</f>
        <v>1.6882034947045934</v>
      </c>
      <c r="AG15">
        <f>IF(AND(J15&gt;0, $W15&gt;0),$W15/J15, "")</f>
        <v>0.91478046307212846</v>
      </c>
      <c r="AH15">
        <f>IF(AND(K15&gt;0, $W15&gt;0),$W15/K15, "")</f>
        <v>0.83673778482422501</v>
      </c>
      <c r="AI15">
        <f>IF(AND(L15&gt;0, $W15&gt;0),$W15/L15, "")</f>
        <v>1.2624330963532633</v>
      </c>
      <c r="AJ15">
        <f>IF(AND(M15&gt;0, $W15&gt;0),$W15/M15, "")</f>
        <v>4.6002489694559587</v>
      </c>
      <c r="AK15">
        <f>IF(AND(N15&gt;0, $W15&gt;0),$W15/N15, "")</f>
        <v>2.8345992870848273</v>
      </c>
      <c r="AL15">
        <f>IF(AND(O15&gt;0, $W15&gt;0),$W15/O15, "")</f>
        <v>0.95054480368869787</v>
      </c>
      <c r="AM15">
        <f>IF(AND(P15&gt;0, $W15&gt;0),$W15/P15, "")</f>
        <v>1.2177552725560952</v>
      </c>
      <c r="AN15">
        <f>IF(AND(Q15&gt;0, $W15&gt;0),$W15/Q15, "")</f>
        <v>3.375182242460284</v>
      </c>
      <c r="AO15">
        <f>IF(AND(R15&gt;0, $W15&gt;0),$W15/R15, "")</f>
        <v>1.2029315139600976</v>
      </c>
      <c r="AP15">
        <f>IF(AND(S15&gt;0, $W15&gt;0),$W15/S15, "")</f>
        <v>0.87720392198380315</v>
      </c>
      <c r="AQ15">
        <f>IF(AND(T15&gt;0, $W15&gt;0),$W15/T15, "")</f>
        <v>0.73585571661287763</v>
      </c>
      <c r="AR15">
        <f>IF(AND(U15&gt;0, $W15&gt;0),$W15/U15, "")</f>
        <v>3.5917072791051314</v>
      </c>
      <c r="AS15">
        <f>IF(AND(V15&gt;0, $W15&gt;0),$W15/V15, "")</f>
        <v>2.2010966826454528</v>
      </c>
      <c r="AT15" s="3">
        <f>IF(X15&lt;&gt;"",LOG10(X15),"")</f>
        <v>0.33408343963551784</v>
      </c>
      <c r="AU15" s="3">
        <f>IF(Y15&lt;&gt;"",LOG10(Y15),"")</f>
        <v>0.12348561015156573</v>
      </c>
      <c r="AV15" s="3">
        <f>IF(Z15&lt;&gt;"",LOG10(Z15),"")</f>
        <v>-0.33115492424019888</v>
      </c>
      <c r="AW15" s="3">
        <f>IF(AA15&lt;&gt;"",LOG10(AA15),"")</f>
        <v>-0.1679559047981268</v>
      </c>
      <c r="AX15" s="3">
        <f>IF(AB15&lt;&gt;"",LOG10(AB15),"")</f>
        <v>0</v>
      </c>
      <c r="AY15" s="3">
        <f>IF(AC15&lt;&gt;"",LOG10(AC15),"")</f>
        <v>0.11099892848043981</v>
      </c>
      <c r="AZ15" s="3">
        <f>IF(AD15&lt;&gt;"",LOG10(AD15),"")</f>
        <v>0.12408729378544772</v>
      </c>
      <c r="BA15" s="3">
        <f>IF(AE15&lt;&gt;"",LOG10(AE15),"")</f>
        <v>0.23558205091296544</v>
      </c>
      <c r="BB15" s="3">
        <f>IF(AF15&lt;&gt;"",LOG10(AF15),"")</f>
        <v>0.22742479495590598</v>
      </c>
      <c r="BC15" s="3">
        <f>IF(AG15&lt;&gt;"",LOG10(AG15),"")</f>
        <v>-3.8683119175227744E-2</v>
      </c>
      <c r="BD15" s="3">
        <f>IF(AH15&lt;&gt;"",LOG10(AH15),"")</f>
        <v>-7.7410619002640541E-2</v>
      </c>
      <c r="BE15" s="3">
        <f>IF(AI15&lt;&gt;"",LOG10(AI15),"")</f>
        <v>0.10120837161881524</v>
      </c>
      <c r="BF15" s="3">
        <f>IF(AJ15&lt;&gt;"",LOG10(AJ15),"")</f>
        <v>0.66278133671089901</v>
      </c>
      <c r="BG15" s="3">
        <f>IF(AK15&lt;&gt;"",LOG10(AK15),"")</f>
        <v>0.45249167356120301</v>
      </c>
      <c r="BH15" s="3">
        <f>IF(AL15&lt;&gt;"",LOG10(AL15),"")</f>
        <v>-2.2027407955624471E-2</v>
      </c>
      <c r="BI15" s="3">
        <f>IF(AM15&lt;&gt;"",LOG10(AM15),"")</f>
        <v>8.5560018627351325E-2</v>
      </c>
      <c r="BJ15" s="3">
        <f>IF(AN15&lt;&gt;"",LOG10(AN15),"")</f>
        <v>0.52829722746573082</v>
      </c>
      <c r="BK15" s="3">
        <f>IF(AO15&lt;&gt;"",LOG10(AO15),"")</f>
        <v>8.0240902521991467E-2</v>
      </c>
      <c r="BL15" s="3">
        <f>IF(AP15&lt;&gt;"",LOG10(AP15),"")</f>
        <v>-5.6899435257036272E-2</v>
      </c>
      <c r="BM15" s="3">
        <f>IF(AQ15&lt;&gt;"",LOG10(AQ15),"")</f>
        <v>-0.13320733188757064</v>
      </c>
      <c r="BN15" s="3">
        <f>IF(AR15&lt;&gt;"",LOG10(AR15),"")</f>
        <v>0.55530093483000809</v>
      </c>
      <c r="BO15" s="3">
        <f>IF(AS15&lt;&gt;"",LOG10(AS15),"")</f>
        <v>0.34263911925358864</v>
      </c>
      <c r="BP15" s="3">
        <f>IF(AT15&lt;&gt;"", ABS(AT15-DJ$4),"")</f>
        <v>0.1353288821126469</v>
      </c>
      <c r="BQ15" s="3">
        <f>IF(AU15&lt;&gt;"", ABS(AU15-DK$4),"")</f>
        <v>5.1739790234842292E-2</v>
      </c>
      <c r="BR15" s="3">
        <f>IF(AV15&lt;&gt;"", ABS(AV15-DL$4),"")</f>
        <v>0.15480927264589289</v>
      </c>
      <c r="BS15" s="3">
        <f>IF(AW15&lt;&gt;"", ABS(AW15-DM$4),"")</f>
        <v>0.15326083426254208</v>
      </c>
      <c r="BT15" s="3">
        <f>IF(AX15&lt;&gt;"", ABS(AX15-DN$4),"")</f>
        <v>0</v>
      </c>
      <c r="BU15" s="3">
        <f>IF(AY15&lt;&gt;"", ABS(AY15-DO$4),"")</f>
        <v>2.4210977945341355E-2</v>
      </c>
      <c r="BV15" s="3">
        <f>IF(AZ15&lt;&gt;"", ABS(AZ15-DP$4),"")</f>
        <v>2.376859745282757E-2</v>
      </c>
      <c r="BW15" s="3">
        <f>IF(BA15&lt;&gt;"", ABS(BA15-DQ$4),"")</f>
        <v>2.1848217427847011E-2</v>
      </c>
      <c r="BX15" s="3">
        <f>IF(BB15&lt;&gt;"", ABS(BB15-DR$4),"")</f>
        <v>5.7894449903358597E-2</v>
      </c>
      <c r="BY15" s="3">
        <f>IF(BC15&lt;&gt;"", ABS(BC15-DS$4),"")</f>
        <v>0.10007208789460706</v>
      </c>
      <c r="BZ15" s="3">
        <f>IF(BD15&lt;&gt;"", ABS(BD15-DT$4),"")</f>
        <v>0.12693932786003848</v>
      </c>
      <c r="CA15" s="3">
        <f>IF(BE15&lt;&gt;"", ABS(BE15-DU$4),"")</f>
        <v>4.9040598198311525E-2</v>
      </c>
      <c r="CB15" s="3">
        <f>IF(BF15&lt;&gt;"", ABS(BF15-DV$4),"")</f>
        <v>8.2725931809763398E-2</v>
      </c>
      <c r="CC15" s="3">
        <f>IF(BG15&lt;&gt;"", ABS(BG15-DW$4),"")</f>
        <v>8.0388015341480767E-2</v>
      </c>
      <c r="CD15" s="3">
        <f>IF(BH15&lt;&gt;"", ABS(BH15-DX$4),"")</f>
        <v>8.1993309937198444E-2</v>
      </c>
      <c r="CE15" s="3">
        <f>IF(BI15&lt;&gt;"", ABS(BI15-DY$4),"")</f>
        <v>7.5458048332791697E-2</v>
      </c>
      <c r="CF15" s="3">
        <f>IF(BJ15&lt;&gt;"", ABS(BJ15-DZ$4),"")</f>
        <v>0.17295790672693145</v>
      </c>
      <c r="CG15" s="3">
        <f>IF(BK15&lt;&gt;"", ABS(BK15-EA$4),"")</f>
        <v>7.1456064454000351E-3</v>
      </c>
      <c r="CH15" s="3">
        <f>IF(BL15&lt;&gt;"", ABS(BL15-EB$4),"")</f>
        <v>5.6794139674943102E-2</v>
      </c>
      <c r="CI15" s="3">
        <f>IF(BM15&lt;&gt;"", ABS(BM15-EC$4),"")</f>
        <v>8.8146590019106019E-2</v>
      </c>
      <c r="CJ15" s="3">
        <f>IF(BN15&lt;&gt;"", ABS(BN15-ED$4),"")</f>
        <v>0.15289646462822115</v>
      </c>
      <c r="CK15" s="3">
        <f>IF(BO15&lt;&gt;"", ABS(BO15-EE$4),"")</f>
        <v>4.5833735017395127E-2</v>
      </c>
      <c r="CL15" s="3">
        <f>IF(AND(AT15&lt;&gt;"",AT15&gt;DJ$19, AT15&lt;DJ$16), AT15,"")</f>
        <v>0.33408343963551784</v>
      </c>
      <c r="CM15" s="3">
        <f>IF(AND(AU15&lt;&gt;"",AU15&gt;DK$19, AU15&lt;DK$16), AU15,"")</f>
        <v>0.12348561015156573</v>
      </c>
      <c r="CN15" s="3">
        <f>IF(AND(AV15&lt;&gt;"",AV15&gt;DL$19, AV15&lt;DL$16), AV15,"")</f>
        <v>-0.33115492424019888</v>
      </c>
      <c r="CO15" s="3">
        <f>IF(AND(AW15&lt;&gt;"",AW15&gt;DM$19, AW15&lt;DM$16), AW15,"")</f>
        <v>-0.1679559047981268</v>
      </c>
      <c r="CP15" s="3" t="str">
        <f>IF(AND(AX15&lt;&gt;"",AX15&gt;DN$19, AX15&lt;DN$16), AX15,"")</f>
        <v/>
      </c>
      <c r="CQ15" s="3">
        <f>IF(AND(AY15&lt;&gt;"",AY15&gt;DO$19, AY15&lt;DO$16), AY15,"")</f>
        <v>0.11099892848043981</v>
      </c>
      <c r="CR15" s="3">
        <f>IF(AND(AZ15&lt;&gt;"",AZ15&gt;DP$19, AZ15&lt;DP$16), AZ15,"")</f>
        <v>0.12408729378544772</v>
      </c>
      <c r="CS15" s="3">
        <f>IF(AND(BA15&lt;&gt;"",BA15&gt;DQ$19, BA15&lt;DQ$16), BA15,"")</f>
        <v>0.23558205091296544</v>
      </c>
      <c r="CT15" s="3">
        <f>IF(AND(BB15&lt;&gt;"",BB15&gt;DR$19, BB15&lt;DR$16), BB15,"")</f>
        <v>0.22742479495590598</v>
      </c>
      <c r="CU15" s="3">
        <f>IF(AND(BC15&lt;&gt;"",BC15&gt;DS$19, BC15&lt;DS$16), BC15,"")</f>
        <v>-3.8683119175227744E-2</v>
      </c>
      <c r="CV15" s="3">
        <f>IF(AND(BD15&lt;&gt;"",BD15&gt;DT$19, BD15&lt;DT$16), BD15,"")</f>
        <v>-7.7410619002640541E-2</v>
      </c>
      <c r="CW15" s="3">
        <f>IF(AND(BE15&lt;&gt;"",BE15&gt;DU$19, BE15&lt;DU$16), BE15,"")</f>
        <v>0.10120837161881524</v>
      </c>
      <c r="CX15" s="3">
        <f>IF(AND(BF15&lt;&gt;"",BF15&gt;DV$19, BF15&lt;DV$16), BF15,"")</f>
        <v>0.66278133671089901</v>
      </c>
      <c r="CY15" s="3">
        <f>IF(AND(BG15&lt;&gt;"",BG15&gt;DW$19, BG15&lt;DW$16), BG15,"")</f>
        <v>0.45249167356120301</v>
      </c>
      <c r="CZ15" s="3">
        <f>IF(AND(BH15&lt;&gt;"",BH15&gt;DX$19, BH15&lt;DX$16), BH15,"")</f>
        <v>-2.2027407955624471E-2</v>
      </c>
      <c r="DA15" s="3">
        <f>IF(AND(BI15&lt;&gt;"",BI15&gt;DY$19, BI15&lt;DY$16), BI15,"")</f>
        <v>8.5560018627351325E-2</v>
      </c>
      <c r="DB15" s="3">
        <f>IF(AND(BJ15&lt;&gt;"",BJ15&gt;DZ$19, BJ15&lt;DZ$16), BJ15,"")</f>
        <v>0.52829722746573082</v>
      </c>
      <c r="DC15" s="3">
        <f>IF(AND(BK15&lt;&gt;"",BK15&gt;EA$19, BK15&lt;EA$16), BK15,"")</f>
        <v>8.0240902521991467E-2</v>
      </c>
      <c r="DD15" s="3">
        <f>IF(AND(BL15&lt;&gt;"",BL15&gt;EB$19, BL15&lt;EB$16), BL15,"")</f>
        <v>-5.6899435257036272E-2</v>
      </c>
      <c r="DE15" s="3">
        <f>IF(AND(BM15&lt;&gt;"",BM15&gt;EC$19, BM15&lt;EC$16), BM15,"")</f>
        <v>-0.13320733188757064</v>
      </c>
      <c r="DF15" s="3">
        <f>IF(AND(BN15&lt;&gt;"",BN15&gt;ED$19, BN15&lt;ED$16), BN15,"")</f>
        <v>0.55530093483000809</v>
      </c>
      <c r="DG15" s="3">
        <f>IF(AND(BO15&lt;&gt;"",BO15&gt;EE$19, BO15&lt;EE$16), BO15,"")</f>
        <v>0.34263911925358864</v>
      </c>
      <c r="DH15" s="3"/>
      <c r="DI15" s="6"/>
    </row>
    <row r="16" spans="1:135" x14ac:dyDescent="0.25">
      <c r="A16" s="4">
        <v>2480.4939211701899</v>
      </c>
      <c r="B16" s="4">
        <v>2385.7901121074201</v>
      </c>
      <c r="C16" s="4">
        <v>7183.5606775037604</v>
      </c>
      <c r="D16" s="4">
        <v>5106.7534663610804</v>
      </c>
      <c r="E16" s="4">
        <v>3270.9033467346699</v>
      </c>
      <c r="F16" s="4">
        <v>2890.7902220657402</v>
      </c>
      <c r="G16" s="4">
        <v>2903.8085477222699</v>
      </c>
      <c r="H16" s="4">
        <v>2145.8288333977498</v>
      </c>
      <c r="I16" s="4">
        <v>1578.6334656128399</v>
      </c>
      <c r="J16" s="4">
        <v>6867.4563907643296</v>
      </c>
      <c r="K16" s="4">
        <v>3126.22679820542</v>
      </c>
      <c r="L16" s="4">
        <v>2565.4623238346499</v>
      </c>
      <c r="M16" s="4">
        <v>279.01953335499098</v>
      </c>
      <c r="N16" s="4">
        <v>1148.9778936550399</v>
      </c>
      <c r="O16" s="4">
        <v>1248.75579103936</v>
      </c>
      <c r="P16" s="4">
        <v>3705.85379734964</v>
      </c>
      <c r="Q16" s="4">
        <v>1129.8036650516899</v>
      </c>
      <c r="R16" s="4">
        <v>2330.0200521699799</v>
      </c>
      <c r="S16" s="4">
        <v>3746.3710832912402</v>
      </c>
      <c r="T16" s="4">
        <v>4222.5994885945101</v>
      </c>
      <c r="U16" s="4">
        <v>1451.4768770919</v>
      </c>
      <c r="V16" s="4">
        <v>1990.7368916764899</v>
      </c>
      <c r="W16" s="4">
        <v>3270.9033467346699</v>
      </c>
      <c r="X16" s="4">
        <f>IF(AND(A16&gt;0, $W16&gt;0),$W16/A16, "")</f>
        <v>1.3186500151516594</v>
      </c>
      <c r="Y16" s="4">
        <f>IF(AND(B16&gt;0, $W16&gt;0),$W16/B16, "")</f>
        <v>1.3709937559617975</v>
      </c>
      <c r="Z16">
        <f>IF(AND(C16&gt;0, $W16&gt;0),$W16/C16, "")</f>
        <v>0.45533176283704574</v>
      </c>
      <c r="AA16">
        <f>IF(AND(D16&gt;0, $W16&gt;0),$W16/D16, "")</f>
        <v>0.64050543428042506</v>
      </c>
      <c r="AB16">
        <f>IF(AND(E16&gt;0, $W16&gt;0),$W16/E16, "")</f>
        <v>1</v>
      </c>
      <c r="AC16">
        <f>IF(AND(F16&gt;0, $W16&gt;0),$W16/F16, "")</f>
        <v>1.1314910787256307</v>
      </c>
      <c r="AD16">
        <f>IF(AND(G16&gt;0, $W16&gt;0),$W16/G16, "")</f>
        <v>1.1264183891532198</v>
      </c>
      <c r="AE16">
        <f>IF(AND(H16&gt;0, $W16&gt;0),$W16/H16, "")</f>
        <v>1.5243076688253152</v>
      </c>
      <c r="AF16">
        <f>IF(AND(I16&gt;0, $W16&gt;0),$W16/I16, "")</f>
        <v>2.071984040617608</v>
      </c>
      <c r="AG16">
        <f>IF(AND(J16&gt;0, $W16&gt;0),$W16/J16, "")</f>
        <v>0.47629037020657761</v>
      </c>
      <c r="AH16">
        <f>IF(AND(K16&gt;0, $W16&gt;0),$W16/K16, "")</f>
        <v>1.0462783277951235</v>
      </c>
      <c r="AI16">
        <f>IF(AND(L16&gt;0, $W16&gt;0),$W16/L16, "")</f>
        <v>1.2749761773330519</v>
      </c>
      <c r="AJ16">
        <f>IF(AND(M16&gt;0, $W16&gt;0),$W16/M16, "")</f>
        <v>11.722847169173511</v>
      </c>
      <c r="AK16">
        <f>IF(AND(N16&gt;0, $W16&gt;0),$W16/N16, "")</f>
        <v>2.8467939764528665</v>
      </c>
      <c r="AL16">
        <f>IF(AND(O16&gt;0, $W16&gt;0),$W16/O16, "")</f>
        <v>2.6193298723461718</v>
      </c>
      <c r="AM16">
        <f>IF(AND(P16&gt;0, $W16&gt;0),$W16/P16, "")</f>
        <v>0.88263151370784276</v>
      </c>
      <c r="AN16">
        <f>IF(AND(Q16&gt;0, $W16&gt;0),$W16/Q16, "")</f>
        <v>2.8951077500576368</v>
      </c>
      <c r="AO16">
        <f>IF(AND(R16&gt;0, $W16&gt;0),$W16/R16, "")</f>
        <v>1.4038090975605264</v>
      </c>
      <c r="AP16">
        <f>IF(AND(S16&gt;0, $W16&gt;0),$W16/S16, "")</f>
        <v>0.87308578728969233</v>
      </c>
      <c r="AQ16">
        <f>IF(AND(T16&gt;0, $W16&gt;0),$W16/T16, "")</f>
        <v>0.77461842061260422</v>
      </c>
      <c r="AR16">
        <f>IF(AND(U16&gt;0, $W16&gt;0),$W16/U16, "")</f>
        <v>2.2535001406898565</v>
      </c>
      <c r="AS16">
        <f>IF(AND(V16&gt;0, $W16&gt;0),$W16/V16, "")</f>
        <v>1.6430616021688802</v>
      </c>
      <c r="AT16" s="3">
        <f>IF(X16&lt;&gt;"",LOG10(X16),"")</f>
        <v>0.12012954410026518</v>
      </c>
      <c r="AU16" s="3">
        <f>IF(Y16&lt;&gt;"",LOG10(Y16),"")</f>
        <v>0.13703547684822068</v>
      </c>
      <c r="AV16" s="3">
        <f>IF(Z16&lt;&gt;"",LOG10(Z16),"")</f>
        <v>-0.34167205330763578</v>
      </c>
      <c r="AW16" s="3">
        <f>IF(AA16&lt;&gt;"",LOG10(AA16),"")</f>
        <v>-0.19347718119175419</v>
      </c>
      <c r="AX16" s="3">
        <f>IF(AB16&lt;&gt;"",LOG10(AB16),"")</f>
        <v>0</v>
      </c>
      <c r="AY16" s="3">
        <f>IF(AC16&lt;&gt;"",LOG10(AC16),"")</f>
        <v>5.3651134096753365E-2</v>
      </c>
      <c r="AZ16" s="3">
        <f>IF(AD16&lt;&gt;"",LOG10(AD16),"")</f>
        <v>5.1699731857145936E-2</v>
      </c>
      <c r="BA16" s="3">
        <f>IF(AE16&lt;&gt;"",LOG10(AE16),"")</f>
        <v>0.18307263458051842</v>
      </c>
      <c r="BB16" s="3">
        <f>IF(AF16&lt;&gt;"",LOG10(AF16),"")</f>
        <v>0.31638640594848472</v>
      </c>
      <c r="BC16" s="3">
        <f>IF(AG16&lt;&gt;"",LOG10(AG16),"")</f>
        <v>-0.32212819910655588</v>
      </c>
      <c r="BD16" s="3">
        <f>IF(AH16&lt;&gt;"",LOG10(AH16),"")</f>
        <v>1.9647229604479833E-2</v>
      </c>
      <c r="BE16" s="3">
        <f>IF(AI16&lt;&gt;"",LOG10(AI16),"")</f>
        <v>0.10550207014294959</v>
      </c>
      <c r="BF16" s="3">
        <f>IF(AJ16&lt;&gt;"",LOG10(AJ16),"")</f>
        <v>1.0690331031232998</v>
      </c>
      <c r="BG16" s="3">
        <f>IF(AK16&lt;&gt;"",LOG10(AK16),"")</f>
        <v>0.45435603822976167</v>
      </c>
      <c r="BH16" s="3">
        <f>IF(AL16&lt;&gt;"",LOG10(AL16),"")</f>
        <v>0.41819019591216233</v>
      </c>
      <c r="BI16" s="3">
        <f>IF(AM16&lt;&gt;"",LOG10(AM16),"")</f>
        <v>-5.4220570447528788E-2</v>
      </c>
      <c r="BJ16" s="3">
        <f>IF(AN16&lt;&gt;"",LOG10(AN16),"")</f>
        <v>0.46166473192688617</v>
      </c>
      <c r="BK16" s="3">
        <f>IF(AO16&lt;&gt;"",LOG10(AO16),"")</f>
        <v>0.14730805258505092</v>
      </c>
      <c r="BL16" s="3">
        <f>IF(AP16&lt;&gt;"",LOG10(AP16),"")</f>
        <v>-5.8943081476466576E-2</v>
      </c>
      <c r="BM16" s="3">
        <f>IF(AQ16&lt;&gt;"",LOG10(AQ16),"")</f>
        <v>-0.11091217959976059</v>
      </c>
      <c r="BN16" s="3">
        <f>IF(AR16&lt;&gt;"",LOG10(AR16),"")</f>
        <v>0.35285758952074225</v>
      </c>
      <c r="BO16" s="3">
        <f>IF(AS16&lt;&gt;"",LOG10(AS16),"")</f>
        <v>0.21565384644205307</v>
      </c>
      <c r="BP16" s="3">
        <f>IF(AT16&lt;&gt;"", ABS(AT16-DJ$4),"")</f>
        <v>7.8625013422605763E-2</v>
      </c>
      <c r="BQ16" s="3">
        <f>IF(AU16&lt;&gt;"", ABS(AU16-DK$4),"")</f>
        <v>6.5289656931497242E-2</v>
      </c>
      <c r="BR16" s="3">
        <f>IF(AV16&lt;&gt;"", ABS(AV16-DL$4),"")</f>
        <v>0.1653264017133298</v>
      </c>
      <c r="BS16" s="3">
        <f>IF(AW16&lt;&gt;"", ABS(AW16-DM$4),"")</f>
        <v>0.17878211065616947</v>
      </c>
      <c r="BT16" s="3">
        <f>IF(AX16&lt;&gt;"", ABS(AX16-DN$4),"")</f>
        <v>0</v>
      </c>
      <c r="BU16" s="3">
        <f>IF(AY16&lt;&gt;"", ABS(AY16-DO$4),"")</f>
        <v>3.3136816438345089E-2</v>
      </c>
      <c r="BV16" s="3">
        <f>IF(AZ16&lt;&gt;"", ABS(AZ16-DP$4),"")</f>
        <v>4.8618964475474216E-2</v>
      </c>
      <c r="BW16" s="3">
        <f>IF(BA16&lt;&gt;"", ABS(BA16-DQ$4),"")</f>
        <v>7.4357633760294028E-2</v>
      </c>
      <c r="BX16" s="3">
        <f>IF(BB16&lt;&gt;"", ABS(BB16-DR$4),"")</f>
        <v>0.14685606089593733</v>
      </c>
      <c r="BY16" s="3">
        <f>IF(BC16&lt;&gt;"", ABS(BC16-DS$4),"")</f>
        <v>0.3835171678259352</v>
      </c>
      <c r="BZ16" s="3">
        <f>IF(BD16&lt;&gt;"", ABS(BD16-DT$4),"")</f>
        <v>2.9881479252918102E-2</v>
      </c>
      <c r="CA16" s="3">
        <f>IF(BE16&lt;&gt;"", ABS(BE16-DU$4),"")</f>
        <v>4.4746899674177179E-2</v>
      </c>
      <c r="CB16" s="3">
        <f>IF(BF16&lt;&gt;"", ABS(BF16-DV$4),"")</f>
        <v>0.48897769822216419</v>
      </c>
      <c r="CC16" s="3">
        <f>IF(BG16&lt;&gt;"", ABS(BG16-DW$4),"")</f>
        <v>8.2252380010039428E-2</v>
      </c>
      <c r="CD16" s="3">
        <f>IF(BH16&lt;&gt;"", ABS(BH16-DX$4),"")</f>
        <v>0.35822429393058836</v>
      </c>
      <c r="CE16" s="3">
        <f>IF(BI16&lt;&gt;"", ABS(BI16-DY$4),"")</f>
        <v>6.4322540742088416E-2</v>
      </c>
      <c r="CF16" s="3">
        <f>IF(BJ16&lt;&gt;"", ABS(BJ16-DZ$4),"")</f>
        <v>0.1063254111880868</v>
      </c>
      <c r="CG16" s="3">
        <f>IF(BK16&lt;&gt;"", ABS(BK16-EA$4),"")</f>
        <v>7.4212756508459488E-2</v>
      </c>
      <c r="CH16" s="3">
        <f>IF(BL16&lt;&gt;"", ABS(BL16-EB$4),"")</f>
        <v>5.8837785894373405E-2</v>
      </c>
      <c r="CI16" s="3">
        <f>IF(BM16&lt;&gt;"", ABS(BM16-EC$4),"")</f>
        <v>6.5851437731295967E-2</v>
      </c>
      <c r="CJ16" s="3">
        <f>IF(BN16&lt;&gt;"", ABS(BN16-ED$4),"")</f>
        <v>4.954688068104468E-2</v>
      </c>
      <c r="CK16" s="3">
        <f>IF(BO16&lt;&gt;"", ABS(BO16-EE$4),"")</f>
        <v>8.1151537794140444E-2</v>
      </c>
      <c r="CL16" s="3">
        <f>IF(AND(AT16&lt;&gt;"",AT16&gt;DJ$19, AT16&lt;DJ$16), AT16,"")</f>
        <v>0.12012954410026518</v>
      </c>
      <c r="CM16" s="3">
        <f>IF(AND(AU16&lt;&gt;"",AU16&gt;DK$19, AU16&lt;DK$16), AU16,"")</f>
        <v>0.13703547684822068</v>
      </c>
      <c r="CN16" s="3">
        <f>IF(AND(AV16&lt;&gt;"",AV16&gt;DL$19, AV16&lt;DL$16), AV16,"")</f>
        <v>-0.34167205330763578</v>
      </c>
      <c r="CO16" s="3">
        <f>IF(AND(AW16&lt;&gt;"",AW16&gt;DM$19, AW16&lt;DM$16), AW16,"")</f>
        <v>-0.19347718119175419</v>
      </c>
      <c r="CP16" s="3" t="str">
        <f>IF(AND(AX16&lt;&gt;"",AX16&gt;DN$19, AX16&lt;DN$16), AX16,"")</f>
        <v/>
      </c>
      <c r="CQ16" s="3">
        <f>IF(AND(AY16&lt;&gt;"",AY16&gt;DO$19, AY16&lt;DO$16), AY16,"")</f>
        <v>5.3651134096753365E-2</v>
      </c>
      <c r="CR16" s="3">
        <f>IF(AND(AZ16&lt;&gt;"",AZ16&gt;DP$19, AZ16&lt;DP$16), AZ16,"")</f>
        <v>5.1699731857145936E-2</v>
      </c>
      <c r="CS16" s="3">
        <f>IF(AND(BA16&lt;&gt;"",BA16&gt;DQ$19, BA16&lt;DQ$16), BA16,"")</f>
        <v>0.18307263458051842</v>
      </c>
      <c r="CT16" s="3">
        <f>IF(AND(BB16&lt;&gt;"",BB16&gt;DR$19, BB16&lt;DR$16), BB16,"")</f>
        <v>0.31638640594848472</v>
      </c>
      <c r="CU16" s="3">
        <f>IF(AND(BC16&lt;&gt;"",BC16&gt;DS$19, BC16&lt;DS$16), BC16,"")</f>
        <v>-0.32212819910655588</v>
      </c>
      <c r="CV16" s="3">
        <f>IF(AND(BD16&lt;&gt;"",BD16&gt;DT$19, BD16&lt;DT$16), BD16,"")</f>
        <v>1.9647229604479833E-2</v>
      </c>
      <c r="CW16" s="3">
        <f>IF(AND(BE16&lt;&gt;"",BE16&gt;DU$19, BE16&lt;DU$16), BE16,"")</f>
        <v>0.10550207014294959</v>
      </c>
      <c r="CX16" s="3">
        <f>IF(AND(BF16&lt;&gt;"",BF16&gt;DV$19, BF16&lt;DV$16), BF16,"")</f>
        <v>1.0690331031232998</v>
      </c>
      <c r="CY16" s="3">
        <f>IF(AND(BG16&lt;&gt;"",BG16&gt;DW$19, BG16&lt;DW$16), BG16,"")</f>
        <v>0.45435603822976167</v>
      </c>
      <c r="CZ16" s="3">
        <f>IF(AND(BH16&lt;&gt;"",BH16&gt;DX$19, BH16&lt;DX$16), BH16,"")</f>
        <v>0.41819019591216233</v>
      </c>
      <c r="DA16" s="3">
        <f>IF(AND(BI16&lt;&gt;"",BI16&gt;DY$19, BI16&lt;DY$16), BI16,"")</f>
        <v>-5.4220570447528788E-2</v>
      </c>
      <c r="DB16" s="3">
        <f>IF(AND(BJ16&lt;&gt;"",BJ16&gt;DZ$19, BJ16&lt;DZ$16), BJ16,"")</f>
        <v>0.46166473192688617</v>
      </c>
      <c r="DC16" s="3">
        <f>IF(AND(BK16&lt;&gt;"",BK16&gt;EA$19, BK16&lt;EA$16), BK16,"")</f>
        <v>0.14730805258505092</v>
      </c>
      <c r="DD16" s="3">
        <f>IF(AND(BL16&lt;&gt;"",BL16&gt;EB$19, BL16&lt;EB$16), BL16,"")</f>
        <v>-5.8943081476466576E-2</v>
      </c>
      <c r="DE16" s="3">
        <f>IF(AND(BM16&lt;&gt;"",BM16&gt;EC$19, BM16&lt;EC$16), BM16,"")</f>
        <v>-0.11091217959976059</v>
      </c>
      <c r="DF16" s="3">
        <f>IF(AND(BN16&lt;&gt;"",BN16&gt;ED$19, BN16&lt;ED$16), BN16,"")</f>
        <v>0.35285758952074225</v>
      </c>
      <c r="DG16" s="3">
        <f>IF(AND(BO16&lt;&gt;"",BO16&gt;EE$19, BO16&lt;EE$16), BO16,"")</f>
        <v>0.21565384644205307</v>
      </c>
      <c r="DH16" s="3"/>
      <c r="DI16" s="5" t="s">
        <v>6</v>
      </c>
      <c r="DJ16">
        <f>DJ4+3*DJ13</f>
        <v>0.95488455914809844</v>
      </c>
      <c r="DK16">
        <f t="shared" ref="DK16:EE16" si="1">DK4+3*DK13</f>
        <v>0.57926493966416448</v>
      </c>
      <c r="DL16">
        <f t="shared" si="1"/>
        <v>0.74715869792710188</v>
      </c>
      <c r="DM16">
        <f t="shared" si="1"/>
        <v>0.73614907677530594</v>
      </c>
      <c r="DN16">
        <f t="shared" si="1"/>
        <v>0</v>
      </c>
      <c r="DO16">
        <f t="shared" si="1"/>
        <v>0.65106229069228416</v>
      </c>
      <c r="DP16">
        <f t="shared" si="1"/>
        <v>0.74491880672160027</v>
      </c>
      <c r="DQ16">
        <f t="shared" si="1"/>
        <v>0.84200329207862135</v>
      </c>
      <c r="DR16">
        <f t="shared" si="1"/>
        <v>0.88470820969280561</v>
      </c>
      <c r="DS16">
        <f t="shared" si="1"/>
        <v>0.5896725136992762</v>
      </c>
      <c r="DT16">
        <f t="shared" si="1"/>
        <v>0.88039753236860974</v>
      </c>
      <c r="DU16">
        <f t="shared" si="1"/>
        <v>0.94964003729555191</v>
      </c>
      <c r="DV16">
        <f t="shared" si="1"/>
        <v>2.2056168608278073</v>
      </c>
      <c r="DW16">
        <f t="shared" si="1"/>
        <v>1.2797466798785688</v>
      </c>
      <c r="DX16">
        <f t="shared" si="1"/>
        <v>1.0070726358739717</v>
      </c>
      <c r="DY16">
        <f t="shared" si="1"/>
        <v>0.53662014494026822</v>
      </c>
      <c r="DZ16">
        <f t="shared" si="1"/>
        <v>1.2294277627521197</v>
      </c>
      <c r="EA16">
        <f t="shared" si="1"/>
        <v>0.65674552420654453</v>
      </c>
      <c r="EB16">
        <f t="shared" si="1"/>
        <v>0.77412992988021367</v>
      </c>
      <c r="EC16">
        <f t="shared" si="1"/>
        <v>0.50444167366040626</v>
      </c>
      <c r="ED16">
        <f t="shared" si="1"/>
        <v>1.3972819917103427</v>
      </c>
      <c r="EE16">
        <f t="shared" si="1"/>
        <v>1.0273758536244797</v>
      </c>
    </row>
    <row r="17" spans="1:135" x14ac:dyDescent="0.25">
      <c r="A17" s="4">
        <v>1745.63692579753</v>
      </c>
      <c r="B17" s="4">
        <v>3023.3376603006</v>
      </c>
      <c r="C17" s="4">
        <v>8972.6706208514406</v>
      </c>
      <c r="D17" s="4">
        <v>5012.0311825919498</v>
      </c>
      <c r="E17" s="4">
        <v>3125.6366306861901</v>
      </c>
      <c r="F17" s="4">
        <v>2297.4445386780399</v>
      </c>
      <c r="G17" s="4">
        <v>1618.7681767957699</v>
      </c>
      <c r="H17" s="4">
        <v>1382.6641059256001</v>
      </c>
      <c r="I17" s="4">
        <v>1642.96789468059</v>
      </c>
      <c r="J17" s="4">
        <v>2626.3796439687699</v>
      </c>
      <c r="K17" s="4">
        <v>3021.48682902572</v>
      </c>
      <c r="L17" s="4">
        <v>1315.3019654720499</v>
      </c>
      <c r="M17" s="4">
        <v>1195.61482985476</v>
      </c>
      <c r="N17" s="4">
        <v>575.21958911940999</v>
      </c>
      <c r="O17" s="4">
        <v>2968.5306702765001</v>
      </c>
      <c r="P17" s="4">
        <v>2781.6777071133401</v>
      </c>
      <c r="Q17" s="4">
        <v>1028.1579549982901</v>
      </c>
      <c r="R17" s="4">
        <v>2783.97223371166</v>
      </c>
      <c r="S17" s="4">
        <v>4054.9092593801302</v>
      </c>
      <c r="T17" s="4">
        <v>4736.25218052521</v>
      </c>
      <c r="U17" s="4">
        <v>573.27452477195402</v>
      </c>
      <c r="V17" s="4">
        <v>1224.1657982935601</v>
      </c>
      <c r="W17" s="4">
        <v>3125.6366306861901</v>
      </c>
      <c r="X17" s="4">
        <f>IF(AND(A17&gt;0, $W17&gt;0),$W17/A17, "")</f>
        <v>1.7905422281659051</v>
      </c>
      <c r="Y17" s="4">
        <f>IF(AND(B17&gt;0, $W17&gt;0),$W17/B17, "")</f>
        <v>1.0338364357143683</v>
      </c>
      <c r="Z17">
        <f>IF(AND(C17&gt;0, $W17&gt;0),$W17/C17, "")</f>
        <v>0.34835076007611099</v>
      </c>
      <c r="AA17">
        <f>IF(AND(D17&gt;0, $W17&gt;0),$W17/D17, "")</f>
        <v>0.62362673271912505</v>
      </c>
      <c r="AB17">
        <f>IF(AND(E17&gt;0, $W17&gt;0),$W17/E17, "")</f>
        <v>1</v>
      </c>
      <c r="AC17">
        <f>IF(AND(F17&gt;0, $W17&gt;0),$W17/F17, "")</f>
        <v>1.3604840413186625</v>
      </c>
      <c r="AD17">
        <f>IF(AND(G17&gt;0, $W17&gt;0),$W17/G17, "")</f>
        <v>1.9308735342655137</v>
      </c>
      <c r="AE17">
        <f>IF(AND(H17&gt;0, $W17&gt;0),$W17/H17, "")</f>
        <v>2.2605899851531821</v>
      </c>
      <c r="AF17">
        <f>IF(AND(I17&gt;0, $W17&gt;0),$W17/I17, "")</f>
        <v>1.9024331764522071</v>
      </c>
      <c r="AG17">
        <f>IF(AND(J17&gt;0, $W17&gt;0),$W17/J17, "")</f>
        <v>1.1900932288536108</v>
      </c>
      <c r="AH17">
        <f>IF(AND(K17&gt;0, $W17&gt;0),$W17/K17, "")</f>
        <v>1.034469718901291</v>
      </c>
      <c r="AI17">
        <f>IF(AND(L17&gt;0, $W17&gt;0),$W17/L17, "")</f>
        <v>2.376364297125054</v>
      </c>
      <c r="AJ17">
        <f>IF(AND(M17&gt;0, $W17&gt;0),$W17/M17, "")</f>
        <v>2.6142504698322315</v>
      </c>
      <c r="AK17">
        <f>IF(AND(N17&gt;0, $W17&gt;0),$W17/N17, "")</f>
        <v>5.4338146506296026</v>
      </c>
      <c r="AL17">
        <f>IF(AND(O17&gt;0, $W17&gt;0),$W17/O17, "")</f>
        <v>1.0529238124378404</v>
      </c>
      <c r="AM17">
        <f>IF(AND(P17&gt;0, $W17&gt;0),$W17/P17, "")</f>
        <v>1.1236516087731063</v>
      </c>
      <c r="AN17">
        <f>IF(AND(Q17&gt;0, $W17&gt;0),$W17/Q17, "")</f>
        <v>3.0400354493112767</v>
      </c>
      <c r="AO17">
        <f>IF(AND(R17&gt;0, $W17&gt;0),$W17/R17, "")</f>
        <v>1.1227255045281161</v>
      </c>
      <c r="AP17">
        <f>IF(AND(S17&gt;0, $W17&gt;0),$W17/S17, "")</f>
        <v>0.77082776228733729</v>
      </c>
      <c r="AQ17">
        <f>IF(AND(T17&gt;0, $W17&gt;0),$W17/T17, "")</f>
        <v>0.65993881059339699</v>
      </c>
      <c r="AR17">
        <f>IF(AND(U17&gt;0, $W17&gt;0),$W17/U17, "")</f>
        <v>5.4522510518491192</v>
      </c>
      <c r="AS17">
        <f>IF(AND(V17&gt;0, $W17&gt;0),$W17/V17, "")</f>
        <v>2.5532788410223572</v>
      </c>
      <c r="AT17" s="3">
        <f>IF(X17&lt;&gt;"",LOG10(X17),"")</f>
        <v>0.25298456787412826</v>
      </c>
      <c r="AU17" s="3">
        <f>IF(Y17&lt;&gt;"",LOG10(Y17),"")</f>
        <v>1.4451834032919776E-2</v>
      </c>
      <c r="AV17" s="3">
        <f>IF(Z17&lt;&gt;"",LOG10(Z17),"")</f>
        <v>-0.45798323752929504</v>
      </c>
      <c r="AW17" s="3">
        <f>IF(AA17&lt;&gt;"",LOG10(AA17),"")</f>
        <v>-0.20507527638319401</v>
      </c>
      <c r="AX17" s="3">
        <f>IF(AB17&lt;&gt;"",LOG10(AB17),"")</f>
        <v>0</v>
      </c>
      <c r="AY17" s="3">
        <f>IF(AC17&lt;&gt;"",LOG10(AC17),"")</f>
        <v>0.13369345180641037</v>
      </c>
      <c r="AZ17" s="3">
        <f>IF(AD17&lt;&gt;"",LOG10(AD17),"")</f>
        <v>0.28575382988025116</v>
      </c>
      <c r="BA17" s="3">
        <f>IF(AE17&lt;&gt;"",LOG10(AE17),"")</f>
        <v>0.35422179926133657</v>
      </c>
      <c r="BB17" s="3">
        <f>IF(AF17&lt;&gt;"",LOG10(AF17),"")</f>
        <v>0.27930941098387235</v>
      </c>
      <c r="BC17" s="3">
        <f>IF(AG17&lt;&gt;"",LOG10(AG17),"")</f>
        <v>7.5580984241894134E-2</v>
      </c>
      <c r="BD17" s="3">
        <f>IF(AH17&lt;&gt;"",LOG10(AH17),"")</f>
        <v>1.4717782477296345E-2</v>
      </c>
      <c r="BE17" s="3">
        <f>IF(AI17&lt;&gt;"",LOG10(AI17),"")</f>
        <v>0.37591301884433315</v>
      </c>
      <c r="BF17" s="3">
        <f>IF(AJ17&lt;&gt;"",LOG10(AJ17),"")</f>
        <v>0.4173471947421889</v>
      </c>
      <c r="BG17" s="3">
        <f>IF(AK17&lt;&gt;"",LOG10(AK17),"")</f>
        <v>0.73510482039367731</v>
      </c>
      <c r="BH17" s="3">
        <f>IF(AL17&lt;&gt;"",LOG10(AL17),"")</f>
        <v>2.2396947600592711E-2</v>
      </c>
      <c r="BI17" s="3">
        <f>IF(AM17&lt;&gt;"",LOG10(AM17),"")</f>
        <v>5.0631677922430812E-2</v>
      </c>
      <c r="BJ17" s="3">
        <f>IF(AN17&lt;&gt;"",LOG10(AN17),"")</f>
        <v>0.48287864786879081</v>
      </c>
      <c r="BK17" s="3">
        <f>IF(AO17&lt;&gt;"",LOG10(AO17),"")</f>
        <v>5.0273588460361972E-2</v>
      </c>
      <c r="BL17" s="3">
        <f>IF(AP17&lt;&gt;"",LOG10(AP17),"")</f>
        <v>-0.11304265209770922</v>
      </c>
      <c r="BM17" s="3">
        <f>IF(AQ17&lt;&gt;"",LOG10(AQ17),"")</f>
        <v>-0.18049633029688747</v>
      </c>
      <c r="BN17" s="3">
        <f>IF(AR17&lt;&gt;"",LOG10(AR17),"")</f>
        <v>0.73657584494739803</v>
      </c>
      <c r="BO17" s="3">
        <f>IF(AS17&lt;&gt;"",LOG10(AS17),"")</f>
        <v>0.4070982462592212</v>
      </c>
      <c r="BP17" s="3">
        <f>IF(AT17&lt;&gt;"", ABS(AT17-DJ$4),"")</f>
        <v>5.4230010351257324E-2</v>
      </c>
      <c r="BQ17" s="3">
        <f>IF(AU17&lt;&gt;"", ABS(AU17-DK$4),"")</f>
        <v>5.7293985883803661E-2</v>
      </c>
      <c r="BR17" s="3">
        <f>IF(AV17&lt;&gt;"", ABS(AV17-DL$4),"")</f>
        <v>0.28163758593498905</v>
      </c>
      <c r="BS17" s="3">
        <f>IF(AW17&lt;&gt;"", ABS(AW17-DM$4),"")</f>
        <v>0.19038020584760929</v>
      </c>
      <c r="BT17" s="3">
        <f>IF(AX17&lt;&gt;"", ABS(AX17-DN$4),"")</f>
        <v>0</v>
      </c>
      <c r="BU17" s="3">
        <f>IF(AY17&lt;&gt;"", ABS(AY17-DO$4),"")</f>
        <v>4.690550127131192E-2</v>
      </c>
      <c r="BV17" s="3">
        <f>IF(AZ17&lt;&gt;"", ABS(AZ17-DP$4),"")</f>
        <v>0.18543513354763103</v>
      </c>
      <c r="BW17" s="3">
        <f>IF(BA17&lt;&gt;"", ABS(BA17-DQ$4),"")</f>
        <v>9.6791530920524116E-2</v>
      </c>
      <c r="BX17" s="3">
        <f>IF(BB17&lt;&gt;"", ABS(BB17-DR$4),"")</f>
        <v>0.10977906593132497</v>
      </c>
      <c r="BY17" s="3">
        <f>IF(BC17&lt;&gt;"", ABS(BC17-DS$4),"")</f>
        <v>1.4192015522514811E-2</v>
      </c>
      <c r="BZ17" s="3">
        <f>IF(BD17&lt;&gt;"", ABS(BD17-DT$4),"")</f>
        <v>3.4810926380101588E-2</v>
      </c>
      <c r="CA17" s="3">
        <f>IF(BE17&lt;&gt;"", ABS(BE17-DU$4),"")</f>
        <v>0.22566404902720638</v>
      </c>
      <c r="CB17" s="3">
        <f>IF(BF17&lt;&gt;"", ABS(BF17-DV$4),"")</f>
        <v>0.16270821015894671</v>
      </c>
      <c r="CC17" s="3">
        <f>IF(BG17&lt;&gt;"", ABS(BG17-DW$4),"")</f>
        <v>0.36300116217395506</v>
      </c>
      <c r="CD17" s="3">
        <f>IF(BH17&lt;&gt;"", ABS(BH17-DX$4),"")</f>
        <v>3.7568954380981262E-2</v>
      </c>
      <c r="CE17" s="3">
        <f>IF(BI17&lt;&gt;"", ABS(BI17-DY$4),"")</f>
        <v>4.0529707627871177E-2</v>
      </c>
      <c r="CF17" s="3">
        <f>IF(BJ17&lt;&gt;"", ABS(BJ17-DZ$4),"")</f>
        <v>0.12753932712999144</v>
      </c>
      <c r="CG17" s="3">
        <f>IF(BK17&lt;&gt;"", ABS(BK17-EA$4),"")</f>
        <v>2.282170761622946E-2</v>
      </c>
      <c r="CH17" s="3">
        <f>IF(BL17&lt;&gt;"", ABS(BL17-EB$4),"")</f>
        <v>0.11293735651561605</v>
      </c>
      <c r="CI17" s="3">
        <f>IF(BM17&lt;&gt;"", ABS(BM17-EC$4),"")</f>
        <v>0.13543558842842285</v>
      </c>
      <c r="CJ17" s="3">
        <f>IF(BN17&lt;&gt;"", ABS(BN17-ED$4),"")</f>
        <v>0.33417137474561109</v>
      </c>
      <c r="CK17" s="3">
        <f>IF(BO17&lt;&gt;"", ABS(BO17-EE$4),"")</f>
        <v>0.11029286202302768</v>
      </c>
      <c r="CL17" s="3">
        <f>IF(AND(AT17&lt;&gt;"",AT17&gt;DJ$19, AT17&lt;DJ$16), AT17,"")</f>
        <v>0.25298456787412826</v>
      </c>
      <c r="CM17" s="3">
        <f>IF(AND(AU17&lt;&gt;"",AU17&gt;DK$19, AU17&lt;DK$16), AU17,"")</f>
        <v>1.4451834032919776E-2</v>
      </c>
      <c r="CN17" s="3">
        <f>IF(AND(AV17&lt;&gt;"",AV17&gt;DL$19, AV17&lt;DL$16), AV17,"")</f>
        <v>-0.45798323752929504</v>
      </c>
      <c r="CO17" s="3">
        <f>IF(AND(AW17&lt;&gt;"",AW17&gt;DM$19, AW17&lt;DM$16), AW17,"")</f>
        <v>-0.20507527638319401</v>
      </c>
      <c r="CP17" s="3" t="str">
        <f>IF(AND(AX17&lt;&gt;"",AX17&gt;DN$19, AX17&lt;DN$16), AX17,"")</f>
        <v/>
      </c>
      <c r="CQ17" s="3">
        <f>IF(AND(AY17&lt;&gt;"",AY17&gt;DO$19, AY17&lt;DO$16), AY17,"")</f>
        <v>0.13369345180641037</v>
      </c>
      <c r="CR17" s="3">
        <f>IF(AND(AZ17&lt;&gt;"",AZ17&gt;DP$19, AZ17&lt;DP$16), AZ17,"")</f>
        <v>0.28575382988025116</v>
      </c>
      <c r="CS17" s="3">
        <f>IF(AND(BA17&lt;&gt;"",BA17&gt;DQ$19, BA17&lt;DQ$16), BA17,"")</f>
        <v>0.35422179926133657</v>
      </c>
      <c r="CT17" s="3">
        <f>IF(AND(BB17&lt;&gt;"",BB17&gt;DR$19, BB17&lt;DR$16), BB17,"")</f>
        <v>0.27930941098387235</v>
      </c>
      <c r="CU17" s="3">
        <f>IF(AND(BC17&lt;&gt;"",BC17&gt;DS$19, BC17&lt;DS$16), BC17,"")</f>
        <v>7.5580984241894134E-2</v>
      </c>
      <c r="CV17" s="3">
        <f>IF(AND(BD17&lt;&gt;"",BD17&gt;DT$19, BD17&lt;DT$16), BD17,"")</f>
        <v>1.4717782477296345E-2</v>
      </c>
      <c r="CW17" s="3">
        <f>IF(AND(BE17&lt;&gt;"",BE17&gt;DU$19, BE17&lt;DU$16), BE17,"")</f>
        <v>0.37591301884433315</v>
      </c>
      <c r="CX17" s="3">
        <f>IF(AND(BF17&lt;&gt;"",BF17&gt;DV$19, BF17&lt;DV$16), BF17,"")</f>
        <v>0.4173471947421889</v>
      </c>
      <c r="CY17" s="3">
        <f>IF(AND(BG17&lt;&gt;"",BG17&gt;DW$19, BG17&lt;DW$16), BG17,"")</f>
        <v>0.73510482039367731</v>
      </c>
      <c r="CZ17" s="3">
        <f>IF(AND(BH17&lt;&gt;"",BH17&gt;DX$19, BH17&lt;DX$16), BH17,"")</f>
        <v>2.2396947600592711E-2</v>
      </c>
      <c r="DA17" s="3">
        <f>IF(AND(BI17&lt;&gt;"",BI17&gt;DY$19, BI17&lt;DY$16), BI17,"")</f>
        <v>5.0631677922430812E-2</v>
      </c>
      <c r="DB17" s="3">
        <f>IF(AND(BJ17&lt;&gt;"",BJ17&gt;DZ$19, BJ17&lt;DZ$16), BJ17,"")</f>
        <v>0.48287864786879081</v>
      </c>
      <c r="DC17" s="3">
        <f>IF(AND(BK17&lt;&gt;"",BK17&gt;EA$19, BK17&lt;EA$16), BK17,"")</f>
        <v>5.0273588460361972E-2</v>
      </c>
      <c r="DD17" s="3">
        <f>IF(AND(BL17&lt;&gt;"",BL17&gt;EB$19, BL17&lt;EB$16), BL17,"")</f>
        <v>-0.11304265209770922</v>
      </c>
      <c r="DE17" s="3">
        <f>IF(AND(BM17&lt;&gt;"",BM17&gt;EC$19, BM17&lt;EC$16), BM17,"")</f>
        <v>-0.18049633029688747</v>
      </c>
      <c r="DF17" s="3">
        <f>IF(AND(BN17&lt;&gt;"",BN17&gt;ED$19, BN17&lt;ED$16), BN17,"")</f>
        <v>0.73657584494739803</v>
      </c>
      <c r="DG17" s="3">
        <f>IF(AND(BO17&lt;&gt;"",BO17&gt;EE$19, BO17&lt;EE$16), BO17,"")</f>
        <v>0.4070982462592212</v>
      </c>
      <c r="DH17" s="3"/>
    </row>
    <row r="18" spans="1:135" x14ac:dyDescent="0.25">
      <c r="A18" s="4">
        <v>2277.17346106696</v>
      </c>
      <c r="B18" s="4">
        <v>2136.83184407511</v>
      </c>
      <c r="C18" s="4">
        <v>6802.3371108521196</v>
      </c>
      <c r="D18" s="4">
        <v>4767.3959954334796</v>
      </c>
      <c r="E18" s="4">
        <v>2725.03188167598</v>
      </c>
      <c r="F18" s="4">
        <v>2281.6763634572299</v>
      </c>
      <c r="G18" s="4">
        <v>2268.32619143585</v>
      </c>
      <c r="H18" s="4">
        <v>1710.63643033468</v>
      </c>
      <c r="I18" s="4">
        <v>1085.59314438038</v>
      </c>
      <c r="J18" s="4">
        <v>2515.6399259140999</v>
      </c>
      <c r="K18" s="4">
        <v>2174.2128670468801</v>
      </c>
      <c r="L18" s="4">
        <v>3444.6856473165999</v>
      </c>
      <c r="M18" s="4">
        <v>260.77420300868499</v>
      </c>
      <c r="N18" s="4">
        <v>728.538257974006</v>
      </c>
      <c r="O18" s="4">
        <v>1452.88366642452</v>
      </c>
      <c r="P18" s="4">
        <v>3175.66077084786</v>
      </c>
      <c r="Q18" s="4">
        <v>974.27089736819096</v>
      </c>
      <c r="R18" s="4">
        <v>2475.6195395588502</v>
      </c>
      <c r="S18" s="4">
        <v>3536.4662808675598</v>
      </c>
      <c r="T18" s="4">
        <v>3939.4520318700802</v>
      </c>
      <c r="U18" s="4">
        <v>1061.4053838832299</v>
      </c>
      <c r="V18" s="4">
        <v>1854.5735669631699</v>
      </c>
      <c r="W18" s="4">
        <v>2725.03188167598</v>
      </c>
      <c r="X18" s="4">
        <f>IF(AND(A18&gt;0, $W18&gt;0),$W18/A18, "")</f>
        <v>1.1966729492794888</v>
      </c>
      <c r="Y18" s="4">
        <f>IF(AND(B18&gt;0, $W18&gt;0),$W18/B18, "")</f>
        <v>1.2752673492918025</v>
      </c>
      <c r="Z18">
        <f>IF(AND(C18&gt;0, $W18&gt;0),$W18/C18, "")</f>
        <v>0.40060229848482459</v>
      </c>
      <c r="AA18">
        <f>IF(AND(D18&gt;0, $W18&gt;0),$W18/D18, "")</f>
        <v>0.57159755226672837</v>
      </c>
      <c r="AB18">
        <f>IF(AND(E18&gt;0, $W18&gt;0),$W18/E18, "")</f>
        <v>1</v>
      </c>
      <c r="AC18">
        <f>IF(AND(F18&gt;0, $W18&gt;0),$W18/F18, "")</f>
        <v>1.1943113078258702</v>
      </c>
      <c r="AD18">
        <f>IF(AND(G18&gt;0, $W18&gt;0),$W18/G18, "")</f>
        <v>1.201340394500773</v>
      </c>
      <c r="AE18">
        <f>IF(AND(H18&gt;0, $W18&gt;0),$W18/H18, "")</f>
        <v>1.5929930132160446</v>
      </c>
      <c r="AF18">
        <f>IF(AND(I18&gt;0, $W18&gt;0),$W18/I18, "")</f>
        <v>2.5101778652363693</v>
      </c>
      <c r="AG18">
        <f>IF(AND(J18&gt;0, $W18&gt;0),$W18/J18, "")</f>
        <v>1.0832360599801636</v>
      </c>
      <c r="AH18">
        <f>IF(AND(K18&gt;0, $W18&gt;0),$W18/K18, "")</f>
        <v>1.2533418061209658</v>
      </c>
      <c r="AI18">
        <f>IF(AND(L18&gt;0, $W18&gt;0),$W18/L18, "")</f>
        <v>0.79108289135142762</v>
      </c>
      <c r="AJ18">
        <f>IF(AND(M18&gt;0, $W18&gt;0),$W18/M18, "")</f>
        <v>10.449775515506891</v>
      </c>
      <c r="AK18">
        <f>IF(AND(N18&gt;0, $W18&gt;0),$W18/N18, "")</f>
        <v>3.7404101320005192</v>
      </c>
      <c r="AL18">
        <f>IF(AND(O18&gt;0, $W18&gt;0),$W18/O18, "")</f>
        <v>1.8756022554663019</v>
      </c>
      <c r="AM18">
        <f>IF(AND(P18&gt;0, $W18&gt;0),$W18/P18, "")</f>
        <v>0.8580991731520593</v>
      </c>
      <c r="AN18">
        <f>IF(AND(Q18&gt;0, $W18&gt;0),$W18/Q18, "")</f>
        <v>2.7969960809022827</v>
      </c>
      <c r="AO18">
        <f>IF(AND(R18&gt;0, $W18&gt;0),$W18/R18, "")</f>
        <v>1.1007474444807357</v>
      </c>
      <c r="AP18">
        <f>IF(AND(S18&gt;0, $W18&gt;0),$W18/S18, "")</f>
        <v>0.77055220246790534</v>
      </c>
      <c r="AQ18">
        <f>IF(AND(T18&gt;0, $W18&gt;0),$W18/T18, "")</f>
        <v>0.6917286616591678</v>
      </c>
      <c r="AR18">
        <f>IF(AND(U18&gt;0, $W18&gt;0),$W18/U18, "")</f>
        <v>2.5673808735605332</v>
      </c>
      <c r="AS18">
        <f>IF(AND(V18&gt;0, $W18&gt;0),$W18/V18, "")</f>
        <v>1.4693576627095843</v>
      </c>
      <c r="AT18" s="3">
        <f>IF(X18&lt;&gt;"",LOG10(X18),"")</f>
        <v>7.7975473939646794E-2</v>
      </c>
      <c r="AU18" s="3">
        <f>IF(Y18&lt;&gt;"",LOG10(Y18),"")</f>
        <v>0.10560124057447867</v>
      </c>
      <c r="AV18" s="3">
        <f>IF(Z18&lt;&gt;"",LOG10(Z18),"")</f>
        <v>-0.39728656323911665</v>
      </c>
      <c r="AW18" s="3">
        <f>IF(AA18&lt;&gt;"",LOG10(AA18),"")</f>
        <v>-0.2429096396419651</v>
      </c>
      <c r="AX18" s="3">
        <f>IF(AB18&lt;&gt;"",LOG10(AB18),"")</f>
        <v>0</v>
      </c>
      <c r="AY18" s="3">
        <f>IF(AC18&lt;&gt;"",LOG10(AC18),"")</f>
        <v>7.7117544254802162E-2</v>
      </c>
      <c r="AZ18" s="3">
        <f>IF(AD18&lt;&gt;"",LOG10(AD18),"")</f>
        <v>7.9666080265256164E-2</v>
      </c>
      <c r="BA18" s="3">
        <f>IF(AE18&lt;&gt;"",LOG10(AE18),"")</f>
        <v>0.20221387101244834</v>
      </c>
      <c r="BB18" s="3">
        <f>IF(AF18&lt;&gt;"",LOG10(AF18),"")</f>
        <v>0.39970449564593169</v>
      </c>
      <c r="BC18" s="3">
        <f>IF(AG18&lt;&gt;"",LOG10(AG18),"")</f>
        <v>3.4723108864827427E-2</v>
      </c>
      <c r="BD18" s="3">
        <f>IF(AH18&lt;&gt;"",LOG10(AH18),"")</f>
        <v>9.806952611689021E-2</v>
      </c>
      <c r="BE18" s="3">
        <f>IF(AI18&lt;&gt;"",LOG10(AI18),"")</f>
        <v>-0.10177800781658738</v>
      </c>
      <c r="BF18" s="3">
        <f>IF(AJ18&lt;&gt;"",LOG10(AJ18),"")</f>
        <v>1.0191069609328336</v>
      </c>
      <c r="BG18" s="3">
        <f>IF(AK18&lt;&gt;"",LOG10(AK18),"")</f>
        <v>0.5729192247403444</v>
      </c>
      <c r="BH18" s="3">
        <f>IF(AL18&lt;&gt;"",LOG10(AL18),"")</f>
        <v>0.27314074631888047</v>
      </c>
      <c r="BI18" s="3">
        <f>IF(AM18&lt;&gt;"",LOG10(AM18),"")</f>
        <v>-6.6462516505944827E-2</v>
      </c>
      <c r="BJ18" s="3">
        <f>IF(AN18&lt;&gt;"",LOG10(AN18),"")</f>
        <v>0.44669185784678461</v>
      </c>
      <c r="BK18" s="3">
        <f>IF(AO18&lt;&gt;"",LOG10(AO18),"")</f>
        <v>4.1687685865196611E-2</v>
      </c>
      <c r="BL18" s="3">
        <f>IF(AP18&lt;&gt;"",LOG10(AP18),"")</f>
        <v>-0.1131979338751099</v>
      </c>
      <c r="BM18" s="3">
        <f>IF(AQ18&lt;&gt;"",LOG10(AQ18),"")</f>
        <v>-0.16006422903068274</v>
      </c>
      <c r="BN18" s="3">
        <f>IF(AR18&lt;&gt;"",LOG10(AR18),"")</f>
        <v>0.40949030147844356</v>
      </c>
      <c r="BO18" s="3">
        <f>IF(AS18&lt;&gt;"",LOG10(AS18),"")</f>
        <v>0.16712752215835217</v>
      </c>
      <c r="BP18" s="3">
        <f>IF(AT18&lt;&gt;"", ABS(AT18-DJ$4),"")</f>
        <v>0.12077908358322414</v>
      </c>
      <c r="BQ18" s="3">
        <f>IF(AU18&lt;&gt;"", ABS(AU18-DK$4),"")</f>
        <v>3.3855420657755236E-2</v>
      </c>
      <c r="BR18" s="3">
        <f>IF(AV18&lt;&gt;"", ABS(AV18-DL$4),"")</f>
        <v>0.22094091164481067</v>
      </c>
      <c r="BS18" s="3">
        <f>IF(AW18&lt;&gt;"", ABS(AW18-DM$4),"")</f>
        <v>0.22821456910638038</v>
      </c>
      <c r="BT18" s="3">
        <f>IF(AX18&lt;&gt;"", ABS(AX18-DN$4),"")</f>
        <v>0</v>
      </c>
      <c r="BU18" s="3">
        <f>IF(AY18&lt;&gt;"", ABS(AY18-DO$4),"")</f>
        <v>9.6704062802962926E-3</v>
      </c>
      <c r="BV18" s="3">
        <f>IF(AZ18&lt;&gt;"", ABS(AZ18-DP$4),"")</f>
        <v>2.0652616067363988E-2</v>
      </c>
      <c r="BW18" s="3">
        <f>IF(BA18&lt;&gt;"", ABS(BA18-DQ$4),"")</f>
        <v>5.5216397328364114E-2</v>
      </c>
      <c r="BX18" s="3">
        <f>IF(BB18&lt;&gt;"", ABS(BB18-DR$4),"")</f>
        <v>0.23017415059338431</v>
      </c>
      <c r="BY18" s="3">
        <f>IF(BC18&lt;&gt;"", ABS(BC18-DS$4),"")</f>
        <v>2.6665859854551895E-2</v>
      </c>
      <c r="BZ18" s="3">
        <f>IF(BD18&lt;&gt;"", ABS(BD18-DT$4),"")</f>
        <v>4.8540817259492275E-2</v>
      </c>
      <c r="CA18" s="3">
        <f>IF(BE18&lt;&gt;"", ABS(BE18-DU$4),"")</f>
        <v>0.25202697763371418</v>
      </c>
      <c r="CB18" s="3">
        <f>IF(BF18&lt;&gt;"", ABS(BF18-DV$4),"")</f>
        <v>0.43905155603169799</v>
      </c>
      <c r="CC18" s="3">
        <f>IF(BG18&lt;&gt;"", ABS(BG18-DW$4),"")</f>
        <v>0.20081556652062216</v>
      </c>
      <c r="CD18" s="3">
        <f>IF(BH18&lt;&gt;"", ABS(BH18-DX$4),"")</f>
        <v>0.21317484433730649</v>
      </c>
      <c r="CE18" s="3">
        <f>IF(BI18&lt;&gt;"", ABS(BI18-DY$4),"")</f>
        <v>7.6564486800504455E-2</v>
      </c>
      <c r="CF18" s="3">
        <f>IF(BJ18&lt;&gt;"", ABS(BJ18-DZ$4),"")</f>
        <v>9.1352537107985243E-2</v>
      </c>
      <c r="CG18" s="3">
        <f>IF(BK18&lt;&gt;"", ABS(BK18-EA$4),"")</f>
        <v>3.1407610211394821E-2</v>
      </c>
      <c r="CH18" s="3">
        <f>IF(BL18&lt;&gt;"", ABS(BL18-EB$4),"")</f>
        <v>0.11309263829301673</v>
      </c>
      <c r="CI18" s="3">
        <f>IF(BM18&lt;&gt;"", ABS(BM18-EC$4),"")</f>
        <v>0.11500348716221812</v>
      </c>
      <c r="CJ18" s="3">
        <f>IF(BN18&lt;&gt;"", ABS(BN18-ED$4),"")</f>
        <v>7.0858312766566289E-3</v>
      </c>
      <c r="CK18" s="3">
        <f>IF(BO18&lt;&gt;"", ABS(BO18-EE$4),"")</f>
        <v>0.12967786207784135</v>
      </c>
      <c r="CL18" s="3">
        <f>IF(AND(AT18&lt;&gt;"",AT18&gt;DJ$19, AT18&lt;DJ$16), AT18,"")</f>
        <v>7.7975473939646794E-2</v>
      </c>
      <c r="CM18" s="3">
        <f>IF(AND(AU18&lt;&gt;"",AU18&gt;DK$19, AU18&lt;DK$16), AU18,"")</f>
        <v>0.10560124057447867</v>
      </c>
      <c r="CN18" s="3">
        <f>IF(AND(AV18&lt;&gt;"",AV18&gt;DL$19, AV18&lt;DL$16), AV18,"")</f>
        <v>-0.39728656323911665</v>
      </c>
      <c r="CO18" s="3">
        <f>IF(AND(AW18&lt;&gt;"",AW18&gt;DM$19, AW18&lt;DM$16), AW18,"")</f>
        <v>-0.2429096396419651</v>
      </c>
      <c r="CP18" s="3" t="str">
        <f>IF(AND(AX18&lt;&gt;"",AX18&gt;DN$19, AX18&lt;DN$16), AX18,"")</f>
        <v/>
      </c>
      <c r="CQ18" s="3">
        <f>IF(AND(AY18&lt;&gt;"",AY18&gt;DO$19, AY18&lt;DO$16), AY18,"")</f>
        <v>7.7117544254802162E-2</v>
      </c>
      <c r="CR18" s="3">
        <f>IF(AND(AZ18&lt;&gt;"",AZ18&gt;DP$19, AZ18&lt;DP$16), AZ18,"")</f>
        <v>7.9666080265256164E-2</v>
      </c>
      <c r="CS18" s="3">
        <f>IF(AND(BA18&lt;&gt;"",BA18&gt;DQ$19, BA18&lt;DQ$16), BA18,"")</f>
        <v>0.20221387101244834</v>
      </c>
      <c r="CT18" s="3">
        <f>IF(AND(BB18&lt;&gt;"",BB18&gt;DR$19, BB18&lt;DR$16), BB18,"")</f>
        <v>0.39970449564593169</v>
      </c>
      <c r="CU18" s="3">
        <f>IF(AND(BC18&lt;&gt;"",BC18&gt;DS$19, BC18&lt;DS$16), BC18,"")</f>
        <v>3.4723108864827427E-2</v>
      </c>
      <c r="CV18" s="3">
        <f>IF(AND(BD18&lt;&gt;"",BD18&gt;DT$19, BD18&lt;DT$16), BD18,"")</f>
        <v>9.806952611689021E-2</v>
      </c>
      <c r="CW18" s="3">
        <f>IF(AND(BE18&lt;&gt;"",BE18&gt;DU$19, BE18&lt;DU$16), BE18,"")</f>
        <v>-0.10177800781658738</v>
      </c>
      <c r="CX18" s="3">
        <f>IF(AND(BF18&lt;&gt;"",BF18&gt;DV$19, BF18&lt;DV$16), BF18,"")</f>
        <v>1.0191069609328336</v>
      </c>
      <c r="CY18" s="3">
        <f>IF(AND(BG18&lt;&gt;"",BG18&gt;DW$19, BG18&lt;DW$16), BG18,"")</f>
        <v>0.5729192247403444</v>
      </c>
      <c r="CZ18" s="3">
        <f>IF(AND(BH18&lt;&gt;"",BH18&gt;DX$19, BH18&lt;DX$16), BH18,"")</f>
        <v>0.27314074631888047</v>
      </c>
      <c r="DA18" s="3">
        <f>IF(AND(BI18&lt;&gt;"",BI18&gt;DY$19, BI18&lt;DY$16), BI18,"")</f>
        <v>-6.6462516505944827E-2</v>
      </c>
      <c r="DB18" s="3">
        <f>IF(AND(BJ18&lt;&gt;"",BJ18&gt;DZ$19, BJ18&lt;DZ$16), BJ18,"")</f>
        <v>0.44669185784678461</v>
      </c>
      <c r="DC18" s="3">
        <f>IF(AND(BK18&lt;&gt;"",BK18&gt;EA$19, BK18&lt;EA$16), BK18,"")</f>
        <v>4.1687685865196611E-2</v>
      </c>
      <c r="DD18" s="3">
        <f>IF(AND(BL18&lt;&gt;"",BL18&gt;EB$19, BL18&lt;EB$16), BL18,"")</f>
        <v>-0.1131979338751099</v>
      </c>
      <c r="DE18" s="3">
        <f>IF(AND(BM18&lt;&gt;"",BM18&gt;EC$19, BM18&lt;EC$16), BM18,"")</f>
        <v>-0.16006422903068274</v>
      </c>
      <c r="DF18" s="3">
        <f>IF(AND(BN18&lt;&gt;"",BN18&gt;ED$19, BN18&lt;ED$16), BN18,"")</f>
        <v>0.40949030147844356</v>
      </c>
      <c r="DG18" s="3">
        <f>IF(AND(BO18&lt;&gt;"",BO18&gt;EE$19, BO18&lt;EE$16), BO18,"")</f>
        <v>0.16712752215835217</v>
      </c>
      <c r="DH18" s="3"/>
      <c r="DI18" s="6"/>
    </row>
    <row r="19" spans="1:135" x14ac:dyDescent="0.25">
      <c r="A19" s="4">
        <v>3008.1346602902699</v>
      </c>
      <c r="B19" s="4">
        <v>2626.47498144784</v>
      </c>
      <c r="C19" s="4">
        <v>6284.9798733233501</v>
      </c>
      <c r="D19" s="4">
        <v>4790.8452228002498</v>
      </c>
      <c r="E19" s="4">
        <v>3959.5178946313999</v>
      </c>
      <c r="F19" s="4">
        <v>2936.8797310936302</v>
      </c>
      <c r="G19" s="4">
        <v>3826.2446398101401</v>
      </c>
      <c r="H19" s="4">
        <v>2118.0606232994501</v>
      </c>
      <c r="I19" s="4">
        <v>2826.9626690955402</v>
      </c>
      <c r="J19" s="4">
        <v>5278.1431459662199</v>
      </c>
      <c r="K19" s="4">
        <v>5706.4480437786897</v>
      </c>
      <c r="L19" s="4">
        <v>3199.9176816997501</v>
      </c>
      <c r="M19" s="4">
        <v>821.91075062100197</v>
      </c>
      <c r="N19" s="4">
        <v>2590.2733495378998</v>
      </c>
      <c r="O19" s="4">
        <v>5628.3106147797698</v>
      </c>
      <c r="P19" s="4">
        <v>4434.2759689859404</v>
      </c>
      <c r="Q19" s="4">
        <v>1027.3615445292201</v>
      </c>
      <c r="R19" s="4">
        <v>2527.3248380783298</v>
      </c>
      <c r="S19" s="4">
        <v>4299.21615233183</v>
      </c>
      <c r="T19" s="4">
        <v>3781.6212451098199</v>
      </c>
      <c r="U19" s="4">
        <v>1176.4729564100301</v>
      </c>
      <c r="V19" s="4">
        <v>1392.55329066939</v>
      </c>
      <c r="W19" s="4">
        <v>3959.5178946313999</v>
      </c>
      <c r="X19" s="4">
        <f>IF(AND(A19&gt;0, $W19&gt;0),$W19/A19, "")</f>
        <v>1.3162701613395613</v>
      </c>
      <c r="Y19" s="4">
        <f>IF(AND(B19&gt;0, $W19&gt;0),$W19/B19, "")</f>
        <v>1.5075406857478315</v>
      </c>
      <c r="Z19">
        <f>IF(AND(C19&gt;0, $W19&gt;0),$W19/C19, "")</f>
        <v>0.62999690920850948</v>
      </c>
      <c r="AA19">
        <f>IF(AND(D19&gt;0, $W19&gt;0),$W19/D19, "")</f>
        <v>0.8264758535273784</v>
      </c>
      <c r="AB19">
        <f>IF(AND(E19&gt;0, $W19&gt;0),$W19/E19, "")</f>
        <v>1</v>
      </c>
      <c r="AC19">
        <f>IF(AND(F19&gt;0, $W19&gt;0),$W19/F19, "")</f>
        <v>1.348205666275943</v>
      </c>
      <c r="AD19">
        <f>IF(AND(G19&gt;0, $W19&gt;0),$W19/G19, "")</f>
        <v>1.0348313470170252</v>
      </c>
      <c r="AE19">
        <f>IF(AND(H19&gt;0, $W19&gt;0),$W19/H19, "")</f>
        <v>1.8694072544832943</v>
      </c>
      <c r="AF19">
        <f>IF(AND(I19&gt;0, $W19&gt;0),$W19/I19, "")</f>
        <v>1.4006261695341771</v>
      </c>
      <c r="AG19">
        <f>IF(AND(J19&gt;0, $W19&gt;0),$W19/J19, "")</f>
        <v>0.75017251050825151</v>
      </c>
      <c r="AH19">
        <f>IF(AND(K19&gt;0, $W19&gt;0),$W19/K19, "")</f>
        <v>0.69386733468083772</v>
      </c>
      <c r="AI19">
        <f>IF(AND(L19&gt;0, $W19&gt;0),$W19/L19, "")</f>
        <v>1.2373811730457269</v>
      </c>
      <c r="AJ19">
        <f>IF(AND(M19&gt;0, $W19&gt;0),$W19/M19, "")</f>
        <v>4.8174548047214989</v>
      </c>
      <c r="AK19">
        <f>IF(AND(N19&gt;0, $W19&gt;0),$W19/N19, "")</f>
        <v>1.5286100578295225</v>
      </c>
      <c r="AL19">
        <f>IF(AND(O19&gt;0, $W19&gt;0),$W19/O19, "")</f>
        <v>0.70350024467978511</v>
      </c>
      <c r="AM19">
        <f>IF(AND(P19&gt;0, $W19&gt;0),$W19/P19, "")</f>
        <v>0.89293447731375386</v>
      </c>
      <c r="AN19">
        <f>IF(AND(Q19&gt;0, $W19&gt;0),$W19/Q19, "")</f>
        <v>3.8540647308789588</v>
      </c>
      <c r="AO19">
        <f>IF(AND(R19&gt;0, $W19&gt;0),$W19/R19, "")</f>
        <v>1.5666834096570066</v>
      </c>
      <c r="AP19">
        <f>IF(AND(S19&gt;0, $W19&gt;0),$W19/S19, "")</f>
        <v>0.92098600171192069</v>
      </c>
      <c r="AQ19">
        <f>IF(AND(T19&gt;0, $W19&gt;0),$W19/T19, "")</f>
        <v>1.0470424291569722</v>
      </c>
      <c r="AR19">
        <f>IF(AND(U19&gt;0, $W19&gt;0),$W19/U19, "")</f>
        <v>3.3655834356904752</v>
      </c>
      <c r="AS19">
        <f>IF(AND(V19&gt;0, $W19&gt;0),$W19/V19, "")</f>
        <v>2.8433510740031278</v>
      </c>
      <c r="AT19" s="3">
        <f>IF(X19&lt;&gt;"",LOG10(X19),"")</f>
        <v>0.11934503634280129</v>
      </c>
      <c r="AU19" s="3">
        <f>IF(Y19&lt;&gt;"",LOG10(Y19),"")</f>
        <v>0.17826904177891412</v>
      </c>
      <c r="AV19" s="3">
        <f>IF(Z19&lt;&gt;"",LOG10(Z19),"")</f>
        <v>-0.20066158120829411</v>
      </c>
      <c r="AW19" s="3">
        <f>IF(AA19&lt;&gt;"",LOG10(AA19),"")</f>
        <v>-8.2769830335735026E-2</v>
      </c>
      <c r="AX19" s="3">
        <f>IF(AB19&lt;&gt;"",LOG10(AB19),"")</f>
        <v>0</v>
      </c>
      <c r="AY19" s="3">
        <f>IF(AC19&lt;&gt;"",LOG10(AC19),"")</f>
        <v>0.12975614807142982</v>
      </c>
      <c r="AZ19" s="3">
        <f>IF(AD19&lt;&gt;"",LOG10(AD19),"")</f>
        <v>1.4869575852702106E-2</v>
      </c>
      <c r="BA19" s="3">
        <f>IF(AE19&lt;&gt;"",LOG10(AE19),"")</f>
        <v>0.2717039236944252</v>
      </c>
      <c r="BB19" s="3">
        <f>IF(AF19&lt;&gt;"",LOG10(AF19),"")</f>
        <v>0.14632223651869194</v>
      </c>
      <c r="BC19" s="3">
        <f>IF(AG19&lt;&gt;"",LOG10(AG19),"")</f>
        <v>-0.12483885427928859</v>
      </c>
      <c r="BD19" s="3">
        <f>IF(AH19&lt;&gt;"",LOG10(AH19),"")</f>
        <v>-0.15872355738907204</v>
      </c>
      <c r="BE19" s="3">
        <f>IF(AI19&lt;&gt;"",LOG10(AI19),"")</f>
        <v>9.2503503873609921E-2</v>
      </c>
      <c r="BF19" s="3">
        <f>IF(AJ19&lt;&gt;"",LOG10(AJ19),"")</f>
        <v>0.68281764898350883</v>
      </c>
      <c r="BG19" s="3">
        <f>IF(AK19&lt;&gt;"",LOG10(AK19),"")</f>
        <v>0.18429671279539717</v>
      </c>
      <c r="BH19" s="3">
        <f>IF(AL19&lt;&gt;"",LOG10(AL19),"")</f>
        <v>-0.1527357471801068</v>
      </c>
      <c r="BI19" s="3">
        <f>IF(AM19&lt;&gt;"",LOG10(AM19),"")</f>
        <v>-4.9180408060045935E-2</v>
      </c>
      <c r="BJ19" s="3">
        <f>IF(AN19&lt;&gt;"",LOG10(AN19),"")</f>
        <v>0.58591900456631008</v>
      </c>
      <c r="BK19" s="3">
        <f>IF(AO19&lt;&gt;"",LOG10(AO19),"")</f>
        <v>0.19498124450294488</v>
      </c>
      <c r="BL19" s="3">
        <f>IF(AP19&lt;&gt;"",LOG10(AP19),"")</f>
        <v>-3.5746970699426513E-2</v>
      </c>
      <c r="BM19" s="3">
        <f>IF(AQ19&lt;&gt;"",LOG10(AQ19),"")</f>
        <v>1.996428089124681E-2</v>
      </c>
      <c r="BN19" s="3">
        <f>IF(AR19&lt;&gt;"",LOG10(AR19),"")</f>
        <v>0.52706036155769032</v>
      </c>
      <c r="BO19" s="3">
        <f>IF(AS19&lt;&gt;"",LOG10(AS19),"")</f>
        <v>0.45383048617270028</v>
      </c>
      <c r="BP19" s="3">
        <f>IF(AT19&lt;&gt;"", ABS(AT19-DJ$4),"")</f>
        <v>7.940952118006965E-2</v>
      </c>
      <c r="BQ19" s="3">
        <f>IF(AU19&lt;&gt;"", ABS(AU19-DK$4),"")</f>
        <v>0.10652322186219068</v>
      </c>
      <c r="BR19" s="3">
        <f>IF(AV19&lt;&gt;"", ABS(AV19-DL$4),"")</f>
        <v>2.4315929613988124E-2</v>
      </c>
      <c r="BS19" s="3">
        <f>IF(AW19&lt;&gt;"", ABS(AW19-DM$4),"")</f>
        <v>6.8074759800150292E-2</v>
      </c>
      <c r="BT19" s="3">
        <f>IF(AX19&lt;&gt;"", ABS(AX19-DN$4),"")</f>
        <v>0</v>
      </c>
      <c r="BU19" s="3">
        <f>IF(AY19&lt;&gt;"", ABS(AY19-DO$4),"")</f>
        <v>4.2968197536331368E-2</v>
      </c>
      <c r="BV19" s="3">
        <f>IF(AZ19&lt;&gt;"", ABS(AZ19-DP$4),"")</f>
        <v>8.5449120479918039E-2</v>
      </c>
      <c r="BW19" s="3">
        <f>IF(BA19&lt;&gt;"", ABS(BA19-DQ$4),"")</f>
        <v>1.4273655353612746E-2</v>
      </c>
      <c r="BX19" s="3">
        <f>IF(BB19&lt;&gt;"", ABS(BB19-DR$4),"")</f>
        <v>2.3208108533855437E-2</v>
      </c>
      <c r="BY19" s="3">
        <f>IF(BC19&lt;&gt;"", ABS(BC19-DS$4),"")</f>
        <v>0.18622782299866791</v>
      </c>
      <c r="BZ19" s="3">
        <f>IF(BD19&lt;&gt;"", ABS(BD19-DT$4),"")</f>
        <v>0.20825226624646997</v>
      </c>
      <c r="CA19" s="3">
        <f>IF(BE19&lt;&gt;"", ABS(BE19-DU$4),"")</f>
        <v>5.7745465943516844E-2</v>
      </c>
      <c r="CB19" s="3">
        <f>IF(BF19&lt;&gt;"", ABS(BF19-DV$4),"")</f>
        <v>0.10276224408237322</v>
      </c>
      <c r="CC19" s="3">
        <f>IF(BG19&lt;&gt;"", ABS(BG19-DW$4),"")</f>
        <v>0.18780694542432508</v>
      </c>
      <c r="CD19" s="3">
        <f>IF(BH19&lt;&gt;"", ABS(BH19-DX$4),"")</f>
        <v>0.21270164916168077</v>
      </c>
      <c r="CE19" s="3">
        <f>IF(BI19&lt;&gt;"", ABS(BI19-DY$4),"")</f>
        <v>5.9282378354605571E-2</v>
      </c>
      <c r="CF19" s="3">
        <f>IF(BJ19&lt;&gt;"", ABS(BJ19-DZ$4),"")</f>
        <v>0.23057968382751071</v>
      </c>
      <c r="CG19" s="3">
        <f>IF(BK19&lt;&gt;"", ABS(BK19-EA$4),"")</f>
        <v>0.12188594842635345</v>
      </c>
      <c r="CH19" s="3">
        <f>IF(BL19&lt;&gt;"", ABS(BL19-EB$4),"")</f>
        <v>3.5641675117333342E-2</v>
      </c>
      <c r="CI19" s="3">
        <f>IF(BM19&lt;&gt;"", ABS(BM19-EC$4),"")</f>
        <v>6.5025022759711434E-2</v>
      </c>
      <c r="CJ19" s="3">
        <f>IF(BN19&lt;&gt;"", ABS(BN19-ED$4),"")</f>
        <v>0.12465589135590338</v>
      </c>
      <c r="CK19" s="3">
        <f>IF(BO19&lt;&gt;"", ABS(BO19-EE$4),"")</f>
        <v>0.15702510193650676</v>
      </c>
      <c r="CL19" s="3">
        <f>IF(AND(AT19&lt;&gt;"",AT19&gt;DJ$19, AT19&lt;DJ$16), AT19,"")</f>
        <v>0.11934503634280129</v>
      </c>
      <c r="CM19" s="3">
        <f>IF(AND(AU19&lt;&gt;"",AU19&gt;DK$19, AU19&lt;DK$16), AU19,"")</f>
        <v>0.17826904177891412</v>
      </c>
      <c r="CN19" s="3">
        <f>IF(AND(AV19&lt;&gt;"",AV19&gt;DL$19, AV19&lt;DL$16), AV19,"")</f>
        <v>-0.20066158120829411</v>
      </c>
      <c r="CO19" s="3">
        <f>IF(AND(AW19&lt;&gt;"",AW19&gt;DM$19, AW19&lt;DM$16), AW19,"")</f>
        <v>-8.2769830335735026E-2</v>
      </c>
      <c r="CP19" s="3" t="str">
        <f>IF(AND(AX19&lt;&gt;"",AX19&gt;DN$19, AX19&lt;DN$16), AX19,"")</f>
        <v/>
      </c>
      <c r="CQ19" s="3">
        <f>IF(AND(AY19&lt;&gt;"",AY19&gt;DO$19, AY19&lt;DO$16), AY19,"")</f>
        <v>0.12975614807142982</v>
      </c>
      <c r="CR19" s="3">
        <f>IF(AND(AZ19&lt;&gt;"",AZ19&gt;DP$19, AZ19&lt;DP$16), AZ19,"")</f>
        <v>1.4869575852702106E-2</v>
      </c>
      <c r="CS19" s="3">
        <f>IF(AND(BA19&lt;&gt;"",BA19&gt;DQ$19, BA19&lt;DQ$16), BA19,"")</f>
        <v>0.2717039236944252</v>
      </c>
      <c r="CT19" s="3">
        <f>IF(AND(BB19&lt;&gt;"",BB19&gt;DR$19, BB19&lt;DR$16), BB19,"")</f>
        <v>0.14632223651869194</v>
      </c>
      <c r="CU19" s="3">
        <f>IF(AND(BC19&lt;&gt;"",BC19&gt;DS$19, BC19&lt;DS$16), BC19,"")</f>
        <v>-0.12483885427928859</v>
      </c>
      <c r="CV19" s="3">
        <f>IF(AND(BD19&lt;&gt;"",BD19&gt;DT$19, BD19&lt;DT$16), BD19,"")</f>
        <v>-0.15872355738907204</v>
      </c>
      <c r="CW19" s="3">
        <f>IF(AND(BE19&lt;&gt;"",BE19&gt;DU$19, BE19&lt;DU$16), BE19,"")</f>
        <v>9.2503503873609921E-2</v>
      </c>
      <c r="CX19" s="3">
        <f>IF(AND(BF19&lt;&gt;"",BF19&gt;DV$19, BF19&lt;DV$16), BF19,"")</f>
        <v>0.68281764898350883</v>
      </c>
      <c r="CY19" s="3">
        <f>IF(AND(BG19&lt;&gt;"",BG19&gt;DW$19, BG19&lt;DW$16), BG19,"")</f>
        <v>0.18429671279539717</v>
      </c>
      <c r="CZ19" s="3">
        <f>IF(AND(BH19&lt;&gt;"",BH19&gt;DX$19, BH19&lt;DX$16), BH19,"")</f>
        <v>-0.1527357471801068</v>
      </c>
      <c r="DA19" s="3">
        <f>IF(AND(BI19&lt;&gt;"",BI19&gt;DY$19, BI19&lt;DY$16), BI19,"")</f>
        <v>-4.9180408060045935E-2</v>
      </c>
      <c r="DB19" s="3">
        <f>IF(AND(BJ19&lt;&gt;"",BJ19&gt;DZ$19, BJ19&lt;DZ$16), BJ19,"")</f>
        <v>0.58591900456631008</v>
      </c>
      <c r="DC19" s="3">
        <f>IF(AND(BK19&lt;&gt;"",BK19&gt;EA$19, BK19&lt;EA$16), BK19,"")</f>
        <v>0.19498124450294488</v>
      </c>
      <c r="DD19" s="3">
        <f>IF(AND(BL19&lt;&gt;"",BL19&gt;EB$19, BL19&lt;EB$16), BL19,"")</f>
        <v>-3.5746970699426513E-2</v>
      </c>
      <c r="DE19" s="3">
        <f>IF(AND(BM19&lt;&gt;"",BM19&gt;EC$19, BM19&lt;EC$16), BM19,"")</f>
        <v>1.996428089124681E-2</v>
      </c>
      <c r="DF19" s="3">
        <f>IF(AND(BN19&lt;&gt;"",BN19&gt;ED$19, BN19&lt;ED$16), BN19,"")</f>
        <v>0.52706036155769032</v>
      </c>
      <c r="DG19" s="3">
        <f>IF(AND(BO19&lt;&gt;"",BO19&gt;EE$19, BO19&lt;EE$16), BO19,"")</f>
        <v>0.45383048617270028</v>
      </c>
      <c r="DH19" s="3"/>
      <c r="DI19" s="5" t="s">
        <v>7</v>
      </c>
      <c r="DJ19">
        <f>DJ4-3*DJ13</f>
        <v>-0.55737544410235651</v>
      </c>
      <c r="DK19">
        <f t="shared" ref="DK19:EE19" si="2">DK4-3*DK13</f>
        <v>-0.43577329983071755</v>
      </c>
      <c r="DL19">
        <f t="shared" si="2"/>
        <v>-1.099850001115714</v>
      </c>
      <c r="DM19">
        <f t="shared" si="2"/>
        <v>-0.76553921784647538</v>
      </c>
      <c r="DN19">
        <f t="shared" si="2"/>
        <v>0</v>
      </c>
      <c r="DO19">
        <f t="shared" si="2"/>
        <v>-0.47748638962208723</v>
      </c>
      <c r="DP19">
        <f t="shared" si="2"/>
        <v>-0.54428141405635999</v>
      </c>
      <c r="DQ19">
        <f t="shared" si="2"/>
        <v>-0.3271427553969965</v>
      </c>
      <c r="DR19">
        <f t="shared" si="2"/>
        <v>-0.54564751958771085</v>
      </c>
      <c r="DS19">
        <f t="shared" si="2"/>
        <v>-0.46689457626051761</v>
      </c>
      <c r="DT19">
        <f t="shared" si="2"/>
        <v>-0.78134011465381392</v>
      </c>
      <c r="DU19">
        <f t="shared" si="2"/>
        <v>-0.64914209766129838</v>
      </c>
      <c r="DV19">
        <f t="shared" si="2"/>
        <v>-1.0455060510255363</v>
      </c>
      <c r="DW19">
        <f t="shared" si="2"/>
        <v>-0.53553936343912445</v>
      </c>
      <c r="DX19">
        <f t="shared" si="2"/>
        <v>-0.88714083191082382</v>
      </c>
      <c r="DY19">
        <f t="shared" si="2"/>
        <v>-0.51641620435114899</v>
      </c>
      <c r="DZ19">
        <f t="shared" si="2"/>
        <v>-0.518749121274521</v>
      </c>
      <c r="EA19">
        <f t="shared" si="2"/>
        <v>-0.51055493205336178</v>
      </c>
      <c r="EB19">
        <f t="shared" si="2"/>
        <v>-0.77434052104439999</v>
      </c>
      <c r="EC19">
        <f t="shared" si="2"/>
        <v>-0.59456315739733556</v>
      </c>
      <c r="ED19">
        <f t="shared" si="2"/>
        <v>-0.59247305130676886</v>
      </c>
      <c r="EE19">
        <f t="shared" si="2"/>
        <v>-0.43376508515209267</v>
      </c>
    </row>
    <row r="20" spans="1:135" x14ac:dyDescent="0.25">
      <c r="A20" s="4">
        <v>3240.9275522334201</v>
      </c>
      <c r="B20" s="4">
        <v>4313.3385650836499</v>
      </c>
      <c r="C20" s="4">
        <v>8251.7139197310207</v>
      </c>
      <c r="D20" s="4">
        <v>5098.4820504612399</v>
      </c>
      <c r="E20" s="4">
        <v>5047.1576708947796</v>
      </c>
      <c r="F20" s="4">
        <v>3665.2245911155101</v>
      </c>
      <c r="G20" s="4">
        <v>3780.1440329546999</v>
      </c>
      <c r="H20" s="4">
        <v>2300.14663411021</v>
      </c>
      <c r="I20" s="4">
        <v>2952.4001430153398</v>
      </c>
      <c r="J20" s="4">
        <v>3483.3398198223799</v>
      </c>
      <c r="K20" s="4">
        <v>4503.1681423605996</v>
      </c>
      <c r="L20" s="4">
        <v>3301.3119122785902</v>
      </c>
      <c r="M20" s="4">
        <v>2409.1583167700501</v>
      </c>
      <c r="N20" s="4">
        <v>2151.8556363429502</v>
      </c>
      <c r="O20" s="4">
        <v>4313.91824454165</v>
      </c>
      <c r="P20" s="4">
        <v>4704.68651246644</v>
      </c>
      <c r="Q20" s="4">
        <v>1385.02982516254</v>
      </c>
      <c r="R20" s="4">
        <v>3953.5569085975399</v>
      </c>
      <c r="S20" s="4">
        <v>5048.3815129121103</v>
      </c>
      <c r="T20" s="4">
        <v>5255.8835248396399</v>
      </c>
      <c r="U20" s="4">
        <v>3634.9497957603398</v>
      </c>
      <c r="V20" s="4">
        <v>1913.3976405751901</v>
      </c>
      <c r="W20" s="4">
        <v>5047.1576708947796</v>
      </c>
      <c r="X20" s="4">
        <f>IF(AND(A20&gt;0, $W20&gt;0),$W20/A20, "")</f>
        <v>1.5573188815703802</v>
      </c>
      <c r="Y20" s="4">
        <f>IF(AND(B20&gt;0, $W20&gt;0),$W20/B20, "")</f>
        <v>1.170127870729039</v>
      </c>
      <c r="Z20">
        <f>IF(AND(C20&gt;0, $W20&gt;0),$W20/C20, "")</f>
        <v>0.61164961849032462</v>
      </c>
      <c r="AA20">
        <f>IF(AND(D20&gt;0, $W20&gt;0),$W20/D20, "")</f>
        <v>0.9899333999691502</v>
      </c>
      <c r="AB20">
        <f>IF(AND(E20&gt;0, $W20&gt;0),$W20/E20, "")</f>
        <v>1</v>
      </c>
      <c r="AC20">
        <f>IF(AND(F20&gt;0, $W20&gt;0),$W20/F20, "")</f>
        <v>1.3770391269143696</v>
      </c>
      <c r="AD20">
        <f>IF(AND(G20&gt;0, $W20&gt;0),$W20/G20, "")</f>
        <v>1.3351760215733726</v>
      </c>
      <c r="AE20">
        <f>IF(AND(H20&gt;0, $W20&gt;0),$W20/H20, "")</f>
        <v>2.1942764848325527</v>
      </c>
      <c r="AF20">
        <f>IF(AND(I20&gt;0, $W20&gt;0),$W20/I20, "")</f>
        <v>1.7095100346865673</v>
      </c>
      <c r="AG20">
        <f>IF(AND(J20&gt;0, $W20&gt;0),$W20/J20, "")</f>
        <v>1.4489420877553487</v>
      </c>
      <c r="AH20">
        <f>IF(AND(K20&gt;0, $W20&gt;0),$W20/K20, "")</f>
        <v>1.1208015138091236</v>
      </c>
      <c r="AI20">
        <f>IF(AND(L20&gt;0, $W20&gt;0),$W20/L20, "")</f>
        <v>1.5288339317841657</v>
      </c>
      <c r="AJ20">
        <f>IF(AND(M20&gt;0, $W20&gt;0),$W20/M20, "")</f>
        <v>2.0949879614642701</v>
      </c>
      <c r="AK20">
        <f>IF(AND(N20&gt;0, $W20&gt;0),$W20/N20, "")</f>
        <v>2.3454908338890039</v>
      </c>
      <c r="AL20">
        <f>IF(AND(O20&gt;0, $W20&gt;0),$W20/O20, "")</f>
        <v>1.1699706356931749</v>
      </c>
      <c r="AM20">
        <f>IF(AND(P20&gt;0, $W20&gt;0),$W20/P20, "")</f>
        <v>1.0727936191967016</v>
      </c>
      <c r="AN20">
        <f>IF(AND(Q20&gt;0, $W20&gt;0),$W20/Q20, "")</f>
        <v>3.6440786900040014</v>
      </c>
      <c r="AO20">
        <f>IF(AND(R20&gt;0, $W20&gt;0),$W20/R20, "")</f>
        <v>1.2766118681431038</v>
      </c>
      <c r="AP20">
        <f>IF(AND(S20&gt;0, $W20&gt;0),$W20/S20, "")</f>
        <v>0.99975757735143422</v>
      </c>
      <c r="AQ20">
        <f>IF(AND(T20&gt;0, $W20&gt;0),$W20/T20, "")</f>
        <v>0.96028719948636443</v>
      </c>
      <c r="AR20">
        <f>IF(AND(U20&gt;0, $W20&gt;0),$W20/U20, "")</f>
        <v>1.3885082200534331</v>
      </c>
      <c r="AS20">
        <f>IF(AND(V20&gt;0, $W20&gt;0),$W20/V20, "")</f>
        <v>2.6377986278782823</v>
      </c>
      <c r="AT20" s="3">
        <f>IF(X20&lt;&gt;"",LOG10(X20),"")</f>
        <v>0.19237754919416736</v>
      </c>
      <c r="AU20" s="3">
        <f>IF(Y20&lt;&gt;"",LOG10(Y20),"")</f>
        <v>6.8233323726994824E-2</v>
      </c>
      <c r="AV20" s="3">
        <f>IF(Z20&lt;&gt;"",LOG10(Z20),"")</f>
        <v>-0.21349729081617622</v>
      </c>
      <c r="AW20" s="3">
        <f>IF(AA20&lt;&gt;"",LOG10(AA20),"")</f>
        <v>-4.3940225729912916E-3</v>
      </c>
      <c r="AX20" s="3">
        <f>IF(AB20&lt;&gt;"",LOG10(AB20),"")</f>
        <v>0</v>
      </c>
      <c r="AY20" s="3">
        <f>IF(AC20&lt;&gt;"",LOG10(AC20),"")</f>
        <v>0.13894628038879739</v>
      </c>
      <c r="AZ20" s="3">
        <f>IF(AD20&lt;&gt;"",LOG10(AD20),"")</f>
        <v>0.12553852424647619</v>
      </c>
      <c r="BA20" s="3">
        <f>IF(AE20&lt;&gt;"",LOG10(AE20),"")</f>
        <v>0.34129134897791202</v>
      </c>
      <c r="BB20" s="3">
        <f>IF(AF20&lt;&gt;"",LOG10(AF20),"")</f>
        <v>0.23287165441381449</v>
      </c>
      <c r="BC20" s="3">
        <f>IF(AG20&lt;&gt;"",LOG10(AG20),"")</f>
        <v>0.16105102765826571</v>
      </c>
      <c r="BD20" s="3">
        <f>IF(AH20&lt;&gt;"",LOG10(AH20),"")</f>
        <v>4.9528708857397935E-2</v>
      </c>
      <c r="BE20" s="3">
        <f>IF(AI20&lt;&gt;"",LOG10(AI20),"")</f>
        <v>0.18436031312537701</v>
      </c>
      <c r="BF20" s="3">
        <f>IF(AJ20&lt;&gt;"",LOG10(AJ20),"")</f>
        <v>0.32118153170104474</v>
      </c>
      <c r="BG20" s="3">
        <f>IF(AK20&lt;&gt;"",LOG10(AK20),"")</f>
        <v>0.37023374007609788</v>
      </c>
      <c r="BH20" s="3">
        <f>IF(AL20&lt;&gt;"",LOG10(AL20),"")</f>
        <v>6.8174961817568366E-2</v>
      </c>
      <c r="BI20" s="3">
        <f>IF(AM20&lt;&gt;"",LOG10(AM20),"")</f>
        <v>3.0516181737741073E-2</v>
      </c>
      <c r="BJ20" s="3">
        <f>IF(AN20&lt;&gt;"",LOG10(AN20),"")</f>
        <v>0.561587746529702</v>
      </c>
      <c r="BK20" s="3">
        <f>IF(AO20&lt;&gt;"",LOG10(AO20),"")</f>
        <v>0.10605887757232456</v>
      </c>
      <c r="BL20" s="3">
        <f>IF(AP20&lt;&gt;"",LOG10(AP20),"")</f>
        <v>-1.0529558209317125E-4</v>
      </c>
      <c r="BM20" s="3">
        <f>IF(AQ20&lt;&gt;"",LOG10(AQ20),"")</f>
        <v>-1.7598860191176572E-2</v>
      </c>
      <c r="BN20" s="3">
        <f>IF(AR20&lt;&gt;"",LOG10(AR20),"")</f>
        <v>0.14254845514373396</v>
      </c>
      <c r="BO20" s="3">
        <f>IF(AS20&lt;&gt;"",LOG10(AS20),"")</f>
        <v>0.42124163801118858</v>
      </c>
      <c r="BP20" s="3">
        <f>IF(AT20&lt;&gt;"", ABS(AT20-DJ$4),"")</f>
        <v>6.3770083287035817E-3</v>
      </c>
      <c r="BQ20" s="3">
        <f>IF(AU20&lt;&gt;"", ABS(AU20-DK$4),"")</f>
        <v>3.5124961897286117E-3</v>
      </c>
      <c r="BR20" s="3">
        <f>IF(AV20&lt;&gt;"", ABS(AV20-DL$4),"")</f>
        <v>3.7151639221870231E-2</v>
      </c>
      <c r="BS20" s="3">
        <f>IF(AW20&lt;&gt;"", ABS(AW20-DM$4),"")</f>
        <v>1.030104796259344E-2</v>
      </c>
      <c r="BT20" s="3">
        <f>IF(AX20&lt;&gt;"", ABS(AX20-DN$4),"")</f>
        <v>0</v>
      </c>
      <c r="BU20" s="3">
        <f>IF(AY20&lt;&gt;"", ABS(AY20-DO$4),"")</f>
        <v>5.2158329853698934E-2</v>
      </c>
      <c r="BV20" s="3">
        <f>IF(AZ20&lt;&gt;"", ABS(AZ20-DP$4),"")</f>
        <v>2.5219827913856033E-2</v>
      </c>
      <c r="BW20" s="3">
        <f>IF(BA20&lt;&gt;"", ABS(BA20-DQ$4),"")</f>
        <v>8.3861080637099572E-2</v>
      </c>
      <c r="BX20" s="3">
        <f>IF(BB20&lt;&gt;"", ABS(BB20-DR$4),"")</f>
        <v>6.3341309361267112E-2</v>
      </c>
      <c r="BY20" s="3">
        <f>IF(BC20&lt;&gt;"", ABS(BC20-DS$4),"")</f>
        <v>9.9662058938886383E-2</v>
      </c>
      <c r="BZ20" s="3">
        <f>IF(BD20&lt;&gt;"", ABS(BD20-DT$4),"")</f>
        <v>0</v>
      </c>
      <c r="CA20" s="3">
        <f>IF(BE20&lt;&gt;"", ABS(BE20-DU$4),"")</f>
        <v>3.4111343308250247E-2</v>
      </c>
      <c r="CB20" s="3">
        <f>IF(BF20&lt;&gt;"", ABS(BF20-DV$4),"")</f>
        <v>0.25887387320009086</v>
      </c>
      <c r="CC20" s="3">
        <f>IF(BG20&lt;&gt;"", ABS(BG20-DW$4),"")</f>
        <v>1.8699181436243606E-3</v>
      </c>
      <c r="CD20" s="3">
        <f>IF(BH20&lt;&gt;"", ABS(BH20-DX$4),"")</f>
        <v>8.2090598359943895E-3</v>
      </c>
      <c r="CE20" s="3">
        <f>IF(BI20&lt;&gt;"", ABS(BI20-DY$4),"")</f>
        <v>2.0414211443181438E-2</v>
      </c>
      <c r="CF20" s="3">
        <f>IF(BJ20&lt;&gt;"", ABS(BJ20-DZ$4),"")</f>
        <v>0.20624842579090263</v>
      </c>
      <c r="CG20" s="3">
        <f>IF(BK20&lt;&gt;"", ABS(BK20-EA$4),"")</f>
        <v>3.2963581495733127E-2</v>
      </c>
      <c r="CH20" s="3">
        <f>IF(BL20&lt;&gt;"", ABS(BL20-EB$4),"")</f>
        <v>0</v>
      </c>
      <c r="CI20" s="3">
        <f>IF(BM20&lt;&gt;"", ABS(BM20-EC$4),"")</f>
        <v>2.7461881677288049E-2</v>
      </c>
      <c r="CJ20" s="3">
        <f>IF(BN20&lt;&gt;"", ABS(BN20-ED$4),"")</f>
        <v>0.259856015058053</v>
      </c>
      <c r="CK20" s="3">
        <f>IF(BO20&lt;&gt;"", ABS(BO20-EE$4),"")</f>
        <v>0.12443625377499506</v>
      </c>
      <c r="CL20" s="3">
        <f>IF(AND(AT20&lt;&gt;"",AT20&gt;DJ$19, AT20&lt;DJ$16), AT20,"")</f>
        <v>0.19237754919416736</v>
      </c>
      <c r="CM20" s="3">
        <f>IF(AND(AU20&lt;&gt;"",AU20&gt;DK$19, AU20&lt;DK$16), AU20,"")</f>
        <v>6.8233323726994824E-2</v>
      </c>
      <c r="CN20" s="3">
        <f>IF(AND(AV20&lt;&gt;"",AV20&gt;DL$19, AV20&lt;DL$16), AV20,"")</f>
        <v>-0.21349729081617622</v>
      </c>
      <c r="CO20" s="3">
        <f>IF(AND(AW20&lt;&gt;"",AW20&gt;DM$19, AW20&lt;DM$16), AW20,"")</f>
        <v>-4.3940225729912916E-3</v>
      </c>
      <c r="CP20" s="3" t="str">
        <f>IF(AND(AX20&lt;&gt;"",AX20&gt;DN$19, AX20&lt;DN$16), AX20,"")</f>
        <v/>
      </c>
      <c r="CQ20" s="3">
        <f>IF(AND(AY20&lt;&gt;"",AY20&gt;DO$19, AY20&lt;DO$16), AY20,"")</f>
        <v>0.13894628038879739</v>
      </c>
      <c r="CR20" s="3">
        <f>IF(AND(AZ20&lt;&gt;"",AZ20&gt;DP$19, AZ20&lt;DP$16), AZ20,"")</f>
        <v>0.12553852424647619</v>
      </c>
      <c r="CS20" s="3">
        <f>IF(AND(BA20&lt;&gt;"",BA20&gt;DQ$19, BA20&lt;DQ$16), BA20,"")</f>
        <v>0.34129134897791202</v>
      </c>
      <c r="CT20" s="3">
        <f>IF(AND(BB20&lt;&gt;"",BB20&gt;DR$19, BB20&lt;DR$16), BB20,"")</f>
        <v>0.23287165441381449</v>
      </c>
      <c r="CU20" s="3">
        <f>IF(AND(BC20&lt;&gt;"",BC20&gt;DS$19, BC20&lt;DS$16), BC20,"")</f>
        <v>0.16105102765826571</v>
      </c>
      <c r="CV20" s="3">
        <f>IF(AND(BD20&lt;&gt;"",BD20&gt;DT$19, BD20&lt;DT$16), BD20,"")</f>
        <v>4.9528708857397935E-2</v>
      </c>
      <c r="CW20" s="3">
        <f>IF(AND(BE20&lt;&gt;"",BE20&gt;DU$19, BE20&lt;DU$16), BE20,"")</f>
        <v>0.18436031312537701</v>
      </c>
      <c r="CX20" s="3">
        <f>IF(AND(BF20&lt;&gt;"",BF20&gt;DV$19, BF20&lt;DV$16), BF20,"")</f>
        <v>0.32118153170104474</v>
      </c>
      <c r="CY20" s="3">
        <f>IF(AND(BG20&lt;&gt;"",BG20&gt;DW$19, BG20&lt;DW$16), BG20,"")</f>
        <v>0.37023374007609788</v>
      </c>
      <c r="CZ20" s="3">
        <f>IF(AND(BH20&lt;&gt;"",BH20&gt;DX$19, BH20&lt;DX$16), BH20,"")</f>
        <v>6.8174961817568366E-2</v>
      </c>
      <c r="DA20" s="3">
        <f>IF(AND(BI20&lt;&gt;"",BI20&gt;DY$19, BI20&lt;DY$16), BI20,"")</f>
        <v>3.0516181737741073E-2</v>
      </c>
      <c r="DB20" s="3">
        <f>IF(AND(BJ20&lt;&gt;"",BJ20&gt;DZ$19, BJ20&lt;DZ$16), BJ20,"")</f>
        <v>0.561587746529702</v>
      </c>
      <c r="DC20" s="3">
        <f>IF(AND(BK20&lt;&gt;"",BK20&gt;EA$19, BK20&lt;EA$16), BK20,"")</f>
        <v>0.10605887757232456</v>
      </c>
      <c r="DD20" s="3">
        <f>IF(AND(BL20&lt;&gt;"",BL20&gt;EB$19, BL20&lt;EB$16), BL20,"")</f>
        <v>-1.0529558209317125E-4</v>
      </c>
      <c r="DE20" s="3">
        <f>IF(AND(BM20&lt;&gt;"",BM20&gt;EC$19, BM20&lt;EC$16), BM20,"")</f>
        <v>-1.7598860191176572E-2</v>
      </c>
      <c r="DF20" s="3">
        <f>IF(AND(BN20&lt;&gt;"",BN20&gt;ED$19, BN20&lt;ED$16), BN20,"")</f>
        <v>0.14254845514373396</v>
      </c>
      <c r="DG20" s="3">
        <f>IF(AND(BO20&lt;&gt;"",BO20&gt;EE$19, BO20&lt;EE$16), BO20,"")</f>
        <v>0.42124163801118858</v>
      </c>
      <c r="DH20" s="3"/>
      <c r="DI20" s="6"/>
    </row>
    <row r="21" spans="1:135" x14ac:dyDescent="0.25">
      <c r="A21" s="4">
        <v>1262.8777420869901</v>
      </c>
      <c r="B21" s="4">
        <v>1297.53957265957</v>
      </c>
      <c r="C21" s="4">
        <v>2111.5326422296198</v>
      </c>
      <c r="D21" s="4">
        <v>1893.9030725912801</v>
      </c>
      <c r="E21" s="4">
        <v>1580.5131580191701</v>
      </c>
      <c r="F21" s="4">
        <v>1614.9767721262699</v>
      </c>
      <c r="G21" s="4">
        <v>1607.0922062381301</v>
      </c>
      <c r="H21" s="4">
        <v>1177.0141277709299</v>
      </c>
      <c r="I21" s="4">
        <v>684.89291424321902</v>
      </c>
      <c r="J21" s="4">
        <v>1525.3999113674899</v>
      </c>
      <c r="K21" s="4">
        <v>1192.42010854197</v>
      </c>
      <c r="L21" s="4">
        <v>1430.0101730205099</v>
      </c>
      <c r="M21" s="4">
        <v>138.78771910270601</v>
      </c>
      <c r="N21" s="4">
        <v>624.74792184333205</v>
      </c>
      <c r="O21" s="4">
        <v>1141.9128734204501</v>
      </c>
      <c r="P21" s="4">
        <v>1834.49557102168</v>
      </c>
      <c r="Q21" s="4">
        <v>636.84398547688102</v>
      </c>
      <c r="R21" s="4">
        <v>1045.2189397424299</v>
      </c>
      <c r="S21" s="4">
        <v>1490.3624008300999</v>
      </c>
      <c r="T21" s="4">
        <v>1648.9469022777801</v>
      </c>
      <c r="U21" s="4">
        <v>719.812236637306</v>
      </c>
      <c r="V21" s="4">
        <v>1074.6597870527401</v>
      </c>
      <c r="W21" s="4">
        <v>1580.5131580191701</v>
      </c>
      <c r="X21" s="4">
        <f>IF(AND(A21&gt;0, $W21&gt;0),$W21/A21, "")</f>
        <v>1.2515171543108092</v>
      </c>
      <c r="Y21" s="4">
        <f>IF(AND(B21&gt;0, $W21&gt;0),$W21/B21, "")</f>
        <v>1.2180847438661069</v>
      </c>
      <c r="Z21">
        <f>IF(AND(C21&gt;0, $W21&gt;0),$W21/C21, "")</f>
        <v>0.7485146695862902</v>
      </c>
      <c r="AA21">
        <f>IF(AND(D21&gt;0, $W21&gt;0),$W21/D21, "")</f>
        <v>0.83452695171811353</v>
      </c>
      <c r="AB21">
        <f>IF(AND(E21&gt;0, $W21&gt;0),$W21/E21, "")</f>
        <v>1</v>
      </c>
      <c r="AC21">
        <f>IF(AND(F21&gt;0, $W21&gt;0),$W21/F21, "")</f>
        <v>0.9786599939380396</v>
      </c>
      <c r="AD21">
        <f>IF(AND(G21&gt;0, $W21&gt;0),$W21/G21, "")</f>
        <v>0.98346140432030593</v>
      </c>
      <c r="AE21">
        <f>IF(AND(H21&gt;0, $W21&gt;0),$W21/H21, "")</f>
        <v>1.3428157918651329</v>
      </c>
      <c r="AF21">
        <f>IF(AND(I21&gt;0, $W21&gt;0),$W21/I21, "")</f>
        <v>2.3076792373674619</v>
      </c>
      <c r="AG21">
        <f>IF(AND(J21&gt;0, $W21&gt;0),$W21/J21, "")</f>
        <v>1.0361303591543232</v>
      </c>
      <c r="AH21">
        <f>IF(AND(K21&gt;0, $W21&gt;0),$W21/K21, "")</f>
        <v>1.325466709842507</v>
      </c>
      <c r="AI21">
        <f>IF(AND(L21&gt;0, $W21&gt;0),$W21/L21, "")</f>
        <v>1.1052460939356559</v>
      </c>
      <c r="AJ21">
        <f>IF(AND(M21&gt;0, $W21&gt;0),$W21/M21, "")</f>
        <v>11.387990005438127</v>
      </c>
      <c r="AK21">
        <f>IF(AND(N21&gt;0, $W21&gt;0),$W21/N21, "")</f>
        <v>2.5298414012420118</v>
      </c>
      <c r="AL21">
        <f>IF(AND(O21&gt;0, $W21&gt;0),$W21/O21, "")</f>
        <v>1.384092600064093</v>
      </c>
      <c r="AM21">
        <f>IF(AND(P21&gt;0, $W21&gt;0),$W21/P21, "")</f>
        <v>0.86155190723024733</v>
      </c>
      <c r="AN21">
        <f>IF(AND(Q21&gt;0, $W21&gt;0),$W21/Q21, "")</f>
        <v>2.4817901936149265</v>
      </c>
      <c r="AO21">
        <f>IF(AND(R21&gt;0, $W21&gt;0),$W21/R21, "")</f>
        <v>1.5121359725921644</v>
      </c>
      <c r="AP21">
        <f>IF(AND(S21&gt;0, $W21&gt;0),$W21/S21, "")</f>
        <v>1.0604891515908199</v>
      </c>
      <c r="AQ21">
        <f>IF(AND(T21&gt;0, $W21&gt;0),$W21/T21, "")</f>
        <v>0.95849851552886345</v>
      </c>
      <c r="AR21">
        <f>IF(AND(U21&gt;0, $W21&gt;0),$W21/U21, "")</f>
        <v>2.1957297717009334</v>
      </c>
      <c r="AS21">
        <f>IF(AND(V21&gt;0, $W21&gt;0),$W21/V21, "")</f>
        <v>1.4707102443590407</v>
      </c>
      <c r="AT21" s="3">
        <f>IF(X21&lt;&gt;"",LOG10(X21),"")</f>
        <v>9.7436806778015153E-2</v>
      </c>
      <c r="AU21" s="3">
        <f>IF(Y21&lt;&gt;"",LOG10(Y21),"")</f>
        <v>8.5677503824894224E-2</v>
      </c>
      <c r="AV21" s="3">
        <f>IF(Z21&lt;&gt;"",LOG10(Z21),"")</f>
        <v>-0.12579968382066464</v>
      </c>
      <c r="AW21" s="3">
        <f>IF(AA21&lt;&gt;"",LOG10(AA21),"")</f>
        <v>-7.8559632869166382E-2</v>
      </c>
      <c r="AX21" s="3">
        <f>IF(AB21&lt;&gt;"",LOG10(AB21),"")</f>
        <v>0</v>
      </c>
      <c r="AY21" s="3">
        <f>IF(AC21&lt;&gt;"",LOG10(AC21),"")</f>
        <v>-9.3681645850654735E-3</v>
      </c>
      <c r="AZ21" s="3">
        <f>IF(AD21&lt;&gt;"",LOG10(AD21),"")</f>
        <v>-7.2426791809638361E-3</v>
      </c>
      <c r="BA21" s="3">
        <f>IF(AE21&lt;&gt;"",LOG10(AE21),"")</f>
        <v>0.12801644002277127</v>
      </c>
      <c r="BB21" s="3">
        <f>IF(AF21&lt;&gt;"",LOG10(AF21),"")</f>
        <v>0.36317544264554508</v>
      </c>
      <c r="BC21" s="3">
        <f>IF(AG21&lt;&gt;"",LOG10(AG21),"")</f>
        <v>1.5414398941859451E-2</v>
      </c>
      <c r="BD21" s="3">
        <f>IF(AH21&lt;&gt;"",LOG10(AH21),"")</f>
        <v>0.1223688245525086</v>
      </c>
      <c r="BE21" s="3">
        <f>IF(AI21&lt;&gt;"",LOG10(AI21),"")</f>
        <v>4.3458988734945581E-2</v>
      </c>
      <c r="BF21" s="3">
        <f>IF(AJ21&lt;&gt;"",LOG10(AJ21),"")</f>
        <v>1.0564470773206345</v>
      </c>
      <c r="BG21" s="3">
        <f>IF(AK21&lt;&gt;"",LOG10(AK21),"")</f>
        <v>0.40309329559304113</v>
      </c>
      <c r="BH21" s="3">
        <f>IF(AL21&lt;&gt;"",LOG10(AL21),"")</f>
        <v>0.14116514673313232</v>
      </c>
      <c r="BI21" s="3">
        <f>IF(AM21&lt;&gt;"",LOG10(AM21),"")</f>
        <v>-6.4718551826444037E-2</v>
      </c>
      <c r="BJ21" s="3">
        <f>IF(AN21&lt;&gt;"",LOG10(AN21),"")</f>
        <v>0.39476506418661589</v>
      </c>
      <c r="BK21" s="3">
        <f>IF(AO21&lt;&gt;"",LOG10(AO21),"")</f>
        <v>0.17959084506160114</v>
      </c>
      <c r="BL21" s="3">
        <f>IF(AP21&lt;&gt;"",LOG10(AP21),"")</f>
        <v>2.5506230204450319E-2</v>
      </c>
      <c r="BM21" s="3">
        <f>IF(AQ21&lt;&gt;"",LOG10(AQ21),"")</f>
        <v>-1.8408555397418216E-2</v>
      </c>
      <c r="BN21" s="3">
        <f>IF(AR21&lt;&gt;"",LOG10(AR21),"")</f>
        <v>0.34157889047727868</v>
      </c>
      <c r="BO21" s="3">
        <f>IF(AS21&lt;&gt;"",LOG10(AS21),"")</f>
        <v>0.16752711754641245</v>
      </c>
      <c r="BP21" s="3">
        <f>IF(AT21&lt;&gt;"", ABS(AT21-DJ$4),"")</f>
        <v>0.10131775074485579</v>
      </c>
      <c r="BQ21" s="3">
        <f>IF(AU21&lt;&gt;"", ABS(AU21-DK$4),"")</f>
        <v>1.3931683908170789E-2</v>
      </c>
      <c r="BR21" s="3">
        <f>IF(AV21&lt;&gt;"", ABS(AV21-DL$4),"")</f>
        <v>5.0545967773641343E-2</v>
      </c>
      <c r="BS21" s="3">
        <f>IF(AW21&lt;&gt;"", ABS(AW21-DM$4),"")</f>
        <v>6.3864562333581648E-2</v>
      </c>
      <c r="BT21" s="3">
        <f>IF(AX21&lt;&gt;"", ABS(AX21-DN$4),"")</f>
        <v>0</v>
      </c>
      <c r="BU21" s="3">
        <f>IF(AY21&lt;&gt;"", ABS(AY21-DO$4),"")</f>
        <v>9.6156115120163921E-2</v>
      </c>
      <c r="BV21" s="3">
        <f>IF(AZ21&lt;&gt;"", ABS(AZ21-DP$4),"")</f>
        <v>0.107561375513584</v>
      </c>
      <c r="BW21" s="3">
        <f>IF(BA21&lt;&gt;"", ABS(BA21-DQ$4),"")</f>
        <v>0.12941382831804119</v>
      </c>
      <c r="BX21" s="3">
        <f>IF(BB21&lt;&gt;"", ABS(BB21-DR$4),"")</f>
        <v>0.19364509759299769</v>
      </c>
      <c r="BY21" s="3">
        <f>IF(BC21&lt;&gt;"", ABS(BC21-DS$4),"")</f>
        <v>4.5974569777519875E-2</v>
      </c>
      <c r="BZ21" s="3">
        <f>IF(BD21&lt;&gt;"", ABS(BD21-DT$4),"")</f>
        <v>7.284011569511066E-2</v>
      </c>
      <c r="CA21" s="3">
        <f>IF(BE21&lt;&gt;"", ABS(BE21-DU$4),"")</f>
        <v>0.10678998108218118</v>
      </c>
      <c r="CB21" s="3">
        <f>IF(BF21&lt;&gt;"", ABS(BF21-DV$4),"")</f>
        <v>0.47639167241949887</v>
      </c>
      <c r="CC21" s="3">
        <f>IF(BG21&lt;&gt;"", ABS(BG21-DW$4),"")</f>
        <v>3.098963737331889E-2</v>
      </c>
      <c r="CD21" s="3">
        <f>IF(BH21&lt;&gt;"", ABS(BH21-DX$4),"")</f>
        <v>8.1199244751558347E-2</v>
      </c>
      <c r="CE21" s="3">
        <f>IF(BI21&lt;&gt;"", ABS(BI21-DY$4),"")</f>
        <v>7.4820522121003666E-2</v>
      </c>
      <c r="CF21" s="3">
        <f>IF(BJ21&lt;&gt;"", ABS(BJ21-DZ$4),"")</f>
        <v>3.9425743447816519E-2</v>
      </c>
      <c r="CG21" s="3">
        <f>IF(BK21&lt;&gt;"", ABS(BK21-EA$4),"")</f>
        <v>0.10649554898500971</v>
      </c>
      <c r="CH21" s="3">
        <f>IF(BL21&lt;&gt;"", ABS(BL21-EB$4),"")</f>
        <v>2.561152578654349E-2</v>
      </c>
      <c r="CI21" s="3">
        <f>IF(BM21&lt;&gt;"", ABS(BM21-EC$4),"")</f>
        <v>2.6652186471046405E-2</v>
      </c>
      <c r="CJ21" s="3">
        <f>IF(BN21&lt;&gt;"", ABS(BN21-ED$4),"")</f>
        <v>6.082557972450825E-2</v>
      </c>
      <c r="CK21" s="3">
        <f>IF(BO21&lt;&gt;"", ABS(BO21-EE$4),"")</f>
        <v>0.12927826668978107</v>
      </c>
      <c r="CL21" s="3">
        <f>IF(AND(AT21&lt;&gt;"",AT21&gt;DJ$19, AT21&lt;DJ$16), AT21,"")</f>
        <v>9.7436806778015153E-2</v>
      </c>
      <c r="CM21" s="3">
        <f>IF(AND(AU21&lt;&gt;"",AU21&gt;DK$19, AU21&lt;DK$16), AU21,"")</f>
        <v>8.5677503824894224E-2</v>
      </c>
      <c r="CN21" s="3">
        <f>IF(AND(AV21&lt;&gt;"",AV21&gt;DL$19, AV21&lt;DL$16), AV21,"")</f>
        <v>-0.12579968382066464</v>
      </c>
      <c r="CO21" s="3">
        <f>IF(AND(AW21&lt;&gt;"",AW21&gt;DM$19, AW21&lt;DM$16), AW21,"")</f>
        <v>-7.8559632869166382E-2</v>
      </c>
      <c r="CP21" s="3" t="str">
        <f>IF(AND(AX21&lt;&gt;"",AX21&gt;DN$19, AX21&lt;DN$16), AX21,"")</f>
        <v/>
      </c>
      <c r="CQ21" s="3">
        <f>IF(AND(AY21&lt;&gt;"",AY21&gt;DO$19, AY21&lt;DO$16), AY21,"")</f>
        <v>-9.3681645850654735E-3</v>
      </c>
      <c r="CR21" s="3">
        <f>IF(AND(AZ21&lt;&gt;"",AZ21&gt;DP$19, AZ21&lt;DP$16), AZ21,"")</f>
        <v>-7.2426791809638361E-3</v>
      </c>
      <c r="CS21" s="3">
        <f>IF(AND(BA21&lt;&gt;"",BA21&gt;DQ$19, BA21&lt;DQ$16), BA21,"")</f>
        <v>0.12801644002277127</v>
      </c>
      <c r="CT21" s="3">
        <f>IF(AND(BB21&lt;&gt;"",BB21&gt;DR$19, BB21&lt;DR$16), BB21,"")</f>
        <v>0.36317544264554508</v>
      </c>
      <c r="CU21" s="3">
        <f>IF(AND(BC21&lt;&gt;"",BC21&gt;DS$19, BC21&lt;DS$16), BC21,"")</f>
        <v>1.5414398941859451E-2</v>
      </c>
      <c r="CV21" s="3">
        <f>IF(AND(BD21&lt;&gt;"",BD21&gt;DT$19, BD21&lt;DT$16), BD21,"")</f>
        <v>0.1223688245525086</v>
      </c>
      <c r="CW21" s="3">
        <f>IF(AND(BE21&lt;&gt;"",BE21&gt;DU$19, BE21&lt;DU$16), BE21,"")</f>
        <v>4.3458988734945581E-2</v>
      </c>
      <c r="CX21" s="3">
        <f>IF(AND(BF21&lt;&gt;"",BF21&gt;DV$19, BF21&lt;DV$16), BF21,"")</f>
        <v>1.0564470773206345</v>
      </c>
      <c r="CY21" s="3">
        <f>IF(AND(BG21&lt;&gt;"",BG21&gt;DW$19, BG21&lt;DW$16), BG21,"")</f>
        <v>0.40309329559304113</v>
      </c>
      <c r="CZ21" s="3">
        <f>IF(AND(BH21&lt;&gt;"",BH21&gt;DX$19, BH21&lt;DX$16), BH21,"")</f>
        <v>0.14116514673313232</v>
      </c>
      <c r="DA21" s="3">
        <f>IF(AND(BI21&lt;&gt;"",BI21&gt;DY$19, BI21&lt;DY$16), BI21,"")</f>
        <v>-6.4718551826444037E-2</v>
      </c>
      <c r="DB21" s="3">
        <f>IF(AND(BJ21&lt;&gt;"",BJ21&gt;DZ$19, BJ21&lt;DZ$16), BJ21,"")</f>
        <v>0.39476506418661589</v>
      </c>
      <c r="DC21" s="3">
        <f>IF(AND(BK21&lt;&gt;"",BK21&gt;EA$19, BK21&lt;EA$16), BK21,"")</f>
        <v>0.17959084506160114</v>
      </c>
      <c r="DD21" s="3">
        <f>IF(AND(BL21&lt;&gt;"",BL21&gt;EB$19, BL21&lt;EB$16), BL21,"")</f>
        <v>2.5506230204450319E-2</v>
      </c>
      <c r="DE21" s="3">
        <f>IF(AND(BM21&lt;&gt;"",BM21&gt;EC$19, BM21&lt;EC$16), BM21,"")</f>
        <v>-1.8408555397418216E-2</v>
      </c>
      <c r="DF21" s="3">
        <f>IF(AND(BN21&lt;&gt;"",BN21&gt;ED$19, BN21&lt;ED$16), BN21,"")</f>
        <v>0.34157889047727868</v>
      </c>
      <c r="DG21" s="3">
        <f>IF(AND(BO21&lt;&gt;"",BO21&gt;EE$19, BO21&lt;EE$16), BO21,"")</f>
        <v>0.16752711754641245</v>
      </c>
      <c r="DH21" s="3"/>
      <c r="DI21" s="6"/>
    </row>
    <row r="22" spans="1:135" x14ac:dyDescent="0.25">
      <c r="A22" s="4">
        <v>1387.3934288098301</v>
      </c>
      <c r="B22" s="4">
        <v>2073.80883212149</v>
      </c>
      <c r="C22" s="4">
        <v>2170.2823842044299</v>
      </c>
      <c r="D22" s="4">
        <v>1893.1915519358799</v>
      </c>
      <c r="E22" s="4">
        <v>2212.60305216901</v>
      </c>
      <c r="F22" s="4">
        <v>2054.9517052808501</v>
      </c>
      <c r="G22" s="4">
        <v>2304.0404029859601</v>
      </c>
      <c r="H22" s="4">
        <v>1392.16335739951</v>
      </c>
      <c r="I22" s="4">
        <v>1501.94021420684</v>
      </c>
      <c r="J22" s="4">
        <v>2218.42840424101</v>
      </c>
      <c r="K22" s="4">
        <v>1816.52752912203</v>
      </c>
      <c r="L22" s="4">
        <v>2458.63139591652</v>
      </c>
      <c r="M22" s="4">
        <v>453.63972416770503</v>
      </c>
      <c r="N22" s="4">
        <v>1456.74280086</v>
      </c>
      <c r="O22" s="4">
        <v>2128.7250675943601</v>
      </c>
      <c r="P22" s="4">
        <v>2303.4517140267999</v>
      </c>
      <c r="Q22" s="4">
        <v>882.03469745304506</v>
      </c>
      <c r="R22" s="4">
        <v>1467.95593282699</v>
      </c>
      <c r="S22" s="4">
        <v>1407.05024554789</v>
      </c>
      <c r="T22" s="4">
        <v>1711.0400697914999</v>
      </c>
      <c r="U22" s="4">
        <v>960.82617153615502</v>
      </c>
      <c r="V22" s="4">
        <v>1175.4790887480999</v>
      </c>
      <c r="W22" s="4">
        <v>2212.60305216901</v>
      </c>
      <c r="X22" s="4">
        <f>IF(AND(A22&gt;0, $W22&gt;0),$W22/A22, "")</f>
        <v>1.5947913592664791</v>
      </c>
      <c r="Y22" s="4">
        <f>IF(AND(B22&gt;0, $W22&gt;0),$W22/B22, "")</f>
        <v>1.0669272007610917</v>
      </c>
      <c r="Z22">
        <f>IF(AND(C22&gt;0, $W22&gt;0),$W22/C22, "")</f>
        <v>1.0195000744016516</v>
      </c>
      <c r="AA22">
        <f>IF(AND(D22&gt;0, $W22&gt;0),$W22/D22, "")</f>
        <v>1.1687158913774554</v>
      </c>
      <c r="AB22">
        <f>IF(AND(E22&gt;0, $W22&gt;0),$W22/E22, "")</f>
        <v>1</v>
      </c>
      <c r="AC22">
        <f>IF(AND(F22&gt;0, $W22&gt;0),$W22/F22, "")</f>
        <v>1.0767177868380189</v>
      </c>
      <c r="AD22">
        <f>IF(AND(G22&gt;0, $W22&gt;0),$W22/G22, "")</f>
        <v>0.96031434574738783</v>
      </c>
      <c r="AE22">
        <f>IF(AND(H22&gt;0, $W22&gt;0),$W22/H22, "")</f>
        <v>1.5893271722810169</v>
      </c>
      <c r="AF22">
        <f>IF(AND(I22&gt;0, $W22&gt;0),$W22/I22, "")</f>
        <v>1.4731631999995847</v>
      </c>
      <c r="AG22">
        <f>IF(AND(J22&gt;0, $W22&gt;0),$W22/J22, "")</f>
        <v>0.99737410859829256</v>
      </c>
      <c r="AH22">
        <f>IF(AND(K22&gt;0, $W22&gt;0),$W22/K22, "")</f>
        <v>1.218039923258643</v>
      </c>
      <c r="AI22">
        <f>IF(AND(L22&gt;0, $W22&gt;0),$W22/L22, "")</f>
        <v>0.89993280645641616</v>
      </c>
      <c r="AJ22">
        <f>IF(AND(M22&gt;0, $W22&gt;0),$W22/M22, "")</f>
        <v>4.8774455460850206</v>
      </c>
      <c r="AK22">
        <f>IF(AND(N22&gt;0, $W22&gt;0),$W22/N22, "")</f>
        <v>1.5188700784124567</v>
      </c>
      <c r="AL22">
        <f>IF(AND(O22&gt;0, $W22&gt;0),$W22/O22, "")</f>
        <v>1.039402920485847</v>
      </c>
      <c r="AM22">
        <f>IF(AND(P22&gt;0, $W22&gt;0),$W22/P22, "")</f>
        <v>0.96055977153566119</v>
      </c>
      <c r="AN22">
        <f>IF(AND(Q22&gt;0, $W22&gt;0),$W22/Q22, "")</f>
        <v>2.508521556530714</v>
      </c>
      <c r="AO22">
        <f>IF(AND(R22&gt;0, $W22&gt;0),$W22/R22, "")</f>
        <v>1.5072680335219453</v>
      </c>
      <c r="AP22">
        <f>IF(AND(S22&gt;0, $W22&gt;0),$W22/S22, "")</f>
        <v>1.5725117558310411</v>
      </c>
      <c r="AQ22">
        <f>IF(AND(T22&gt;0, $W22&gt;0),$W22/T22, "")</f>
        <v>1.2931333936782838</v>
      </c>
      <c r="AR22">
        <f>IF(AND(U22&gt;0, $W22&gt;0),$W22/U22, "")</f>
        <v>2.3028130558012716</v>
      </c>
      <c r="AS22">
        <f>IF(AND(V22&gt;0, $W22&gt;0),$W22/V22, "")</f>
        <v>1.8822989480191095</v>
      </c>
      <c r="AT22" s="3">
        <f>IF(X22&lt;&gt;"",LOG10(X22),"")</f>
        <v>0.20270387394730832</v>
      </c>
      <c r="AU22" s="3">
        <f>IF(Y22&lt;&gt;"",LOG10(Y22),"")</f>
        <v>2.8134787384777427E-2</v>
      </c>
      <c r="AV22" s="3">
        <f>IF(Z22&lt;&gt;"",LOG10(Z22),"")</f>
        <v>8.3872618083476701E-3</v>
      </c>
      <c r="AW22" s="3">
        <f>IF(AA22&lt;&gt;"",LOG10(AA22),"")</f>
        <v>6.7708949311407501E-2</v>
      </c>
      <c r="AX22" s="3">
        <f>IF(AB22&lt;&gt;"",LOG10(AB22),"")</f>
        <v>0</v>
      </c>
      <c r="AY22" s="3">
        <f>IF(AC22&lt;&gt;"",LOG10(AC22),"")</f>
        <v>3.2101887439265675E-2</v>
      </c>
      <c r="AZ22" s="3">
        <f>IF(AD22&lt;&gt;"",LOG10(AD22),"")</f>
        <v>-1.7586583338232438E-2</v>
      </c>
      <c r="BA22" s="3">
        <f>IF(AE22&lt;&gt;"",LOG10(AE22),"")</f>
        <v>0.20121330846624455</v>
      </c>
      <c r="BB22" s="3">
        <f>IF(AF22&lt;&gt;"",LOG10(AF22),"")</f>
        <v>0.1682508615291077</v>
      </c>
      <c r="BC22" s="3">
        <f>IF(AG22&lt;&gt;"",LOG10(AG22),"")</f>
        <v>-1.1419100687687926E-3</v>
      </c>
      <c r="BD22" s="3">
        <f>IF(AH22&lt;&gt;"",LOG10(AH22),"")</f>
        <v>8.5661523244949356E-2</v>
      </c>
      <c r="BE22" s="3">
        <f>IF(AI22&lt;&gt;"",LOG10(AI22),"")</f>
        <v>-4.5789915976898299E-2</v>
      </c>
      <c r="BF22" s="3">
        <f>IF(AJ22&lt;&gt;"",LOG10(AJ22),"")</f>
        <v>0.68819242944188996</v>
      </c>
      <c r="BG22" s="3">
        <f>IF(AK22&lt;&gt;"",LOG10(AK22),"")</f>
        <v>0.18152062663322868</v>
      </c>
      <c r="BH22" s="3">
        <f>IF(AL22&lt;&gt;"",LOG10(AL22),"")</f>
        <v>1.6783932757290919E-2</v>
      </c>
      <c r="BI22" s="3">
        <f>IF(AM22&lt;&gt;"",LOG10(AM22),"")</f>
        <v>-1.7475605669071449E-2</v>
      </c>
      <c r="BJ22" s="3">
        <f>IF(AN22&lt;&gt;"",LOG10(AN22),"")</f>
        <v>0.39941783741165277</v>
      </c>
      <c r="BK22" s="3">
        <f>IF(AO22&lt;&gt;"",LOG10(AO22),"")</f>
        <v>0.17819048863108289</v>
      </c>
      <c r="BL22" s="3">
        <f>IF(AP22&lt;&gt;"",LOG10(AP22),"")</f>
        <v>0.19659390084129216</v>
      </c>
      <c r="BM22" s="3">
        <f>IF(AQ22&lt;&gt;"",LOG10(AQ22),"")</f>
        <v>0.11164332700745558</v>
      </c>
      <c r="BN22" s="3">
        <f>IF(AR22&lt;&gt;"",LOG10(AR22),"")</f>
        <v>0.36225868302314146</v>
      </c>
      <c r="BO22" s="3">
        <f>IF(AS22&lt;&gt;"",LOG10(AS22),"")</f>
        <v>0.27468859951874447</v>
      </c>
      <c r="BP22" s="3">
        <f>IF(AT22&lt;&gt;"", ABS(AT22-DJ$4),"")</f>
        <v>3.9493164244373824E-3</v>
      </c>
      <c r="BQ22" s="3">
        <f>IF(AU22&lt;&gt;"", ABS(AU22-DK$4),"")</f>
        <v>4.3611032531946009E-2</v>
      </c>
      <c r="BR22" s="3">
        <f>IF(AV22&lt;&gt;"", ABS(AV22-DL$4),"")</f>
        <v>0.18473291340265366</v>
      </c>
      <c r="BS22" s="3">
        <f>IF(AW22&lt;&gt;"", ABS(AW22-DM$4),"")</f>
        <v>8.2404019846992235E-2</v>
      </c>
      <c r="BT22" s="3">
        <f>IF(AX22&lt;&gt;"", ABS(AX22-DN$4),"")</f>
        <v>0</v>
      </c>
      <c r="BU22" s="3">
        <f>IF(AY22&lt;&gt;"", ABS(AY22-DO$4),"")</f>
        <v>5.4686063095832779E-2</v>
      </c>
      <c r="BV22" s="3">
        <f>IF(AZ22&lt;&gt;"", ABS(AZ22-DP$4),"")</f>
        <v>0.1179052796708526</v>
      </c>
      <c r="BW22" s="3">
        <f>IF(BA22&lt;&gt;"", ABS(BA22-DQ$4),"")</f>
        <v>5.6216959874567901E-2</v>
      </c>
      <c r="BX22" s="3">
        <f>IF(BB22&lt;&gt;"", ABS(BB22-DR$4),"")</f>
        <v>1.2794835234396784E-3</v>
      </c>
      <c r="BY22" s="3">
        <f>IF(BC22&lt;&gt;"", ABS(BC22-DS$4),"")</f>
        <v>6.2530878788148114E-2</v>
      </c>
      <c r="BZ22" s="3">
        <f>IF(BD22&lt;&gt;"", ABS(BD22-DT$4),"")</f>
        <v>3.6132814387551421E-2</v>
      </c>
      <c r="CA22" s="3">
        <f>IF(BE22&lt;&gt;"", ABS(BE22-DU$4),"")</f>
        <v>0.19603888579402506</v>
      </c>
      <c r="CB22" s="3">
        <f>IF(BF22&lt;&gt;"", ABS(BF22-DV$4),"")</f>
        <v>0.10813702454075436</v>
      </c>
      <c r="CC22" s="3">
        <f>IF(BG22&lt;&gt;"", ABS(BG22-DW$4),"")</f>
        <v>0.19058303158649356</v>
      </c>
      <c r="CD22" s="3">
        <f>IF(BH22&lt;&gt;"", ABS(BH22-DX$4),"")</f>
        <v>4.3181969224283058E-2</v>
      </c>
      <c r="CE22" s="3">
        <f>IF(BI22&lt;&gt;"", ABS(BI22-DY$4),"")</f>
        <v>2.7577575963631085E-2</v>
      </c>
      <c r="CF22" s="3">
        <f>IF(BJ22&lt;&gt;"", ABS(BJ22-DZ$4),"")</f>
        <v>4.4078516672853396E-2</v>
      </c>
      <c r="CG22" s="3">
        <f>IF(BK22&lt;&gt;"", ABS(BK22-EA$4),"")</f>
        <v>0.10509519255449146</v>
      </c>
      <c r="CH22" s="3">
        <f>IF(BL22&lt;&gt;"", ABS(BL22-EB$4),"")</f>
        <v>0.19669919642338535</v>
      </c>
      <c r="CI22" s="3">
        <f>IF(BM22&lt;&gt;"", ABS(BM22-EC$4),"")</f>
        <v>0.1567040688759202</v>
      </c>
      <c r="CJ22" s="3">
        <f>IF(BN22&lt;&gt;"", ABS(BN22-ED$4),"")</f>
        <v>4.0145787178645476E-2</v>
      </c>
      <c r="CK22" s="3">
        <f>IF(BO22&lt;&gt;"", ABS(BO22-EE$4),"")</f>
        <v>2.2116784717449045E-2</v>
      </c>
      <c r="CL22" s="3">
        <f>IF(AND(AT22&lt;&gt;"",AT22&gt;DJ$19, AT22&lt;DJ$16), AT22,"")</f>
        <v>0.20270387394730832</v>
      </c>
      <c r="CM22" s="3">
        <f>IF(AND(AU22&lt;&gt;"",AU22&gt;DK$19, AU22&lt;DK$16), AU22,"")</f>
        <v>2.8134787384777427E-2</v>
      </c>
      <c r="CN22" s="3">
        <f>IF(AND(AV22&lt;&gt;"",AV22&gt;DL$19, AV22&lt;DL$16), AV22,"")</f>
        <v>8.3872618083476701E-3</v>
      </c>
      <c r="CO22" s="3">
        <f>IF(AND(AW22&lt;&gt;"",AW22&gt;DM$19, AW22&lt;DM$16), AW22,"")</f>
        <v>6.7708949311407501E-2</v>
      </c>
      <c r="CP22" s="3" t="str">
        <f>IF(AND(AX22&lt;&gt;"",AX22&gt;DN$19, AX22&lt;DN$16), AX22,"")</f>
        <v/>
      </c>
      <c r="CQ22" s="3">
        <f>IF(AND(AY22&lt;&gt;"",AY22&gt;DO$19, AY22&lt;DO$16), AY22,"")</f>
        <v>3.2101887439265675E-2</v>
      </c>
      <c r="CR22" s="3">
        <f>IF(AND(AZ22&lt;&gt;"",AZ22&gt;DP$19, AZ22&lt;DP$16), AZ22,"")</f>
        <v>-1.7586583338232438E-2</v>
      </c>
      <c r="CS22" s="3">
        <f>IF(AND(BA22&lt;&gt;"",BA22&gt;DQ$19, BA22&lt;DQ$16), BA22,"")</f>
        <v>0.20121330846624455</v>
      </c>
      <c r="CT22" s="3">
        <f>IF(AND(BB22&lt;&gt;"",BB22&gt;DR$19, BB22&lt;DR$16), BB22,"")</f>
        <v>0.1682508615291077</v>
      </c>
      <c r="CU22" s="3">
        <f>IF(AND(BC22&lt;&gt;"",BC22&gt;DS$19, BC22&lt;DS$16), BC22,"")</f>
        <v>-1.1419100687687926E-3</v>
      </c>
      <c r="CV22" s="3">
        <f>IF(AND(BD22&lt;&gt;"",BD22&gt;DT$19, BD22&lt;DT$16), BD22,"")</f>
        <v>8.5661523244949356E-2</v>
      </c>
      <c r="CW22" s="3">
        <f>IF(AND(BE22&lt;&gt;"",BE22&gt;DU$19, BE22&lt;DU$16), BE22,"")</f>
        <v>-4.5789915976898299E-2</v>
      </c>
      <c r="CX22" s="3">
        <f>IF(AND(BF22&lt;&gt;"",BF22&gt;DV$19, BF22&lt;DV$16), BF22,"")</f>
        <v>0.68819242944188996</v>
      </c>
      <c r="CY22" s="3">
        <f>IF(AND(BG22&lt;&gt;"",BG22&gt;DW$19, BG22&lt;DW$16), BG22,"")</f>
        <v>0.18152062663322868</v>
      </c>
      <c r="CZ22" s="3">
        <f>IF(AND(BH22&lt;&gt;"",BH22&gt;DX$19, BH22&lt;DX$16), BH22,"")</f>
        <v>1.6783932757290919E-2</v>
      </c>
      <c r="DA22" s="3">
        <f>IF(AND(BI22&lt;&gt;"",BI22&gt;DY$19, BI22&lt;DY$16), BI22,"")</f>
        <v>-1.7475605669071449E-2</v>
      </c>
      <c r="DB22" s="3">
        <f>IF(AND(BJ22&lt;&gt;"",BJ22&gt;DZ$19, BJ22&lt;DZ$16), BJ22,"")</f>
        <v>0.39941783741165277</v>
      </c>
      <c r="DC22" s="3">
        <f>IF(AND(BK22&lt;&gt;"",BK22&gt;EA$19, BK22&lt;EA$16), BK22,"")</f>
        <v>0.17819048863108289</v>
      </c>
      <c r="DD22" s="3">
        <f>IF(AND(BL22&lt;&gt;"",BL22&gt;EB$19, BL22&lt;EB$16), BL22,"")</f>
        <v>0.19659390084129216</v>
      </c>
      <c r="DE22" s="3">
        <f>IF(AND(BM22&lt;&gt;"",BM22&gt;EC$19, BM22&lt;EC$16), BM22,"")</f>
        <v>0.11164332700745558</v>
      </c>
      <c r="DF22" s="3">
        <f>IF(AND(BN22&lt;&gt;"",BN22&gt;ED$19, BN22&lt;ED$16), BN22,"")</f>
        <v>0.36225868302314146</v>
      </c>
      <c r="DG22" s="3">
        <f>IF(AND(BO22&lt;&gt;"",BO22&gt;EE$19, BO22&lt;EE$16), BO22,"")</f>
        <v>0.27468859951874447</v>
      </c>
      <c r="DH22" s="3"/>
      <c r="DI22" s="5" t="s">
        <v>10</v>
      </c>
      <c r="DJ22">
        <f>AVERAGE(CL:CL)</f>
        <v>0.19745646079775392</v>
      </c>
      <c r="DK22">
        <f>AVERAGE(CM:CM)</f>
        <v>6.4069383340587371E-2</v>
      </c>
      <c r="DL22">
        <f>AVERAGE(CN:CN)</f>
        <v>-0.15812061214091888</v>
      </c>
      <c r="DM22">
        <f>AVERAGE(CO:CO)</f>
        <v>-5.0024293035241208E-3</v>
      </c>
      <c r="DO22">
        <f>AVERAGE(CQ:CQ)</f>
        <v>7.7639462069944265E-2</v>
      </c>
      <c r="DP22">
        <f>AVERAGE(CR:CR)</f>
        <v>9.8839503165405129E-2</v>
      </c>
      <c r="DQ22">
        <f>AVERAGE(CS:CS)</f>
        <v>0.23903010667127428</v>
      </c>
      <c r="DR22">
        <f>AVERAGE(CT:CT)</f>
        <v>0.18324208035306208</v>
      </c>
      <c r="DS22">
        <f>AVERAGE(CU:CU)</f>
        <v>5.4288330445497343E-2</v>
      </c>
      <c r="DT22">
        <f>AVERAGE(CV:CV)</f>
        <v>5.0140469999733296E-2</v>
      </c>
      <c r="DU22">
        <f>AVERAGE(CW:CW)</f>
        <v>0.14917249211835115</v>
      </c>
      <c r="DV22">
        <f>AVERAGE(CX:CX)</f>
        <v>0.62493886405482424</v>
      </c>
      <c r="DW22">
        <f>AVERAGE(CY:CY)</f>
        <v>0.34876685129839602</v>
      </c>
      <c r="DX22">
        <f>AVERAGE(CZ:CZ)</f>
        <v>5.6953320306773483E-2</v>
      </c>
      <c r="DY22">
        <f>AVERAGE(DA:DA)</f>
        <v>1.2176532115001682E-2</v>
      </c>
      <c r="DZ22">
        <f>AVERAGE(DB:DB)</f>
        <v>0.3264074477503861</v>
      </c>
      <c r="EA22">
        <f>AVERAGE(DC:DC)</f>
        <v>6.5651554238997253E-2</v>
      </c>
      <c r="EB22">
        <f>AVERAGE(DD:DD)</f>
        <v>1.9537359732109242E-2</v>
      </c>
      <c r="EC22">
        <f>AVERAGE(DE:DE)</f>
        <v>-3.4296335315417793E-2</v>
      </c>
      <c r="ED22">
        <f>AVERAGE(DF:DF)</f>
        <v>0.38861091273621595</v>
      </c>
      <c r="EE22">
        <f>AVERAGE(DG:DG)</f>
        <v>0.28543501003915511</v>
      </c>
    </row>
    <row r="23" spans="1:135" x14ac:dyDescent="0.25">
      <c r="A23" s="4">
        <v>2074.6569036443002</v>
      </c>
      <c r="B23" s="4">
        <v>4063.3732350427199</v>
      </c>
      <c r="C23" s="4">
        <v>3411.4011516283899</v>
      </c>
      <c r="D23" s="4">
        <v>2093.87546895676</v>
      </c>
      <c r="E23" s="4">
        <v>3738.7988432416901</v>
      </c>
      <c r="F23" s="4">
        <v>2583.6806315225099</v>
      </c>
      <c r="G23" s="4">
        <v>2916.1453263742501</v>
      </c>
      <c r="H23" s="4">
        <v>1880.5013281367501</v>
      </c>
      <c r="I23" s="4">
        <v>2670.8364953928799</v>
      </c>
      <c r="J23" s="4">
        <v>2652.4677407669601</v>
      </c>
      <c r="K23" s="4">
        <v>1790.38372114391</v>
      </c>
      <c r="L23" s="4">
        <v>2621.4649185376302</v>
      </c>
      <c r="M23" s="4">
        <v>1159.96869330653</v>
      </c>
      <c r="N23" s="4">
        <v>1846.74616003865</v>
      </c>
      <c r="O23" s="4">
        <v>1460.75453268712</v>
      </c>
      <c r="P23" s="4">
        <v>3810.7258443740202</v>
      </c>
      <c r="Q23" s="4">
        <v>1990.9474600450101</v>
      </c>
      <c r="R23" s="4">
        <v>3182.0002871135498</v>
      </c>
      <c r="S23" s="4">
        <v>2757.2522879159701</v>
      </c>
      <c r="T23" s="4">
        <v>3932.2499652022402</v>
      </c>
      <c r="U23" s="4">
        <v>1818.5428372602601</v>
      </c>
      <c r="V23" s="4">
        <v>1960.50981656464</v>
      </c>
      <c r="W23" s="4">
        <v>3738.7988432416901</v>
      </c>
      <c r="X23" s="4">
        <f>IF(AND(A23&gt;0, $W23&gt;0),$W23/A23, "")</f>
        <v>1.8021287455647206</v>
      </c>
      <c r="Y23" s="4">
        <f>IF(AND(B23&gt;0, $W23&gt;0),$W23/B23, "")</f>
        <v>0.92012193489835359</v>
      </c>
      <c r="Z23">
        <f>IF(AND(C23&gt;0, $W23&gt;0),$W23/C23, "")</f>
        <v>1.0959716190096909</v>
      </c>
      <c r="AA23">
        <f>IF(AND(D23&gt;0, $W23&gt;0),$W23/D23, "")</f>
        <v>1.7855879677049213</v>
      </c>
      <c r="AB23">
        <f>IF(AND(E23&gt;0, $W23&gt;0),$W23/E23, "")</f>
        <v>1</v>
      </c>
      <c r="AC23">
        <f>IF(AND(F23&gt;0, $W23&gt;0),$W23/F23, "")</f>
        <v>1.4470824286972701</v>
      </c>
      <c r="AD23">
        <f>IF(AND(G23&gt;0, $W23&gt;0),$W23/G23, "")</f>
        <v>1.2821030589344034</v>
      </c>
      <c r="AE23">
        <f>IF(AND(H23&gt;0, $W23&gt;0),$W23/H23, "")</f>
        <v>1.9881926097580531</v>
      </c>
      <c r="AF23">
        <f>IF(AND(I23&gt;0, $W23&gt;0),$W23/I23, "")</f>
        <v>1.3998606240745235</v>
      </c>
      <c r="AG23">
        <f>IF(AND(J23&gt;0, $W23&gt;0),$W23/J23, "")</f>
        <v>1.409554878190759</v>
      </c>
      <c r="AH23">
        <f>IF(AND(K23&gt;0, $W23&gt;0),$W23/K23, "")</f>
        <v>2.0882667771648977</v>
      </c>
      <c r="AI23">
        <f>IF(AND(L23&gt;0, $W23&gt;0),$W23/L23, "")</f>
        <v>1.4262250151824876</v>
      </c>
      <c r="AJ23">
        <f>IF(AND(M23&gt;0, $W23&gt;0),$W23/M23, "")</f>
        <v>3.2231894402116299</v>
      </c>
      <c r="AK23">
        <f>IF(AND(N23&gt;0, $W23&gt;0),$W23/N23, "")</f>
        <v>2.0245331622422009</v>
      </c>
      <c r="AL23">
        <f>IF(AND(O23&gt;0, $W23&gt;0),$W23/O23, "")</f>
        <v>2.5594983685342472</v>
      </c>
      <c r="AM23">
        <f>IF(AND(P23&gt;0, $W23&gt;0),$W23/P23, "")</f>
        <v>0.98112511787261736</v>
      </c>
      <c r="AN23">
        <f>IF(AND(Q23&gt;0, $W23&gt;0),$W23/Q23, "")</f>
        <v>1.8778993008470277</v>
      </c>
      <c r="AO23">
        <f>IF(AND(R23&gt;0, $W23&gt;0),$W23/R23, "")</f>
        <v>1.1749838170609415</v>
      </c>
      <c r="AP23">
        <f>IF(AND(S23&gt;0, $W23&gt;0),$W23/S23, "")</f>
        <v>1.3559872122066885</v>
      </c>
      <c r="AQ23">
        <f>IF(AND(T23&gt;0, $W23&gt;0),$W23/T23, "")</f>
        <v>0.95080396117427379</v>
      </c>
      <c r="AR23">
        <f>IF(AND(U23&gt;0, $W23&gt;0),$W23/U23, "")</f>
        <v>2.0559311370824824</v>
      </c>
      <c r="AS23">
        <f>IF(AND(V23&gt;0, $W23&gt;0),$W23/V23, "")</f>
        <v>1.9070543853705912</v>
      </c>
      <c r="AT23" s="3">
        <f>IF(X23&lt;&gt;"",LOG10(X23),"")</f>
        <v>0.2557858141075432</v>
      </c>
      <c r="AU23" s="3">
        <f>IF(Y23&lt;&gt;"",LOG10(Y23),"")</f>
        <v>-3.6154615975640361E-2</v>
      </c>
      <c r="AV23" s="3">
        <f>IF(Z23&lt;&gt;"",LOG10(Z23),"")</f>
        <v>3.9799307919269646E-2</v>
      </c>
      <c r="AW23" s="3">
        <f>IF(AA23&lt;&gt;"",LOG10(AA23),"")</f>
        <v>0.2517812507470884</v>
      </c>
      <c r="AX23" s="3">
        <f>IF(AB23&lt;&gt;"",LOG10(AB23),"")</f>
        <v>0</v>
      </c>
      <c r="AY23" s="3">
        <f>IF(AC23&lt;&gt;"",LOG10(AC23),"")</f>
        <v>0.1604932701023018</v>
      </c>
      <c r="AZ23" s="3">
        <f>IF(AD23&lt;&gt;"",LOG10(AD23),"")</f>
        <v>0.10792293635876743</v>
      </c>
      <c r="BA23" s="3">
        <f>IF(AE23&lt;&gt;"",LOG10(AE23),"")</f>
        <v>0.29845845516346303</v>
      </c>
      <c r="BB23" s="3">
        <f>IF(AF23&lt;&gt;"",LOG10(AF23),"")</f>
        <v>0.14608479767212149</v>
      </c>
      <c r="BC23" s="3">
        <f>IF(AG23&lt;&gt;"",LOG10(AG23),"")</f>
        <v>0.14908198892097102</v>
      </c>
      <c r="BD23" s="3">
        <f>IF(AH23&lt;&gt;"",LOG10(AH23),"")</f>
        <v>0.31978597921993701</v>
      </c>
      <c r="BE23" s="3">
        <f>IF(AI23&lt;&gt;"",LOG10(AI23),"")</f>
        <v>0.15418804945893075</v>
      </c>
      <c r="BF23" s="3">
        <f>IF(AJ23&lt;&gt;"",LOG10(AJ23),"")</f>
        <v>0.50828583155042206</v>
      </c>
      <c r="BG23" s="3">
        <f>IF(AK23&lt;&gt;"",LOG10(AK23),"")</f>
        <v>0.30632489498975674</v>
      </c>
      <c r="BH23" s="3">
        <f>IF(AL23&lt;&gt;"",LOG10(AL23),"")</f>
        <v>0.4081548570600092</v>
      </c>
      <c r="BI23" s="3">
        <f>IF(AM23&lt;&gt;"",LOG10(AM23),"")</f>
        <v>-8.2756057323918938E-3</v>
      </c>
      <c r="BJ23" s="3">
        <f>IF(AN23&lt;&gt;"",LOG10(AN23),"")</f>
        <v>0.27367230025224154</v>
      </c>
      <c r="BK23" s="3">
        <f>IF(AO23&lt;&gt;"",LOG10(AO23),"")</f>
        <v>7.0031885152833401E-2</v>
      </c>
      <c r="BL23" s="3">
        <f>IF(AP23&lt;&gt;"",LOG10(AP23),"")</f>
        <v>0.13225559388631145</v>
      </c>
      <c r="BM23" s="3">
        <f>IF(AQ23&lt;&gt;"",LOG10(AQ23),"")</f>
        <v>-2.190901761219408E-2</v>
      </c>
      <c r="BN23" s="3">
        <f>IF(AR23&lt;&gt;"",LOG10(AR23),"")</f>
        <v>0.31300856397793642</v>
      </c>
      <c r="BO23" s="3">
        <f>IF(AS23&lt;&gt;"",LOG10(AS23),"")</f>
        <v>0.28036307843119374</v>
      </c>
      <c r="BP23" s="3">
        <f>IF(AT23&lt;&gt;"", ABS(AT23-DJ$4),"")</f>
        <v>5.7031256584672257E-2</v>
      </c>
      <c r="BQ23" s="3">
        <f>IF(AU23&lt;&gt;"", ABS(AU23-DK$4),"")</f>
        <v>0.1079004358923638</v>
      </c>
      <c r="BR23" s="3">
        <f>IF(AV23&lt;&gt;"", ABS(AV23-DL$4),"")</f>
        <v>0.21614495951357562</v>
      </c>
      <c r="BS23" s="3">
        <f>IF(AW23&lt;&gt;"", ABS(AW23-DM$4),"")</f>
        <v>0.26647632128267312</v>
      </c>
      <c r="BT23" s="3">
        <f>IF(AX23&lt;&gt;"", ABS(AX23-DN$4),"")</f>
        <v>0</v>
      </c>
      <c r="BU23" s="3">
        <f>IF(AY23&lt;&gt;"", ABS(AY23-DO$4),"")</f>
        <v>7.3705319567203345E-2</v>
      </c>
      <c r="BV23" s="3">
        <f>IF(AZ23&lt;&gt;"", ABS(AZ23-DP$4),"")</f>
        <v>7.604240026147277E-3</v>
      </c>
      <c r="BW23" s="3">
        <f>IF(BA23&lt;&gt;"", ABS(BA23-DQ$4),"")</f>
        <v>4.1028186822650581E-2</v>
      </c>
      <c r="BX23" s="3">
        <f>IF(BB23&lt;&gt;"", ABS(BB23-DR$4),"")</f>
        <v>2.3445547380425896E-2</v>
      </c>
      <c r="BY23" s="3">
        <f>IF(BC23&lt;&gt;"", ABS(BC23-DS$4),"")</f>
        <v>8.7693020201591698E-2</v>
      </c>
      <c r="BZ23" s="3">
        <f>IF(BD23&lt;&gt;"", ABS(BD23-DT$4),"")</f>
        <v>0.2702572703625391</v>
      </c>
      <c r="CA23" s="3">
        <f>IF(BE23&lt;&gt;"", ABS(BE23-DU$4),"")</f>
        <v>3.9390796418039831E-3</v>
      </c>
      <c r="CB23" s="3">
        <f>IF(BF23&lt;&gt;"", ABS(BF23-DV$4),"")</f>
        <v>7.1769573350713545E-2</v>
      </c>
      <c r="CC23" s="3">
        <f>IF(BG23&lt;&gt;"", ABS(BG23-DW$4),"")</f>
        <v>6.5778763229965509E-2</v>
      </c>
      <c r="CD23" s="3">
        <f>IF(BH23&lt;&gt;"", ABS(BH23-DX$4),"")</f>
        <v>0.34818895507843522</v>
      </c>
      <c r="CE23" s="3">
        <f>IF(BI23&lt;&gt;"", ABS(BI23-DY$4),"")</f>
        <v>1.8377576026951527E-2</v>
      </c>
      <c r="CF23" s="3">
        <f>IF(BJ23&lt;&gt;"", ABS(BJ23-DZ$4),"")</f>
        <v>8.1667020486557829E-2</v>
      </c>
      <c r="CG23" s="3">
        <f>IF(BK23&lt;&gt;"", ABS(BK23-EA$4),"")</f>
        <v>3.0634109237580309E-3</v>
      </c>
      <c r="CH23" s="3">
        <f>IF(BL23&lt;&gt;"", ABS(BL23-EB$4),"")</f>
        <v>0.13236088946840463</v>
      </c>
      <c r="CI23" s="3">
        <f>IF(BM23&lt;&gt;"", ABS(BM23-EC$4),"")</f>
        <v>2.3151724256270542E-2</v>
      </c>
      <c r="CJ23" s="3">
        <f>IF(BN23&lt;&gt;"", ABS(BN23-ED$4),"")</f>
        <v>8.9395906223850519E-2</v>
      </c>
      <c r="CK23" s="3">
        <f>IF(BO23&lt;&gt;"", ABS(BO23-EE$4),"")</f>
        <v>1.6442305804999779E-2</v>
      </c>
      <c r="CL23" s="3">
        <f>IF(AND(AT23&lt;&gt;"",AT23&gt;DJ$19, AT23&lt;DJ$16), AT23,"")</f>
        <v>0.2557858141075432</v>
      </c>
      <c r="CM23" s="3">
        <f>IF(AND(AU23&lt;&gt;"",AU23&gt;DK$19, AU23&lt;DK$16), AU23,"")</f>
        <v>-3.6154615975640361E-2</v>
      </c>
      <c r="CN23" s="3">
        <f>IF(AND(AV23&lt;&gt;"",AV23&gt;DL$19, AV23&lt;DL$16), AV23,"")</f>
        <v>3.9799307919269646E-2</v>
      </c>
      <c r="CO23" s="3">
        <f>IF(AND(AW23&lt;&gt;"",AW23&gt;DM$19, AW23&lt;DM$16), AW23,"")</f>
        <v>0.2517812507470884</v>
      </c>
      <c r="CP23" s="3" t="str">
        <f>IF(AND(AX23&lt;&gt;"",AX23&gt;DN$19, AX23&lt;DN$16), AX23,"")</f>
        <v/>
      </c>
      <c r="CQ23" s="3">
        <f>IF(AND(AY23&lt;&gt;"",AY23&gt;DO$19, AY23&lt;DO$16), AY23,"")</f>
        <v>0.1604932701023018</v>
      </c>
      <c r="CR23" s="3">
        <f>IF(AND(AZ23&lt;&gt;"",AZ23&gt;DP$19, AZ23&lt;DP$16), AZ23,"")</f>
        <v>0.10792293635876743</v>
      </c>
      <c r="CS23" s="3">
        <f>IF(AND(BA23&lt;&gt;"",BA23&gt;DQ$19, BA23&lt;DQ$16), BA23,"")</f>
        <v>0.29845845516346303</v>
      </c>
      <c r="CT23" s="3">
        <f>IF(AND(BB23&lt;&gt;"",BB23&gt;DR$19, BB23&lt;DR$16), BB23,"")</f>
        <v>0.14608479767212149</v>
      </c>
      <c r="CU23" s="3">
        <f>IF(AND(BC23&lt;&gt;"",BC23&gt;DS$19, BC23&lt;DS$16), BC23,"")</f>
        <v>0.14908198892097102</v>
      </c>
      <c r="CV23" s="3">
        <f>IF(AND(BD23&lt;&gt;"",BD23&gt;DT$19, BD23&lt;DT$16), BD23,"")</f>
        <v>0.31978597921993701</v>
      </c>
      <c r="CW23" s="3">
        <f>IF(AND(BE23&lt;&gt;"",BE23&gt;DU$19, BE23&lt;DU$16), BE23,"")</f>
        <v>0.15418804945893075</v>
      </c>
      <c r="CX23" s="3">
        <f>IF(AND(BF23&lt;&gt;"",BF23&gt;DV$19, BF23&lt;DV$16), BF23,"")</f>
        <v>0.50828583155042206</v>
      </c>
      <c r="CY23" s="3">
        <f>IF(AND(BG23&lt;&gt;"",BG23&gt;DW$19, BG23&lt;DW$16), BG23,"")</f>
        <v>0.30632489498975674</v>
      </c>
      <c r="CZ23" s="3">
        <f>IF(AND(BH23&lt;&gt;"",BH23&gt;DX$19, BH23&lt;DX$16), BH23,"")</f>
        <v>0.4081548570600092</v>
      </c>
      <c r="DA23" s="3">
        <f>IF(AND(BI23&lt;&gt;"",BI23&gt;DY$19, BI23&lt;DY$16), BI23,"")</f>
        <v>-8.2756057323918938E-3</v>
      </c>
      <c r="DB23" s="3">
        <f>IF(AND(BJ23&lt;&gt;"",BJ23&gt;DZ$19, BJ23&lt;DZ$16), BJ23,"")</f>
        <v>0.27367230025224154</v>
      </c>
      <c r="DC23" s="3">
        <f>IF(AND(BK23&lt;&gt;"",BK23&gt;EA$19, BK23&lt;EA$16), BK23,"")</f>
        <v>7.0031885152833401E-2</v>
      </c>
      <c r="DD23" s="3">
        <f>IF(AND(BL23&lt;&gt;"",BL23&gt;EB$19, BL23&lt;EB$16), BL23,"")</f>
        <v>0.13225559388631145</v>
      </c>
      <c r="DE23" s="3">
        <f>IF(AND(BM23&lt;&gt;"",BM23&gt;EC$19, BM23&lt;EC$16), BM23,"")</f>
        <v>-2.190901761219408E-2</v>
      </c>
      <c r="DF23" s="3">
        <f>IF(AND(BN23&lt;&gt;"",BN23&gt;ED$19, BN23&lt;ED$16), BN23,"")</f>
        <v>0.31300856397793642</v>
      </c>
      <c r="DG23" s="3">
        <f>IF(AND(BO23&lt;&gt;"",BO23&gt;EE$19, BO23&lt;EE$16), BO23,"")</f>
        <v>0.28036307843119374</v>
      </c>
      <c r="DH23" s="3"/>
      <c r="DI23" s="6"/>
    </row>
    <row r="24" spans="1:135" x14ac:dyDescent="0.25">
      <c r="A24" s="4">
        <v>1021.55759338782</v>
      </c>
      <c r="B24" s="4">
        <v>1147.7164962414399</v>
      </c>
      <c r="C24" s="4">
        <v>814.17049358285101</v>
      </c>
      <c r="D24" s="4">
        <v>867.31896725355205</v>
      </c>
      <c r="E24" s="4">
        <v>973.444208149769</v>
      </c>
      <c r="F24" s="4">
        <v>1063.23540835627</v>
      </c>
      <c r="G24" s="4">
        <v>930.11618861101601</v>
      </c>
      <c r="H24" s="4">
        <v>914.55516833770002</v>
      </c>
      <c r="I24" s="4">
        <v>942.051255927287</v>
      </c>
      <c r="J24" s="4">
        <v>852.07236266671805</v>
      </c>
      <c r="K24" s="4">
        <v>997.85010135916298</v>
      </c>
      <c r="L24" s="4">
        <v>949.383668495287</v>
      </c>
      <c r="M24" s="4">
        <v>2224.3156421991398</v>
      </c>
      <c r="N24" s="4">
        <v>878.35828111799299</v>
      </c>
      <c r="O24" s="4">
        <v>1165.17848827325</v>
      </c>
      <c r="P24" s="4">
        <v>968.61362902117901</v>
      </c>
      <c r="Q24" s="4">
        <v>1004.27569276004</v>
      </c>
      <c r="R24" s="4">
        <v>934.41577069578602</v>
      </c>
      <c r="S24" s="4">
        <v>869.45950456993205</v>
      </c>
      <c r="T24" s="4">
        <v>636.55750871359703</v>
      </c>
      <c r="U24" s="4">
        <v>468.09951680117399</v>
      </c>
      <c r="V24" s="4">
        <v>673.78982750306704</v>
      </c>
      <c r="W24" s="4">
        <v>973.444208149769</v>
      </c>
      <c r="X24" s="4">
        <f>IF(AND(A24&gt;0, $W24&gt;0),$W24/A24, "")</f>
        <v>0.95290193568187254</v>
      </c>
      <c r="Y24" s="4">
        <f>IF(AND(B24&gt;0, $W24&gt;0),$W24/B24, "")</f>
        <v>0.84815737278118719</v>
      </c>
      <c r="Z24">
        <f>IF(AND(C24&gt;0, $W24&gt;0),$W24/C24, "")</f>
        <v>1.1956269796342234</v>
      </c>
      <c r="AA24">
        <f>IF(AND(D24&gt;0, $W24&gt;0),$W24/D24, "")</f>
        <v>1.1223601061467301</v>
      </c>
      <c r="AB24">
        <f>IF(AND(E24&gt;0, $W24&gt;0),$W24/E24, "")</f>
        <v>1</v>
      </c>
      <c r="AC24">
        <f>IF(AND(F24&gt;0, $W24&gt;0),$W24/F24, "")</f>
        <v>0.91554908771772803</v>
      </c>
      <c r="AD24">
        <f>IF(AND(G24&gt;0, $W24&gt;0),$W24/G24, "")</f>
        <v>1.0465834484651393</v>
      </c>
      <c r="AE24">
        <f>IF(AND(H24&gt;0, $W24&gt;0),$W24/H24, "")</f>
        <v>1.0643909103035369</v>
      </c>
      <c r="AF24">
        <f>IF(AND(I24&gt;0, $W24&gt;0),$W24/I24, "")</f>
        <v>1.0333240383948972</v>
      </c>
      <c r="AG24">
        <f>IF(AND(J24&gt;0, $W24&gt;0),$W24/J24, "")</f>
        <v>1.1424431196233091</v>
      </c>
      <c r="AH24">
        <f>IF(AND(K24&gt;0, $W24&gt;0),$W24/K24, "")</f>
        <v>0.9755415235453192</v>
      </c>
      <c r="AI24">
        <f>IF(AND(L24&gt;0, $W24&gt;0),$W24/L24, "")</f>
        <v>1.0253433258364517</v>
      </c>
      <c r="AJ24">
        <f>IF(AND(M24&gt;0, $W24&gt;0),$W24/M24, "")</f>
        <v>0.43763762196418432</v>
      </c>
      <c r="AK24">
        <f>IF(AND(N24&gt;0, $W24&gt;0),$W24/N24, "")</f>
        <v>1.1082541476249859</v>
      </c>
      <c r="AL24">
        <f>IF(AND(O24&gt;0, $W24&gt;0),$W24/O24, "")</f>
        <v>0.83544642983614992</v>
      </c>
      <c r="AM24">
        <f>IF(AND(P24&gt;0, $W24&gt;0),$W24/P24, "")</f>
        <v>1.0049871062969364</v>
      </c>
      <c r="AN24">
        <f>IF(AND(Q24&gt;0, $W24&gt;0),$W24/Q24, "")</f>
        <v>0.96929978009769691</v>
      </c>
      <c r="AO24">
        <f>IF(AND(R24&gt;0, $W24&gt;0),$W24/R24, "")</f>
        <v>1.041767742666545</v>
      </c>
      <c r="AP24">
        <f>IF(AND(S24&gt;0, $W24&gt;0),$W24/S24, "")</f>
        <v>1.1195969484872925</v>
      </c>
      <c r="AQ24">
        <f>IF(AND(T24&gt;0, $W24&gt;0),$W24/T24, "")</f>
        <v>1.529232150787095</v>
      </c>
      <c r="AR24">
        <f>IF(AND(U24&gt;0, $W24&gt;0),$W24/U24, "")</f>
        <v>2.0795667869985026</v>
      </c>
      <c r="AS24">
        <f>IF(AND(V24&gt;0, $W24&gt;0),$W24/V24, "")</f>
        <v>1.4447297486772133</v>
      </c>
      <c r="AT24" s="3">
        <f>IF(X24&lt;&gt;"",LOG10(X24),"")</f>
        <v>-2.0951790844980899E-2</v>
      </c>
      <c r="AU24" s="3">
        <f>IF(Y24&lt;&gt;"",LOG10(Y24),"")</f>
        <v>-7.1523558369016707E-2</v>
      </c>
      <c r="AV24" s="3">
        <f>IF(Z24&lt;&gt;"",LOG10(Z24),"")</f>
        <v>7.7595706445920079E-2</v>
      </c>
      <c r="AW24" s="3">
        <f>IF(AA24&lt;&gt;"",LOG10(AA24),"")</f>
        <v>5.013222146626696E-2</v>
      </c>
      <c r="AX24" s="3">
        <f>IF(AB24&lt;&gt;"",LOG10(AB24),"")</f>
        <v>0</v>
      </c>
      <c r="AY24" s="3">
        <f>IF(AC24&lt;&gt;"",LOG10(AC24),"")</f>
        <v>-3.8318365776893688E-2</v>
      </c>
      <c r="AZ24" s="3">
        <f>IF(AD24&lt;&gt;"",LOG10(AD24),"")</f>
        <v>1.9773862166404782E-2</v>
      </c>
      <c r="BA24" s="3">
        <f>IF(AE24&lt;&gt;"",LOG10(AE24),"")</f>
        <v>2.7101157102695891E-2</v>
      </c>
      <c r="BB24" s="3">
        <f>IF(AF24&lt;&gt;"",LOG10(AF24),"")</f>
        <v>1.4236532574002491E-2</v>
      </c>
      <c r="BC24" s="3">
        <f>IF(AG24&lt;&gt;"",LOG10(AG24),"")</f>
        <v>5.783458646733896E-2</v>
      </c>
      <c r="BD24" s="3">
        <f>IF(AH24&lt;&gt;"",LOG10(AH24),"")</f>
        <v>-1.0754240300419124E-2</v>
      </c>
      <c r="BE24" s="3">
        <f>IF(AI24&lt;&gt;"",LOG10(AI24),"")</f>
        <v>1.0869308855587673E-2</v>
      </c>
      <c r="BF24" s="3">
        <f>IF(AJ24&lt;&gt;"",LOG10(AJ24),"")</f>
        <v>-0.35888535050203973</v>
      </c>
      <c r="BG24" s="3">
        <f>IF(AK24&lt;&gt;"",LOG10(AK24),"")</f>
        <v>4.4639365315178738E-2</v>
      </c>
      <c r="BH24" s="3">
        <f>IF(AL24&lt;&gt;"",LOG10(AL24),"")</f>
        <v>-7.8081392535928704E-2</v>
      </c>
      <c r="BI24" s="3">
        <f>IF(AM24&lt;&gt;"",LOG10(AM24),"")</f>
        <v>2.1604899156990086E-3</v>
      </c>
      <c r="BJ24" s="3">
        <f>IF(AN24&lt;&gt;"",LOG10(AN24),"")</f>
        <v>-1.3541885789844705E-2</v>
      </c>
      <c r="BK24" s="3">
        <f>IF(AO24&lt;&gt;"",LOG10(AO24),"")</f>
        <v>1.7770905795076751E-2</v>
      </c>
      <c r="BL24" s="3">
        <f>IF(AP24&lt;&gt;"",LOG10(AP24),"")</f>
        <v>4.9061706106257374E-2</v>
      </c>
      <c r="BM24" s="3">
        <f>IF(AQ24&lt;&gt;"",LOG10(AQ24),"")</f>
        <v>0.18447342010990189</v>
      </c>
      <c r="BN24" s="3">
        <f>IF(AR24&lt;&gt;"",LOG10(AR24),"")</f>
        <v>0.31797287264956714</v>
      </c>
      <c r="BO24" s="3">
        <f>IF(AS24&lt;&gt;"",LOG10(AS24),"")</f>
        <v>0.15978661551123333</v>
      </c>
      <c r="BP24" s="3">
        <f>IF(AT24&lt;&gt;"", ABS(AT24-DJ$4),"")</f>
        <v>0.21970634836785183</v>
      </c>
      <c r="BQ24" s="3">
        <f>IF(AU24&lt;&gt;"", ABS(AU24-DK$4),"")</f>
        <v>0.14326937828574016</v>
      </c>
      <c r="BR24" s="3">
        <f>IF(AV24&lt;&gt;"", ABS(AV24-DL$4),"")</f>
        <v>0.25394135804022605</v>
      </c>
      <c r="BS24" s="3">
        <f>IF(AW24&lt;&gt;"", ABS(AW24-DM$4),"")</f>
        <v>6.4827292001851694E-2</v>
      </c>
      <c r="BT24" s="3">
        <f>IF(AX24&lt;&gt;"", ABS(AX24-DN$4),"")</f>
        <v>0</v>
      </c>
      <c r="BU24" s="3">
        <f>IF(AY24&lt;&gt;"", ABS(AY24-DO$4),"")</f>
        <v>0.12510631631199215</v>
      </c>
      <c r="BV24" s="3">
        <f>IF(AZ24&lt;&gt;"", ABS(AZ24-DP$4),"")</f>
        <v>8.0544834166215371E-2</v>
      </c>
      <c r="BW24" s="3">
        <f>IF(BA24&lt;&gt;"", ABS(BA24-DQ$4),"")</f>
        <v>0.23032911123811656</v>
      </c>
      <c r="BX24" s="3">
        <f>IF(BB24&lt;&gt;"", ABS(BB24-DR$4),"")</f>
        <v>0.1552938124785449</v>
      </c>
      <c r="BY24" s="3">
        <f>IF(BC24&lt;&gt;"", ABS(BC24-DS$4),"")</f>
        <v>3.5543822520403626E-3</v>
      </c>
      <c r="BZ24" s="3">
        <f>IF(BD24&lt;&gt;"", ABS(BD24-DT$4),"")</f>
        <v>6.028294915781706E-2</v>
      </c>
      <c r="CA24" s="3">
        <f>IF(BE24&lt;&gt;"", ABS(BE24-DU$4),"")</f>
        <v>0.13937966096153909</v>
      </c>
      <c r="CB24" s="3">
        <f>IF(BF24&lt;&gt;"", ABS(BF24-DV$4),"")</f>
        <v>0.93894075540317534</v>
      </c>
      <c r="CC24" s="3">
        <f>IF(BG24&lt;&gt;"", ABS(BG24-DW$4),"")</f>
        <v>0.32746429290454349</v>
      </c>
      <c r="CD24" s="3">
        <f>IF(BH24&lt;&gt;"", ABS(BH24-DX$4),"")</f>
        <v>0.13804729451750269</v>
      </c>
      <c r="CE24" s="3">
        <f>IF(BI24&lt;&gt;"", ABS(BI24-DY$4),"")</f>
        <v>7.9414803788606242E-3</v>
      </c>
      <c r="CF24" s="3">
        <f>IF(BJ24&lt;&gt;"", ABS(BJ24-DZ$4),"")</f>
        <v>0.36888120652864409</v>
      </c>
      <c r="CG24" s="3">
        <f>IF(BK24&lt;&gt;"", ABS(BK24-EA$4),"")</f>
        <v>5.5324390281514681E-2</v>
      </c>
      <c r="CH24" s="3">
        <f>IF(BL24&lt;&gt;"", ABS(BL24-EB$4),"")</f>
        <v>4.9167001688350545E-2</v>
      </c>
      <c r="CI24" s="3">
        <f>IF(BM24&lt;&gt;"", ABS(BM24-EC$4),"")</f>
        <v>0.22953416197836651</v>
      </c>
      <c r="CJ24" s="3">
        <f>IF(BN24&lt;&gt;"", ABS(BN24-ED$4),"")</f>
        <v>8.4431597552219795E-2</v>
      </c>
      <c r="CK24" s="3">
        <f>IF(BO24&lt;&gt;"", ABS(BO24-EE$4),"")</f>
        <v>0.13701876872496019</v>
      </c>
      <c r="CL24" s="3">
        <f>IF(AND(AT24&lt;&gt;"",AT24&gt;DJ$19, AT24&lt;DJ$16), AT24,"")</f>
        <v>-2.0951790844980899E-2</v>
      </c>
      <c r="CM24" s="3">
        <f>IF(AND(AU24&lt;&gt;"",AU24&gt;DK$19, AU24&lt;DK$16), AU24,"")</f>
        <v>-7.1523558369016707E-2</v>
      </c>
      <c r="CN24" s="3">
        <f>IF(AND(AV24&lt;&gt;"",AV24&gt;DL$19, AV24&lt;DL$16), AV24,"")</f>
        <v>7.7595706445920079E-2</v>
      </c>
      <c r="CO24" s="3">
        <f>IF(AND(AW24&lt;&gt;"",AW24&gt;DM$19, AW24&lt;DM$16), AW24,"")</f>
        <v>5.013222146626696E-2</v>
      </c>
      <c r="CP24" s="3" t="str">
        <f>IF(AND(AX24&lt;&gt;"",AX24&gt;DN$19, AX24&lt;DN$16), AX24,"")</f>
        <v/>
      </c>
      <c r="CQ24" s="3">
        <f>IF(AND(AY24&lt;&gt;"",AY24&gt;DO$19, AY24&lt;DO$16), AY24,"")</f>
        <v>-3.8318365776893688E-2</v>
      </c>
      <c r="CR24" s="3">
        <f>IF(AND(AZ24&lt;&gt;"",AZ24&gt;DP$19, AZ24&lt;DP$16), AZ24,"")</f>
        <v>1.9773862166404782E-2</v>
      </c>
      <c r="CS24" s="3">
        <f>IF(AND(BA24&lt;&gt;"",BA24&gt;DQ$19, BA24&lt;DQ$16), BA24,"")</f>
        <v>2.7101157102695891E-2</v>
      </c>
      <c r="CT24" s="3">
        <f>IF(AND(BB24&lt;&gt;"",BB24&gt;DR$19, BB24&lt;DR$16), BB24,"")</f>
        <v>1.4236532574002491E-2</v>
      </c>
      <c r="CU24" s="3">
        <f>IF(AND(BC24&lt;&gt;"",BC24&gt;DS$19, BC24&lt;DS$16), BC24,"")</f>
        <v>5.783458646733896E-2</v>
      </c>
      <c r="CV24" s="3">
        <f>IF(AND(BD24&lt;&gt;"",BD24&gt;DT$19, BD24&lt;DT$16), BD24,"")</f>
        <v>-1.0754240300419124E-2</v>
      </c>
      <c r="CW24" s="3">
        <f>IF(AND(BE24&lt;&gt;"",BE24&gt;DU$19, BE24&lt;DU$16), BE24,"")</f>
        <v>1.0869308855587673E-2</v>
      </c>
      <c r="CX24" s="3">
        <f>IF(AND(BF24&lt;&gt;"",BF24&gt;DV$19, BF24&lt;DV$16), BF24,"")</f>
        <v>-0.35888535050203973</v>
      </c>
      <c r="CY24" s="3">
        <f>IF(AND(BG24&lt;&gt;"",BG24&gt;DW$19, BG24&lt;DW$16), BG24,"")</f>
        <v>4.4639365315178738E-2</v>
      </c>
      <c r="CZ24" s="3">
        <f>IF(AND(BH24&lt;&gt;"",BH24&gt;DX$19, BH24&lt;DX$16), BH24,"")</f>
        <v>-7.8081392535928704E-2</v>
      </c>
      <c r="DA24" s="3">
        <f>IF(AND(BI24&lt;&gt;"",BI24&gt;DY$19, BI24&lt;DY$16), BI24,"")</f>
        <v>2.1604899156990086E-3</v>
      </c>
      <c r="DB24" s="3">
        <f>IF(AND(BJ24&lt;&gt;"",BJ24&gt;DZ$19, BJ24&lt;DZ$16), BJ24,"")</f>
        <v>-1.3541885789844705E-2</v>
      </c>
      <c r="DC24" s="3">
        <f>IF(AND(BK24&lt;&gt;"",BK24&gt;EA$19, BK24&lt;EA$16), BK24,"")</f>
        <v>1.7770905795076751E-2</v>
      </c>
      <c r="DD24" s="3">
        <f>IF(AND(BL24&lt;&gt;"",BL24&gt;EB$19, BL24&lt;EB$16), BL24,"")</f>
        <v>4.9061706106257374E-2</v>
      </c>
      <c r="DE24" s="3">
        <f>IF(AND(BM24&lt;&gt;"",BM24&gt;EC$19, BM24&lt;EC$16), BM24,"")</f>
        <v>0.18447342010990189</v>
      </c>
      <c r="DF24" s="3">
        <f>IF(AND(BN24&lt;&gt;"",BN24&gt;ED$19, BN24&lt;ED$16), BN24,"")</f>
        <v>0.31797287264956714</v>
      </c>
      <c r="DG24" s="3">
        <f>IF(AND(BO24&lt;&gt;"",BO24&gt;EE$19, BO24&lt;EE$16), BO24,"")</f>
        <v>0.15978661551123333</v>
      </c>
      <c r="DH24" s="3"/>
      <c r="DI24" s="6" t="s">
        <v>103</v>
      </c>
      <c r="DV24" t="s">
        <v>102</v>
      </c>
    </row>
    <row r="25" spans="1:135" x14ac:dyDescent="0.25">
      <c r="A25" s="4">
        <v>1858.36783767564</v>
      </c>
      <c r="B25" s="4">
        <v>4070.56884398989</v>
      </c>
      <c r="C25" s="4">
        <v>3391.1046100185299</v>
      </c>
      <c r="D25" s="4">
        <v>2210.1047810438099</v>
      </c>
      <c r="E25" s="4">
        <v>3006.6309957663598</v>
      </c>
      <c r="F25" s="4">
        <v>2884.0746944177799</v>
      </c>
      <c r="G25" s="4">
        <v>3112.11867696224</v>
      </c>
      <c r="H25" s="4">
        <v>1883.84699570722</v>
      </c>
      <c r="I25" s="4">
        <v>2739.2262745001599</v>
      </c>
      <c r="J25" s="4">
        <v>2581.0338638350599</v>
      </c>
      <c r="K25" s="4">
        <v>2091.3033827494301</v>
      </c>
      <c r="L25" s="4">
        <v>2489.5632575468599</v>
      </c>
      <c r="M25" s="4">
        <v>1079.5010075468499</v>
      </c>
      <c r="N25" s="4">
        <v>1616.6611963283001</v>
      </c>
      <c r="O25" s="4">
        <v>1825.11702585493</v>
      </c>
      <c r="P25" s="4">
        <v>2805.3971881944099</v>
      </c>
      <c r="Q25" s="4">
        <v>2085.7503988876101</v>
      </c>
      <c r="R25" s="4">
        <v>2763.1702993274498</v>
      </c>
      <c r="S25" s="4">
        <v>1774.6869599962099</v>
      </c>
      <c r="T25" s="4">
        <v>2761.40741490955</v>
      </c>
      <c r="U25" s="4">
        <v>1245.6467872436799</v>
      </c>
      <c r="V25" s="4">
        <v>1596.8853020034901</v>
      </c>
      <c r="W25" s="4">
        <v>3006.6309957663598</v>
      </c>
      <c r="X25" s="4">
        <f>IF(AND(A25&gt;0, $W25&gt;0),$W25/A25, "")</f>
        <v>1.6178879847204599</v>
      </c>
      <c r="Y25" s="4">
        <f>IF(AND(B25&gt;0, $W25&gt;0),$W25/B25, "")</f>
        <v>0.7386267401436013</v>
      </c>
      <c r="Z25">
        <f>IF(AND(C25&gt;0, $W25&gt;0),$W25/C25, "")</f>
        <v>0.88662289770822811</v>
      </c>
      <c r="AA25">
        <f>IF(AND(D25&gt;0, $W25&gt;0),$W25/D25, "")</f>
        <v>1.3604020142186919</v>
      </c>
      <c r="AB25">
        <f>IF(AND(E25&gt;0, $W25&gt;0),$W25/E25, "")</f>
        <v>1</v>
      </c>
      <c r="AC25">
        <f>IF(AND(F25&gt;0, $W25&gt;0),$W25/F25, "")</f>
        <v>1.042494149539813</v>
      </c>
      <c r="AD25">
        <f>IF(AND(G25&gt;0, $W25&gt;0),$W25/G25, "")</f>
        <v>0.96610422283161534</v>
      </c>
      <c r="AE25">
        <f>IF(AND(H25&gt;0, $W25&gt;0),$W25/H25, "")</f>
        <v>1.596005940300705</v>
      </c>
      <c r="AF25">
        <f>IF(AND(I25&gt;0, $W25&gt;0),$W25/I25, "")</f>
        <v>1.0976205302042799</v>
      </c>
      <c r="AG25">
        <f>IF(AND(J25&gt;0, $W25&gt;0),$W25/J25, "")</f>
        <v>1.1648940519125623</v>
      </c>
      <c r="AH25">
        <f>IF(AND(K25&gt;0, $W25&gt;0),$W25/K25, "")</f>
        <v>1.4376828443769605</v>
      </c>
      <c r="AI25">
        <f>IF(AND(L25&gt;0, $W25&gt;0),$W25/L25, "")</f>
        <v>1.2076941554515883</v>
      </c>
      <c r="AJ25">
        <f>IF(AND(M25&gt;0, $W25&gt;0),$W25/M25, "")</f>
        <v>2.7852044368155657</v>
      </c>
      <c r="AK25">
        <f>IF(AND(N25&gt;0, $W25&gt;0),$W25/N25, "")</f>
        <v>1.8597780429164172</v>
      </c>
      <c r="AL25">
        <f>IF(AND(O25&gt;0, $W25&gt;0),$W25/O25, "")</f>
        <v>1.6473634036469411</v>
      </c>
      <c r="AM25">
        <f>IF(AND(P25&gt;0, $W25&gt;0),$W25/P25, "")</f>
        <v>1.0717309507611885</v>
      </c>
      <c r="AN25">
        <f>IF(AND(Q25&gt;0, $W25&gt;0),$W25/Q25, "")</f>
        <v>1.4415104498457156</v>
      </c>
      <c r="AO25">
        <f>IF(AND(R25&gt;0, $W25&gt;0),$W25/R25, "")</f>
        <v>1.0881091898310313</v>
      </c>
      <c r="AP25">
        <f>IF(AND(S25&gt;0, $W25&gt;0),$W25/S25, "")</f>
        <v>1.6941754030653275</v>
      </c>
      <c r="AQ25">
        <f>IF(AND(T25&gt;0, $W25&gt;0),$W25/T25, "")</f>
        <v>1.0888038394960426</v>
      </c>
      <c r="AR25">
        <f>IF(AND(U25&gt;0, $W25&gt;0),$W25/U25, "")</f>
        <v>2.4137107136279932</v>
      </c>
      <c r="AS25">
        <f>IF(AND(V25&gt;0, $W25&gt;0),$W25/V25, "")</f>
        <v>1.8828096119327853</v>
      </c>
      <c r="AT25" s="3">
        <f>IF(X25&lt;&gt;"",LOG10(X25),"")</f>
        <v>0.20894844972259141</v>
      </c>
      <c r="AU25" s="3">
        <f>IF(Y25&lt;&gt;"",LOG10(Y25),"")</f>
        <v>-0.13157497384913813</v>
      </c>
      <c r="AV25" s="3">
        <f>IF(Z25&lt;&gt;"",LOG10(Z25),"")</f>
        <v>-5.2261056907741806E-2</v>
      </c>
      <c r="AW25" s="3">
        <f>IF(AA25&lt;&gt;"",LOG10(AA25),"")</f>
        <v>0.13366726627995507</v>
      </c>
      <c r="AX25" s="3">
        <f>IF(AB25&lt;&gt;"",LOG10(AB25),"")</f>
        <v>0</v>
      </c>
      <c r="AY25" s="3">
        <f>IF(AC25&lt;&gt;"",LOG10(AC25),"")</f>
        <v>1.8073626399075397E-2</v>
      </c>
      <c r="AZ25" s="3">
        <f>IF(AD25&lt;&gt;"",LOG10(AD25),"")</f>
        <v>-1.4976019589605242E-2</v>
      </c>
      <c r="BA25" s="3">
        <f>IF(AE25&lt;&gt;"",LOG10(AE25),"")</f>
        <v>0.20303450345269053</v>
      </c>
      <c r="BB25" s="3">
        <f>IF(AF25&lt;&gt;"",LOG10(AF25),"")</f>
        <v>4.0452221605247016E-2</v>
      </c>
      <c r="BC25" s="3">
        <f>IF(AG25&lt;&gt;"",LOG10(AG25),"")</f>
        <v>6.6286427712145657E-2</v>
      </c>
      <c r="BD25" s="3">
        <f>IF(AH25&lt;&gt;"",LOG10(AH25),"")</f>
        <v>0.15766309040805165</v>
      </c>
      <c r="BE25" s="3">
        <f>IF(AI25&lt;&gt;"",LOG10(AI25),"")</f>
        <v>8.1956964568867821E-2</v>
      </c>
      <c r="BF25" s="3">
        <f>IF(AJ25&lt;&gt;"",LOG10(AJ25),"")</f>
        <v>0.44485707833284838</v>
      </c>
      <c r="BG25" s="3">
        <f>IF(AK25&lt;&gt;"",LOG10(AK25),"")</f>
        <v>0.26946111599826361</v>
      </c>
      <c r="BH25" s="3">
        <f>IF(AL25&lt;&gt;"",LOG10(AL25),"")</f>
        <v>0.2167894138567652</v>
      </c>
      <c r="BI25" s="3">
        <f>IF(AM25&lt;&gt;"",LOG10(AM25),"")</f>
        <v>3.0085772982462258E-2</v>
      </c>
      <c r="BJ25" s="3">
        <f>IF(AN25&lt;&gt;"",LOG10(AN25),"")</f>
        <v>0.15881779503770657</v>
      </c>
      <c r="BK25" s="3">
        <f>IF(AO25&lt;&gt;"",LOG10(AO25),"")</f>
        <v>3.6672478231401531E-2</v>
      </c>
      <c r="BL25" s="3">
        <f>IF(AP25&lt;&gt;"",LOG10(AP25),"")</f>
        <v>0.22895837213391443</v>
      </c>
      <c r="BM25" s="3">
        <f>IF(AQ25&lt;&gt;"",LOG10(AQ25),"")</f>
        <v>3.6949643669382401E-2</v>
      </c>
      <c r="BN25" s="3">
        <f>IF(AR25&lt;&gt;"",LOG10(AR25),"")</f>
        <v>0.38268521812109046</v>
      </c>
      <c r="BO25" s="3">
        <f>IF(AS25&lt;&gt;"",LOG10(AS25),"")</f>
        <v>0.27480640675731149</v>
      </c>
      <c r="BP25" s="3">
        <f>IF(AT25&lt;&gt;"", ABS(AT25-DJ$4),"")</f>
        <v>1.0193892199720472E-2</v>
      </c>
      <c r="BQ25" s="3">
        <f>IF(AU25&lt;&gt;"", ABS(AU25-DK$4),"")</f>
        <v>0.20332079376586157</v>
      </c>
      <c r="BR25" s="3">
        <f>IF(AV25&lt;&gt;"", ABS(AV25-DL$4),"")</f>
        <v>0.12408459468656419</v>
      </c>
      <c r="BS25" s="3">
        <f>IF(AW25&lt;&gt;"", ABS(AW25-DM$4),"")</f>
        <v>0.14836233681553979</v>
      </c>
      <c r="BT25" s="3">
        <f>IF(AX25&lt;&gt;"", ABS(AX25-DN$4),"")</f>
        <v>0</v>
      </c>
      <c r="BU25" s="3">
        <f>IF(AY25&lt;&gt;"", ABS(AY25-DO$4),"")</f>
        <v>6.8714324136023061E-2</v>
      </c>
      <c r="BV25" s="3">
        <f>IF(AZ25&lt;&gt;"", ABS(AZ25-DP$4),"")</f>
        <v>0.1152947159222254</v>
      </c>
      <c r="BW25" s="3">
        <f>IF(BA25&lt;&gt;"", ABS(BA25-DQ$4),"")</f>
        <v>5.4395764888121922E-2</v>
      </c>
      <c r="BX25" s="3">
        <f>IF(BB25&lt;&gt;"", ABS(BB25-DR$4),"")</f>
        <v>0.12907812344730035</v>
      </c>
      <c r="BY25" s="3">
        <f>IF(BC25&lt;&gt;"", ABS(BC25-DS$4),"")</f>
        <v>4.8974589927663348E-3</v>
      </c>
      <c r="BZ25" s="3">
        <f>IF(BD25&lt;&gt;"", ABS(BD25-DT$4),"")</f>
        <v>0.10813438155065372</v>
      </c>
      <c r="CA25" s="3">
        <f>IF(BE25&lt;&gt;"", ABS(BE25-DU$4),"")</f>
        <v>6.8292005248258944E-2</v>
      </c>
      <c r="CB25" s="3">
        <f>IF(BF25&lt;&gt;"", ABS(BF25-DV$4),"")</f>
        <v>0.13519832656828723</v>
      </c>
      <c r="CC25" s="3">
        <f>IF(BG25&lt;&gt;"", ABS(BG25-DW$4),"")</f>
        <v>0.10264254222145863</v>
      </c>
      <c r="CD25" s="3">
        <f>IF(BH25&lt;&gt;"", ABS(BH25-DX$4),"")</f>
        <v>0.15682351187519122</v>
      </c>
      <c r="CE25" s="3">
        <f>IF(BI25&lt;&gt;"", ABS(BI25-DY$4),"")</f>
        <v>1.9983802687902626E-2</v>
      </c>
      <c r="CF25" s="3">
        <f>IF(BJ25&lt;&gt;"", ABS(BJ25-DZ$4),"")</f>
        <v>0.1965215257010928</v>
      </c>
      <c r="CG25" s="3">
        <f>IF(BK25&lt;&gt;"", ABS(BK25-EA$4),"")</f>
        <v>3.64228178451899E-2</v>
      </c>
      <c r="CH25" s="3">
        <f>IF(BL25&lt;&gt;"", ABS(BL25-EB$4),"")</f>
        <v>0.22906366771600761</v>
      </c>
      <c r="CI25" s="3">
        <f>IF(BM25&lt;&gt;"", ABS(BM25-EC$4),"")</f>
        <v>8.2010385537847022E-2</v>
      </c>
      <c r="CJ25" s="3">
        <f>IF(BN25&lt;&gt;"", ABS(BN25-ED$4),"")</f>
        <v>1.971925208069647E-2</v>
      </c>
      <c r="CK25" s="3">
        <f>IF(BO25&lt;&gt;"", ABS(BO25-EE$4),"")</f>
        <v>2.199897747888202E-2</v>
      </c>
      <c r="CL25" s="3">
        <f>IF(AND(AT25&lt;&gt;"",AT25&gt;DJ$19, AT25&lt;DJ$16), AT25,"")</f>
        <v>0.20894844972259141</v>
      </c>
      <c r="CM25" s="3">
        <f>IF(AND(AU25&lt;&gt;"",AU25&gt;DK$19, AU25&lt;DK$16), AU25,"")</f>
        <v>-0.13157497384913813</v>
      </c>
      <c r="CN25" s="3">
        <f>IF(AND(AV25&lt;&gt;"",AV25&gt;DL$19, AV25&lt;DL$16), AV25,"")</f>
        <v>-5.2261056907741806E-2</v>
      </c>
      <c r="CO25" s="3">
        <f>IF(AND(AW25&lt;&gt;"",AW25&gt;DM$19, AW25&lt;DM$16), AW25,"")</f>
        <v>0.13366726627995507</v>
      </c>
      <c r="CP25" s="3" t="str">
        <f>IF(AND(AX25&lt;&gt;"",AX25&gt;DN$19, AX25&lt;DN$16), AX25,"")</f>
        <v/>
      </c>
      <c r="CQ25" s="3">
        <f>IF(AND(AY25&lt;&gt;"",AY25&gt;DO$19, AY25&lt;DO$16), AY25,"")</f>
        <v>1.8073626399075397E-2</v>
      </c>
      <c r="CR25" s="3">
        <f>IF(AND(AZ25&lt;&gt;"",AZ25&gt;DP$19, AZ25&lt;DP$16), AZ25,"")</f>
        <v>-1.4976019589605242E-2</v>
      </c>
      <c r="CS25" s="3">
        <f>IF(AND(BA25&lt;&gt;"",BA25&gt;DQ$19, BA25&lt;DQ$16), BA25,"")</f>
        <v>0.20303450345269053</v>
      </c>
      <c r="CT25" s="3">
        <f>IF(AND(BB25&lt;&gt;"",BB25&gt;DR$19, BB25&lt;DR$16), BB25,"")</f>
        <v>4.0452221605247016E-2</v>
      </c>
      <c r="CU25" s="3">
        <f>IF(AND(BC25&lt;&gt;"",BC25&gt;DS$19, BC25&lt;DS$16), BC25,"")</f>
        <v>6.6286427712145657E-2</v>
      </c>
      <c r="CV25" s="3">
        <f>IF(AND(BD25&lt;&gt;"",BD25&gt;DT$19, BD25&lt;DT$16), BD25,"")</f>
        <v>0.15766309040805165</v>
      </c>
      <c r="CW25" s="3">
        <f>IF(AND(BE25&lt;&gt;"",BE25&gt;DU$19, BE25&lt;DU$16), BE25,"")</f>
        <v>8.1956964568867821E-2</v>
      </c>
      <c r="CX25" s="3">
        <f>IF(AND(BF25&lt;&gt;"",BF25&gt;DV$19, BF25&lt;DV$16), BF25,"")</f>
        <v>0.44485707833284838</v>
      </c>
      <c r="CY25" s="3">
        <f>IF(AND(BG25&lt;&gt;"",BG25&gt;DW$19, BG25&lt;DW$16), BG25,"")</f>
        <v>0.26946111599826361</v>
      </c>
      <c r="CZ25" s="3">
        <f>IF(AND(BH25&lt;&gt;"",BH25&gt;DX$19, BH25&lt;DX$16), BH25,"")</f>
        <v>0.2167894138567652</v>
      </c>
      <c r="DA25" s="3">
        <f>IF(AND(BI25&lt;&gt;"",BI25&gt;DY$19, BI25&lt;DY$16), BI25,"")</f>
        <v>3.0085772982462258E-2</v>
      </c>
      <c r="DB25" s="3">
        <f>IF(AND(BJ25&lt;&gt;"",BJ25&gt;DZ$19, BJ25&lt;DZ$16), BJ25,"")</f>
        <v>0.15881779503770657</v>
      </c>
      <c r="DC25" s="3">
        <f>IF(AND(BK25&lt;&gt;"",BK25&gt;EA$19, BK25&lt;EA$16), BK25,"")</f>
        <v>3.6672478231401531E-2</v>
      </c>
      <c r="DD25" s="3">
        <f>IF(AND(BL25&lt;&gt;"",BL25&gt;EB$19, BL25&lt;EB$16), BL25,"")</f>
        <v>0.22895837213391443</v>
      </c>
      <c r="DE25" s="3">
        <f>IF(AND(BM25&lt;&gt;"",BM25&gt;EC$19, BM25&lt;EC$16), BM25,"")</f>
        <v>3.6949643669382401E-2</v>
      </c>
      <c r="DF25" s="3">
        <f>IF(AND(BN25&lt;&gt;"",BN25&gt;ED$19, BN25&lt;ED$16), BN25,"")</f>
        <v>0.38268521812109046</v>
      </c>
      <c r="DG25" s="3">
        <f>IF(AND(BO25&lt;&gt;"",BO25&gt;EE$19, BO25&lt;EE$16), BO25,"")</f>
        <v>0.27480640675731149</v>
      </c>
      <c r="DH25" s="3"/>
      <c r="DI25" s="6"/>
    </row>
    <row r="26" spans="1:135" x14ac:dyDescent="0.25">
      <c r="A26" s="4">
        <v>1896.5168123779899</v>
      </c>
      <c r="B26" s="4">
        <v>1647.6591637982899</v>
      </c>
      <c r="C26" s="4">
        <v>1453.5340513523599</v>
      </c>
      <c r="D26" s="4">
        <v>1032.6577351849901</v>
      </c>
      <c r="E26" s="4">
        <v>1429.2363686449701</v>
      </c>
      <c r="F26" s="4">
        <v>1317.00485486702</v>
      </c>
      <c r="G26" s="4">
        <v>1597.24772565597</v>
      </c>
      <c r="H26" s="4">
        <v>1384.80801108019</v>
      </c>
      <c r="I26" s="4">
        <v>1812.3576110701999</v>
      </c>
      <c r="J26" s="4">
        <v>1489.63332277317</v>
      </c>
      <c r="K26" s="4">
        <v>1530.7443740292199</v>
      </c>
      <c r="L26" s="4">
        <v>1615.9850965034</v>
      </c>
      <c r="M26" s="4">
        <v>1355.0000203065899</v>
      </c>
      <c r="N26" s="4">
        <v>2509.1823094382798</v>
      </c>
      <c r="O26" s="4">
        <v>1475.3820592188299</v>
      </c>
      <c r="P26" s="4">
        <v>1151.40625839267</v>
      </c>
      <c r="Q26" s="4">
        <v>2271.6199251097901</v>
      </c>
      <c r="R26" s="4">
        <v>1841.89479201276</v>
      </c>
      <c r="S26" s="4">
        <v>1016.26360866677</v>
      </c>
      <c r="T26" s="4">
        <v>1585.6573929590199</v>
      </c>
      <c r="U26" s="4">
        <v>1115.49931908239</v>
      </c>
      <c r="V26" s="4">
        <v>1158.3093702093499</v>
      </c>
      <c r="W26" s="4">
        <v>1429.2363686449701</v>
      </c>
      <c r="X26" s="4">
        <f>IF(AND(A26&gt;0, $W26&gt;0),$W26/A26, "")</f>
        <v>0.75361123050256018</v>
      </c>
      <c r="Y26" s="4">
        <f>IF(AND(B26&gt;0, $W26&gt;0),$W26/B26, "")</f>
        <v>0.86743447919787153</v>
      </c>
      <c r="Z26">
        <f>IF(AND(C26&gt;0, $W26&gt;0),$W26/C26, "")</f>
        <v>0.98328371964538197</v>
      </c>
      <c r="AA26">
        <f>IF(AND(D26&gt;0, $W26&gt;0),$W26/D26, "")</f>
        <v>1.3840368594042798</v>
      </c>
      <c r="AB26">
        <f>IF(AND(E26&gt;0, $W26&gt;0),$W26/E26, "")</f>
        <v>1</v>
      </c>
      <c r="AC26">
        <f>IF(AND(F26&gt;0, $W26&gt;0),$W26/F26, "")</f>
        <v>1.0852172361880035</v>
      </c>
      <c r="AD26">
        <f>IF(AND(G26&gt;0, $W26&gt;0),$W26/G26, "")</f>
        <v>0.89481196040395061</v>
      </c>
      <c r="AE26">
        <f>IF(AND(H26&gt;0, $W26&gt;0),$W26/H26, "")</f>
        <v>1.0320826838155888</v>
      </c>
      <c r="AF26">
        <f>IF(AND(I26&gt;0, $W26&gt;0),$W26/I26, "")</f>
        <v>0.78860615582429328</v>
      </c>
      <c r="AG26">
        <f>IF(AND(J26&gt;0, $W26&gt;0),$W26/J26, "")</f>
        <v>0.95945515369127066</v>
      </c>
      <c r="AH26">
        <f>IF(AND(K26&gt;0, $W26&gt;0),$W26/K26, "")</f>
        <v>0.93368716089606729</v>
      </c>
      <c r="AI26">
        <f>IF(AND(L26&gt;0, $W26&gt;0),$W26/L26, "")</f>
        <v>0.88443660262553847</v>
      </c>
      <c r="AJ26">
        <f>IF(AND(M26&gt;0, $W26&gt;0),$W26/M26, "")</f>
        <v>1.0547869721223937</v>
      </c>
      <c r="AK26">
        <f>IF(AND(N26&gt;0, $W26&gt;0),$W26/N26, "")</f>
        <v>0.56960244110956104</v>
      </c>
      <c r="AL26">
        <f>IF(AND(O26&gt;0, $W26&gt;0),$W26/O26, "")</f>
        <v>0.96872288754934932</v>
      </c>
      <c r="AM26">
        <f>IF(AND(P26&gt;0, $W26&gt;0),$W26/P26, "")</f>
        <v>1.2412963350052855</v>
      </c>
      <c r="AN26">
        <f>IF(AND(Q26&gt;0, $W26&gt;0),$W26/Q26, "")</f>
        <v>0.62917055483033479</v>
      </c>
      <c r="AO26">
        <f>IF(AND(R26&gt;0, $W26&gt;0),$W26/R26, "")</f>
        <v>0.77595982943366115</v>
      </c>
      <c r="AP26">
        <f>IF(AND(S26&gt;0, $W26&gt;0),$W26/S26, "")</f>
        <v>1.4063638178680593</v>
      </c>
      <c r="AQ26">
        <f>IF(AND(T26&gt;0, $W26&gt;0),$W26/T26, "")</f>
        <v>0.9013525714895132</v>
      </c>
      <c r="AR26">
        <f>IF(AND(U26&gt;0, $W26&gt;0),$W26/U26, "")</f>
        <v>1.281252569316367</v>
      </c>
      <c r="AS26">
        <f>IF(AND(V26&gt;0, $W26&gt;0),$W26/V26, "")</f>
        <v>1.2338986503982554</v>
      </c>
      <c r="AT26" s="3">
        <f>IF(X26&lt;&gt;"",LOG10(X26),"")</f>
        <v>-0.12285263820224247</v>
      </c>
      <c r="AU26" s="3">
        <f>IF(Y26&lt;&gt;"",LOG10(Y26),"")</f>
        <v>-6.1763319300730736E-2</v>
      </c>
      <c r="AV26" s="3">
        <f>IF(Z26&lt;&gt;"",LOG10(Z26),"")</f>
        <v>-7.3211514477643271E-3</v>
      </c>
      <c r="AW26" s="3">
        <f>IF(AA26&lt;&gt;"",LOG10(AA26),"")</f>
        <v>0.14114765632212936</v>
      </c>
      <c r="AX26" s="3">
        <f>IF(AB26&lt;&gt;"",LOG10(AB26),"")</f>
        <v>0</v>
      </c>
      <c r="AY26" s="3">
        <f>IF(AC26&lt;&gt;"",LOG10(AC26),"")</f>
        <v>3.5516682916588528E-2</v>
      </c>
      <c r="AZ26" s="3">
        <f>IF(AD26&lt;&gt;"",LOG10(AD26),"")</f>
        <v>-4.8268219588011675E-2</v>
      </c>
      <c r="BA26" s="3">
        <f>IF(AE26&lt;&gt;"",LOG10(AE26),"")</f>
        <v>1.3714491560970283E-2</v>
      </c>
      <c r="BB26" s="3">
        <f>IF(AF26&lt;&gt;"",LOG10(AF26),"")</f>
        <v>-0.10313983716631106</v>
      </c>
      <c r="BC26" s="3">
        <f>IF(AG26&lt;&gt;"",LOG10(AG26),"")</f>
        <v>-1.7975320000513467E-2</v>
      </c>
      <c r="BD26" s="3">
        <f>IF(AH26&lt;&gt;"",LOG10(AH26),"")</f>
        <v>-2.9798613122381471E-2</v>
      </c>
      <c r="BE26" s="3">
        <f>IF(AI26&lt;&gt;"",LOG10(AI26),"")</f>
        <v>-5.3333292337835819E-2</v>
      </c>
      <c r="BF26" s="3">
        <f>IF(AJ26&lt;&gt;"",LOG10(AJ26),"")</f>
        <v>2.3164757099500333E-2</v>
      </c>
      <c r="BG26" s="3">
        <f>IF(AK26&lt;&gt;"",LOG10(AK26),"")</f>
        <v>-0.24442815813850982</v>
      </c>
      <c r="BH26" s="3">
        <f>IF(AL26&lt;&gt;"",LOG10(AL26),"")</f>
        <v>-1.3800439275292445E-2</v>
      </c>
      <c r="BI26" s="3">
        <f>IF(AM26&lt;&gt;"",LOG10(AM26),"")</f>
        <v>9.3875473113938498E-2</v>
      </c>
      <c r="BJ26" s="3">
        <f>IF(AN26&lt;&gt;"",LOG10(AN26),"")</f>
        <v>-0.20123161054642363</v>
      </c>
      <c r="BK26" s="3">
        <f>IF(AO26&lt;&gt;"",LOG10(AO26),"")</f>
        <v>-0.11016076109601805</v>
      </c>
      <c r="BL26" s="3">
        <f>IF(AP26&lt;&gt;"",LOG10(AP26),"")</f>
        <v>0.14809768459091668</v>
      </c>
      <c r="BM26" s="3">
        <f>IF(AQ26&lt;&gt;"",LOG10(AQ26),"")</f>
        <v>-4.5105297920581613E-2</v>
      </c>
      <c r="BN26" s="3">
        <f>IF(AR26&lt;&gt;"",LOG10(AR26),"")</f>
        <v>0.10763474929840641</v>
      </c>
      <c r="BO26" s="3">
        <f>IF(AS26&lt;&gt;"",LOG10(AS26),"")</f>
        <v>9.1279489210674816E-2</v>
      </c>
      <c r="BP26" s="3">
        <f>IF(AT26&lt;&gt;"", ABS(AT26-DJ$4),"")</f>
        <v>0.32160719572511343</v>
      </c>
      <c r="BQ26" s="3">
        <f>IF(AU26&lt;&gt;"", ABS(AU26-DK$4),"")</f>
        <v>0.13350913921745416</v>
      </c>
      <c r="BR26" s="3">
        <f>IF(AV26&lt;&gt;"", ABS(AV26-DL$4),"")</f>
        <v>0.16902450014654166</v>
      </c>
      <c r="BS26" s="3">
        <f>IF(AW26&lt;&gt;"", ABS(AW26-DM$4),"")</f>
        <v>0.15584272685771408</v>
      </c>
      <c r="BT26" s="3">
        <f>IF(AX26&lt;&gt;"", ABS(AX26-DN$4),"")</f>
        <v>0</v>
      </c>
      <c r="BU26" s="3">
        <f>IF(AY26&lt;&gt;"", ABS(AY26-DO$4),"")</f>
        <v>5.1271267618509926E-2</v>
      </c>
      <c r="BV26" s="3">
        <f>IF(AZ26&lt;&gt;"", ABS(AZ26-DP$4),"")</f>
        <v>0.14858691592063183</v>
      </c>
      <c r="BW26" s="3">
        <f>IF(BA26&lt;&gt;"", ABS(BA26-DQ$4),"")</f>
        <v>0.24371577677984216</v>
      </c>
      <c r="BX26" s="3">
        <f>IF(BB26&lt;&gt;"", ABS(BB26-DR$4),"")</f>
        <v>0.27267018221885841</v>
      </c>
      <c r="BY26" s="3">
        <f>IF(BC26&lt;&gt;"", ABS(BC26-DS$4),"")</f>
        <v>7.9364288719892789E-2</v>
      </c>
      <c r="BZ26" s="3">
        <f>IF(BD26&lt;&gt;"", ABS(BD26-DT$4),"")</f>
        <v>7.9327321979779403E-2</v>
      </c>
      <c r="CA26" s="3">
        <f>IF(BE26&lt;&gt;"", ABS(BE26-DU$4),"")</f>
        <v>0.20358226215496258</v>
      </c>
      <c r="CB26" s="3">
        <f>IF(BF26&lt;&gt;"", ABS(BF26-DV$4),"")</f>
        <v>0.55689064780163533</v>
      </c>
      <c r="CC26" s="3">
        <f>IF(BG26&lt;&gt;"", ABS(BG26-DW$4),"")</f>
        <v>0.61653181635823207</v>
      </c>
      <c r="CD26" s="3">
        <f>IF(BH26&lt;&gt;"", ABS(BH26-DX$4),"")</f>
        <v>7.3766341256866416E-2</v>
      </c>
      <c r="CE26" s="3">
        <f>IF(BI26&lt;&gt;"", ABS(BI26-DY$4),"")</f>
        <v>8.377350281937887E-2</v>
      </c>
      <c r="CF26" s="3">
        <f>IF(BJ26&lt;&gt;"", ABS(BJ26-DZ$4),"")</f>
        <v>0.55657093128522295</v>
      </c>
      <c r="CG26" s="3">
        <f>IF(BK26&lt;&gt;"", ABS(BK26-EA$4),"")</f>
        <v>0.18325605717260948</v>
      </c>
      <c r="CH26" s="3">
        <f>IF(BL26&lt;&gt;"", ABS(BL26-EB$4),"")</f>
        <v>0.14820298017300987</v>
      </c>
      <c r="CI26" s="3">
        <f>IF(BM26&lt;&gt;"", ABS(BM26-EC$4),"")</f>
        <v>4.4556052116992428E-5</v>
      </c>
      <c r="CJ26" s="3">
        <f>IF(BN26&lt;&gt;"", ABS(BN26-ED$4),"")</f>
        <v>0.29476972090338049</v>
      </c>
      <c r="CK26" s="3">
        <f>IF(BO26&lt;&gt;"", ABS(BO26-EE$4),"")</f>
        <v>0.20552589502551871</v>
      </c>
      <c r="CL26" s="3">
        <f>IF(AND(AT26&lt;&gt;"",AT26&gt;DJ$19, AT26&lt;DJ$16), AT26,"")</f>
        <v>-0.12285263820224247</v>
      </c>
      <c r="CM26" s="3">
        <f>IF(AND(AU26&lt;&gt;"",AU26&gt;DK$19, AU26&lt;DK$16), AU26,"")</f>
        <v>-6.1763319300730736E-2</v>
      </c>
      <c r="CN26" s="3">
        <f>IF(AND(AV26&lt;&gt;"",AV26&gt;DL$19, AV26&lt;DL$16), AV26,"")</f>
        <v>-7.3211514477643271E-3</v>
      </c>
      <c r="CO26" s="3">
        <f>IF(AND(AW26&lt;&gt;"",AW26&gt;DM$19, AW26&lt;DM$16), AW26,"")</f>
        <v>0.14114765632212936</v>
      </c>
      <c r="CP26" s="3" t="str">
        <f>IF(AND(AX26&lt;&gt;"",AX26&gt;DN$19, AX26&lt;DN$16), AX26,"")</f>
        <v/>
      </c>
      <c r="CQ26" s="3">
        <f>IF(AND(AY26&lt;&gt;"",AY26&gt;DO$19, AY26&lt;DO$16), AY26,"")</f>
        <v>3.5516682916588528E-2</v>
      </c>
      <c r="CR26" s="3">
        <f>IF(AND(AZ26&lt;&gt;"",AZ26&gt;DP$19, AZ26&lt;DP$16), AZ26,"")</f>
        <v>-4.8268219588011675E-2</v>
      </c>
      <c r="CS26" s="3">
        <f>IF(AND(BA26&lt;&gt;"",BA26&gt;DQ$19, BA26&lt;DQ$16), BA26,"")</f>
        <v>1.3714491560970283E-2</v>
      </c>
      <c r="CT26" s="3">
        <f>IF(AND(BB26&lt;&gt;"",BB26&gt;DR$19, BB26&lt;DR$16), BB26,"")</f>
        <v>-0.10313983716631106</v>
      </c>
      <c r="CU26" s="3">
        <f>IF(AND(BC26&lt;&gt;"",BC26&gt;DS$19, BC26&lt;DS$16), BC26,"")</f>
        <v>-1.7975320000513467E-2</v>
      </c>
      <c r="CV26" s="3">
        <f>IF(AND(BD26&lt;&gt;"",BD26&gt;DT$19, BD26&lt;DT$16), BD26,"")</f>
        <v>-2.9798613122381471E-2</v>
      </c>
      <c r="CW26" s="3">
        <f>IF(AND(BE26&lt;&gt;"",BE26&gt;DU$19, BE26&lt;DU$16), BE26,"")</f>
        <v>-5.3333292337835819E-2</v>
      </c>
      <c r="CX26" s="3">
        <f>IF(AND(BF26&lt;&gt;"",BF26&gt;DV$19, BF26&lt;DV$16), BF26,"")</f>
        <v>2.3164757099500333E-2</v>
      </c>
      <c r="CY26" s="3">
        <f>IF(AND(BG26&lt;&gt;"",BG26&gt;DW$19, BG26&lt;DW$16), BG26,"")</f>
        <v>-0.24442815813850982</v>
      </c>
      <c r="CZ26" s="3">
        <f>IF(AND(BH26&lt;&gt;"",BH26&gt;DX$19, BH26&lt;DX$16), BH26,"")</f>
        <v>-1.3800439275292445E-2</v>
      </c>
      <c r="DA26" s="3">
        <f>IF(AND(BI26&lt;&gt;"",BI26&gt;DY$19, BI26&lt;DY$16), BI26,"")</f>
        <v>9.3875473113938498E-2</v>
      </c>
      <c r="DB26" s="3">
        <f>IF(AND(BJ26&lt;&gt;"",BJ26&gt;DZ$19, BJ26&lt;DZ$16), BJ26,"")</f>
        <v>-0.20123161054642363</v>
      </c>
      <c r="DC26" s="3">
        <f>IF(AND(BK26&lt;&gt;"",BK26&gt;EA$19, BK26&lt;EA$16), BK26,"")</f>
        <v>-0.11016076109601805</v>
      </c>
      <c r="DD26" s="3">
        <f>IF(AND(BL26&lt;&gt;"",BL26&gt;EB$19, BL26&lt;EB$16), BL26,"")</f>
        <v>0.14809768459091668</v>
      </c>
      <c r="DE26" s="3">
        <f>IF(AND(BM26&lt;&gt;"",BM26&gt;EC$19, BM26&lt;EC$16), BM26,"")</f>
        <v>-4.5105297920581613E-2</v>
      </c>
      <c r="DF26" s="3">
        <f>IF(AND(BN26&lt;&gt;"",BN26&gt;ED$19, BN26&lt;ED$16), BN26,"")</f>
        <v>0.10763474929840641</v>
      </c>
      <c r="DG26" s="3">
        <f>IF(AND(BO26&lt;&gt;"",BO26&gt;EE$19, BO26&lt;EE$16), BO26,"")</f>
        <v>9.1279489210674816E-2</v>
      </c>
      <c r="DH26" s="3"/>
      <c r="DI26" s="6"/>
    </row>
    <row r="27" spans="1:135" x14ac:dyDescent="0.25">
      <c r="A27" s="4">
        <v>1265.66939279902</v>
      </c>
      <c r="B27" s="4">
        <v>1835.13172589074</v>
      </c>
      <c r="C27" s="4">
        <v>1311.9328589172101</v>
      </c>
      <c r="D27" s="4">
        <v>970.84839495833103</v>
      </c>
      <c r="E27" s="4">
        <v>1827.4987319351701</v>
      </c>
      <c r="F27" s="4">
        <v>1044.94520441447</v>
      </c>
      <c r="G27" s="4">
        <v>1554.0205650319599</v>
      </c>
      <c r="H27" s="4">
        <v>983.436001661197</v>
      </c>
      <c r="I27" s="4">
        <v>1377.13984215358</v>
      </c>
      <c r="J27" s="4">
        <v>1012.0681925338999</v>
      </c>
      <c r="K27" s="4">
        <v>930.71879330287197</v>
      </c>
      <c r="L27" s="4">
        <v>1217.82410017501</v>
      </c>
      <c r="M27" s="4">
        <v>659.57090675218501</v>
      </c>
      <c r="N27" s="4">
        <v>1568.1355302910199</v>
      </c>
      <c r="O27" s="4">
        <v>562.49098190305097</v>
      </c>
      <c r="P27" s="4">
        <v>1749.4162704150799</v>
      </c>
      <c r="Q27" s="4">
        <v>1244.12757371923</v>
      </c>
      <c r="R27" s="4">
        <v>1558.0029212294401</v>
      </c>
      <c r="S27" s="4">
        <v>1178.3238179216801</v>
      </c>
      <c r="T27" s="4">
        <v>2018.7719348487501</v>
      </c>
      <c r="U27" s="4">
        <v>1178.1095753995901</v>
      </c>
      <c r="V27" s="4">
        <v>852.98794469759605</v>
      </c>
      <c r="W27" s="4">
        <v>1827.4987319351701</v>
      </c>
      <c r="X27" s="4">
        <f>IF(AND(A27&gt;0, $W27&gt;0),$W27/A27, "")</f>
        <v>1.4438989694565245</v>
      </c>
      <c r="Y27" s="4">
        <f>IF(AND(B27&gt;0, $W27&gt;0),$W27/B27, "")</f>
        <v>0.99584062885084446</v>
      </c>
      <c r="Z27">
        <f>IF(AND(C27&gt;0, $W27&gt;0),$W27/C27, "")</f>
        <v>1.3929819041528366</v>
      </c>
      <c r="AA27">
        <f>IF(AND(D27&gt;0, $W27&gt;0),$W27/D27, "")</f>
        <v>1.882372923955451</v>
      </c>
      <c r="AB27">
        <f>IF(AND(E27&gt;0, $W27&gt;0),$W27/E27, "")</f>
        <v>1</v>
      </c>
      <c r="AC27">
        <f>IF(AND(F27&gt;0, $W27&gt;0),$W27/F27, "")</f>
        <v>1.7488943192568649</v>
      </c>
      <c r="AD27">
        <f>IF(AND(G27&gt;0, $W27&gt;0),$W27/G27, "")</f>
        <v>1.1759810475208132</v>
      </c>
      <c r="AE27">
        <f>IF(AND(H27&gt;0, $W27&gt;0),$W27/H27, "")</f>
        <v>1.8582792666205041</v>
      </c>
      <c r="AF27">
        <f>IF(AND(I27&gt;0, $W27&gt;0),$W27/I27, "")</f>
        <v>1.3270248060482486</v>
      </c>
      <c r="AG27">
        <f>IF(AND(J27&gt;0, $W27&gt;0),$W27/J27, "")</f>
        <v>1.8057071108614617</v>
      </c>
      <c r="AH27">
        <f>IF(AND(K27&gt;0, $W27&gt;0),$W27/K27, "")</f>
        <v>1.9635347916956378</v>
      </c>
      <c r="AI27">
        <f>IF(AND(L27&gt;0, $W27&gt;0),$W27/L27, "")</f>
        <v>1.5006261837588413</v>
      </c>
      <c r="AJ27">
        <f>IF(AND(M27&gt;0, $W27&gt;0),$W27/M27, "")</f>
        <v>2.7707388443405079</v>
      </c>
      <c r="AK27">
        <f>IF(AND(N27&gt;0, $W27&gt;0),$W27/N27, "")</f>
        <v>1.1653959091125348</v>
      </c>
      <c r="AL27">
        <f>IF(AND(O27&gt;0, $W27&gt;0),$W27/O27, "")</f>
        <v>3.2489387220969732</v>
      </c>
      <c r="AM27">
        <f>IF(AND(P27&gt;0, $W27&gt;0),$W27/P27, "")</f>
        <v>1.0446334373588304</v>
      </c>
      <c r="AN27">
        <f>IF(AND(Q27&gt;0, $W27&gt;0),$W27/Q27, "")</f>
        <v>1.468899790133253</v>
      </c>
      <c r="AO27">
        <f>IF(AND(R27&gt;0, $W27&gt;0),$W27/R27, "")</f>
        <v>1.1729751639317001</v>
      </c>
      <c r="AP27">
        <f>IF(AND(S27&gt;0, $W27&gt;0),$W27/S27, "")</f>
        <v>1.5509308257542485</v>
      </c>
      <c r="AQ27">
        <f>IF(AND(T27&gt;0, $W27&gt;0),$W27/T27, "")</f>
        <v>0.90525269367393368</v>
      </c>
      <c r="AR27">
        <f>IF(AND(U27&gt;0, $W27&gt;0),$W27/U27, "")</f>
        <v>1.5512128668636962</v>
      </c>
      <c r="AS27">
        <f>IF(AND(V27&gt;0, $W27&gt;0),$W27/V27, "")</f>
        <v>2.1424672450477136</v>
      </c>
      <c r="AT27" s="3">
        <f>IF(X27&lt;&gt;"",LOG10(X27),"")</f>
        <v>0.15953680643129997</v>
      </c>
      <c r="AU27" s="3">
        <f>IF(Y27&lt;&gt;"",LOG10(Y27),"")</f>
        <v>-1.8101591152087516E-3</v>
      </c>
      <c r="AV27" s="3">
        <f>IF(Z27&lt;&gt;"",LOG10(Z27),"")</f>
        <v>0.14394547465970306</v>
      </c>
      <c r="AW27" s="3">
        <f>IF(AA27&lt;&gt;"",LOG10(AA27),"")</f>
        <v>0.27470566732281532</v>
      </c>
      <c r="AX27" s="3">
        <f>IF(AB27&lt;&gt;"",LOG10(AB27),"")</f>
        <v>0</v>
      </c>
      <c r="AY27" s="3">
        <f>IF(AC27&lt;&gt;"",LOG10(AC27),"")</f>
        <v>0.24276356708287383</v>
      </c>
      <c r="AZ27" s="3">
        <f>IF(AD27&lt;&gt;"",LOG10(AD27),"")</f>
        <v>7.0400322570514928E-2</v>
      </c>
      <c r="BA27" s="3">
        <f>IF(AE27&lt;&gt;"",LOG10(AE27),"")</f>
        <v>0.26911098136827311</v>
      </c>
      <c r="BB27" s="3">
        <f>IF(AF27&lt;&gt;"",LOG10(AF27),"")</f>
        <v>0.12287904119840733</v>
      </c>
      <c r="BC27" s="3">
        <f>IF(AG27&lt;&gt;"",LOG10(AG27),"")</f>
        <v>0.25664730829632904</v>
      </c>
      <c r="BD27" s="3">
        <f>IF(AH27&lt;&gt;"",LOG10(AH27),"")</f>
        <v>0.29303860089931499</v>
      </c>
      <c r="BE27" s="3">
        <f>IF(AI27&lt;&gt;"",LOG10(AI27),"")</f>
        <v>0.17627251999150981</v>
      </c>
      <c r="BF27" s="3">
        <f>IF(AJ27&lt;&gt;"",LOG10(AJ27),"")</f>
        <v>0.44259559333662035</v>
      </c>
      <c r="BG27" s="3">
        <f>IF(AK27&lt;&gt;"",LOG10(AK27),"")</f>
        <v>6.6473489253555895E-2</v>
      </c>
      <c r="BH27" s="3">
        <f>IF(AL27&lt;&gt;"",LOG10(AL27),"")</f>
        <v>0.51174152023814534</v>
      </c>
      <c r="BI27" s="3">
        <f>IF(AM27&lt;&gt;"",LOG10(AM27),"")</f>
        <v>1.896392292546004E-2</v>
      </c>
      <c r="BJ27" s="3">
        <f>IF(AN27&lt;&gt;"",LOG10(AN27),"")</f>
        <v>0.16699216878097353</v>
      </c>
      <c r="BK27" s="3">
        <f>IF(AO27&lt;&gt;"",LOG10(AO27),"")</f>
        <v>6.9288816649540466E-2</v>
      </c>
      <c r="BL27" s="3">
        <f>IF(AP27&lt;&gt;"",LOG10(AP27),"")</f>
        <v>0.19059242794695591</v>
      </c>
      <c r="BM27" s="3">
        <f>IF(AQ27&lt;&gt;"",LOG10(AQ27),"")</f>
        <v>-4.3230174220439892E-2</v>
      </c>
      <c r="BN27" s="3">
        <f>IF(AR27&lt;&gt;"",LOG10(AR27),"")</f>
        <v>0.19067139843316003</v>
      </c>
      <c r="BO27" s="3">
        <f>IF(AS27&lt;&gt;"",LOG10(AS27),"")</f>
        <v>0.33091419096687003</v>
      </c>
      <c r="BP27" s="3">
        <f>IF(AT27&lt;&gt;"", ABS(AT27-DJ$4),"")</f>
        <v>3.9217751091570968E-2</v>
      </c>
      <c r="BQ27" s="3">
        <f>IF(AU27&lt;&gt;"", ABS(AU27-DK$4),"")</f>
        <v>7.3555979031932187E-2</v>
      </c>
      <c r="BR27" s="3">
        <f>IF(AV27&lt;&gt;"", ABS(AV27-DL$4),"")</f>
        <v>0.32029112625400902</v>
      </c>
      <c r="BS27" s="3">
        <f>IF(AW27&lt;&gt;"", ABS(AW27-DM$4),"")</f>
        <v>0.28940073785840004</v>
      </c>
      <c r="BT27" s="3">
        <f>IF(AX27&lt;&gt;"", ABS(AX27-DN$4),"")</f>
        <v>0</v>
      </c>
      <c r="BU27" s="3">
        <f>IF(AY27&lt;&gt;"", ABS(AY27-DO$4),"")</f>
        <v>0.15597561654777536</v>
      </c>
      <c r="BV27" s="3">
        <f>IF(AZ27&lt;&gt;"", ABS(AZ27-DP$4),"")</f>
        <v>2.9918373762105224E-2</v>
      </c>
      <c r="BW27" s="3">
        <f>IF(BA27&lt;&gt;"", ABS(BA27-DQ$4),"")</f>
        <v>1.1680713027460654E-2</v>
      </c>
      <c r="BX27" s="3">
        <f>IF(BB27&lt;&gt;"", ABS(BB27-DR$4),"")</f>
        <v>4.6651303854140055E-2</v>
      </c>
      <c r="BY27" s="3">
        <f>IF(BC27&lt;&gt;"", ABS(BC27-DS$4),"")</f>
        <v>0.19525833957694971</v>
      </c>
      <c r="BZ27" s="3">
        <f>IF(BD27&lt;&gt;"", ABS(BD27-DT$4),"")</f>
        <v>0.24350989204191706</v>
      </c>
      <c r="CA27" s="3">
        <f>IF(BE27&lt;&gt;"", ABS(BE27-DU$4),"")</f>
        <v>2.6023550174383042E-2</v>
      </c>
      <c r="CB27" s="3">
        <f>IF(BF27&lt;&gt;"", ABS(BF27-DV$4),"")</f>
        <v>0.13745981156451526</v>
      </c>
      <c r="CC27" s="3">
        <f>IF(BG27&lt;&gt;"", ABS(BG27-DW$4),"")</f>
        <v>0.30563016896616635</v>
      </c>
      <c r="CD27" s="3">
        <f>IF(BH27&lt;&gt;"", ABS(BH27-DX$4),"")</f>
        <v>0.45177561825657137</v>
      </c>
      <c r="CE27" s="3">
        <f>IF(BI27&lt;&gt;"", ABS(BI27-DY$4),"")</f>
        <v>8.8619526309004059E-3</v>
      </c>
      <c r="CF27" s="3">
        <f>IF(BJ27&lt;&gt;"", ABS(BJ27-DZ$4),"")</f>
        <v>0.18834715195782584</v>
      </c>
      <c r="CG27" s="3">
        <f>IF(BK27&lt;&gt;"", ABS(BK27-EA$4),"")</f>
        <v>3.8064794270509655E-3</v>
      </c>
      <c r="CH27" s="3">
        <f>IF(BL27&lt;&gt;"", ABS(BL27-EB$4),"")</f>
        <v>0.1906977235290491</v>
      </c>
      <c r="CI27" s="3">
        <f>IF(BM27&lt;&gt;"", ABS(BM27-EC$4),"")</f>
        <v>1.8305676480247293E-3</v>
      </c>
      <c r="CJ27" s="3">
        <f>IF(BN27&lt;&gt;"", ABS(BN27-ED$4),"")</f>
        <v>0.21173307176862691</v>
      </c>
      <c r="CK27" s="3">
        <f>IF(BO27&lt;&gt;"", ABS(BO27-EE$4),"")</f>
        <v>3.4108806730676511E-2</v>
      </c>
      <c r="CL27" s="3">
        <f>IF(AND(AT27&lt;&gt;"",AT27&gt;DJ$19, AT27&lt;DJ$16), AT27,"")</f>
        <v>0.15953680643129997</v>
      </c>
      <c r="CM27" s="3">
        <f>IF(AND(AU27&lt;&gt;"",AU27&gt;DK$19, AU27&lt;DK$16), AU27,"")</f>
        <v>-1.8101591152087516E-3</v>
      </c>
      <c r="CN27" s="3">
        <f>IF(AND(AV27&lt;&gt;"",AV27&gt;DL$19, AV27&lt;DL$16), AV27,"")</f>
        <v>0.14394547465970306</v>
      </c>
      <c r="CO27" s="3">
        <f>IF(AND(AW27&lt;&gt;"",AW27&gt;DM$19, AW27&lt;DM$16), AW27,"")</f>
        <v>0.27470566732281532</v>
      </c>
      <c r="CP27" s="3" t="str">
        <f>IF(AND(AX27&lt;&gt;"",AX27&gt;DN$19, AX27&lt;DN$16), AX27,"")</f>
        <v/>
      </c>
      <c r="CQ27" s="3">
        <f>IF(AND(AY27&lt;&gt;"",AY27&gt;DO$19, AY27&lt;DO$16), AY27,"")</f>
        <v>0.24276356708287383</v>
      </c>
      <c r="CR27" s="3">
        <f>IF(AND(AZ27&lt;&gt;"",AZ27&gt;DP$19, AZ27&lt;DP$16), AZ27,"")</f>
        <v>7.0400322570514928E-2</v>
      </c>
      <c r="CS27" s="3">
        <f>IF(AND(BA27&lt;&gt;"",BA27&gt;DQ$19, BA27&lt;DQ$16), BA27,"")</f>
        <v>0.26911098136827311</v>
      </c>
      <c r="CT27" s="3">
        <f>IF(AND(BB27&lt;&gt;"",BB27&gt;DR$19, BB27&lt;DR$16), BB27,"")</f>
        <v>0.12287904119840733</v>
      </c>
      <c r="CU27" s="3">
        <f>IF(AND(BC27&lt;&gt;"",BC27&gt;DS$19, BC27&lt;DS$16), BC27,"")</f>
        <v>0.25664730829632904</v>
      </c>
      <c r="CV27" s="3">
        <f>IF(AND(BD27&lt;&gt;"",BD27&gt;DT$19, BD27&lt;DT$16), BD27,"")</f>
        <v>0.29303860089931499</v>
      </c>
      <c r="CW27" s="3">
        <f>IF(AND(BE27&lt;&gt;"",BE27&gt;DU$19, BE27&lt;DU$16), BE27,"")</f>
        <v>0.17627251999150981</v>
      </c>
      <c r="CX27" s="3">
        <f>IF(AND(BF27&lt;&gt;"",BF27&gt;DV$19, BF27&lt;DV$16), BF27,"")</f>
        <v>0.44259559333662035</v>
      </c>
      <c r="CY27" s="3">
        <f>IF(AND(BG27&lt;&gt;"",BG27&gt;DW$19, BG27&lt;DW$16), BG27,"")</f>
        <v>6.6473489253555895E-2</v>
      </c>
      <c r="CZ27" s="3">
        <f>IF(AND(BH27&lt;&gt;"",BH27&gt;DX$19, BH27&lt;DX$16), BH27,"")</f>
        <v>0.51174152023814534</v>
      </c>
      <c r="DA27" s="3">
        <f>IF(AND(BI27&lt;&gt;"",BI27&gt;DY$19, BI27&lt;DY$16), BI27,"")</f>
        <v>1.896392292546004E-2</v>
      </c>
      <c r="DB27" s="3">
        <f>IF(AND(BJ27&lt;&gt;"",BJ27&gt;DZ$19, BJ27&lt;DZ$16), BJ27,"")</f>
        <v>0.16699216878097353</v>
      </c>
      <c r="DC27" s="3">
        <f>IF(AND(BK27&lt;&gt;"",BK27&gt;EA$19, BK27&lt;EA$16), BK27,"")</f>
        <v>6.9288816649540466E-2</v>
      </c>
      <c r="DD27" s="3">
        <f>IF(AND(BL27&lt;&gt;"",BL27&gt;EB$19, BL27&lt;EB$16), BL27,"")</f>
        <v>0.19059242794695591</v>
      </c>
      <c r="DE27" s="3">
        <f>IF(AND(BM27&lt;&gt;"",BM27&gt;EC$19, BM27&lt;EC$16), BM27,"")</f>
        <v>-4.3230174220439892E-2</v>
      </c>
      <c r="DF27" s="3">
        <f>IF(AND(BN27&lt;&gt;"",BN27&gt;ED$19, BN27&lt;ED$16), BN27,"")</f>
        <v>0.19067139843316003</v>
      </c>
      <c r="DG27" s="3">
        <f>IF(AND(BO27&lt;&gt;"",BO27&gt;EE$19, BO27&lt;EE$16), BO27,"")</f>
        <v>0.33091419096687003</v>
      </c>
      <c r="DH27" s="3"/>
      <c r="DI27" s="6"/>
    </row>
    <row r="28" spans="1:135" x14ac:dyDescent="0.25">
      <c r="A28" s="4">
        <v>899.40722414019103</v>
      </c>
      <c r="B28" s="4">
        <v>2029.95026408074</v>
      </c>
      <c r="C28" s="4">
        <v>4709.0837329284204</v>
      </c>
      <c r="D28" s="4">
        <v>2499.3217971747499</v>
      </c>
      <c r="E28" s="4">
        <v>2345.2281925699999</v>
      </c>
      <c r="F28" s="4">
        <v>1509.1429024153599</v>
      </c>
      <c r="G28" s="4">
        <v>1324.12104903102</v>
      </c>
      <c r="H28" s="4">
        <v>957.91094842549899</v>
      </c>
      <c r="I28" s="4">
        <v>1497.69768252105</v>
      </c>
      <c r="J28" s="4">
        <v>2074.4676053557</v>
      </c>
      <c r="K28" s="4">
        <v>2284.0826429929102</v>
      </c>
      <c r="L28" s="4">
        <v>1205.48852574733</v>
      </c>
      <c r="M28" s="4">
        <v>616.77917454696706</v>
      </c>
      <c r="N28" s="4">
        <v>630.229068809051</v>
      </c>
      <c r="O28" s="4">
        <v>2327.8846685129402</v>
      </c>
      <c r="P28" s="4">
        <v>1750.6813022030799</v>
      </c>
      <c r="Q28" s="4">
        <v>571.36815297278997</v>
      </c>
      <c r="R28" s="4">
        <v>1765.1167548563401</v>
      </c>
      <c r="S28" s="4">
        <v>2034.8705992001001</v>
      </c>
      <c r="T28" s="4">
        <v>2679.7408727373399</v>
      </c>
      <c r="U28" s="4">
        <v>482.51553885428598</v>
      </c>
      <c r="V28" s="4">
        <v>792.01251213681098</v>
      </c>
      <c r="W28" s="4">
        <v>2345.2281925699999</v>
      </c>
      <c r="X28" s="4">
        <f>IF(AND(A28&gt;0, $W28&gt;0),$W28/A28, "")</f>
        <v>2.6075265237189691</v>
      </c>
      <c r="Y28" s="4">
        <f>IF(AND(B28&gt;0, $W28&gt;0),$W28/B28, "")</f>
        <v>1.1553131296209531</v>
      </c>
      <c r="Z28">
        <f>IF(AND(C28&gt;0, $W28&gt;0),$W28/C28, "")</f>
        <v>0.49802218978841167</v>
      </c>
      <c r="AA28">
        <f>IF(AND(D28&gt;0, $W28&gt;0),$W28/D28, "")</f>
        <v>0.93834583254587767</v>
      </c>
      <c r="AB28">
        <f>IF(AND(E28&gt;0, $W28&gt;0),$W28/E28, "")</f>
        <v>1</v>
      </c>
      <c r="AC28">
        <f>IF(AND(F28&gt;0, $W28&gt;0),$W28/F28, "")</f>
        <v>1.5540133335395199</v>
      </c>
      <c r="AD28">
        <f>IF(AND(G28&gt;0, $W28&gt;0),$W28/G28, "")</f>
        <v>1.7711584558573532</v>
      </c>
      <c r="AE28">
        <f>IF(AND(H28&gt;0, $W28&gt;0),$W28/H28, "")</f>
        <v>2.448273711063444</v>
      </c>
      <c r="AF28">
        <f>IF(AND(I28&gt;0, $W28&gt;0),$W28/I28, "")</f>
        <v>1.5658889106527265</v>
      </c>
      <c r="AG28">
        <f>IF(AND(J28&gt;0, $W28&gt;0),$W28/J28, "")</f>
        <v>1.1305205183803648</v>
      </c>
      <c r="AH28">
        <f>IF(AND(K28&gt;0, $W28&gt;0),$W28/K28, "")</f>
        <v>1.0267702877409763</v>
      </c>
      <c r="AI28">
        <f>IF(AND(L28&gt;0, $W28&gt;0),$W28/L28, "")</f>
        <v>1.9454587434717392</v>
      </c>
      <c r="AJ28">
        <f>IF(AND(M28&gt;0, $W28&gt;0),$W28/M28, "")</f>
        <v>3.8023790188645763</v>
      </c>
      <c r="AK28">
        <f>IF(AND(N28&gt;0, $W28&gt;0),$W28/N28, "")</f>
        <v>3.7212313881392314</v>
      </c>
      <c r="AL28">
        <f>IF(AND(O28&gt;0, $W28&gt;0),$W28/O28, "")</f>
        <v>1.0074503364757064</v>
      </c>
      <c r="AM28">
        <f>IF(AND(P28&gt;0, $W28&gt;0),$W28/P28, "")</f>
        <v>1.3396088651993567</v>
      </c>
      <c r="AN28">
        <f>IF(AND(Q28&gt;0, $W28&gt;0),$W28/Q28, "")</f>
        <v>4.1045833240231113</v>
      </c>
      <c r="AO28">
        <f>IF(AND(R28&gt;0, $W28&gt;0),$W28/R28, "")</f>
        <v>1.3286532950965468</v>
      </c>
      <c r="AP28">
        <f>IF(AND(S28&gt;0, $W28&gt;0),$W28/S28, "")</f>
        <v>1.1525195722479358</v>
      </c>
      <c r="AQ28">
        <f>IF(AND(T28&gt;0, $W28&gt;0),$W28/T28, "")</f>
        <v>0.87516976601336938</v>
      </c>
      <c r="AR28">
        <f>IF(AND(U28&gt;0, $W28&gt;0),$W28/U28, "")</f>
        <v>4.8604200356710816</v>
      </c>
      <c r="AS28">
        <f>IF(AND(V28&gt;0, $W28&gt;0),$W28/V28, "")</f>
        <v>2.9610999278820596</v>
      </c>
      <c r="AT28" s="3">
        <f>IF(X28&lt;&gt;"",LOG10(X28),"")</f>
        <v>0.41622873475770616</v>
      </c>
      <c r="AU28" s="3">
        <f>IF(Y28&lt;&gt;"",LOG10(Y28),"")</f>
        <v>6.2699708934472007E-2</v>
      </c>
      <c r="AV28" s="3">
        <f>IF(Z28&lt;&gt;"",LOG10(Z28),"")</f>
        <v>-0.30275130646122916</v>
      </c>
      <c r="AW28" s="3">
        <f>IF(AA28&lt;&gt;"",LOG10(AA28),"")</f>
        <v>-2.7637070484821079E-2</v>
      </c>
      <c r="AX28" s="3">
        <f>IF(AB28&lt;&gt;"",LOG10(AB28),"")</f>
        <v>0</v>
      </c>
      <c r="AY28" s="3">
        <f>IF(AC28&lt;&gt;"",LOG10(AC28),"")</f>
        <v>0.1914547407569131</v>
      </c>
      <c r="AZ28" s="3">
        <f>IF(AD28&lt;&gt;"",LOG10(AD28),"")</f>
        <v>0.2482574168795518</v>
      </c>
      <c r="BA28" s="3">
        <f>IF(AE28&lt;&gt;"",LOG10(AE28),"")</f>
        <v>0.38885996925762728</v>
      </c>
      <c r="BB28" s="3">
        <f>IF(AF28&lt;&gt;"",LOG10(AF28),"")</f>
        <v>0.19476094852535619</v>
      </c>
      <c r="BC28" s="3">
        <f>IF(AG28&lt;&gt;"",LOG10(AG28),"")</f>
        <v>5.3278448979922781E-2</v>
      </c>
      <c r="BD28" s="3">
        <f>IF(AH28&lt;&gt;"",LOG10(AH28),"")</f>
        <v>1.147329274498375E-2</v>
      </c>
      <c r="BE28" s="3">
        <f>IF(AI28&lt;&gt;"",LOG10(AI28),"")</f>
        <v>0.28902202533634364</v>
      </c>
      <c r="BF28" s="3">
        <f>IF(AJ28&lt;&gt;"",LOG10(AJ28),"")</f>
        <v>0.58005540490113561</v>
      </c>
      <c r="BG28" s="3">
        <f>IF(AK28&lt;&gt;"",LOG10(AK28),"")</f>
        <v>0.57068667552212593</v>
      </c>
      <c r="BH28" s="3">
        <f>IF(AL28&lt;&gt;"",LOG10(AL28),"")</f>
        <v>3.2236462511924385E-3</v>
      </c>
      <c r="BI28" s="3">
        <f>IF(AM28&lt;&gt;"",LOG10(AM28),"")</f>
        <v>0.126978012930551</v>
      </c>
      <c r="BJ28" s="3">
        <f>IF(AN28&lt;&gt;"",LOG10(AN28),"")</f>
        <v>0.61326907637330197</v>
      </c>
      <c r="BK28" s="3">
        <f>IF(AO28&lt;&gt;"",LOG10(AO28),"")</f>
        <v>0.12341166892603629</v>
      </c>
      <c r="BL28" s="3">
        <f>IF(AP28&lt;&gt;"",LOG10(AP28),"")</f>
        <v>6.1648309373704357E-2</v>
      </c>
      <c r="BM28" s="3">
        <f>IF(AQ28&lt;&gt;"",LOG10(AQ28),"")</f>
        <v>-5.7907694073215422E-2</v>
      </c>
      <c r="BN28" s="3">
        <f>IF(AR28&lt;&gt;"",LOG10(AR28),"")</f>
        <v>0.6866738024498712</v>
      </c>
      <c r="BO28" s="3">
        <f>IF(AS28&lt;&gt;"",LOG10(AS28),"")</f>
        <v>0.47145306372009377</v>
      </c>
      <c r="BP28" s="3">
        <f>IF(AT28&lt;&gt;"", ABS(AT28-DJ$4),"")</f>
        <v>0.21747417723483523</v>
      </c>
      <c r="BQ28" s="3">
        <f>IF(AU28&lt;&gt;"", ABS(AU28-DK$4),"")</f>
        <v>9.0461109822514291E-3</v>
      </c>
      <c r="BR28" s="3">
        <f>IF(AV28&lt;&gt;"", ABS(AV28-DL$4),"")</f>
        <v>0.12640565486692318</v>
      </c>
      <c r="BS28" s="3">
        <f>IF(AW28&lt;&gt;"", ABS(AW28-DM$4),"")</f>
        <v>1.2941999949236347E-2</v>
      </c>
      <c r="BT28" s="3">
        <f>IF(AX28&lt;&gt;"", ABS(AX28-DN$4),"")</f>
        <v>0</v>
      </c>
      <c r="BU28" s="3">
        <f>IF(AY28&lt;&gt;"", ABS(AY28-DO$4),"")</f>
        <v>0.10466679022181465</v>
      </c>
      <c r="BV28" s="3">
        <f>IF(AZ28&lt;&gt;"", ABS(AZ28-DP$4),"")</f>
        <v>0.14793872054693163</v>
      </c>
      <c r="BW28" s="3">
        <f>IF(BA28&lt;&gt;"", ABS(BA28-DQ$4),"")</f>
        <v>0.13142970091681483</v>
      </c>
      <c r="BX28" s="3">
        <f>IF(BB28&lt;&gt;"", ABS(BB28-DR$4),"")</f>
        <v>2.523060347280881E-2</v>
      </c>
      <c r="BY28" s="3">
        <f>IF(BC28&lt;&gt;"", ABS(BC28-DS$4),"")</f>
        <v>8.1105197394565412E-3</v>
      </c>
      <c r="BZ28" s="3">
        <f>IF(BD28&lt;&gt;"", ABS(BD28-DT$4),"")</f>
        <v>3.8055416112414184E-2</v>
      </c>
      <c r="CA28" s="3">
        <f>IF(BE28&lt;&gt;"", ABS(BE28-DU$4),"")</f>
        <v>0.13877305551921687</v>
      </c>
      <c r="CB28" s="3">
        <f>IF(BF28&lt;&gt;"", ABS(BF28-DV$4),"")</f>
        <v>0</v>
      </c>
      <c r="CC28" s="3">
        <f>IF(BG28&lt;&gt;"", ABS(BG28-DW$4),"")</f>
        <v>0.19858301730240369</v>
      </c>
      <c r="CD28" s="3">
        <f>IF(BH28&lt;&gt;"", ABS(BH28-DX$4),"")</f>
        <v>5.6742255730381538E-2</v>
      </c>
      <c r="CE28" s="3">
        <f>IF(BI28&lt;&gt;"", ABS(BI28-DY$4),"")</f>
        <v>0.11687604263599137</v>
      </c>
      <c r="CF28" s="3">
        <f>IF(BJ28&lt;&gt;"", ABS(BJ28-DZ$4),"")</f>
        <v>0.2579297556345026</v>
      </c>
      <c r="CG28" s="3">
        <f>IF(BK28&lt;&gt;"", ABS(BK28-EA$4),"")</f>
        <v>5.031637284944486E-2</v>
      </c>
      <c r="CH28" s="3">
        <f>IF(BL28&lt;&gt;"", ABS(BL28-EB$4),"")</f>
        <v>6.1753604955797528E-2</v>
      </c>
      <c r="CI28" s="3">
        <f>IF(BM28&lt;&gt;"", ABS(BM28-EC$4),"")</f>
        <v>1.2846952204750801E-2</v>
      </c>
      <c r="CJ28" s="3">
        <f>IF(BN28&lt;&gt;"", ABS(BN28-ED$4),"")</f>
        <v>0.28426933224808426</v>
      </c>
      <c r="CK28" s="3">
        <f>IF(BO28&lt;&gt;"", ABS(BO28-EE$4),"")</f>
        <v>0.17464767948390025</v>
      </c>
      <c r="CL28" s="3">
        <f>IF(AND(AT28&lt;&gt;"",AT28&gt;DJ$19, AT28&lt;DJ$16), AT28,"")</f>
        <v>0.41622873475770616</v>
      </c>
      <c r="CM28" s="3">
        <f>IF(AND(AU28&lt;&gt;"",AU28&gt;DK$19, AU28&lt;DK$16), AU28,"")</f>
        <v>6.2699708934472007E-2</v>
      </c>
      <c r="CN28" s="3">
        <f>IF(AND(AV28&lt;&gt;"",AV28&gt;DL$19, AV28&lt;DL$16), AV28,"")</f>
        <v>-0.30275130646122916</v>
      </c>
      <c r="CO28" s="3">
        <f>IF(AND(AW28&lt;&gt;"",AW28&gt;DM$19, AW28&lt;DM$16), AW28,"")</f>
        <v>-2.7637070484821079E-2</v>
      </c>
      <c r="CP28" s="3" t="str">
        <f>IF(AND(AX28&lt;&gt;"",AX28&gt;DN$19, AX28&lt;DN$16), AX28,"")</f>
        <v/>
      </c>
      <c r="CQ28" s="3">
        <f>IF(AND(AY28&lt;&gt;"",AY28&gt;DO$19, AY28&lt;DO$16), AY28,"")</f>
        <v>0.1914547407569131</v>
      </c>
      <c r="CR28" s="3">
        <f>IF(AND(AZ28&lt;&gt;"",AZ28&gt;DP$19, AZ28&lt;DP$16), AZ28,"")</f>
        <v>0.2482574168795518</v>
      </c>
      <c r="CS28" s="3">
        <f>IF(AND(BA28&lt;&gt;"",BA28&gt;DQ$19, BA28&lt;DQ$16), BA28,"")</f>
        <v>0.38885996925762728</v>
      </c>
      <c r="CT28" s="3">
        <f>IF(AND(BB28&lt;&gt;"",BB28&gt;DR$19, BB28&lt;DR$16), BB28,"")</f>
        <v>0.19476094852535619</v>
      </c>
      <c r="CU28" s="3">
        <f>IF(AND(BC28&lt;&gt;"",BC28&gt;DS$19, BC28&lt;DS$16), BC28,"")</f>
        <v>5.3278448979922781E-2</v>
      </c>
      <c r="CV28" s="3">
        <f>IF(AND(BD28&lt;&gt;"",BD28&gt;DT$19, BD28&lt;DT$16), BD28,"")</f>
        <v>1.147329274498375E-2</v>
      </c>
      <c r="CW28" s="3">
        <f>IF(AND(BE28&lt;&gt;"",BE28&gt;DU$19, BE28&lt;DU$16), BE28,"")</f>
        <v>0.28902202533634364</v>
      </c>
      <c r="CX28" s="3">
        <f>IF(AND(BF28&lt;&gt;"",BF28&gt;DV$19, BF28&lt;DV$16), BF28,"")</f>
        <v>0.58005540490113561</v>
      </c>
      <c r="CY28" s="3">
        <f>IF(AND(BG28&lt;&gt;"",BG28&gt;DW$19, BG28&lt;DW$16), BG28,"")</f>
        <v>0.57068667552212593</v>
      </c>
      <c r="CZ28" s="3">
        <f>IF(AND(BH28&lt;&gt;"",BH28&gt;DX$19, BH28&lt;DX$16), BH28,"")</f>
        <v>3.2236462511924385E-3</v>
      </c>
      <c r="DA28" s="3">
        <f>IF(AND(BI28&lt;&gt;"",BI28&gt;DY$19, BI28&lt;DY$16), BI28,"")</f>
        <v>0.126978012930551</v>
      </c>
      <c r="DB28" s="3">
        <f>IF(AND(BJ28&lt;&gt;"",BJ28&gt;DZ$19, BJ28&lt;DZ$16), BJ28,"")</f>
        <v>0.61326907637330197</v>
      </c>
      <c r="DC28" s="3">
        <f>IF(AND(BK28&lt;&gt;"",BK28&gt;EA$19, BK28&lt;EA$16), BK28,"")</f>
        <v>0.12341166892603629</v>
      </c>
      <c r="DD28" s="3">
        <f>IF(AND(BL28&lt;&gt;"",BL28&gt;EB$19, BL28&lt;EB$16), BL28,"")</f>
        <v>6.1648309373704357E-2</v>
      </c>
      <c r="DE28" s="3">
        <f>IF(AND(BM28&lt;&gt;"",BM28&gt;EC$19, BM28&lt;EC$16), BM28,"")</f>
        <v>-5.7907694073215422E-2</v>
      </c>
      <c r="DF28" s="3">
        <f>IF(AND(BN28&lt;&gt;"",BN28&gt;ED$19, BN28&lt;ED$16), BN28,"")</f>
        <v>0.6866738024498712</v>
      </c>
      <c r="DG28" s="3">
        <f>IF(AND(BO28&lt;&gt;"",BO28&gt;EE$19, BO28&lt;EE$16), BO28,"")</f>
        <v>0.47145306372009377</v>
      </c>
      <c r="DH28" s="3"/>
      <c r="DI28" s="6"/>
    </row>
    <row r="29" spans="1:135" x14ac:dyDescent="0.25">
      <c r="A29" s="4">
        <v>3649.0793084095699</v>
      </c>
      <c r="B29" s="4">
        <v>3810.5249917087499</v>
      </c>
      <c r="C29" s="4">
        <v>5215.9458091809602</v>
      </c>
      <c r="D29" s="4">
        <v>4615.7232767369896</v>
      </c>
      <c r="E29" s="4">
        <v>3782.3308454509402</v>
      </c>
      <c r="F29" s="4">
        <v>5222.0710657418704</v>
      </c>
      <c r="G29" s="4">
        <v>4399.3794582204901</v>
      </c>
      <c r="H29" s="4">
        <v>4204.3765227864997</v>
      </c>
      <c r="I29" s="4">
        <v>3646.1080024338798</v>
      </c>
      <c r="J29" s="4">
        <v>5877.2455200102204</v>
      </c>
      <c r="K29" s="4">
        <v>5191.6835731676902</v>
      </c>
      <c r="L29" s="4">
        <v>2301.4827671847902</v>
      </c>
      <c r="M29" s="4">
        <v>1190.1191251479399</v>
      </c>
      <c r="N29" s="4">
        <v>1536.04987791904</v>
      </c>
      <c r="O29" s="4">
        <v>4162.4562913747804</v>
      </c>
      <c r="P29" s="4">
        <v>4967.0828305505602</v>
      </c>
      <c r="Q29" s="4">
        <v>2623.56218202128</v>
      </c>
      <c r="R29" s="4">
        <v>3774.3812927409199</v>
      </c>
      <c r="S29" s="4">
        <v>4699.7824522984001</v>
      </c>
      <c r="T29" s="4">
        <v>4391.8084240897797</v>
      </c>
      <c r="U29" s="4">
        <v>1692.3679124255</v>
      </c>
      <c r="V29" s="4">
        <v>2409.0698107161702</v>
      </c>
      <c r="W29" s="4">
        <v>3782.3308454509402</v>
      </c>
      <c r="X29" s="4">
        <f>IF(AND(A29&gt;0, $W29&gt;0),$W29/A29, "")</f>
        <v>1.0365164814955603</v>
      </c>
      <c r="Y29" s="4">
        <f>IF(AND(B29&gt;0, $W29&gt;0),$W29/B29, "")</f>
        <v>0.99260098114586393</v>
      </c>
      <c r="Z29">
        <f>IF(AND(C29&gt;0, $W29&gt;0),$W29/C29, "")</f>
        <v>0.72514764988420477</v>
      </c>
      <c r="AA29">
        <f>IF(AND(D29&gt;0, $W29&gt;0),$W29/D29, "")</f>
        <v>0.81944488841298069</v>
      </c>
      <c r="AB29">
        <f>IF(AND(E29&gt;0, $W29&gt;0),$W29/E29, "")</f>
        <v>1</v>
      </c>
      <c r="AC29">
        <f>IF(AND(F29&gt;0, $W29&gt;0),$W29/F29, "")</f>
        <v>0.72429708401787241</v>
      </c>
      <c r="AD29">
        <f>IF(AND(G29&gt;0, $W29&gt;0),$W29/G29, "")</f>
        <v>0.85974189800414702</v>
      </c>
      <c r="AE29">
        <f>IF(AND(H29&gt;0, $W29&gt;0),$W29/H29, "")</f>
        <v>0.89961753543047474</v>
      </c>
      <c r="AF29">
        <f>IF(AND(I29&gt;0, $W29&gt;0),$W29/I29, "")</f>
        <v>1.0373611650905918</v>
      </c>
      <c r="AG29">
        <f>IF(AND(J29&gt;0, $W29&gt;0),$W29/J29, "")</f>
        <v>0.64355501783501512</v>
      </c>
      <c r="AH29">
        <f>IF(AND(K29&gt;0, $W29&gt;0),$W29/K29, "")</f>
        <v>0.72853647417944667</v>
      </c>
      <c r="AI29">
        <f>IF(AND(L29&gt;0, $W29&gt;0),$W29/L29, "")</f>
        <v>1.6434321818005817</v>
      </c>
      <c r="AJ29">
        <f>IF(AND(M29&gt;0, $W29&gt;0),$W29/M29, "")</f>
        <v>3.1781111365475878</v>
      </c>
      <c r="AK29">
        <f>IF(AND(N29&gt;0, $W29&gt;0),$W29/N29, "")</f>
        <v>2.462375017779399</v>
      </c>
      <c r="AL29">
        <f>IF(AND(O29&gt;0, $W29&gt;0),$W29/O29, "")</f>
        <v>0.9086776126126499</v>
      </c>
      <c r="AM29">
        <f>IF(AND(P29&gt;0, $W29&gt;0),$W29/P29, "")</f>
        <v>0.76147931783768941</v>
      </c>
      <c r="AN29">
        <f>IF(AND(Q29&gt;0, $W29&gt;0),$W29/Q29, "")</f>
        <v>1.4416776058789298</v>
      </c>
      <c r="AO29">
        <f>IF(AND(R29&gt;0, $W29&gt;0),$W29/R29, "")</f>
        <v>1.0021061869730303</v>
      </c>
      <c r="AP29">
        <f>IF(AND(S29&gt;0, $W29&gt;0),$W29/S29, "")</f>
        <v>0.80478849475281866</v>
      </c>
      <c r="AQ29">
        <f>IF(AND(T29&gt;0, $W29&gt;0),$W29/T29, "")</f>
        <v>0.86122400619850437</v>
      </c>
      <c r="AR29">
        <f>IF(AND(U29&gt;0, $W29&gt;0),$W29/U29, "")</f>
        <v>2.2349341521313222</v>
      </c>
      <c r="AS29">
        <f>IF(AND(V29&gt;0, $W29&gt;0),$W29/V29, "")</f>
        <v>1.5700378746295134</v>
      </c>
      <c r="AT29" s="3">
        <f>IF(X29&lt;&gt;"",LOG10(X29),"")</f>
        <v>1.557621213722872E-2</v>
      </c>
      <c r="AU29" s="3">
        <f>IF(Y29&lt;&gt;"",LOG10(Y29),"")</f>
        <v>-3.225299855979281E-3</v>
      </c>
      <c r="AV29" s="3">
        <f>IF(Z29&lt;&gt;"",LOG10(Z29),"")</f>
        <v>-0.13957355618581871</v>
      </c>
      <c r="AW29" s="3">
        <f>IF(AA29&lt;&gt;"",LOG10(AA29),"")</f>
        <v>-8.648024949186342E-2</v>
      </c>
      <c r="AX29" s="3">
        <f>IF(AB29&lt;&gt;"",LOG10(AB29),"")</f>
        <v>0</v>
      </c>
      <c r="AY29" s="3">
        <f>IF(AC29&lt;&gt;"",LOG10(AC29),"")</f>
        <v>-0.14008326324260409</v>
      </c>
      <c r="AZ29" s="3">
        <f>IF(AD29&lt;&gt;"",LOG10(AD29),"")</f>
        <v>-6.563190817087565E-2</v>
      </c>
      <c r="BA29" s="3">
        <f>IF(AE29&lt;&gt;"",LOG10(AE29),"")</f>
        <v>-4.5942087844596767E-2</v>
      </c>
      <c r="BB29" s="3">
        <f>IF(AF29&lt;&gt;"",LOG10(AF29),"")</f>
        <v>1.5929985606136541E-2</v>
      </c>
      <c r="BC29" s="3">
        <f>IF(AG29&lt;&gt;"",LOG10(AG29),"")</f>
        <v>-0.1914143191235855</v>
      </c>
      <c r="BD29" s="3">
        <f>IF(AH29&lt;&gt;"",LOG10(AH29),"")</f>
        <v>-0.13754870039593914</v>
      </c>
      <c r="BE29" s="3">
        <f>IF(AI29&lt;&gt;"",LOG10(AI29),"")</f>
        <v>0.21575178710490833</v>
      </c>
      <c r="BF29" s="3">
        <f>IF(AJ29&lt;&gt;"",LOG10(AJ29),"")</f>
        <v>0.50216908014179173</v>
      </c>
      <c r="BG29" s="3">
        <f>IF(AK29&lt;&gt;"",LOG10(AK29),"")</f>
        <v>0.39135419634072122</v>
      </c>
      <c r="BH29" s="3">
        <f>IF(AL29&lt;&gt;"",LOG10(AL29),"")</f>
        <v>-4.1590171670779164E-2</v>
      </c>
      <c r="BI29" s="3">
        <f>IF(AM29&lt;&gt;"",LOG10(AM29),"")</f>
        <v>-0.11834188782491047</v>
      </c>
      <c r="BJ29" s="3">
        <f>IF(AN29&lt;&gt;"",LOG10(AN29),"")</f>
        <v>0.15886815244868357</v>
      </c>
      <c r="BK29" s="3">
        <f>IF(AO29&lt;&gt;"",LOG10(AO29),"")</f>
        <v>9.137434603841613E-4</v>
      </c>
      <c r="BL29" s="3">
        <f>IF(AP29&lt;&gt;"",LOG10(AP29),"")</f>
        <v>-9.4318240912749901E-2</v>
      </c>
      <c r="BM29" s="3">
        <f>IF(AQ29&lt;&gt;"",LOG10(AQ29),"")</f>
        <v>-6.4883872933276271E-2</v>
      </c>
      <c r="BN29" s="3">
        <f>IF(AR29&lt;&gt;"",LOG10(AR29),"")</f>
        <v>0.34926473203740055</v>
      </c>
      <c r="BO29" s="3">
        <f>IF(AS29&lt;&gt;"",LOG10(AS29),"")</f>
        <v>0.19591012918897929</v>
      </c>
      <c r="BP29" s="3">
        <f>IF(AT29&lt;&gt;"", ABS(AT29-DJ$4),"")</f>
        <v>0.18317834538564221</v>
      </c>
      <c r="BQ29" s="3">
        <f>IF(AU29&lt;&gt;"", ABS(AU29-DK$4),"")</f>
        <v>7.497111977270271E-2</v>
      </c>
      <c r="BR29" s="3">
        <f>IF(AV29&lt;&gt;"", ABS(AV29-DL$4),"")</f>
        <v>3.6772095408487276E-2</v>
      </c>
      <c r="BS29" s="3">
        <f>IF(AW29&lt;&gt;"", ABS(AW29-DM$4),"")</f>
        <v>7.1785178956278686E-2</v>
      </c>
      <c r="BT29" s="3">
        <f>IF(AX29&lt;&gt;"", ABS(AX29-DN$4),"")</f>
        <v>0</v>
      </c>
      <c r="BU29" s="3">
        <f>IF(AY29&lt;&gt;"", ABS(AY29-DO$4),"")</f>
        <v>0.22687121377770253</v>
      </c>
      <c r="BV29" s="3">
        <f>IF(AZ29&lt;&gt;"", ABS(AZ29-DP$4),"")</f>
        <v>0.1659506045034958</v>
      </c>
      <c r="BW29" s="3">
        <f>IF(BA29&lt;&gt;"", ABS(BA29-DQ$4),"")</f>
        <v>0.3033723561854092</v>
      </c>
      <c r="BX29" s="3">
        <f>IF(BB29&lt;&gt;"", ABS(BB29-DR$4),"")</f>
        <v>0.15360035944641084</v>
      </c>
      <c r="BY29" s="3">
        <f>IF(BC29&lt;&gt;"", ABS(BC29-DS$4),"")</f>
        <v>0.2528032878429648</v>
      </c>
      <c r="BZ29" s="3">
        <f>IF(BD29&lt;&gt;"", ABS(BD29-DT$4),"")</f>
        <v>0.18707740925333707</v>
      </c>
      <c r="CA29" s="3">
        <f>IF(BE29&lt;&gt;"", ABS(BE29-DU$4),"")</f>
        <v>6.5502817287781567E-2</v>
      </c>
      <c r="CB29" s="3">
        <f>IF(BF29&lt;&gt;"", ABS(BF29-DV$4),"")</f>
        <v>7.7886324759343872E-2</v>
      </c>
      <c r="CC29" s="3">
        <f>IF(BG29&lt;&gt;"", ABS(BG29-DW$4),"")</f>
        <v>1.9250538120998972E-2</v>
      </c>
      <c r="CD29" s="3">
        <f>IF(BH29&lt;&gt;"", ABS(BH29-DX$4),"")</f>
        <v>0.10155607365235314</v>
      </c>
      <c r="CE29" s="3">
        <f>IF(BI29&lt;&gt;"", ABS(BI29-DY$4),"")</f>
        <v>0.12844385811947009</v>
      </c>
      <c r="CF29" s="3">
        <f>IF(BJ29&lt;&gt;"", ABS(BJ29-DZ$4),"")</f>
        <v>0.19647116829011579</v>
      </c>
      <c r="CG29" s="3">
        <f>IF(BK29&lt;&gt;"", ABS(BK29-EA$4),"")</f>
        <v>7.2181552616207276E-2</v>
      </c>
      <c r="CH29" s="3">
        <f>IF(BL29&lt;&gt;"", ABS(BL29-EB$4),"")</f>
        <v>9.421294533065673E-2</v>
      </c>
      <c r="CI29" s="3">
        <f>IF(BM29&lt;&gt;"", ABS(BM29-EC$4),"")</f>
        <v>1.982313106481165E-2</v>
      </c>
      <c r="CJ29" s="3">
        <f>IF(BN29&lt;&gt;"", ABS(BN29-ED$4),"")</f>
        <v>5.3139738164386385E-2</v>
      </c>
      <c r="CK29" s="3">
        <f>IF(BO29&lt;&gt;"", ABS(BO29-EE$4),"")</f>
        <v>0.10089525504721422</v>
      </c>
      <c r="CL29" s="3">
        <f>IF(AND(AT29&lt;&gt;"",AT29&gt;DJ$19, AT29&lt;DJ$16), AT29,"")</f>
        <v>1.557621213722872E-2</v>
      </c>
      <c r="CM29" s="3">
        <f>IF(AND(AU29&lt;&gt;"",AU29&gt;DK$19, AU29&lt;DK$16), AU29,"")</f>
        <v>-3.225299855979281E-3</v>
      </c>
      <c r="CN29" s="3">
        <f>IF(AND(AV29&lt;&gt;"",AV29&gt;DL$19, AV29&lt;DL$16), AV29,"")</f>
        <v>-0.13957355618581871</v>
      </c>
      <c r="CO29" s="3">
        <f>IF(AND(AW29&lt;&gt;"",AW29&gt;DM$19, AW29&lt;DM$16), AW29,"")</f>
        <v>-8.648024949186342E-2</v>
      </c>
      <c r="CP29" s="3" t="str">
        <f>IF(AND(AX29&lt;&gt;"",AX29&gt;DN$19, AX29&lt;DN$16), AX29,"")</f>
        <v/>
      </c>
      <c r="CQ29" s="3">
        <f>IF(AND(AY29&lt;&gt;"",AY29&gt;DO$19, AY29&lt;DO$16), AY29,"")</f>
        <v>-0.14008326324260409</v>
      </c>
      <c r="CR29" s="3">
        <f>IF(AND(AZ29&lt;&gt;"",AZ29&gt;DP$19, AZ29&lt;DP$16), AZ29,"")</f>
        <v>-6.563190817087565E-2</v>
      </c>
      <c r="CS29" s="3">
        <f>IF(AND(BA29&lt;&gt;"",BA29&gt;DQ$19, BA29&lt;DQ$16), BA29,"")</f>
        <v>-4.5942087844596767E-2</v>
      </c>
      <c r="CT29" s="3">
        <f>IF(AND(BB29&lt;&gt;"",BB29&gt;DR$19, BB29&lt;DR$16), BB29,"")</f>
        <v>1.5929985606136541E-2</v>
      </c>
      <c r="CU29" s="3">
        <f>IF(AND(BC29&lt;&gt;"",BC29&gt;DS$19, BC29&lt;DS$16), BC29,"")</f>
        <v>-0.1914143191235855</v>
      </c>
      <c r="CV29" s="3">
        <f>IF(AND(BD29&lt;&gt;"",BD29&gt;DT$19, BD29&lt;DT$16), BD29,"")</f>
        <v>-0.13754870039593914</v>
      </c>
      <c r="CW29" s="3">
        <f>IF(AND(BE29&lt;&gt;"",BE29&gt;DU$19, BE29&lt;DU$16), BE29,"")</f>
        <v>0.21575178710490833</v>
      </c>
      <c r="CX29" s="3">
        <f>IF(AND(BF29&lt;&gt;"",BF29&gt;DV$19, BF29&lt;DV$16), BF29,"")</f>
        <v>0.50216908014179173</v>
      </c>
      <c r="CY29" s="3">
        <f>IF(AND(BG29&lt;&gt;"",BG29&gt;DW$19, BG29&lt;DW$16), BG29,"")</f>
        <v>0.39135419634072122</v>
      </c>
      <c r="CZ29" s="3">
        <f>IF(AND(BH29&lt;&gt;"",BH29&gt;DX$19, BH29&lt;DX$16), BH29,"")</f>
        <v>-4.1590171670779164E-2</v>
      </c>
      <c r="DA29" s="3">
        <f>IF(AND(BI29&lt;&gt;"",BI29&gt;DY$19, BI29&lt;DY$16), BI29,"")</f>
        <v>-0.11834188782491047</v>
      </c>
      <c r="DB29" s="3">
        <f>IF(AND(BJ29&lt;&gt;"",BJ29&gt;DZ$19, BJ29&lt;DZ$16), BJ29,"")</f>
        <v>0.15886815244868357</v>
      </c>
      <c r="DC29" s="3">
        <f>IF(AND(BK29&lt;&gt;"",BK29&gt;EA$19, BK29&lt;EA$16), BK29,"")</f>
        <v>9.137434603841613E-4</v>
      </c>
      <c r="DD29" s="3">
        <f>IF(AND(BL29&lt;&gt;"",BL29&gt;EB$19, BL29&lt;EB$16), BL29,"")</f>
        <v>-9.4318240912749901E-2</v>
      </c>
      <c r="DE29" s="3">
        <f>IF(AND(BM29&lt;&gt;"",BM29&gt;EC$19, BM29&lt;EC$16), BM29,"")</f>
        <v>-6.4883872933276271E-2</v>
      </c>
      <c r="DF29" s="3">
        <f>IF(AND(BN29&lt;&gt;"",BN29&gt;ED$19, BN29&lt;ED$16), BN29,"")</f>
        <v>0.34926473203740055</v>
      </c>
      <c r="DG29" s="3">
        <f>IF(AND(BO29&lt;&gt;"",BO29&gt;EE$19, BO29&lt;EE$16), BO29,"")</f>
        <v>0.19591012918897929</v>
      </c>
      <c r="DH29" s="3"/>
      <c r="DI29" s="6"/>
    </row>
    <row r="30" spans="1:135" x14ac:dyDescent="0.25">
      <c r="A30" s="4">
        <v>1107.0988484429599</v>
      </c>
      <c r="B30" s="4">
        <v>1578.19432920434</v>
      </c>
      <c r="C30" s="4">
        <v>5471.1433701387004</v>
      </c>
      <c r="D30" s="4">
        <v>3390.0605194490199</v>
      </c>
      <c r="E30" s="4">
        <v>1779.9179990484099</v>
      </c>
      <c r="F30" s="4">
        <v>1514.34868721621</v>
      </c>
      <c r="G30" s="4">
        <v>1085.2280287805199</v>
      </c>
      <c r="H30" s="4">
        <v>971.52323392394203</v>
      </c>
      <c r="I30" s="4">
        <v>720.34855789935204</v>
      </c>
      <c r="J30" s="4">
        <v>1550.13511986923</v>
      </c>
      <c r="K30" s="4">
        <v>1682.36427321001</v>
      </c>
      <c r="L30" s="4">
        <v>830.30744882221597</v>
      </c>
      <c r="M30" s="4">
        <v>386.85235919030401</v>
      </c>
      <c r="N30" s="4">
        <v>304.98901161058097</v>
      </c>
      <c r="O30" s="4">
        <v>1642.7086765598699</v>
      </c>
      <c r="P30" s="4">
        <v>1738.9937634532801</v>
      </c>
      <c r="Q30" s="4">
        <v>556.81371804408298</v>
      </c>
      <c r="R30" s="4">
        <v>1516.6001998684201</v>
      </c>
      <c r="S30" s="4">
        <v>2720.1018021280302</v>
      </c>
      <c r="T30" s="4">
        <v>3180.4030239244198</v>
      </c>
      <c r="U30" s="4">
        <v>390.45522372424603</v>
      </c>
      <c r="V30" s="4">
        <v>840.40041270561801</v>
      </c>
      <c r="W30" s="4">
        <v>1779.9179990484099</v>
      </c>
      <c r="X30" s="4">
        <f>IF(AND(A30&gt;0, $W30&gt;0),$W30/A30, "")</f>
        <v>1.6077317771143134</v>
      </c>
      <c r="Y30" s="4">
        <f>IF(AND(B30&gt;0, $W30&gt;0),$W30/B30, "")</f>
        <v>1.127819284426</v>
      </c>
      <c r="Z30">
        <f>IF(AND(C30&gt;0, $W30&gt;0),$W30/C30, "")</f>
        <v>0.32532834156076718</v>
      </c>
      <c r="AA30">
        <f>IF(AND(D30&gt;0, $W30&gt;0),$W30/D30, "")</f>
        <v>0.52504018404299657</v>
      </c>
      <c r="AB30">
        <f>IF(AND(E30&gt;0, $W30&gt;0),$W30/E30, "")</f>
        <v>1</v>
      </c>
      <c r="AC30">
        <f>IF(AND(F30&gt;0, $W30&gt;0),$W30/F30, "")</f>
        <v>1.1753686677804631</v>
      </c>
      <c r="AD30">
        <f>IF(AND(G30&gt;0, $W30&gt;0),$W30/G30, "")</f>
        <v>1.6401327203541904</v>
      </c>
      <c r="AE30">
        <f>IF(AND(H30&gt;0, $W30&gt;0),$W30/H30, "")</f>
        <v>1.83208999733274</v>
      </c>
      <c r="AF30">
        <f>IF(AND(I30&gt;0, $W30&gt;0),$W30/I30, "")</f>
        <v>2.47091214319763</v>
      </c>
      <c r="AG30">
        <f>IF(AND(J30&gt;0, $W30&gt;0),$W30/J30, "")</f>
        <v>1.1482340966499516</v>
      </c>
      <c r="AH30">
        <f>IF(AND(K30&gt;0, $W30&gt;0),$W30/K30, "")</f>
        <v>1.0579860898093514</v>
      </c>
      <c r="AI30">
        <f>IF(AND(L30&gt;0, $W30&gt;0),$W30/L30, "")</f>
        <v>2.1436854523865931</v>
      </c>
      <c r="AJ30">
        <f>IF(AND(M30&gt;0, $W30&gt;0),$W30/M30, "")</f>
        <v>4.6010266107045146</v>
      </c>
      <c r="AK30">
        <f>IF(AND(N30&gt;0, $W30&gt;0),$W30/N30, "")</f>
        <v>5.8360069749695178</v>
      </c>
      <c r="AL30">
        <f>IF(AND(O30&gt;0, $W30&gt;0),$W30/O30, "")</f>
        <v>1.0835262663711507</v>
      </c>
      <c r="AM30">
        <f>IF(AND(P30&gt;0, $W30&gt;0),$W30/P30, "")</f>
        <v>1.0235332848542613</v>
      </c>
      <c r="AN30">
        <f>IF(AND(Q30&gt;0, $W30&gt;0),$W30/Q30, "")</f>
        <v>3.1966130527471912</v>
      </c>
      <c r="AO30">
        <f>IF(AND(R30&gt;0, $W30&gt;0),$W30/R30, "")</f>
        <v>1.1736237402598491</v>
      </c>
      <c r="AP30">
        <f>IF(AND(S30&gt;0, $W30&gt;0),$W30/S30, "")</f>
        <v>0.65435712650751465</v>
      </c>
      <c r="AQ30">
        <f>IF(AND(T30&gt;0, $W30&gt;0),$W30/T30, "")</f>
        <v>0.55965171258455848</v>
      </c>
      <c r="AR30">
        <f>IF(AND(U30&gt;0, $W30&gt;0),$W30/U30, "")</f>
        <v>4.5585713569693569</v>
      </c>
      <c r="AS30">
        <f>IF(AND(V30&gt;0, $W30&gt;0),$W30/V30, "")</f>
        <v>2.1179404152338197</v>
      </c>
      <c r="AT30" s="3">
        <f>IF(X30&lt;&gt;"",LOG10(X30),"")</f>
        <v>0.20621359575842901</v>
      </c>
      <c r="AU30" s="3">
        <f>IF(Y30&lt;&gt;"",LOG10(Y30),"")</f>
        <v>5.2239516257118493E-2</v>
      </c>
      <c r="AV30" s="3">
        <f>IF(Z30&lt;&gt;"",LOG10(Z30),"")</f>
        <v>-0.48767810072893031</v>
      </c>
      <c r="AW30" s="3">
        <f>IF(AA30&lt;&gt;"",LOG10(AA30),"")</f>
        <v>-0.2798074565173152</v>
      </c>
      <c r="AX30" s="3">
        <f>IF(AB30&lt;&gt;"",LOG10(AB30),"")</f>
        <v>0</v>
      </c>
      <c r="AY30" s="3">
        <f>IF(AC30&lt;&gt;"",LOG10(AC30),"")</f>
        <v>7.0174109390615982E-2</v>
      </c>
      <c r="AZ30" s="3">
        <f>IF(AD30&lt;&gt;"",LOG10(AD30),"")</f>
        <v>0.21487899279482042</v>
      </c>
      <c r="BA30" s="3">
        <f>IF(AE30&lt;&gt;"",LOG10(AE30),"")</f>
        <v>0.26294680360311384</v>
      </c>
      <c r="BB30" s="3">
        <f>IF(AF30&lt;&gt;"",LOG10(AF30),"")</f>
        <v>0.39285730371741751</v>
      </c>
      <c r="BC30" s="3">
        <f>IF(AG30&lt;&gt;"",LOG10(AG30),"")</f>
        <v>6.0030439036619324E-2</v>
      </c>
      <c r="BD30" s="3">
        <f>IF(AH30&lt;&gt;"",LOG10(AH30),"")</f>
        <v>2.4479957719247804E-2</v>
      </c>
      <c r="BE30" s="3">
        <f>IF(AI30&lt;&gt;"",LOG10(AI30),"")</f>
        <v>0.33116106072475432</v>
      </c>
      <c r="BF30" s="3">
        <f>IF(AJ30&lt;&gt;"",LOG10(AJ30),"")</f>
        <v>0.66285474507716513</v>
      </c>
      <c r="BG30" s="3">
        <f>IF(AK30&lt;&gt;"",LOG10(AK30),"")</f>
        <v>0.76611580227366949</v>
      </c>
      <c r="BH30" s="3">
        <f>IF(AL30&lt;&gt;"",LOG10(AL30),"")</f>
        <v>3.4839443760851414E-2</v>
      </c>
      <c r="BI30" s="3">
        <f>IF(AM30&lt;&gt;"",LOG10(AM30),"")</f>
        <v>1.0101970294559634E-2</v>
      </c>
      <c r="BJ30" s="3">
        <f>IF(AN30&lt;&gt;"",LOG10(AN30),"")</f>
        <v>0.50469006848083131</v>
      </c>
      <c r="BK30" s="3">
        <f>IF(AO30&lt;&gt;"",LOG10(AO30),"")</f>
        <v>6.9528885906436064E-2</v>
      </c>
      <c r="BL30" s="3">
        <f>IF(AP30&lt;&gt;"",LOG10(AP30),"")</f>
        <v>-0.18418516338804033</v>
      </c>
      <c r="BM30" s="3">
        <f>IF(AQ30&lt;&gt;"",LOG10(AQ30),"")</f>
        <v>-0.25208216292129448</v>
      </c>
      <c r="BN30" s="3">
        <f>IF(AR30&lt;&gt;"",LOG10(AR30),"")</f>
        <v>0.65882875735773383</v>
      </c>
      <c r="BO30" s="3">
        <f>IF(AS30&lt;&gt;"",LOG10(AS30),"")</f>
        <v>0.32591373778319316</v>
      </c>
      <c r="BP30" s="3">
        <f>IF(AT30&lt;&gt;"", ABS(AT30-DJ$4),"")</f>
        <v>7.4590382355580742E-3</v>
      </c>
      <c r="BQ30" s="3">
        <f>IF(AU30&lt;&gt;"", ABS(AU30-DK$4),"")</f>
        <v>1.9506303659604943E-2</v>
      </c>
      <c r="BR30" s="3">
        <f>IF(AV30&lt;&gt;"", ABS(AV30-DL$4),"")</f>
        <v>0.31133244913462432</v>
      </c>
      <c r="BS30" s="3">
        <f>IF(AW30&lt;&gt;"", ABS(AW30-DM$4),"")</f>
        <v>0.26511238598173048</v>
      </c>
      <c r="BT30" s="3">
        <f>IF(AX30&lt;&gt;"", ABS(AX30-DN$4),"")</f>
        <v>0</v>
      </c>
      <c r="BU30" s="3">
        <f>IF(AY30&lt;&gt;"", ABS(AY30-DO$4),"")</f>
        <v>1.6613841144482472E-2</v>
      </c>
      <c r="BV30" s="3">
        <f>IF(AZ30&lt;&gt;"", ABS(AZ30-DP$4),"")</f>
        <v>0.11456029646220027</v>
      </c>
      <c r="BW30" s="3">
        <f>IF(BA30&lt;&gt;"", ABS(BA30-DQ$4),"")</f>
        <v>5.5165352623013919E-3</v>
      </c>
      <c r="BX30" s="3">
        <f>IF(BB30&lt;&gt;"", ABS(BB30-DR$4),"")</f>
        <v>0.22332695866487012</v>
      </c>
      <c r="BY30" s="3">
        <f>IF(BC30&lt;&gt;"", ABS(BC30-DS$4),"")</f>
        <v>1.3585296827599985E-3</v>
      </c>
      <c r="BZ30" s="3">
        <f>IF(BD30&lt;&gt;"", ABS(BD30-DT$4),"")</f>
        <v>2.5048751138150131E-2</v>
      </c>
      <c r="CA30" s="3">
        <f>IF(BE30&lt;&gt;"", ABS(BE30-DU$4),"")</f>
        <v>0.18091209090762755</v>
      </c>
      <c r="CB30" s="3">
        <f>IF(BF30&lt;&gt;"", ABS(BF30-DV$4),"")</f>
        <v>8.2799340176029523E-2</v>
      </c>
      <c r="CC30" s="3">
        <f>IF(BG30&lt;&gt;"", ABS(BG30-DW$4),"")</f>
        <v>0.39401214405394724</v>
      </c>
      <c r="CD30" s="3">
        <f>IF(BH30&lt;&gt;"", ABS(BH30-DX$4),"")</f>
        <v>2.5126458220722563E-2</v>
      </c>
      <c r="CE30" s="3">
        <f>IF(BI30&lt;&gt;"", ABS(BI30-DY$4),"")</f>
        <v>0</v>
      </c>
      <c r="CF30" s="3">
        <f>IF(BJ30&lt;&gt;"", ABS(BJ30-DZ$4),"")</f>
        <v>0.14935074774203194</v>
      </c>
      <c r="CG30" s="3">
        <f>IF(BK30&lt;&gt;"", ABS(BK30-EA$4),"")</f>
        <v>3.566410170155368E-3</v>
      </c>
      <c r="CH30" s="3">
        <f>IF(BL30&lt;&gt;"", ABS(BL30-EB$4),"")</f>
        <v>0.18407986780594715</v>
      </c>
      <c r="CI30" s="3">
        <f>IF(BM30&lt;&gt;"", ABS(BM30-EC$4),"")</f>
        <v>0.20702142105282986</v>
      </c>
      <c r="CJ30" s="3">
        <f>IF(BN30&lt;&gt;"", ABS(BN30-ED$4),"")</f>
        <v>0.2564242871559469</v>
      </c>
      <c r="CK30" s="3">
        <f>IF(BO30&lt;&gt;"", ABS(BO30-EE$4),"")</f>
        <v>2.9108353546999644E-2</v>
      </c>
      <c r="CL30" s="3">
        <f>IF(AND(AT30&lt;&gt;"",AT30&gt;DJ$19, AT30&lt;DJ$16), AT30,"")</f>
        <v>0.20621359575842901</v>
      </c>
      <c r="CM30" s="3">
        <f>IF(AND(AU30&lt;&gt;"",AU30&gt;DK$19, AU30&lt;DK$16), AU30,"")</f>
        <v>5.2239516257118493E-2</v>
      </c>
      <c r="CN30" s="3">
        <f>IF(AND(AV30&lt;&gt;"",AV30&gt;DL$19, AV30&lt;DL$16), AV30,"")</f>
        <v>-0.48767810072893031</v>
      </c>
      <c r="CO30" s="3">
        <f>IF(AND(AW30&lt;&gt;"",AW30&gt;DM$19, AW30&lt;DM$16), AW30,"")</f>
        <v>-0.2798074565173152</v>
      </c>
      <c r="CP30" s="3" t="str">
        <f>IF(AND(AX30&lt;&gt;"",AX30&gt;DN$19, AX30&lt;DN$16), AX30,"")</f>
        <v/>
      </c>
      <c r="CQ30" s="3">
        <f>IF(AND(AY30&lt;&gt;"",AY30&gt;DO$19, AY30&lt;DO$16), AY30,"")</f>
        <v>7.0174109390615982E-2</v>
      </c>
      <c r="CR30" s="3">
        <f>IF(AND(AZ30&lt;&gt;"",AZ30&gt;DP$19, AZ30&lt;DP$16), AZ30,"")</f>
        <v>0.21487899279482042</v>
      </c>
      <c r="CS30" s="3">
        <f>IF(AND(BA30&lt;&gt;"",BA30&gt;DQ$19, BA30&lt;DQ$16), BA30,"")</f>
        <v>0.26294680360311384</v>
      </c>
      <c r="CT30" s="3">
        <f>IF(AND(BB30&lt;&gt;"",BB30&gt;DR$19, BB30&lt;DR$16), BB30,"")</f>
        <v>0.39285730371741751</v>
      </c>
      <c r="CU30" s="3">
        <f>IF(AND(BC30&lt;&gt;"",BC30&gt;DS$19, BC30&lt;DS$16), BC30,"")</f>
        <v>6.0030439036619324E-2</v>
      </c>
      <c r="CV30" s="3">
        <f>IF(AND(BD30&lt;&gt;"",BD30&gt;DT$19, BD30&lt;DT$16), BD30,"")</f>
        <v>2.4479957719247804E-2</v>
      </c>
      <c r="CW30" s="3">
        <f>IF(AND(BE30&lt;&gt;"",BE30&gt;DU$19, BE30&lt;DU$16), BE30,"")</f>
        <v>0.33116106072475432</v>
      </c>
      <c r="CX30" s="3">
        <f>IF(AND(BF30&lt;&gt;"",BF30&gt;DV$19, BF30&lt;DV$16), BF30,"")</f>
        <v>0.66285474507716513</v>
      </c>
      <c r="CY30" s="3">
        <f>IF(AND(BG30&lt;&gt;"",BG30&gt;DW$19, BG30&lt;DW$16), BG30,"")</f>
        <v>0.76611580227366949</v>
      </c>
      <c r="CZ30" s="3">
        <f>IF(AND(BH30&lt;&gt;"",BH30&gt;DX$19, BH30&lt;DX$16), BH30,"")</f>
        <v>3.4839443760851414E-2</v>
      </c>
      <c r="DA30" s="3">
        <f>IF(AND(BI30&lt;&gt;"",BI30&gt;DY$19, BI30&lt;DY$16), BI30,"")</f>
        <v>1.0101970294559634E-2</v>
      </c>
      <c r="DB30" s="3">
        <f>IF(AND(BJ30&lt;&gt;"",BJ30&gt;DZ$19, BJ30&lt;DZ$16), BJ30,"")</f>
        <v>0.50469006848083131</v>
      </c>
      <c r="DC30" s="3">
        <f>IF(AND(BK30&lt;&gt;"",BK30&gt;EA$19, BK30&lt;EA$16), BK30,"")</f>
        <v>6.9528885906436064E-2</v>
      </c>
      <c r="DD30" s="3">
        <f>IF(AND(BL30&lt;&gt;"",BL30&gt;EB$19, BL30&lt;EB$16), BL30,"")</f>
        <v>-0.18418516338804033</v>
      </c>
      <c r="DE30" s="3">
        <f>IF(AND(BM30&lt;&gt;"",BM30&gt;EC$19, BM30&lt;EC$16), BM30,"")</f>
        <v>-0.25208216292129448</v>
      </c>
      <c r="DF30" s="3">
        <f>IF(AND(BN30&lt;&gt;"",BN30&gt;ED$19, BN30&lt;ED$16), BN30,"")</f>
        <v>0.65882875735773383</v>
      </c>
      <c r="DG30" s="3">
        <f>IF(AND(BO30&lt;&gt;"",BO30&gt;EE$19, BO30&lt;EE$16), BO30,"")</f>
        <v>0.32591373778319316</v>
      </c>
      <c r="DH30" s="3"/>
      <c r="DI30" s="6"/>
    </row>
    <row r="31" spans="1:135" x14ac:dyDescent="0.25">
      <c r="A31" s="4">
        <v>731.22860576593803</v>
      </c>
      <c r="B31" s="4">
        <v>749.92618301154505</v>
      </c>
      <c r="C31" s="4">
        <v>1766.1721662836301</v>
      </c>
      <c r="D31" s="4">
        <v>1287.9805539117201</v>
      </c>
      <c r="E31" s="4">
        <v>1113.79557736689</v>
      </c>
      <c r="F31" s="4">
        <v>689.70740765544804</v>
      </c>
      <c r="G31" s="4">
        <v>1019.40017501958</v>
      </c>
      <c r="H31" s="4">
        <v>594.95718203995204</v>
      </c>
      <c r="I31" s="4">
        <v>1220.6286446317599</v>
      </c>
      <c r="J31" s="4">
        <v>1864.7528446460601</v>
      </c>
      <c r="K31" s="4">
        <v>2321.7515030105201</v>
      </c>
      <c r="L31" s="4">
        <v>1149.54029457199</v>
      </c>
      <c r="M31" s="4">
        <v>719.23746466895295</v>
      </c>
      <c r="N31" s="4">
        <v>1849.6253340266601</v>
      </c>
      <c r="O31" s="4">
        <v>3839.71704900452</v>
      </c>
      <c r="P31" s="4">
        <v>1126.59787726493</v>
      </c>
      <c r="Q31" s="4">
        <v>258.77666268973599</v>
      </c>
      <c r="R31" s="4">
        <v>785.57027444370397</v>
      </c>
      <c r="S31" s="4">
        <v>1204.75052221855</v>
      </c>
      <c r="T31" s="4">
        <v>877.00420214975702</v>
      </c>
      <c r="U31" s="4">
        <v>297.71503130171902</v>
      </c>
      <c r="V31" s="4">
        <v>336.610123228676</v>
      </c>
      <c r="W31" s="4">
        <v>1113.79557736689</v>
      </c>
      <c r="X31" s="4">
        <f>IF(AND(A31&gt;0, $W31&gt;0),$W31/A31, "")</f>
        <v>1.5231838149989025</v>
      </c>
      <c r="Y31" s="4">
        <f>IF(AND(B31&gt;0, $W31&gt;0),$W31/B31, "")</f>
        <v>1.4852069478280148</v>
      </c>
      <c r="Z31">
        <f>IF(AND(C31&gt;0, $W31&gt;0),$W31/C31, "")</f>
        <v>0.63062684297110894</v>
      </c>
      <c r="AA31">
        <f>IF(AND(D31&gt;0, $W31&gt;0),$W31/D31, "")</f>
        <v>0.86476117514677253</v>
      </c>
      <c r="AB31">
        <f>IF(AND(E31&gt;0, $W31&gt;0),$W31/E31, "")</f>
        <v>1</v>
      </c>
      <c r="AC31">
        <f>IF(AND(F31&gt;0, $W31&gt;0),$W31/F31, "")</f>
        <v>1.6148812742972605</v>
      </c>
      <c r="AD31">
        <f>IF(AND(G31&gt;0, $W31&gt;0),$W31/G31, "")</f>
        <v>1.0925989661964663</v>
      </c>
      <c r="AE31">
        <f>IF(AND(H31&gt;0, $W31&gt;0),$W31/H31, "")</f>
        <v>1.8720600590919456</v>
      </c>
      <c r="AF31">
        <f>IF(AND(I31&gt;0, $W31&gt;0),$W31/I31, "")</f>
        <v>0.91247701114117363</v>
      </c>
      <c r="AG31">
        <f>IF(AND(J31&gt;0, $W31&gt;0),$W31/J31, "")</f>
        <v>0.59728857932285084</v>
      </c>
      <c r="AH31">
        <f>IF(AND(K31&gt;0, $W31&gt;0),$W31/K31, "")</f>
        <v>0.47972213043587003</v>
      </c>
      <c r="AI31">
        <f>IF(AND(L31&gt;0, $W31&gt;0),$W31/L31, "")</f>
        <v>0.96890520726077822</v>
      </c>
      <c r="AJ31">
        <f>IF(AND(M31&gt;0, $W31&gt;0),$W31/M31, "")</f>
        <v>1.548578365393608</v>
      </c>
      <c r="AK31">
        <f>IF(AND(N31&gt;0, $W31&gt;0),$W31/N31, "")</f>
        <v>0.6021736169357832</v>
      </c>
      <c r="AL31">
        <f>IF(AND(O31&gt;0, $W31&gt;0),$W31/O31, "")</f>
        <v>0.29007230562878356</v>
      </c>
      <c r="AM31">
        <f>IF(AND(P31&gt;0, $W31&gt;0),$W31/P31, "")</f>
        <v>0.98863631810746844</v>
      </c>
      <c r="AN31">
        <f>IF(AND(Q31&gt;0, $W31&gt;0),$W31/Q31, "")</f>
        <v>4.3040804599226608</v>
      </c>
      <c r="AO31">
        <f>IF(AND(R31&gt;0, $W31&gt;0),$W31/R31, "")</f>
        <v>1.417817875244346</v>
      </c>
      <c r="AP31">
        <f>IF(AND(S31&gt;0, $W31&gt;0),$W31/S31, "")</f>
        <v>0.92450308742413634</v>
      </c>
      <c r="AQ31">
        <f>IF(AND(T31&gt;0, $W31&gt;0),$W31/T31, "")</f>
        <v>1.2700002743848866</v>
      </c>
      <c r="AR31">
        <f>IF(AND(U31&gt;0, $W31&gt;0),$W31/U31, "")</f>
        <v>3.7411466008181327</v>
      </c>
      <c r="AS31">
        <f>IF(AND(V31&gt;0, $W31&gt;0),$W31/V31, "")</f>
        <v>3.3088594207555464</v>
      </c>
      <c r="AT31" s="3">
        <f>IF(X31&lt;&gt;"",LOG10(X31),"")</f>
        <v>0.1827523163515791</v>
      </c>
      <c r="AU31" s="3">
        <f>IF(Y31&lt;&gt;"",LOG10(Y31),"")</f>
        <v>0.17178697219720657</v>
      </c>
      <c r="AV31" s="3">
        <f>IF(Z31&lt;&gt;"",LOG10(Z31),"")</f>
        <v>-0.20022754721621805</v>
      </c>
      <c r="AW31" s="3">
        <f>IF(AA31&lt;&gt;"",LOG10(AA31),"")</f>
        <v>-6.3103816971052842E-2</v>
      </c>
      <c r="AX31" s="3">
        <f>IF(AB31&lt;&gt;"",LOG10(AB31),"")</f>
        <v>0</v>
      </c>
      <c r="AY31" s="3">
        <f>IF(AC31&lt;&gt;"",LOG10(AC31),"")</f>
        <v>0.20814059860958384</v>
      </c>
      <c r="AZ31" s="3">
        <f>IF(AD31&lt;&gt;"",LOG10(AD31),"")</f>
        <v>3.8460785254728354E-2</v>
      </c>
      <c r="BA31" s="3">
        <f>IF(AE31&lt;&gt;"",LOG10(AE31),"")</f>
        <v>0.27231977758254328</v>
      </c>
      <c r="BB31" s="3">
        <f>IF(AF31&lt;&gt;"",LOG10(AF31),"")</f>
        <v>-3.9778068307432489E-2</v>
      </c>
      <c r="BC31" s="3">
        <f>IF(AG31&lt;&gt;"",LOG10(AG31),"")</f>
        <v>-0.22381578926177503</v>
      </c>
      <c r="BD31" s="3">
        <f>IF(AH31&lt;&gt;"",LOG10(AH31),"")</f>
        <v>-0.31901024629439495</v>
      </c>
      <c r="BE31" s="3">
        <f>IF(AI31&lt;&gt;"",LOG10(AI31),"")</f>
        <v>-1.3718710025947302E-2</v>
      </c>
      <c r="BF31" s="3">
        <f>IF(AJ31&lt;&gt;"",LOG10(AJ31),"")</f>
        <v>0.18993318760489439</v>
      </c>
      <c r="BG31" s="3">
        <f>IF(AK31&lt;&gt;"",LOG10(AK31),"")</f>
        <v>-0.22027827617332058</v>
      </c>
      <c r="BH31" s="3">
        <f>IF(AL31&lt;&gt;"",LOG10(AL31),"")</f>
        <v>-0.5374937330613081</v>
      </c>
      <c r="BI31" s="3">
        <f>IF(AM31&lt;&gt;"",LOG10(AM31),"")</f>
        <v>-4.9634395317737787E-3</v>
      </c>
      <c r="BJ31" s="3">
        <f>IF(AN31&lt;&gt;"",LOG10(AN31),"")</f>
        <v>0.63388038137901381</v>
      </c>
      <c r="BK31" s="3">
        <f>IF(AO31&lt;&gt;"",LOG10(AO31),"")</f>
        <v>0.15162044745052025</v>
      </c>
      <c r="BL31" s="3">
        <f>IF(AP31&lt;&gt;"",LOG10(AP31),"")</f>
        <v>-3.4091634154319463E-2</v>
      </c>
      <c r="BM31" s="3">
        <f>IF(AQ31&lt;&gt;"",LOG10(AQ31),"")</f>
        <v>0.10380381478574371</v>
      </c>
      <c r="BN31" s="3">
        <f>IF(AR31&lt;&gt;"",LOG10(AR31),"")</f>
        <v>0.5730047268239451</v>
      </c>
      <c r="BO31" s="3">
        <f>IF(AS31&lt;&gt;"",LOG10(AS31),"")</f>
        <v>0.51967831624203686</v>
      </c>
      <c r="BP31" s="3">
        <f>IF(AT31&lt;&gt;"", ABS(AT31-DJ$4),"")</f>
        <v>1.6002241171291842E-2</v>
      </c>
      <c r="BQ31" s="3">
        <f>IF(AU31&lt;&gt;"", ABS(AU31-DK$4),"")</f>
        <v>0.10004115228048313</v>
      </c>
      <c r="BR31" s="3">
        <f>IF(AV31&lt;&gt;"", ABS(AV31-DL$4),"")</f>
        <v>2.3881895621912064E-2</v>
      </c>
      <c r="BS31" s="3">
        <f>IF(AW31&lt;&gt;"", ABS(AW31-DM$4),"")</f>
        <v>4.8408746435468109E-2</v>
      </c>
      <c r="BT31" s="3">
        <f>IF(AX31&lt;&gt;"", ABS(AX31-DN$4),"")</f>
        <v>0</v>
      </c>
      <c r="BU31" s="3">
        <f>IF(AY31&lt;&gt;"", ABS(AY31-DO$4),"")</f>
        <v>0.12135264807448538</v>
      </c>
      <c r="BV31" s="3">
        <f>IF(AZ31&lt;&gt;"", ABS(AZ31-DP$4),"")</f>
        <v>6.1857911077891799E-2</v>
      </c>
      <c r="BW31" s="3">
        <f>IF(BA31&lt;&gt;"", ABS(BA31-DQ$4),"")</f>
        <v>1.4889509241730825E-2</v>
      </c>
      <c r="BX31" s="3">
        <f>IF(BB31&lt;&gt;"", ABS(BB31-DR$4),"")</f>
        <v>0.20930841335997988</v>
      </c>
      <c r="BY31" s="3">
        <f>IF(BC31&lt;&gt;"", ABS(BC31-DS$4),"")</f>
        <v>0.28520475798115436</v>
      </c>
      <c r="BZ31" s="3">
        <f>IF(BD31&lt;&gt;"", ABS(BD31-DT$4),"")</f>
        <v>0.36853895515179291</v>
      </c>
      <c r="CA31" s="3">
        <f>IF(BE31&lt;&gt;"", ABS(BE31-DU$4),"")</f>
        <v>0.16396767984307406</v>
      </c>
      <c r="CB31" s="3">
        <f>IF(BF31&lt;&gt;"", ABS(BF31-DV$4),"")</f>
        <v>0.39012221729624119</v>
      </c>
      <c r="CC31" s="3">
        <f>IF(BG31&lt;&gt;"", ABS(BG31-DW$4),"")</f>
        <v>0.59238193439304276</v>
      </c>
      <c r="CD31" s="3">
        <f>IF(BH31&lt;&gt;"", ABS(BH31-DX$4),"")</f>
        <v>0.59745963504288202</v>
      </c>
      <c r="CE31" s="3">
        <f>IF(BI31&lt;&gt;"", ABS(BI31-DY$4),"")</f>
        <v>1.5065409826333413E-2</v>
      </c>
      <c r="CF31" s="3">
        <f>IF(BJ31&lt;&gt;"", ABS(BJ31-DZ$4),"")</f>
        <v>0.27854106064021444</v>
      </c>
      <c r="CG31" s="3">
        <f>IF(BK31&lt;&gt;"", ABS(BK31-EA$4),"")</f>
        <v>7.852515137392882E-2</v>
      </c>
      <c r="CH31" s="3">
        <f>IF(BL31&lt;&gt;"", ABS(BL31-EB$4),"")</f>
        <v>3.3986338572226292E-2</v>
      </c>
      <c r="CI31" s="3">
        <f>IF(BM31&lt;&gt;"", ABS(BM31-EC$4),"")</f>
        <v>0.14886455665420834</v>
      </c>
      <c r="CJ31" s="3">
        <f>IF(BN31&lt;&gt;"", ABS(BN31-ED$4),"")</f>
        <v>0.17060025662215816</v>
      </c>
      <c r="CK31" s="3">
        <f>IF(BO31&lt;&gt;"", ABS(BO31-EE$4),"")</f>
        <v>0.22287293200584335</v>
      </c>
      <c r="CL31" s="3">
        <f>IF(AND(AT31&lt;&gt;"",AT31&gt;DJ$19, AT31&lt;DJ$16), AT31,"")</f>
        <v>0.1827523163515791</v>
      </c>
      <c r="CM31" s="3">
        <f>IF(AND(AU31&lt;&gt;"",AU31&gt;DK$19, AU31&lt;DK$16), AU31,"")</f>
        <v>0.17178697219720657</v>
      </c>
      <c r="CN31" s="3">
        <f>IF(AND(AV31&lt;&gt;"",AV31&gt;DL$19, AV31&lt;DL$16), AV31,"")</f>
        <v>-0.20022754721621805</v>
      </c>
      <c r="CO31" s="3">
        <f>IF(AND(AW31&lt;&gt;"",AW31&gt;DM$19, AW31&lt;DM$16), AW31,"")</f>
        <v>-6.3103816971052842E-2</v>
      </c>
      <c r="CP31" s="3" t="str">
        <f>IF(AND(AX31&lt;&gt;"",AX31&gt;DN$19, AX31&lt;DN$16), AX31,"")</f>
        <v/>
      </c>
      <c r="CQ31" s="3">
        <f>IF(AND(AY31&lt;&gt;"",AY31&gt;DO$19, AY31&lt;DO$16), AY31,"")</f>
        <v>0.20814059860958384</v>
      </c>
      <c r="CR31" s="3">
        <f>IF(AND(AZ31&lt;&gt;"",AZ31&gt;DP$19, AZ31&lt;DP$16), AZ31,"")</f>
        <v>3.8460785254728354E-2</v>
      </c>
      <c r="CS31" s="3">
        <f>IF(AND(BA31&lt;&gt;"",BA31&gt;DQ$19, BA31&lt;DQ$16), BA31,"")</f>
        <v>0.27231977758254328</v>
      </c>
      <c r="CT31" s="3">
        <f>IF(AND(BB31&lt;&gt;"",BB31&gt;DR$19, BB31&lt;DR$16), BB31,"")</f>
        <v>-3.9778068307432489E-2</v>
      </c>
      <c r="CU31" s="3">
        <f>IF(AND(BC31&lt;&gt;"",BC31&gt;DS$19, BC31&lt;DS$16), BC31,"")</f>
        <v>-0.22381578926177503</v>
      </c>
      <c r="CV31" s="3">
        <f>IF(AND(BD31&lt;&gt;"",BD31&gt;DT$19, BD31&lt;DT$16), BD31,"")</f>
        <v>-0.31901024629439495</v>
      </c>
      <c r="CW31" s="3">
        <f>IF(AND(BE31&lt;&gt;"",BE31&gt;DU$19, BE31&lt;DU$16), BE31,"")</f>
        <v>-1.3718710025947302E-2</v>
      </c>
      <c r="CX31" s="3">
        <f>IF(AND(BF31&lt;&gt;"",BF31&gt;DV$19, BF31&lt;DV$16), BF31,"")</f>
        <v>0.18993318760489439</v>
      </c>
      <c r="CY31" s="3">
        <f>IF(AND(BG31&lt;&gt;"",BG31&gt;DW$19, BG31&lt;DW$16), BG31,"")</f>
        <v>-0.22027827617332058</v>
      </c>
      <c r="CZ31" s="3">
        <f>IF(AND(BH31&lt;&gt;"",BH31&gt;DX$19, BH31&lt;DX$16), BH31,"")</f>
        <v>-0.5374937330613081</v>
      </c>
      <c r="DA31" s="3">
        <f>IF(AND(BI31&lt;&gt;"",BI31&gt;DY$19, BI31&lt;DY$16), BI31,"")</f>
        <v>-4.9634395317737787E-3</v>
      </c>
      <c r="DB31" s="3">
        <f>IF(AND(BJ31&lt;&gt;"",BJ31&gt;DZ$19, BJ31&lt;DZ$16), BJ31,"")</f>
        <v>0.63388038137901381</v>
      </c>
      <c r="DC31" s="3">
        <f>IF(AND(BK31&lt;&gt;"",BK31&gt;EA$19, BK31&lt;EA$16), BK31,"")</f>
        <v>0.15162044745052025</v>
      </c>
      <c r="DD31" s="3">
        <f>IF(AND(BL31&lt;&gt;"",BL31&gt;EB$19, BL31&lt;EB$16), BL31,"")</f>
        <v>-3.4091634154319463E-2</v>
      </c>
      <c r="DE31" s="3">
        <f>IF(AND(BM31&lt;&gt;"",BM31&gt;EC$19, BM31&lt;EC$16), BM31,"")</f>
        <v>0.10380381478574371</v>
      </c>
      <c r="DF31" s="3">
        <f>IF(AND(BN31&lt;&gt;"",BN31&gt;ED$19, BN31&lt;ED$16), BN31,"")</f>
        <v>0.5730047268239451</v>
      </c>
      <c r="DG31" s="3">
        <f>IF(AND(BO31&lt;&gt;"",BO31&gt;EE$19, BO31&lt;EE$16), BO31,"")</f>
        <v>0.51967831624203686</v>
      </c>
      <c r="DH31" s="3"/>
      <c r="DI31" s="6"/>
    </row>
    <row r="32" spans="1:135" x14ac:dyDescent="0.25">
      <c r="A32" s="4">
        <v>893.79443725992098</v>
      </c>
      <c r="B32" s="4">
        <v>1955.0643302639</v>
      </c>
      <c r="C32" s="4">
        <v>4019.3163927493902</v>
      </c>
      <c r="D32" s="4">
        <v>2131.2663346427098</v>
      </c>
      <c r="E32" s="4">
        <v>2109.3518922591202</v>
      </c>
      <c r="F32" s="4">
        <v>1431.7288872187</v>
      </c>
      <c r="G32" s="4">
        <v>1258.892398637</v>
      </c>
      <c r="H32" s="4">
        <v>986.59062509037506</v>
      </c>
      <c r="I32" s="4">
        <v>1080.80091836375</v>
      </c>
      <c r="J32" s="4">
        <v>1416.7629493371401</v>
      </c>
      <c r="K32" s="4">
        <v>1447.5153932491801</v>
      </c>
      <c r="L32" s="4">
        <v>941.38716922385197</v>
      </c>
      <c r="M32" s="4">
        <v>491.85050566609902</v>
      </c>
      <c r="N32" s="4">
        <v>529.02598296841097</v>
      </c>
      <c r="O32" s="4">
        <v>1314.76090045723</v>
      </c>
      <c r="P32" s="4">
        <v>1625.75381161468</v>
      </c>
      <c r="Q32" s="4">
        <v>1029.03134335764</v>
      </c>
      <c r="R32" s="4">
        <v>1783.7851582307501</v>
      </c>
      <c r="S32" s="4">
        <v>1950.24203975725</v>
      </c>
      <c r="T32" s="4">
        <v>2649.2117663843501</v>
      </c>
      <c r="U32" s="4">
        <v>525.433068506052</v>
      </c>
      <c r="V32" s="4">
        <v>877.13976954717896</v>
      </c>
      <c r="W32" s="4">
        <v>2109.3518922591202</v>
      </c>
      <c r="X32" s="4">
        <f>IF(AND(A32&gt;0, $W32&gt;0),$W32/A32, "")</f>
        <v>2.359996666264446</v>
      </c>
      <c r="Y32" s="4">
        <f>IF(AND(B32&gt;0, $W32&gt;0),$W32/B32, "")</f>
        <v>1.0789168722516633</v>
      </c>
      <c r="Z32">
        <f>IF(AND(C32&gt;0, $W32&gt;0),$W32/C32, "")</f>
        <v>0.52480364473527552</v>
      </c>
      <c r="AA32">
        <f>IF(AND(D32&gt;0, $W32&gt;0),$W32/D32, "")</f>
        <v>0.98971764249855543</v>
      </c>
      <c r="AB32">
        <f>IF(AND(E32&gt;0, $W32&gt;0),$W32/E32, "")</f>
        <v>1</v>
      </c>
      <c r="AC32">
        <f>IF(AND(F32&gt;0, $W32&gt;0),$W32/F32, "")</f>
        <v>1.473290027944314</v>
      </c>
      <c r="AD32">
        <f>IF(AND(G32&gt;0, $W32&gt;0),$W32/G32, "")</f>
        <v>1.6755617037190078</v>
      </c>
      <c r="AE32">
        <f>IF(AND(H32&gt;0, $W32&gt;0),$W32/H32, "")</f>
        <v>2.1380214230860912</v>
      </c>
      <c r="AF32">
        <f>IF(AND(I32&gt;0, $W32&gt;0),$W32/I32, "")</f>
        <v>1.9516562730650875</v>
      </c>
      <c r="AG32">
        <f>IF(AND(J32&gt;0, $W32&gt;0),$W32/J32, "")</f>
        <v>1.4888530881231905</v>
      </c>
      <c r="AH32">
        <f>IF(AND(K32&gt;0, $W32&gt;0),$W32/K32, "")</f>
        <v>1.4572224254723414</v>
      </c>
      <c r="AI32">
        <f>IF(AND(L32&gt;0, $W32&gt;0),$W32/L32, "")</f>
        <v>2.2406847694750538</v>
      </c>
      <c r="AJ32">
        <f>IF(AND(M32&gt;0, $W32&gt;0),$W32/M32, "")</f>
        <v>4.2886036874201956</v>
      </c>
      <c r="AK32">
        <f>IF(AND(N32&gt;0, $W32&gt;0),$W32/N32, "")</f>
        <v>3.9872368468999624</v>
      </c>
      <c r="AL32">
        <f>IF(AND(O32&gt;0, $W32&gt;0),$W32/O32, "")</f>
        <v>1.6043615926862123</v>
      </c>
      <c r="AM32">
        <f>IF(AND(P32&gt;0, $W32&gt;0),$W32/P32, "")</f>
        <v>1.2974608315167573</v>
      </c>
      <c r="AN32">
        <f>IF(AND(Q32&gt;0, $W32&gt;0),$W32/Q32, "")</f>
        <v>2.0498422189711811</v>
      </c>
      <c r="AO32">
        <f>IF(AND(R32&gt;0, $W32&gt;0),$W32/R32, "")</f>
        <v>1.1825145435963174</v>
      </c>
      <c r="AP32">
        <f>IF(AND(S32&gt;0, $W32&gt;0),$W32/S32, "")</f>
        <v>1.0815846696247378</v>
      </c>
      <c r="AQ32">
        <f>IF(AND(T32&gt;0, $W32&gt;0),$W32/T32, "")</f>
        <v>0.79621867871210916</v>
      </c>
      <c r="AR32">
        <f>IF(AND(U32&gt;0, $W32&gt;0),$W32/U32, "")</f>
        <v>4.0145015962862347</v>
      </c>
      <c r="AS32">
        <f>IF(AND(V32&gt;0, $W32&gt;0),$W32/V32, "")</f>
        <v>2.4048070393023764</v>
      </c>
      <c r="AT32" s="3">
        <f>IF(X32&lt;&gt;"",LOG10(X32),"")</f>
        <v>0.37291138948537023</v>
      </c>
      <c r="AU32" s="3">
        <f>IF(Y32&lt;&gt;"",LOG10(Y32),"")</f>
        <v>3.2987984707804362E-2</v>
      </c>
      <c r="AV32" s="3">
        <f>IF(Z32&lt;&gt;"",LOG10(Z32),"")</f>
        <v>-0.28000315746829246</v>
      </c>
      <c r="AW32" s="3">
        <f>IF(AA32&lt;&gt;"",LOG10(AA32),"")</f>
        <v>-4.4886880238910786E-3</v>
      </c>
      <c r="AX32" s="3">
        <f>IF(AB32&lt;&gt;"",LOG10(AB32),"")</f>
        <v>0</v>
      </c>
      <c r="AY32" s="3">
        <f>IF(AC32&lt;&gt;"",LOG10(AC32),"")</f>
        <v>0.16828824931185524</v>
      </c>
      <c r="AZ32" s="3">
        <f>IF(AD32&lt;&gt;"",LOG10(AD32),"")</f>
        <v>0.22416042566054853</v>
      </c>
      <c r="BA32" s="3">
        <f>IF(AE32&lt;&gt;"",LOG10(AE32),"")</f>
        <v>0.330012052547905</v>
      </c>
      <c r="BB32" s="3">
        <f>IF(AF32&lt;&gt;"",LOG10(AF32),"")</f>
        <v>0.29040333184713163</v>
      </c>
      <c r="BC32" s="3">
        <f>IF(AG32&lt;&gt;"",LOG10(AG32),"")</f>
        <v>0.17285184606299736</v>
      </c>
      <c r="BD32" s="3">
        <f>IF(AH32&lt;&gt;"",LOG10(AH32),"")</f>
        <v>0.16352584606147305</v>
      </c>
      <c r="BE32" s="3">
        <f>IF(AI32&lt;&gt;"",LOG10(AI32),"")</f>
        <v>0.3503807621543632</v>
      </c>
      <c r="BF32" s="3">
        <f>IF(AJ32&lt;&gt;"",LOG10(AJ32),"")</f>
        <v>0.63231591466552128</v>
      </c>
      <c r="BG32" s="3">
        <f>IF(AK32&lt;&gt;"",LOG10(AK32),"")</f>
        <v>0.60067203406886638</v>
      </c>
      <c r="BH32" s="3">
        <f>IF(AL32&lt;&gt;"",LOG10(AL32),"")</f>
        <v>0.20530225672266328</v>
      </c>
      <c r="BI32" s="3">
        <f>IF(AM32&lt;&gt;"",LOG10(AM32),"")</f>
        <v>0.11309425599032366</v>
      </c>
      <c r="BJ32" s="3">
        <f>IF(AN32&lt;&gt;"",LOG10(AN32),"")</f>
        <v>0.31172043370585201</v>
      </c>
      <c r="BK32" s="3">
        <f>IF(AO32&lt;&gt;"",LOG10(AO32),"")</f>
        <v>7.2806490775419078E-2</v>
      </c>
      <c r="BL32" s="3">
        <f>IF(AP32&lt;&gt;"",LOG10(AP32),"")</f>
        <v>3.4060522953546127E-2</v>
      </c>
      <c r="BM32" s="3">
        <f>IF(AQ32&lt;&gt;"",LOG10(AQ32),"")</f>
        <v>-9.8967638399188138E-2</v>
      </c>
      <c r="BN32" s="3">
        <f>IF(AR32&lt;&gt;"",LOG10(AR32),"")</f>
        <v>0.60363163494008865</v>
      </c>
      <c r="BO32" s="3">
        <f>IF(AS32&lt;&gt;"",LOG10(AS32),"")</f>
        <v>0.38108023450268996</v>
      </c>
      <c r="BP32" s="3">
        <f>IF(AT32&lt;&gt;"", ABS(AT32-DJ$4),"")</f>
        <v>0.17415683196249929</v>
      </c>
      <c r="BQ32" s="3">
        <f>IF(AU32&lt;&gt;"", ABS(AU32-DK$4),"")</f>
        <v>3.8757835208919074E-2</v>
      </c>
      <c r="BR32" s="3">
        <f>IF(AV32&lt;&gt;"", ABS(AV32-DL$4),"")</f>
        <v>0.10365750587398648</v>
      </c>
      <c r="BS32" s="3">
        <f>IF(AW32&lt;&gt;"", ABS(AW32-DM$4),"")</f>
        <v>1.0206382511693653E-2</v>
      </c>
      <c r="BT32" s="3">
        <f>IF(AX32&lt;&gt;"", ABS(AX32-DN$4),"")</f>
        <v>0</v>
      </c>
      <c r="BU32" s="3">
        <f>IF(AY32&lt;&gt;"", ABS(AY32-DO$4),"")</f>
        <v>8.1500298776756783E-2</v>
      </c>
      <c r="BV32" s="3">
        <f>IF(AZ32&lt;&gt;"", ABS(AZ32-DP$4),"")</f>
        <v>0.12384172932792838</v>
      </c>
      <c r="BW32" s="3">
        <f>IF(BA32&lt;&gt;"", ABS(BA32-DQ$4),"")</f>
        <v>7.2581784207092548E-2</v>
      </c>
      <c r="BX32" s="3">
        <f>IF(BB32&lt;&gt;"", ABS(BB32-DR$4),"")</f>
        <v>0.12087298679458425</v>
      </c>
      <c r="BY32" s="3">
        <f>IF(BC32&lt;&gt;"", ABS(BC32-DS$4),"")</f>
        <v>0.11146287734361804</v>
      </c>
      <c r="BZ32" s="3">
        <f>IF(BD32&lt;&gt;"", ABS(BD32-DT$4),"")</f>
        <v>0.11399713720407512</v>
      </c>
      <c r="CA32" s="3">
        <f>IF(BE32&lt;&gt;"", ABS(BE32-DU$4),"")</f>
        <v>0.20013179233723644</v>
      </c>
      <c r="CB32" s="3">
        <f>IF(BF32&lt;&gt;"", ABS(BF32-DV$4),"")</f>
        <v>5.2260509764385676E-2</v>
      </c>
      <c r="CC32" s="3">
        <f>IF(BG32&lt;&gt;"", ABS(BG32-DW$4),"")</f>
        <v>0.22856837584914413</v>
      </c>
      <c r="CD32" s="3">
        <f>IF(BH32&lt;&gt;"", ABS(BH32-DX$4),"")</f>
        <v>0.1453363547410893</v>
      </c>
      <c r="CE32" s="3">
        <f>IF(BI32&lt;&gt;"", ABS(BI32-DY$4),"")</f>
        <v>0.10299228569576403</v>
      </c>
      <c r="CF32" s="3">
        <f>IF(BJ32&lt;&gt;"", ABS(BJ32-DZ$4),"")</f>
        <v>4.3618887032947362E-2</v>
      </c>
      <c r="CG32" s="3">
        <f>IF(BK32&lt;&gt;"", ABS(BK32-EA$4),"")</f>
        <v>2.8880530117235403E-4</v>
      </c>
      <c r="CH32" s="3">
        <f>IF(BL32&lt;&gt;"", ABS(BL32-EB$4),"")</f>
        <v>3.4165818535639297E-2</v>
      </c>
      <c r="CI32" s="3">
        <f>IF(BM32&lt;&gt;"", ABS(BM32-EC$4),"")</f>
        <v>5.3906896530723517E-2</v>
      </c>
      <c r="CJ32" s="3">
        <f>IF(BN32&lt;&gt;"", ABS(BN32-ED$4),"")</f>
        <v>0.20122716473830171</v>
      </c>
      <c r="CK32" s="3">
        <f>IF(BO32&lt;&gt;"", ABS(BO32-EE$4),"")</f>
        <v>8.4274850266496448E-2</v>
      </c>
      <c r="CL32" s="3">
        <f>IF(AND(AT32&lt;&gt;"",AT32&gt;DJ$19, AT32&lt;DJ$16), AT32,"")</f>
        <v>0.37291138948537023</v>
      </c>
      <c r="CM32" s="3">
        <f>IF(AND(AU32&lt;&gt;"",AU32&gt;DK$19, AU32&lt;DK$16), AU32,"")</f>
        <v>3.2987984707804362E-2</v>
      </c>
      <c r="CN32" s="3">
        <f>IF(AND(AV32&lt;&gt;"",AV32&gt;DL$19, AV32&lt;DL$16), AV32,"")</f>
        <v>-0.28000315746829246</v>
      </c>
      <c r="CO32" s="3">
        <f>IF(AND(AW32&lt;&gt;"",AW32&gt;DM$19, AW32&lt;DM$16), AW32,"")</f>
        <v>-4.4886880238910786E-3</v>
      </c>
      <c r="CP32" s="3" t="str">
        <f>IF(AND(AX32&lt;&gt;"",AX32&gt;DN$19, AX32&lt;DN$16), AX32,"")</f>
        <v/>
      </c>
      <c r="CQ32" s="3">
        <f>IF(AND(AY32&lt;&gt;"",AY32&gt;DO$19, AY32&lt;DO$16), AY32,"")</f>
        <v>0.16828824931185524</v>
      </c>
      <c r="CR32" s="3">
        <f>IF(AND(AZ32&lt;&gt;"",AZ32&gt;DP$19, AZ32&lt;DP$16), AZ32,"")</f>
        <v>0.22416042566054853</v>
      </c>
      <c r="CS32" s="3">
        <f>IF(AND(BA32&lt;&gt;"",BA32&gt;DQ$19, BA32&lt;DQ$16), BA32,"")</f>
        <v>0.330012052547905</v>
      </c>
      <c r="CT32" s="3">
        <f>IF(AND(BB32&lt;&gt;"",BB32&gt;DR$19, BB32&lt;DR$16), BB32,"")</f>
        <v>0.29040333184713163</v>
      </c>
      <c r="CU32" s="3">
        <f>IF(AND(BC32&lt;&gt;"",BC32&gt;DS$19, BC32&lt;DS$16), BC32,"")</f>
        <v>0.17285184606299736</v>
      </c>
      <c r="CV32" s="3">
        <f>IF(AND(BD32&lt;&gt;"",BD32&gt;DT$19, BD32&lt;DT$16), BD32,"")</f>
        <v>0.16352584606147305</v>
      </c>
      <c r="CW32" s="3">
        <f>IF(AND(BE32&lt;&gt;"",BE32&gt;DU$19, BE32&lt;DU$16), BE32,"")</f>
        <v>0.3503807621543632</v>
      </c>
      <c r="CX32" s="3">
        <f>IF(AND(BF32&lt;&gt;"",BF32&gt;DV$19, BF32&lt;DV$16), BF32,"")</f>
        <v>0.63231591466552128</v>
      </c>
      <c r="CY32" s="3">
        <f>IF(AND(BG32&lt;&gt;"",BG32&gt;DW$19, BG32&lt;DW$16), BG32,"")</f>
        <v>0.60067203406886638</v>
      </c>
      <c r="CZ32" s="3">
        <f>IF(AND(BH32&lt;&gt;"",BH32&gt;DX$19, BH32&lt;DX$16), BH32,"")</f>
        <v>0.20530225672266328</v>
      </c>
      <c r="DA32" s="3">
        <f>IF(AND(BI32&lt;&gt;"",BI32&gt;DY$19, BI32&lt;DY$16), BI32,"")</f>
        <v>0.11309425599032366</v>
      </c>
      <c r="DB32" s="3">
        <f>IF(AND(BJ32&lt;&gt;"",BJ32&gt;DZ$19, BJ32&lt;DZ$16), BJ32,"")</f>
        <v>0.31172043370585201</v>
      </c>
      <c r="DC32" s="3">
        <f>IF(AND(BK32&lt;&gt;"",BK32&gt;EA$19, BK32&lt;EA$16), BK32,"")</f>
        <v>7.2806490775419078E-2</v>
      </c>
      <c r="DD32" s="3">
        <f>IF(AND(BL32&lt;&gt;"",BL32&gt;EB$19, BL32&lt;EB$16), BL32,"")</f>
        <v>3.4060522953546127E-2</v>
      </c>
      <c r="DE32" s="3">
        <f>IF(AND(BM32&lt;&gt;"",BM32&gt;EC$19, BM32&lt;EC$16), BM32,"")</f>
        <v>-9.8967638399188138E-2</v>
      </c>
      <c r="DF32" s="3">
        <f>IF(AND(BN32&lt;&gt;"",BN32&gt;ED$19, BN32&lt;ED$16), BN32,"")</f>
        <v>0.60363163494008865</v>
      </c>
      <c r="DG32" s="3">
        <f>IF(AND(BO32&lt;&gt;"",BO32&gt;EE$19, BO32&lt;EE$16), BO32,"")</f>
        <v>0.38108023450268996</v>
      </c>
      <c r="DH32" s="3"/>
      <c r="DI32" s="6"/>
    </row>
    <row r="33" spans="1:113" x14ac:dyDescent="0.25">
      <c r="A33" s="4">
        <v>685.57711144396603</v>
      </c>
      <c r="B33" s="4">
        <v>1061.04762884058</v>
      </c>
      <c r="C33" s="4">
        <v>2903.2449097663798</v>
      </c>
      <c r="D33" s="4">
        <v>1520.4982376109999</v>
      </c>
      <c r="E33" s="4">
        <v>1025.41076627193</v>
      </c>
      <c r="F33" s="4">
        <v>698.19791638462198</v>
      </c>
      <c r="G33" s="4">
        <v>640.54862623491499</v>
      </c>
      <c r="H33" s="4">
        <v>538.18531591478404</v>
      </c>
      <c r="I33" s="4">
        <v>659.56085603057204</v>
      </c>
      <c r="J33" s="4">
        <v>916.77767728036099</v>
      </c>
      <c r="K33" s="4">
        <v>1004.75054806862</v>
      </c>
      <c r="L33" s="4">
        <v>481.83445059878898</v>
      </c>
      <c r="M33" s="4">
        <v>499.99322170319698</v>
      </c>
      <c r="N33" s="4">
        <v>300.55135092579502</v>
      </c>
      <c r="O33" s="4">
        <v>1115.0087198087699</v>
      </c>
      <c r="P33" s="4">
        <v>894.77932419753904</v>
      </c>
      <c r="Q33" s="4">
        <v>435.70977370701797</v>
      </c>
      <c r="R33" s="4">
        <v>1078.8160720661599</v>
      </c>
      <c r="S33" s="4">
        <v>1277.94253261776</v>
      </c>
      <c r="T33" s="4">
        <v>1282.8013288826901</v>
      </c>
      <c r="U33" s="4">
        <v>190.515203513996</v>
      </c>
      <c r="V33" s="4">
        <v>398.00771990262302</v>
      </c>
      <c r="W33" s="4">
        <v>1025.41076627193</v>
      </c>
      <c r="X33" s="4">
        <f>IF(AND(A33&gt;0, $W33&gt;0),$W33/A33, "")</f>
        <v>1.4956899073135692</v>
      </c>
      <c r="Y33" s="4">
        <f>IF(AND(B33&gt;0, $W33&gt;0),$W33/B33, "")</f>
        <v>0.96641351283392352</v>
      </c>
      <c r="Z33">
        <f>IF(AND(C33&gt;0, $W33&gt;0),$W33/C33, "")</f>
        <v>0.3531947176838221</v>
      </c>
      <c r="AA33">
        <f>IF(AND(D33&gt;0, $W33&gt;0),$W33/D33, "")</f>
        <v>0.67439128892582656</v>
      </c>
      <c r="AB33">
        <f>IF(AND(E33&gt;0, $W33&gt;0),$W33/E33, "")</f>
        <v>1</v>
      </c>
      <c r="AC33">
        <f>IF(AND(F33&gt;0, $W33&gt;0),$W33/F33, "")</f>
        <v>1.4686534322268783</v>
      </c>
      <c r="AD33">
        <f>IF(AND(G33&gt;0, $W33&gt;0),$W33/G33, "")</f>
        <v>1.6008320434612415</v>
      </c>
      <c r="AE33">
        <f>IF(AND(H33&gt;0, $W33&gt;0),$W33/H33, "")</f>
        <v>1.905311676014388</v>
      </c>
      <c r="AF33">
        <f>IF(AND(I33&gt;0, $W33&gt;0),$W33/I33, "")</f>
        <v>1.5546871177940251</v>
      </c>
      <c r="AG33">
        <f>IF(AND(J33&gt;0, $W33&gt;0),$W33/J33, "")</f>
        <v>1.118494474378817</v>
      </c>
      <c r="AH33">
        <f>IF(AND(K33&gt;0, $W33&gt;0),$W33/K33, "")</f>
        <v>1.0205625348928886</v>
      </c>
      <c r="AI33">
        <f>IF(AND(L33&gt;0, $W33&gt;0),$W33/L33, "")</f>
        <v>2.1281391668811223</v>
      </c>
      <c r="AJ33">
        <f>IF(AND(M33&gt;0, $W33&gt;0),$W33/M33, "")</f>
        <v>2.0508493350748429</v>
      </c>
      <c r="AK33">
        <f>IF(AND(N33&gt;0, $W33&gt;0),$W33/N33, "")</f>
        <v>3.4117656204616429</v>
      </c>
      <c r="AL33">
        <f>IF(AND(O33&gt;0, $W33&gt;0),$W33/O33, "")</f>
        <v>0.91964371942113021</v>
      </c>
      <c r="AM33">
        <f>IF(AND(P33&gt;0, $W33&gt;0),$W33/P33, "")</f>
        <v>1.1459929152828208</v>
      </c>
      <c r="AN33">
        <f>IF(AND(Q33&gt;0, $W33&gt;0),$W33/Q33, "")</f>
        <v>2.3534261293882324</v>
      </c>
      <c r="AO33">
        <f>IF(AND(R33&gt;0, $W33&gt;0),$W33/R33, "")</f>
        <v>0.95049637544614307</v>
      </c>
      <c r="AP33">
        <f>IF(AND(S33&gt;0, $W33&gt;0),$W33/S33, "")</f>
        <v>0.80239192303229834</v>
      </c>
      <c r="AQ33">
        <f>IF(AND(T33&gt;0, $W33&gt;0),$W33/T33, "")</f>
        <v>0.79935274713587545</v>
      </c>
      <c r="AR33">
        <f>IF(AND(U33&gt;0, $W33&gt;0),$W33/U33, "")</f>
        <v>5.382304127746945</v>
      </c>
      <c r="AS33">
        <f>IF(AND(V33&gt;0, $W33&gt;0),$W33/V33, "")</f>
        <v>2.5763589875161417</v>
      </c>
      <c r="AT33" s="3">
        <f>IF(X33&lt;&gt;"",LOG10(X33),"")</f>
        <v>0.17484156311269089</v>
      </c>
      <c r="AU33" s="3">
        <f>IF(Y33&lt;&gt;"",LOG10(Y33),"")</f>
        <v>-1.4837006177228053E-2</v>
      </c>
      <c r="AV33" s="3">
        <f>IF(Z33&lt;&gt;"",LOG10(Z33),"")</f>
        <v>-0.45198580027545027</v>
      </c>
      <c r="AW33" s="3">
        <f>IF(AA33&lt;&gt;"",LOG10(AA33),"")</f>
        <v>-0.17108804810436742</v>
      </c>
      <c r="AX33" s="3">
        <f>IF(AB33&lt;&gt;"",LOG10(AB33),"")</f>
        <v>0</v>
      </c>
      <c r="AY33" s="3">
        <f>IF(AC33&lt;&gt;"",LOG10(AC33),"")</f>
        <v>0.16691932456576189</v>
      </c>
      <c r="AZ33" s="3">
        <f>IF(AD33&lt;&gt;"",LOG10(AD33),"")</f>
        <v>0.20434576888097719</v>
      </c>
      <c r="BA33" s="3">
        <f>IF(AE33&lt;&gt;"",LOG10(AE33),"")</f>
        <v>0.27996602888375233</v>
      </c>
      <c r="BB33" s="3">
        <f>IF(AF33&lt;&gt;"",LOG10(AF33),"")</f>
        <v>0.1916429999944228</v>
      </c>
      <c r="BC33" s="3">
        <f>IF(AG33&lt;&gt;"",LOG10(AG33),"")</f>
        <v>4.8633842922843833E-2</v>
      </c>
      <c r="BD33" s="3">
        <f>IF(AH33&lt;&gt;"",LOG10(AH33),"")</f>
        <v>8.8396212292785412E-3</v>
      </c>
      <c r="BE33" s="3">
        <f>IF(AI33&lt;&gt;"",LOG10(AI33),"")</f>
        <v>0.32800002467203027</v>
      </c>
      <c r="BF33" s="3">
        <f>IF(AJ33&lt;&gt;"",LOG10(AJ33),"")</f>
        <v>0.31193375624888436</v>
      </c>
      <c r="BG33" s="3">
        <f>IF(AK33&lt;&gt;"",LOG10(AK33),"")</f>
        <v>0.53297918860438154</v>
      </c>
      <c r="BH33" s="3">
        <f>IF(AL33&lt;&gt;"",LOG10(AL33),"")</f>
        <v>-3.6380390760715489E-2</v>
      </c>
      <c r="BI33" s="3">
        <f>IF(AM33&lt;&gt;"",LOG10(AM33),"")</f>
        <v>5.9181932759567006E-2</v>
      </c>
      <c r="BJ33" s="3">
        <f>IF(AN33&lt;&gt;"",LOG10(AN33),"")</f>
        <v>0.37170057098654929</v>
      </c>
      <c r="BK33" s="3">
        <f>IF(AO33&lt;&gt;"",LOG10(AO33),"")</f>
        <v>-2.2049534902421009E-2</v>
      </c>
      <c r="BL33" s="3">
        <f>IF(AP33&lt;&gt;"",LOG10(AP33),"")</f>
        <v>-9.5613451622930112E-2</v>
      </c>
      <c r="BM33" s="3">
        <f>IF(AQ33&lt;&gt;"",LOG10(AQ33),"")</f>
        <v>-9.7261528160839064E-2</v>
      </c>
      <c r="BN33" s="3">
        <f>IF(AR33&lt;&gt;"",LOG10(AR33),"")</f>
        <v>0.73096823398340183</v>
      </c>
      <c r="BO33" s="3">
        <f>IF(AS33&lt;&gt;"",LOG10(AS33),"")</f>
        <v>0.41100637710194654</v>
      </c>
      <c r="BP33" s="3">
        <f>IF(AT33&lt;&gt;"", ABS(AT33-DJ$4),"")</f>
        <v>2.391299441018005E-2</v>
      </c>
      <c r="BQ33" s="3">
        <f>IF(AU33&lt;&gt;"", ABS(AU33-DK$4),"")</f>
        <v>8.6582826093951487E-2</v>
      </c>
      <c r="BR33" s="3">
        <f>IF(AV33&lt;&gt;"", ABS(AV33-DL$4),"")</f>
        <v>0.27564014868114428</v>
      </c>
      <c r="BS33" s="3">
        <f>IF(AW33&lt;&gt;"", ABS(AW33-DM$4),"")</f>
        <v>0.1563929775687827</v>
      </c>
      <c r="BT33" s="3">
        <f>IF(AX33&lt;&gt;"", ABS(AX33-DN$4),"")</f>
        <v>0</v>
      </c>
      <c r="BU33" s="3">
        <f>IF(AY33&lt;&gt;"", ABS(AY33-DO$4),"")</f>
        <v>8.0131374030663435E-2</v>
      </c>
      <c r="BV33" s="3">
        <f>IF(AZ33&lt;&gt;"", ABS(AZ33-DP$4),"")</f>
        <v>0.10402707254835704</v>
      </c>
      <c r="BW33" s="3">
        <f>IF(BA33&lt;&gt;"", ABS(BA33-DQ$4),"")</f>
        <v>2.2535760542939876E-2</v>
      </c>
      <c r="BX33" s="3">
        <f>IF(BB33&lt;&gt;"", ABS(BB33-DR$4),"")</f>
        <v>2.211265494187542E-2</v>
      </c>
      <c r="BY33" s="3">
        <f>IF(BC33&lt;&gt;"", ABS(BC33-DS$4),"")</f>
        <v>1.2755125796535489E-2</v>
      </c>
      <c r="BZ33" s="3">
        <f>IF(BD33&lt;&gt;"", ABS(BD33-DT$4),"")</f>
        <v>4.0689087628119396E-2</v>
      </c>
      <c r="CA33" s="3">
        <f>IF(BE33&lt;&gt;"", ABS(BE33-DU$4),"")</f>
        <v>0.1777510548549035</v>
      </c>
      <c r="CB33" s="3">
        <f>IF(BF33&lt;&gt;"", ABS(BF33-DV$4),"")</f>
        <v>0.26812164865225124</v>
      </c>
      <c r="CC33" s="3">
        <f>IF(BG33&lt;&gt;"", ABS(BG33-DW$4),"")</f>
        <v>0.16087553038465929</v>
      </c>
      <c r="CD33" s="3">
        <f>IF(BH33&lt;&gt;"", ABS(BH33-DX$4),"")</f>
        <v>9.6346292742289466E-2</v>
      </c>
      <c r="CE33" s="3">
        <f>IF(BI33&lt;&gt;"", ABS(BI33-DY$4),"")</f>
        <v>4.9079962465007371E-2</v>
      </c>
      <c r="CF33" s="3">
        <f>IF(BJ33&lt;&gt;"", ABS(BJ33-DZ$4),"")</f>
        <v>1.6361250247749926E-2</v>
      </c>
      <c r="CG33" s="3">
        <f>IF(BK33&lt;&gt;"", ABS(BK33-EA$4),"")</f>
        <v>9.514483097901244E-2</v>
      </c>
      <c r="CH33" s="3">
        <f>IF(BL33&lt;&gt;"", ABS(BL33-EB$4),"")</f>
        <v>9.5508156040836942E-2</v>
      </c>
      <c r="CI33" s="3">
        <f>IF(BM33&lt;&gt;"", ABS(BM33-EC$4),"")</f>
        <v>5.2200786292374443E-2</v>
      </c>
      <c r="CJ33" s="3">
        <f>IF(BN33&lt;&gt;"", ABS(BN33-ED$4),"")</f>
        <v>0.32856376378161489</v>
      </c>
      <c r="CK33" s="3">
        <f>IF(BO33&lt;&gt;"", ABS(BO33-EE$4),"")</f>
        <v>0.11420099286575303</v>
      </c>
      <c r="CL33" s="3">
        <f>IF(AND(AT33&lt;&gt;"",AT33&gt;DJ$19, AT33&lt;DJ$16), AT33,"")</f>
        <v>0.17484156311269089</v>
      </c>
      <c r="CM33" s="3">
        <f>IF(AND(AU33&lt;&gt;"",AU33&gt;DK$19, AU33&lt;DK$16), AU33,"")</f>
        <v>-1.4837006177228053E-2</v>
      </c>
      <c r="CN33" s="3">
        <f>IF(AND(AV33&lt;&gt;"",AV33&gt;DL$19, AV33&lt;DL$16), AV33,"")</f>
        <v>-0.45198580027545027</v>
      </c>
      <c r="CO33" s="3">
        <f>IF(AND(AW33&lt;&gt;"",AW33&gt;DM$19, AW33&lt;DM$16), AW33,"")</f>
        <v>-0.17108804810436742</v>
      </c>
      <c r="CP33" s="3" t="str">
        <f>IF(AND(AX33&lt;&gt;"",AX33&gt;DN$19, AX33&lt;DN$16), AX33,"")</f>
        <v/>
      </c>
      <c r="CQ33" s="3">
        <f>IF(AND(AY33&lt;&gt;"",AY33&gt;DO$19, AY33&lt;DO$16), AY33,"")</f>
        <v>0.16691932456576189</v>
      </c>
      <c r="CR33" s="3">
        <f>IF(AND(AZ33&lt;&gt;"",AZ33&gt;DP$19, AZ33&lt;DP$16), AZ33,"")</f>
        <v>0.20434576888097719</v>
      </c>
      <c r="CS33" s="3">
        <f>IF(AND(BA33&lt;&gt;"",BA33&gt;DQ$19, BA33&lt;DQ$16), BA33,"")</f>
        <v>0.27996602888375233</v>
      </c>
      <c r="CT33" s="3">
        <f>IF(AND(BB33&lt;&gt;"",BB33&gt;DR$19, BB33&lt;DR$16), BB33,"")</f>
        <v>0.1916429999944228</v>
      </c>
      <c r="CU33" s="3">
        <f>IF(AND(BC33&lt;&gt;"",BC33&gt;DS$19, BC33&lt;DS$16), BC33,"")</f>
        <v>4.8633842922843833E-2</v>
      </c>
      <c r="CV33" s="3">
        <f>IF(AND(BD33&lt;&gt;"",BD33&gt;DT$19, BD33&lt;DT$16), BD33,"")</f>
        <v>8.8396212292785412E-3</v>
      </c>
      <c r="CW33" s="3">
        <f>IF(AND(BE33&lt;&gt;"",BE33&gt;DU$19, BE33&lt;DU$16), BE33,"")</f>
        <v>0.32800002467203027</v>
      </c>
      <c r="CX33" s="3">
        <f>IF(AND(BF33&lt;&gt;"",BF33&gt;DV$19, BF33&lt;DV$16), BF33,"")</f>
        <v>0.31193375624888436</v>
      </c>
      <c r="CY33" s="3">
        <f>IF(AND(BG33&lt;&gt;"",BG33&gt;DW$19, BG33&lt;DW$16), BG33,"")</f>
        <v>0.53297918860438154</v>
      </c>
      <c r="CZ33" s="3">
        <f>IF(AND(BH33&lt;&gt;"",BH33&gt;DX$19, BH33&lt;DX$16), BH33,"")</f>
        <v>-3.6380390760715489E-2</v>
      </c>
      <c r="DA33" s="3">
        <f>IF(AND(BI33&lt;&gt;"",BI33&gt;DY$19, BI33&lt;DY$16), BI33,"")</f>
        <v>5.9181932759567006E-2</v>
      </c>
      <c r="DB33" s="3">
        <f>IF(AND(BJ33&lt;&gt;"",BJ33&gt;DZ$19, BJ33&lt;DZ$16), BJ33,"")</f>
        <v>0.37170057098654929</v>
      </c>
      <c r="DC33" s="3">
        <f>IF(AND(BK33&lt;&gt;"",BK33&gt;EA$19, BK33&lt;EA$16), BK33,"")</f>
        <v>-2.2049534902421009E-2</v>
      </c>
      <c r="DD33" s="3">
        <f>IF(AND(BL33&lt;&gt;"",BL33&gt;EB$19, BL33&lt;EB$16), BL33,"")</f>
        <v>-9.5613451622930112E-2</v>
      </c>
      <c r="DE33" s="3">
        <f>IF(AND(BM33&lt;&gt;"",BM33&gt;EC$19, BM33&lt;EC$16), BM33,"")</f>
        <v>-9.7261528160839064E-2</v>
      </c>
      <c r="DF33" s="3">
        <f>IF(AND(BN33&lt;&gt;"",BN33&gt;ED$19, BN33&lt;ED$16), BN33,"")</f>
        <v>0.73096823398340183</v>
      </c>
      <c r="DG33" s="3">
        <f>IF(AND(BO33&lt;&gt;"",BO33&gt;EE$19, BO33&lt;EE$16), BO33,"")</f>
        <v>0.41100637710194654</v>
      </c>
      <c r="DH33" s="3"/>
      <c r="DI33" s="6"/>
    </row>
    <row r="34" spans="1:113" x14ac:dyDescent="0.25">
      <c r="A34" s="4">
        <v>910.26029158863196</v>
      </c>
      <c r="B34" s="4">
        <v>1308.94658176244</v>
      </c>
      <c r="C34" s="4">
        <v>2489.22196493093</v>
      </c>
      <c r="D34" s="4">
        <v>1619.40744968334</v>
      </c>
      <c r="E34" s="4">
        <v>1397.34783181541</v>
      </c>
      <c r="F34" s="4">
        <v>1226.28450219861</v>
      </c>
      <c r="G34" s="4">
        <v>1108.6390566959401</v>
      </c>
      <c r="H34" s="4">
        <v>873.65244972849905</v>
      </c>
      <c r="I34" s="4">
        <v>1377.2572137019199</v>
      </c>
      <c r="J34" s="4">
        <v>1498.5414287062599</v>
      </c>
      <c r="K34" s="4">
        <v>1364.8944239135001</v>
      </c>
      <c r="L34" s="4">
        <v>960.72449303698102</v>
      </c>
      <c r="M34" s="4">
        <v>111.30397858348699</v>
      </c>
      <c r="N34" s="4">
        <v>930.87499279070903</v>
      </c>
      <c r="O34" s="4">
        <v>1306.3207053498199</v>
      </c>
      <c r="P34" s="4">
        <v>1364.31620588398</v>
      </c>
      <c r="Q34" s="4">
        <v>625.61839178523701</v>
      </c>
      <c r="R34" s="4">
        <v>929.90019622832199</v>
      </c>
      <c r="S34" s="4">
        <v>1826.92783542699</v>
      </c>
      <c r="T34" s="4">
        <v>1985.81156753154</v>
      </c>
      <c r="U34" s="4">
        <v>298.24941849989199</v>
      </c>
      <c r="V34" s="4">
        <v>624.10092922976798</v>
      </c>
      <c r="W34" s="4">
        <v>1397.34783181541</v>
      </c>
      <c r="X34" s="4">
        <f>IF(AND(A34&gt;0, $W34&gt;0),$W34/A34, "")</f>
        <v>1.5351079737606574</v>
      </c>
      <c r="Y34" s="4">
        <f>IF(AND(B34&gt;0, $W34&gt;0),$W34/B34, "")</f>
        <v>1.0675361785459125</v>
      </c>
      <c r="Z34">
        <f>IF(AND(C34&gt;0, $W34&gt;0),$W34/C34, "")</f>
        <v>0.56135927269715502</v>
      </c>
      <c r="AA34">
        <f>IF(AND(D34&gt;0, $W34&gt;0),$W34/D34, "")</f>
        <v>0.86287600571965273</v>
      </c>
      <c r="AB34">
        <f>IF(AND(E34&gt;0, $W34&gt;0),$W34/E34, "")</f>
        <v>1</v>
      </c>
      <c r="AC34">
        <f>IF(AND(F34&gt;0, $W34&gt;0),$W34/F34, "")</f>
        <v>1.1394972612881431</v>
      </c>
      <c r="AD34">
        <f>IF(AND(G34&gt;0, $W34&gt;0),$W34/G34, "")</f>
        <v>1.2604172867406496</v>
      </c>
      <c r="AE34">
        <f>IF(AND(H34&gt;0, $W34&gt;0),$W34/H34, "")</f>
        <v>1.5994321680774286</v>
      </c>
      <c r="AF34">
        <f>IF(AND(I34&gt;0, $W34&gt;0),$W34/I34, "")</f>
        <v>1.0145874117874385</v>
      </c>
      <c r="AG34">
        <f>IF(AND(J34&gt;0, $W34&gt;0),$W34/J34, "")</f>
        <v>0.93247193907864556</v>
      </c>
      <c r="AH34">
        <f>IF(AND(K34&gt;0, $W34&gt;0),$W34/K34, "")</f>
        <v>1.0237772294569552</v>
      </c>
      <c r="AI34">
        <f>IF(AND(L34&gt;0, $W34&gt;0),$W34/L34, "")</f>
        <v>1.4544729961013101</v>
      </c>
      <c r="AJ34">
        <f>IF(AND(M34&gt;0, $W34&gt;0),$W34/M34, "")</f>
        <v>12.554338574404921</v>
      </c>
      <c r="AK34">
        <f>IF(AND(N34&gt;0, $W34&gt;0),$W34/N34, "")</f>
        <v>1.5011122252046352</v>
      </c>
      <c r="AL34">
        <f>IF(AND(O34&gt;0, $W34&gt;0),$W34/O34, "")</f>
        <v>1.0696820666569882</v>
      </c>
      <c r="AM34">
        <f>IF(AND(P34&gt;0, $W34&gt;0),$W34/P34, "")</f>
        <v>1.0242111218711412</v>
      </c>
      <c r="AN34">
        <f>IF(AND(Q34&gt;0, $W34&gt;0),$W34/Q34, "")</f>
        <v>2.2335465999137267</v>
      </c>
      <c r="AO34">
        <f>IF(AND(R34&gt;0, $W34&gt;0),$W34/R34, "")</f>
        <v>1.5026858123947677</v>
      </c>
      <c r="AP34">
        <f>IF(AND(S34&gt;0, $W34&gt;0),$W34/S34, "")</f>
        <v>0.76486208416044066</v>
      </c>
      <c r="AQ34">
        <f>IF(AND(T34&gt;0, $W34&gt;0),$W34/T34, "")</f>
        <v>0.70366587377289835</v>
      </c>
      <c r="AR34">
        <f>IF(AND(U34&gt;0, $W34&gt;0),$W34/U34, "")</f>
        <v>4.6851653184896858</v>
      </c>
      <c r="AS34">
        <f>IF(AND(V34&gt;0, $W34&gt;0),$W34/V34, "")</f>
        <v>2.2389773294200057</v>
      </c>
      <c r="AT34" s="3">
        <f>IF(X34&lt;&gt;"",LOG10(X34),"")</f>
        <v>0.186138927539125</v>
      </c>
      <c r="AU34" s="3">
        <f>IF(Y34&lt;&gt;"",LOG10(Y34),"")</f>
        <v>2.8382602082644339E-2</v>
      </c>
      <c r="AV34" s="3">
        <f>IF(Z34&lt;&gt;"",LOG10(Z34),"")</f>
        <v>-0.25075909915527211</v>
      </c>
      <c r="AW34" s="3">
        <f>IF(AA34&lt;&gt;"",LOG10(AA34),"")</f>
        <v>-6.4051607414165379E-2</v>
      </c>
      <c r="AX34" s="3">
        <f>IF(AB34&lt;&gt;"",LOG10(AB34),"")</f>
        <v>0</v>
      </c>
      <c r="AY34" s="3">
        <f>IF(AC34&lt;&gt;"",LOG10(AC34),"")</f>
        <v>5.6713285717468261E-2</v>
      </c>
      <c r="AZ34" s="3">
        <f>IF(AD34&lt;&gt;"",LOG10(AD34),"")</f>
        <v>0.10051435093213554</v>
      </c>
      <c r="BA34" s="3">
        <f>IF(AE34&lt;&gt;"",LOG10(AE34),"")</f>
        <v>0.20396582638052624</v>
      </c>
      <c r="BB34" s="3">
        <f>IF(AF34&lt;&gt;"",LOG10(AF34),"")</f>
        <v>6.2894696262035966E-3</v>
      </c>
      <c r="BC34" s="3">
        <f>IF(AG34&lt;&gt;"",LOG10(AG34),"")</f>
        <v>-3.0364228566638892E-2</v>
      </c>
      <c r="BD34" s="3">
        <f>IF(AH34&lt;&gt;"",LOG10(AH34),"")</f>
        <v>1.020546587532359E-2</v>
      </c>
      <c r="BE34" s="3">
        <f>IF(AI34&lt;&gt;"",LOG10(AI34),"")</f>
        <v>0.16270566250087892</v>
      </c>
      <c r="BF34" s="3">
        <f>IF(AJ34&lt;&gt;"",LOG10(AJ34),"")</f>
        <v>1.0987938368376329</v>
      </c>
      <c r="BG34" s="3">
        <f>IF(AK34&lt;&gt;"",LOG10(AK34),"")</f>
        <v>0.17641316190694054</v>
      </c>
      <c r="BH34" s="3">
        <f>IF(AL34&lt;&gt;"",LOG10(AL34),"")</f>
        <v>2.9254714868213651E-2</v>
      </c>
      <c r="BI34" s="3">
        <f>IF(AM34&lt;&gt;"",LOG10(AM34),"")</f>
        <v>1.0389487511889882E-2</v>
      </c>
      <c r="BJ34" s="3">
        <f>IF(AN34&lt;&gt;"",LOG10(AN34),"")</f>
        <v>0.34899501786640547</v>
      </c>
      <c r="BK34" s="3">
        <f>IF(AO34&lt;&gt;"",LOG10(AO34),"")</f>
        <v>0.17686818603801083</v>
      </c>
      <c r="BL34" s="3">
        <f>IF(AP34&lt;&gt;"",LOG10(AP34),"")</f>
        <v>-0.11641686744485852</v>
      </c>
      <c r="BM34" s="3">
        <f>IF(AQ34&lt;&gt;"",LOG10(AQ34),"")</f>
        <v>-0.15263351077664222</v>
      </c>
      <c r="BN34" s="3">
        <f>IF(AR34&lt;&gt;"",LOG10(AR34),"")</f>
        <v>0.67072491980034277</v>
      </c>
      <c r="BO34" s="3">
        <f>IF(AS34&lt;&gt;"",LOG10(AS34),"")</f>
        <v>0.3500496961883921</v>
      </c>
      <c r="BP34" s="3">
        <f>IF(AT34&lt;&gt;"", ABS(AT34-DJ$4),"")</f>
        <v>1.2615629983745935E-2</v>
      </c>
      <c r="BQ34" s="3">
        <f>IF(AU34&lt;&gt;"", ABS(AU34-DK$4),"")</f>
        <v>4.3363217834079093E-2</v>
      </c>
      <c r="BR34" s="3">
        <f>IF(AV34&lt;&gt;"", ABS(AV34-DL$4),"")</f>
        <v>7.4413447560966128E-2</v>
      </c>
      <c r="BS34" s="3">
        <f>IF(AW34&lt;&gt;"", ABS(AW34-DM$4),"")</f>
        <v>4.9356536878580645E-2</v>
      </c>
      <c r="BT34" s="3">
        <f>IF(AX34&lt;&gt;"", ABS(AX34-DN$4),"")</f>
        <v>0</v>
      </c>
      <c r="BU34" s="3">
        <f>IF(AY34&lt;&gt;"", ABS(AY34-DO$4),"")</f>
        <v>3.0074664817630194E-2</v>
      </c>
      <c r="BV34" s="3">
        <f>IF(AZ34&lt;&gt;"", ABS(AZ34-DP$4),"")</f>
        <v>1.9565459951538522E-4</v>
      </c>
      <c r="BW34" s="3">
        <f>IF(BA34&lt;&gt;"", ABS(BA34-DQ$4),"")</f>
        <v>5.3464441960286213E-2</v>
      </c>
      <c r="BX34" s="3">
        <f>IF(BB34&lt;&gt;"", ABS(BB34-DR$4),"")</f>
        <v>0.16324087542634377</v>
      </c>
      <c r="BY34" s="3">
        <f>IF(BC34&lt;&gt;"", ABS(BC34-DS$4),"")</f>
        <v>9.1753197286018218E-2</v>
      </c>
      <c r="BZ34" s="3">
        <f>IF(BD34&lt;&gt;"", ABS(BD34-DT$4),"")</f>
        <v>3.9323242982074347E-2</v>
      </c>
      <c r="CA34" s="3">
        <f>IF(BE34&lt;&gt;"", ABS(BE34-DU$4),"")</f>
        <v>1.2456692683752157E-2</v>
      </c>
      <c r="CB34" s="3">
        <f>IF(BF34&lt;&gt;"", ABS(BF34-DV$4),"")</f>
        <v>0.51873843193649727</v>
      </c>
      <c r="CC34" s="3">
        <f>IF(BG34&lt;&gt;"", ABS(BG34-DW$4),"")</f>
        <v>0.19569049631278171</v>
      </c>
      <c r="CD34" s="3">
        <f>IF(BH34&lt;&gt;"", ABS(BH34-DX$4),"")</f>
        <v>3.0711187113360326E-2</v>
      </c>
      <c r="CE34" s="3">
        <f>IF(BI34&lt;&gt;"", ABS(BI34-DY$4),"")</f>
        <v>2.8751721733024857E-4</v>
      </c>
      <c r="CF34" s="3">
        <f>IF(BJ34&lt;&gt;"", ABS(BJ34-DZ$4),"")</f>
        <v>6.3443028723939032E-3</v>
      </c>
      <c r="CG34" s="3">
        <f>IF(BK34&lt;&gt;"", ABS(BK34-EA$4),"")</f>
        <v>0.1037728899614194</v>
      </c>
      <c r="CH34" s="3">
        <f>IF(BL34&lt;&gt;"", ABS(BL34-EB$4),"")</f>
        <v>0.11631157186276535</v>
      </c>
      <c r="CI34" s="3">
        <f>IF(BM34&lt;&gt;"", ABS(BM34-EC$4),"")</f>
        <v>0.1075727689081776</v>
      </c>
      <c r="CJ34" s="3">
        <f>IF(BN34&lt;&gt;"", ABS(BN34-ED$4),"")</f>
        <v>0.26832044959855583</v>
      </c>
      <c r="CK34" s="3">
        <f>IF(BO34&lt;&gt;"", ABS(BO34-EE$4),"")</f>
        <v>5.3244311952198586E-2</v>
      </c>
      <c r="CL34" s="3">
        <f>IF(AND(AT34&lt;&gt;"",AT34&gt;DJ$19, AT34&lt;DJ$16), AT34,"")</f>
        <v>0.186138927539125</v>
      </c>
      <c r="CM34" s="3">
        <f>IF(AND(AU34&lt;&gt;"",AU34&gt;DK$19, AU34&lt;DK$16), AU34,"")</f>
        <v>2.8382602082644339E-2</v>
      </c>
      <c r="CN34" s="3">
        <f>IF(AND(AV34&lt;&gt;"",AV34&gt;DL$19, AV34&lt;DL$16), AV34,"")</f>
        <v>-0.25075909915527211</v>
      </c>
      <c r="CO34" s="3">
        <f>IF(AND(AW34&lt;&gt;"",AW34&gt;DM$19, AW34&lt;DM$16), AW34,"")</f>
        <v>-6.4051607414165379E-2</v>
      </c>
      <c r="CP34" s="3" t="str">
        <f>IF(AND(AX34&lt;&gt;"",AX34&gt;DN$19, AX34&lt;DN$16), AX34,"")</f>
        <v/>
      </c>
      <c r="CQ34" s="3">
        <f>IF(AND(AY34&lt;&gt;"",AY34&gt;DO$19, AY34&lt;DO$16), AY34,"")</f>
        <v>5.6713285717468261E-2</v>
      </c>
      <c r="CR34" s="3">
        <f>IF(AND(AZ34&lt;&gt;"",AZ34&gt;DP$19, AZ34&lt;DP$16), AZ34,"")</f>
        <v>0.10051435093213554</v>
      </c>
      <c r="CS34" s="3">
        <f>IF(AND(BA34&lt;&gt;"",BA34&gt;DQ$19, BA34&lt;DQ$16), BA34,"")</f>
        <v>0.20396582638052624</v>
      </c>
      <c r="CT34" s="3">
        <f>IF(AND(BB34&lt;&gt;"",BB34&gt;DR$19, BB34&lt;DR$16), BB34,"")</f>
        <v>6.2894696262035966E-3</v>
      </c>
      <c r="CU34" s="3">
        <f>IF(AND(BC34&lt;&gt;"",BC34&gt;DS$19, BC34&lt;DS$16), BC34,"")</f>
        <v>-3.0364228566638892E-2</v>
      </c>
      <c r="CV34" s="3">
        <f>IF(AND(BD34&lt;&gt;"",BD34&gt;DT$19, BD34&lt;DT$16), BD34,"")</f>
        <v>1.020546587532359E-2</v>
      </c>
      <c r="CW34" s="3">
        <f>IF(AND(BE34&lt;&gt;"",BE34&gt;DU$19, BE34&lt;DU$16), BE34,"")</f>
        <v>0.16270566250087892</v>
      </c>
      <c r="CX34" s="3">
        <f>IF(AND(BF34&lt;&gt;"",BF34&gt;DV$19, BF34&lt;DV$16), BF34,"")</f>
        <v>1.0987938368376329</v>
      </c>
      <c r="CY34" s="3">
        <f>IF(AND(BG34&lt;&gt;"",BG34&gt;DW$19, BG34&lt;DW$16), BG34,"")</f>
        <v>0.17641316190694054</v>
      </c>
      <c r="CZ34" s="3">
        <f>IF(AND(BH34&lt;&gt;"",BH34&gt;DX$19, BH34&lt;DX$16), BH34,"")</f>
        <v>2.9254714868213651E-2</v>
      </c>
      <c r="DA34" s="3">
        <f>IF(AND(BI34&lt;&gt;"",BI34&gt;DY$19, BI34&lt;DY$16), BI34,"")</f>
        <v>1.0389487511889882E-2</v>
      </c>
      <c r="DB34" s="3">
        <f>IF(AND(BJ34&lt;&gt;"",BJ34&gt;DZ$19, BJ34&lt;DZ$16), BJ34,"")</f>
        <v>0.34899501786640547</v>
      </c>
      <c r="DC34" s="3">
        <f>IF(AND(BK34&lt;&gt;"",BK34&gt;EA$19, BK34&lt;EA$16), BK34,"")</f>
        <v>0.17686818603801083</v>
      </c>
      <c r="DD34" s="3">
        <f>IF(AND(BL34&lt;&gt;"",BL34&gt;EB$19, BL34&lt;EB$16), BL34,"")</f>
        <v>-0.11641686744485852</v>
      </c>
      <c r="DE34" s="3">
        <f>IF(AND(BM34&lt;&gt;"",BM34&gt;EC$19, BM34&lt;EC$16), BM34,"")</f>
        <v>-0.15263351077664222</v>
      </c>
      <c r="DF34" s="3">
        <f>IF(AND(BN34&lt;&gt;"",BN34&gt;ED$19, BN34&lt;ED$16), BN34,"")</f>
        <v>0.67072491980034277</v>
      </c>
      <c r="DG34" s="3">
        <f>IF(AND(BO34&lt;&gt;"",BO34&gt;EE$19, BO34&lt;EE$16), BO34,"")</f>
        <v>0.3500496961883921</v>
      </c>
      <c r="DH34" s="3"/>
      <c r="DI34" s="6"/>
    </row>
    <row r="35" spans="1:113" x14ac:dyDescent="0.25">
      <c r="A35" s="4">
        <v>799.610287880295</v>
      </c>
      <c r="B35" s="4">
        <v>1221.6335812084401</v>
      </c>
      <c r="C35" s="4">
        <v>682.232224155788</v>
      </c>
      <c r="D35" s="4">
        <v>719.94205634820298</v>
      </c>
      <c r="E35" s="4">
        <v>1036.30636011353</v>
      </c>
      <c r="F35" s="4">
        <v>736.11810918546303</v>
      </c>
      <c r="G35" s="4">
        <v>998.66774603617705</v>
      </c>
      <c r="H35" s="4">
        <v>693.98492324891595</v>
      </c>
      <c r="I35" s="4">
        <v>970.42542775420304</v>
      </c>
      <c r="J35" s="4">
        <v>737.98204020806895</v>
      </c>
      <c r="K35" s="4">
        <v>609.43514220752002</v>
      </c>
      <c r="L35" s="4">
        <v>1044.9511569414501</v>
      </c>
      <c r="M35" s="4">
        <v>564.31205402927003</v>
      </c>
      <c r="N35" s="4">
        <v>879.16176419393605</v>
      </c>
      <c r="O35" s="4">
        <v>571.90260577771301</v>
      </c>
      <c r="P35" s="4">
        <v>1017.59276186779</v>
      </c>
      <c r="Q35" s="4">
        <v>1026.9833628971301</v>
      </c>
      <c r="R35" s="4">
        <v>872.87269862474602</v>
      </c>
      <c r="S35" s="4">
        <v>632.28761850726903</v>
      </c>
      <c r="T35" s="4">
        <v>744.015793326633</v>
      </c>
      <c r="U35" s="4">
        <v>713.43686925090003</v>
      </c>
      <c r="V35" s="4">
        <v>750.077512812804</v>
      </c>
      <c r="W35" s="4">
        <v>1036.30636011353</v>
      </c>
      <c r="X35" s="4">
        <f>IF(AND(A35&gt;0, $W35&gt;0),$W35/A35, "")</f>
        <v>1.2960142907374266</v>
      </c>
      <c r="Y35" s="4">
        <f>IF(AND(B35&gt;0, $W35&gt;0),$W35/B35, "")</f>
        <v>0.84829557410202794</v>
      </c>
      <c r="Z35">
        <f>IF(AND(C35&gt;0, $W35&gt;0),$W35/C35, "")</f>
        <v>1.5189935676167783</v>
      </c>
      <c r="AA35">
        <f>IF(AND(D35&gt;0, $W35&gt;0),$W35/D35, "")</f>
        <v>1.4394302304966555</v>
      </c>
      <c r="AB35">
        <f>IF(AND(E35&gt;0, $W35&gt;0),$W35/E35, "")</f>
        <v>1</v>
      </c>
      <c r="AC35">
        <f>IF(AND(F35&gt;0, $W35&gt;0),$W35/F35, "")</f>
        <v>1.4077990300499934</v>
      </c>
      <c r="AD35">
        <f>IF(AND(G35&gt;0, $W35&gt;0),$W35/G35, "")</f>
        <v>1.0376888251640697</v>
      </c>
      <c r="AE35">
        <f>IF(AND(H35&gt;0, $W35&gt;0),$W35/H35, "")</f>
        <v>1.4932692705513309</v>
      </c>
      <c r="AF35">
        <f>IF(AND(I35&gt;0, $W35&gt;0),$W35/I35, "")</f>
        <v>1.0678887119763454</v>
      </c>
      <c r="AG35">
        <f>IF(AND(J35&gt;0, $W35&gt;0),$W35/J35, "")</f>
        <v>1.4042433333761761</v>
      </c>
      <c r="AH35">
        <f>IF(AND(K35&gt;0, $W35&gt;0),$W35/K35, "")</f>
        <v>1.7004374843888723</v>
      </c>
      <c r="AI35">
        <f>IF(AND(L35&gt;0, $W35&gt;0),$W35/L35, "")</f>
        <v>0.99172708047596858</v>
      </c>
      <c r="AJ35">
        <f>IF(AND(M35&gt;0, $W35&gt;0),$W35/M35, "")</f>
        <v>1.8364065639111411</v>
      </c>
      <c r="AK35">
        <f>IF(AND(N35&gt;0, $W35&gt;0),$W35/N35, "")</f>
        <v>1.1787436650679102</v>
      </c>
      <c r="AL35">
        <f>IF(AND(O35&gt;0, $W35&gt;0),$W35/O35, "")</f>
        <v>1.8120329399518793</v>
      </c>
      <c r="AM35">
        <f>IF(AND(P35&gt;0, $W35&gt;0),$W35/P35, "")</f>
        <v>1.0183900661905172</v>
      </c>
      <c r="AN35">
        <f>IF(AND(Q35&gt;0, $W35&gt;0),$W35/Q35, "")</f>
        <v>1.0090780411379787</v>
      </c>
      <c r="AO35">
        <f>IF(AND(R35&gt;0, $W35&gt;0),$W35/R35, "")</f>
        <v>1.1872365371792264</v>
      </c>
      <c r="AP35">
        <f>IF(AND(S35&gt;0, $W35&gt;0),$W35/S35, "")</f>
        <v>1.6389793660044858</v>
      </c>
      <c r="AQ35">
        <f>IF(AND(T35&gt;0, $W35&gt;0),$W35/T35, "")</f>
        <v>1.392855325664542</v>
      </c>
      <c r="AR35">
        <f>IF(AND(U35&gt;0, $W35&gt;0),$W35/U35, "")</f>
        <v>1.4525550960124041</v>
      </c>
      <c r="AS35">
        <f>IF(AND(V35&gt;0, $W35&gt;0),$W35/V35, "")</f>
        <v>1.3815990246492829</v>
      </c>
      <c r="AT35" s="3">
        <f>IF(X35&lt;&gt;"",LOG10(X35),"")</f>
        <v>0.11260979038811514</v>
      </c>
      <c r="AU35" s="3">
        <f>IF(Y35&lt;&gt;"",LOG10(Y35),"")</f>
        <v>-7.145279888078461E-2</v>
      </c>
      <c r="AV35" s="3">
        <f>IF(Z35&lt;&gt;"",LOG10(Z35),"")</f>
        <v>0.18155593478809676</v>
      </c>
      <c r="AW35" s="3">
        <f>IF(AA35&lt;&gt;"",LOG10(AA35),"")</f>
        <v>0.15819061937413414</v>
      </c>
      <c r="AX35" s="3">
        <f>IF(AB35&lt;&gt;"",LOG10(AB35),"")</f>
        <v>0</v>
      </c>
      <c r="AY35" s="3">
        <f>IF(AC35&lt;&gt;"",LOG10(AC35),"")</f>
        <v>0.14854066164569169</v>
      </c>
      <c r="AZ35" s="3">
        <f>IF(AD35&lt;&gt;"",LOG10(AD35),"")</f>
        <v>1.6067139856590702E-2</v>
      </c>
      <c r="BA35" s="3">
        <f>IF(AE35&lt;&gt;"",LOG10(AE35),"")</f>
        <v>0.17413812799979245</v>
      </c>
      <c r="BB35" s="3">
        <f>IF(AF35&lt;&gt;"",LOG10(AF35),"")</f>
        <v>2.8525995863988587E-2</v>
      </c>
      <c r="BC35" s="3">
        <f>IF(AG35&lt;&gt;"",LOG10(AG35),"")</f>
        <v>0.14744237074664007</v>
      </c>
      <c r="BD35" s="3">
        <f>IF(AH35&lt;&gt;"",LOG10(AH35),"")</f>
        <v>0.23056066997410998</v>
      </c>
      <c r="BE35" s="3">
        <f>IF(AI35&lt;&gt;"",LOG10(AI35),"")</f>
        <v>-3.6078275947584795E-3</v>
      </c>
      <c r="BF35" s="3">
        <f>IF(AJ35&lt;&gt;"",LOG10(AJ35),"")</f>
        <v>0.26396883640573099</v>
      </c>
      <c r="BG35" s="3">
        <f>IF(AK35&lt;&gt;"",LOG10(AK35),"")</f>
        <v>7.1419371719134275E-2</v>
      </c>
      <c r="BH35" s="3">
        <f>IF(AL35&lt;&gt;"",LOG10(AL35),"")</f>
        <v>0.25816608821348047</v>
      </c>
      <c r="BI35" s="3">
        <f>IF(AM35&lt;&gt;"",LOG10(AM35),"")</f>
        <v>7.9141543733249678E-3</v>
      </c>
      <c r="BJ35" s="3">
        <f>IF(AN35&lt;&gt;"",LOG10(AN35),"")</f>
        <v>3.9247554588450629E-3</v>
      </c>
      <c r="BK35" s="3">
        <f>IF(AO35&lt;&gt;"",LOG10(AO35),"")</f>
        <v>7.4537253544076476E-2</v>
      </c>
      <c r="BL35" s="3">
        <f>IF(AP35&lt;&gt;"",LOG10(AP35),"")</f>
        <v>0.21457348603736906</v>
      </c>
      <c r="BM35" s="3">
        <f>IF(AQ35&lt;&gt;"",LOG10(AQ35),"")</f>
        <v>0.14390600908113768</v>
      </c>
      <c r="BN35" s="3">
        <f>IF(AR35&lt;&gt;"",LOG10(AR35),"")</f>
        <v>0.16213261434316614</v>
      </c>
      <c r="BO35" s="3">
        <f>IF(AS35&lt;&gt;"",LOG10(AS35),"")</f>
        <v>0.14038201796589925</v>
      </c>
      <c r="BP35" s="3">
        <f>IF(AT35&lt;&gt;"", ABS(AT35-DJ$4),"")</f>
        <v>8.6144767134755801E-2</v>
      </c>
      <c r="BQ35" s="3">
        <f>IF(AU35&lt;&gt;"", ABS(AU35-DK$4),"")</f>
        <v>0.14319861879750806</v>
      </c>
      <c r="BR35" s="3">
        <f>IF(AV35&lt;&gt;"", ABS(AV35-DL$4),"")</f>
        <v>0.35790158638240277</v>
      </c>
      <c r="BS35" s="3">
        <f>IF(AW35&lt;&gt;"", ABS(AW35-DM$4),"")</f>
        <v>0.17288568990971886</v>
      </c>
      <c r="BT35" s="3">
        <f>IF(AX35&lt;&gt;"", ABS(AX35-DN$4),"")</f>
        <v>0</v>
      </c>
      <c r="BU35" s="3">
        <f>IF(AY35&lt;&gt;"", ABS(AY35-DO$4),"")</f>
        <v>6.1752711110593231E-2</v>
      </c>
      <c r="BV35" s="3">
        <f>IF(AZ35&lt;&gt;"", ABS(AZ35-DP$4),"")</f>
        <v>8.4251556476029443E-2</v>
      </c>
      <c r="BW35" s="3">
        <f>IF(BA35&lt;&gt;"", ABS(BA35-DQ$4),"")</f>
        <v>8.3292140341020005E-2</v>
      </c>
      <c r="BX35" s="3">
        <f>IF(BB35&lt;&gt;"", ABS(BB35-DR$4),"")</f>
        <v>0.14100434918855881</v>
      </c>
      <c r="BY35" s="3">
        <f>IF(BC35&lt;&gt;"", ABS(BC35-DS$4),"")</f>
        <v>8.605340202726075E-2</v>
      </c>
      <c r="BZ35" s="3">
        <f>IF(BD35&lt;&gt;"", ABS(BD35-DT$4),"")</f>
        <v>0.18103196111671205</v>
      </c>
      <c r="CA35" s="3">
        <f>IF(BE35&lt;&gt;"", ABS(BE35-DU$4),"")</f>
        <v>0.15385679741188524</v>
      </c>
      <c r="CB35" s="3">
        <f>IF(BF35&lt;&gt;"", ABS(BF35-DV$4),"")</f>
        <v>0.31608656849540462</v>
      </c>
      <c r="CC35" s="3">
        <f>IF(BG35&lt;&gt;"", ABS(BG35-DW$4),"")</f>
        <v>0.30068428650058798</v>
      </c>
      <c r="CD35" s="3">
        <f>IF(BH35&lt;&gt;"", ABS(BH35-DX$4),"")</f>
        <v>0.19820018623190649</v>
      </c>
      <c r="CE35" s="3">
        <f>IF(BI35&lt;&gt;"", ABS(BI35-DY$4),"")</f>
        <v>2.1878159212346659E-3</v>
      </c>
      <c r="CF35" s="3">
        <f>IF(BJ35&lt;&gt;"", ABS(BJ35-DZ$4),"")</f>
        <v>0.35141456527995429</v>
      </c>
      <c r="CG35" s="3">
        <f>IF(BK35&lt;&gt;"", ABS(BK35-EA$4),"")</f>
        <v>1.4419574674850444E-3</v>
      </c>
      <c r="CH35" s="3">
        <f>IF(BL35&lt;&gt;"", ABS(BL35-EB$4),"")</f>
        <v>0.21467878161946224</v>
      </c>
      <c r="CI35" s="3">
        <f>IF(BM35&lt;&gt;"", ABS(BM35-EC$4),"")</f>
        <v>0.1889667509496023</v>
      </c>
      <c r="CJ35" s="3">
        <f>IF(BN35&lt;&gt;"", ABS(BN35-ED$4),"")</f>
        <v>0.24027185585862079</v>
      </c>
      <c r="CK35" s="3">
        <f>IF(BO35&lt;&gt;"", ABS(BO35-EE$4),"")</f>
        <v>0.15642336627029427</v>
      </c>
      <c r="CL35" s="3">
        <f>IF(AND(AT35&lt;&gt;"",AT35&gt;DJ$19, AT35&lt;DJ$16), AT35,"")</f>
        <v>0.11260979038811514</v>
      </c>
      <c r="CM35" s="3">
        <f>IF(AND(AU35&lt;&gt;"",AU35&gt;DK$19, AU35&lt;DK$16), AU35,"")</f>
        <v>-7.145279888078461E-2</v>
      </c>
      <c r="CN35" s="3">
        <f>IF(AND(AV35&lt;&gt;"",AV35&gt;DL$19, AV35&lt;DL$16), AV35,"")</f>
        <v>0.18155593478809676</v>
      </c>
      <c r="CO35" s="3">
        <f>IF(AND(AW35&lt;&gt;"",AW35&gt;DM$19, AW35&lt;DM$16), AW35,"")</f>
        <v>0.15819061937413414</v>
      </c>
      <c r="CP35" s="3" t="str">
        <f>IF(AND(AX35&lt;&gt;"",AX35&gt;DN$19, AX35&lt;DN$16), AX35,"")</f>
        <v/>
      </c>
      <c r="CQ35" s="3">
        <f>IF(AND(AY35&lt;&gt;"",AY35&gt;DO$19, AY35&lt;DO$16), AY35,"")</f>
        <v>0.14854066164569169</v>
      </c>
      <c r="CR35" s="3">
        <f>IF(AND(AZ35&lt;&gt;"",AZ35&gt;DP$19, AZ35&lt;DP$16), AZ35,"")</f>
        <v>1.6067139856590702E-2</v>
      </c>
      <c r="CS35" s="3">
        <f>IF(AND(BA35&lt;&gt;"",BA35&gt;DQ$19, BA35&lt;DQ$16), BA35,"")</f>
        <v>0.17413812799979245</v>
      </c>
      <c r="CT35" s="3">
        <f>IF(AND(BB35&lt;&gt;"",BB35&gt;DR$19, BB35&lt;DR$16), BB35,"")</f>
        <v>2.8525995863988587E-2</v>
      </c>
      <c r="CU35" s="3">
        <f>IF(AND(BC35&lt;&gt;"",BC35&gt;DS$19, BC35&lt;DS$16), BC35,"")</f>
        <v>0.14744237074664007</v>
      </c>
      <c r="CV35" s="3">
        <f>IF(AND(BD35&lt;&gt;"",BD35&gt;DT$19, BD35&lt;DT$16), BD35,"")</f>
        <v>0.23056066997410998</v>
      </c>
      <c r="CW35" s="3">
        <f>IF(AND(BE35&lt;&gt;"",BE35&gt;DU$19, BE35&lt;DU$16), BE35,"")</f>
        <v>-3.6078275947584795E-3</v>
      </c>
      <c r="CX35" s="3">
        <f>IF(AND(BF35&lt;&gt;"",BF35&gt;DV$19, BF35&lt;DV$16), BF35,"")</f>
        <v>0.26396883640573099</v>
      </c>
      <c r="CY35" s="3">
        <f>IF(AND(BG35&lt;&gt;"",BG35&gt;DW$19, BG35&lt;DW$16), BG35,"")</f>
        <v>7.1419371719134275E-2</v>
      </c>
      <c r="CZ35" s="3">
        <f>IF(AND(BH35&lt;&gt;"",BH35&gt;DX$19, BH35&lt;DX$16), BH35,"")</f>
        <v>0.25816608821348047</v>
      </c>
      <c r="DA35" s="3">
        <f>IF(AND(BI35&lt;&gt;"",BI35&gt;DY$19, BI35&lt;DY$16), BI35,"")</f>
        <v>7.9141543733249678E-3</v>
      </c>
      <c r="DB35" s="3">
        <f>IF(AND(BJ35&lt;&gt;"",BJ35&gt;DZ$19, BJ35&lt;DZ$16), BJ35,"")</f>
        <v>3.9247554588450629E-3</v>
      </c>
      <c r="DC35" s="3">
        <f>IF(AND(BK35&lt;&gt;"",BK35&gt;EA$19, BK35&lt;EA$16), BK35,"")</f>
        <v>7.4537253544076476E-2</v>
      </c>
      <c r="DD35" s="3">
        <f>IF(AND(BL35&lt;&gt;"",BL35&gt;EB$19, BL35&lt;EB$16), BL35,"")</f>
        <v>0.21457348603736906</v>
      </c>
      <c r="DE35" s="3">
        <f>IF(AND(BM35&lt;&gt;"",BM35&gt;EC$19, BM35&lt;EC$16), BM35,"")</f>
        <v>0.14390600908113768</v>
      </c>
      <c r="DF35" s="3">
        <f>IF(AND(BN35&lt;&gt;"",BN35&gt;ED$19, BN35&lt;ED$16), BN35,"")</f>
        <v>0.16213261434316614</v>
      </c>
      <c r="DG35" s="3">
        <f>IF(AND(BO35&lt;&gt;"",BO35&gt;EE$19, BO35&lt;EE$16), BO35,"")</f>
        <v>0.14038201796589925</v>
      </c>
      <c r="DH35" s="3"/>
      <c r="DI35" s="6"/>
    </row>
    <row r="36" spans="1:113" x14ac:dyDescent="0.25">
      <c r="A36" s="4">
        <v>903.79581028398798</v>
      </c>
      <c r="B36" s="4">
        <v>1371.1607559690799</v>
      </c>
      <c r="C36" s="4">
        <v>4004.3207069412701</v>
      </c>
      <c r="D36" s="4">
        <v>2474.9394067612102</v>
      </c>
      <c r="E36" s="4">
        <v>1654.09708512667</v>
      </c>
      <c r="F36" s="4">
        <v>1289.3459535065799</v>
      </c>
      <c r="G36" s="4">
        <v>1111.0030556781501</v>
      </c>
      <c r="H36" s="4">
        <v>733.20108411428203</v>
      </c>
      <c r="I36" s="4">
        <v>563.64025945541596</v>
      </c>
      <c r="J36" s="4">
        <v>1184.0845291371199</v>
      </c>
      <c r="K36" s="4">
        <v>1266.5865335619901</v>
      </c>
      <c r="L36" s="4">
        <v>768.73516547975601</v>
      </c>
      <c r="M36" s="4">
        <v>278.51120057312801</v>
      </c>
      <c r="N36" s="4">
        <v>329.60422411014298</v>
      </c>
      <c r="O36" s="4">
        <v>958.23762334058995</v>
      </c>
      <c r="P36" s="4">
        <v>1732.6341066371101</v>
      </c>
      <c r="Q36" s="4">
        <v>695.13538468104605</v>
      </c>
      <c r="R36" s="4">
        <v>1397.79877842972</v>
      </c>
      <c r="S36" s="4">
        <v>1864.58080284839</v>
      </c>
      <c r="T36" s="4">
        <v>2539.3377486447898</v>
      </c>
      <c r="U36" s="4">
        <v>459.01642127354103</v>
      </c>
      <c r="V36" s="4">
        <v>732.69705189114597</v>
      </c>
      <c r="W36" s="4">
        <v>1654.09708512667</v>
      </c>
      <c r="X36" s="4">
        <f>IF(AND(A36&gt;0, $W36&gt;0),$W36/A36, "")</f>
        <v>1.8301667990770223</v>
      </c>
      <c r="Y36" s="4">
        <f>IF(AND(B36&gt;0, $W36&gt;0),$W36/B36, "")</f>
        <v>1.2063480360897745</v>
      </c>
      <c r="Z36">
        <f>IF(AND(C36&gt;0, $W36&gt;0),$W36/C36, "")</f>
        <v>0.41307807395631013</v>
      </c>
      <c r="AA36">
        <f>IF(AND(D36&gt;0, $W36&gt;0),$W36/D36, "")</f>
        <v>0.66833841693574136</v>
      </c>
      <c r="AB36">
        <f>IF(AND(E36&gt;0, $W36&gt;0),$W36/E36, "")</f>
        <v>1</v>
      </c>
      <c r="AC36">
        <f>IF(AND(F36&gt;0, $W36&gt;0),$W36/F36, "")</f>
        <v>1.282896247223712</v>
      </c>
      <c r="AD36">
        <f>IF(AND(G36&gt;0, $W36&gt;0),$W36/G36, "")</f>
        <v>1.4888321653778156</v>
      </c>
      <c r="AE36">
        <f>IF(AND(H36&gt;0, $W36&gt;0),$W36/H36, "")</f>
        <v>2.2559937798303236</v>
      </c>
      <c r="AF36">
        <f>IF(AND(I36&gt;0, $W36&gt;0),$W36/I36, "")</f>
        <v>2.9346680925965853</v>
      </c>
      <c r="AG36">
        <f>IF(AND(J36&gt;0, $W36&gt;0),$W36/J36, "")</f>
        <v>1.3969417253783927</v>
      </c>
      <c r="AH36">
        <f>IF(AND(K36&gt;0, $W36&gt;0),$W36/K36, "")</f>
        <v>1.305948738042314</v>
      </c>
      <c r="AI36">
        <f>IF(AND(L36&gt;0, $W36&gt;0),$W36/L36, "")</f>
        <v>2.1517125265036796</v>
      </c>
      <c r="AJ36">
        <f>IF(AND(M36&gt;0, $W36&gt;0),$W36/M36, "")</f>
        <v>5.9390684529843814</v>
      </c>
      <c r="AK36">
        <f>IF(AND(N36&gt;0, $W36&gt;0),$W36/N36, "")</f>
        <v>5.0184341222942725</v>
      </c>
      <c r="AL36">
        <f>IF(AND(O36&gt;0, $W36&gt;0),$W36/O36, "")</f>
        <v>1.7261867462062155</v>
      </c>
      <c r="AM36">
        <f>IF(AND(P36&gt;0, $W36&gt;0),$W36/P36, "")</f>
        <v>0.95467189453930723</v>
      </c>
      <c r="AN36">
        <f>IF(AND(Q36&gt;0, $W36&gt;0),$W36/Q36, "")</f>
        <v>2.379532277565803</v>
      </c>
      <c r="AO36">
        <f>IF(AND(R36&gt;0, $W36&gt;0),$W36/R36, "")</f>
        <v>1.1833585138662621</v>
      </c>
      <c r="AP36">
        <f>IF(AND(S36&gt;0, $W36&gt;0),$W36/S36, "")</f>
        <v>0.88711472444627837</v>
      </c>
      <c r="AQ36">
        <f>IF(AND(T36&gt;0, $W36&gt;0),$W36/T36, "")</f>
        <v>0.65138916081936682</v>
      </c>
      <c r="AR36">
        <f>IF(AND(U36&gt;0, $W36&gt;0),$W36/U36, "")</f>
        <v>3.6035684312499709</v>
      </c>
      <c r="AS36">
        <f>IF(AND(V36&gt;0, $W36&gt;0),$W36/V36, "")</f>
        <v>2.2575457084989239</v>
      </c>
      <c r="AT36" s="3">
        <f>IF(X36&lt;&gt;"",LOG10(X36),"")</f>
        <v>0.26249067258157482</v>
      </c>
      <c r="AU36" s="3">
        <f>IF(Y36&lt;&gt;"",LOG10(Y36),"")</f>
        <v>8.1472621525104497E-2</v>
      </c>
      <c r="AV36" s="3">
        <f>IF(Z36&lt;&gt;"",LOG10(Z36),"")</f>
        <v>-0.38396785661504257</v>
      </c>
      <c r="AW36" s="3">
        <f>IF(AA36&lt;&gt;"",LOG10(AA36),"")</f>
        <v>-0.17500357436384423</v>
      </c>
      <c r="AX36" s="3">
        <f>IF(AB36&lt;&gt;"",LOG10(AB36),"")</f>
        <v>0</v>
      </c>
      <c r="AY36" s="3">
        <f>IF(AC36&lt;&gt;"",LOG10(AC36),"")</f>
        <v>0.1081915347223696</v>
      </c>
      <c r="AZ36" s="3">
        <f>IF(AD36&lt;&gt;"",LOG10(AD36),"")</f>
        <v>0.17284574291099225</v>
      </c>
      <c r="BA36" s="3">
        <f>IF(AE36&lt;&gt;"",LOG10(AE36),"")</f>
        <v>0.35333789788706221</v>
      </c>
      <c r="BB36" s="3">
        <f>IF(AF36&lt;&gt;"",LOG10(AF36),"")</f>
        <v>0.46755899018164276</v>
      </c>
      <c r="BC36" s="3">
        <f>IF(AG36&lt;&gt;"",LOG10(AG36),"")</f>
        <v>0.14517828952544073</v>
      </c>
      <c r="BD36" s="3">
        <f>IF(AH36&lt;&gt;"",LOG10(AH36),"")</f>
        <v>0.11592613006134793</v>
      </c>
      <c r="BE36" s="3">
        <f>IF(AI36&lt;&gt;"",LOG10(AI36),"")</f>
        <v>0.33278424817801</v>
      </c>
      <c r="BF36" s="3">
        <f>IF(AJ36&lt;&gt;"",LOG10(AJ36),"")</f>
        <v>0.7737183309315192</v>
      </c>
      <c r="BG36" s="3">
        <f>IF(AK36&lt;&gt;"",LOG10(AK36),"")</f>
        <v>0.70056822747717595</v>
      </c>
      <c r="BH36" s="3">
        <f>IF(AL36&lt;&gt;"",LOG10(AL36),"")</f>
        <v>0.23708777774054218</v>
      </c>
      <c r="BI36" s="3">
        <f>IF(AM36&lt;&gt;"",LOG10(AM36),"")</f>
        <v>-2.0145862840104979E-2</v>
      </c>
      <c r="BJ36" s="3">
        <f>IF(AN36&lt;&gt;"",LOG10(AN36),"")</f>
        <v>0.37649160023527745</v>
      </c>
      <c r="BK36" s="3">
        <f>IF(AO36&lt;&gt;"",LOG10(AO36),"")</f>
        <v>7.3116339729925581E-2</v>
      </c>
      <c r="BL36" s="3">
        <f>IF(AP36&lt;&gt;"",LOG10(AP36),"")</f>
        <v>-5.2020212217756087E-2</v>
      </c>
      <c r="BM36" s="3">
        <f>IF(AQ36&lt;&gt;"",LOG10(AQ36),"")</f>
        <v>-0.18615947241453362</v>
      </c>
      <c r="BN36" s="3">
        <f>IF(AR36&lt;&gt;"",LOG10(AR36),"")</f>
        <v>0.55673277366396878</v>
      </c>
      <c r="BO36" s="3">
        <f>IF(AS36&lt;&gt;"",LOG10(AS36),"")</f>
        <v>0.35363655222935136</v>
      </c>
      <c r="BP36" s="3">
        <f>IF(AT36&lt;&gt;"", ABS(AT36-DJ$4),"")</f>
        <v>6.3736115058703885E-2</v>
      </c>
      <c r="BQ36" s="3">
        <f>IF(AU36&lt;&gt;"", ABS(AU36-DK$4),"")</f>
        <v>9.726801608381061E-3</v>
      </c>
      <c r="BR36" s="3">
        <f>IF(AV36&lt;&gt;"", ABS(AV36-DL$4),"")</f>
        <v>0.20762220502073658</v>
      </c>
      <c r="BS36" s="3">
        <f>IF(AW36&lt;&gt;"", ABS(AW36-DM$4),"")</f>
        <v>0.16030850382825951</v>
      </c>
      <c r="BT36" s="3">
        <f>IF(AX36&lt;&gt;"", ABS(AX36-DN$4),"")</f>
        <v>0</v>
      </c>
      <c r="BU36" s="3">
        <f>IF(AY36&lt;&gt;"", ABS(AY36-DO$4),"")</f>
        <v>2.1403584187271146E-2</v>
      </c>
      <c r="BV36" s="3">
        <f>IF(AZ36&lt;&gt;"", ABS(AZ36-DP$4),"")</f>
        <v>7.2527046578372098E-2</v>
      </c>
      <c r="BW36" s="3">
        <f>IF(BA36&lt;&gt;"", ABS(BA36-DQ$4),"")</f>
        <v>9.5907629546249762E-2</v>
      </c>
      <c r="BX36" s="3">
        <f>IF(BB36&lt;&gt;"", ABS(BB36-DR$4),"")</f>
        <v>0.29802864512909538</v>
      </c>
      <c r="BY36" s="3">
        <f>IF(BC36&lt;&gt;"", ABS(BC36-DS$4),"")</f>
        <v>8.3789320806061413E-2</v>
      </c>
      <c r="BZ36" s="3">
        <f>IF(BD36&lt;&gt;"", ABS(BD36-DT$4),"")</f>
        <v>6.6397421203949994E-2</v>
      </c>
      <c r="CA36" s="3">
        <f>IF(BE36&lt;&gt;"", ABS(BE36-DU$4),"")</f>
        <v>0.18253527836088324</v>
      </c>
      <c r="CB36" s="3">
        <f>IF(BF36&lt;&gt;"", ABS(BF36-DV$4),"")</f>
        <v>0.1936629260303836</v>
      </c>
      <c r="CC36" s="3">
        <f>IF(BG36&lt;&gt;"", ABS(BG36-DW$4),"")</f>
        <v>0.32846456925745371</v>
      </c>
      <c r="CD36" s="3">
        <f>IF(BH36&lt;&gt;"", ABS(BH36-DX$4),"")</f>
        <v>0.17712187575896821</v>
      </c>
      <c r="CE36" s="3">
        <f>IF(BI36&lt;&gt;"", ABS(BI36-DY$4),"")</f>
        <v>3.0247833134664615E-2</v>
      </c>
      <c r="CF36" s="3">
        <f>IF(BJ36&lt;&gt;"", ABS(BJ36-DZ$4),"")</f>
        <v>2.1152279496478077E-2</v>
      </c>
      <c r="CG36" s="3">
        <f>IF(BK36&lt;&gt;"", ABS(BK36-EA$4),"")</f>
        <v>2.1043653334149037E-5</v>
      </c>
      <c r="CH36" s="3">
        <f>IF(BL36&lt;&gt;"", ABS(BL36-EB$4),"")</f>
        <v>5.1914916635662917E-2</v>
      </c>
      <c r="CI36" s="3">
        <f>IF(BM36&lt;&gt;"", ABS(BM36-EC$4),"")</f>
        <v>0.141098730546069</v>
      </c>
      <c r="CJ36" s="3">
        <f>IF(BN36&lt;&gt;"", ABS(BN36-ED$4),"")</f>
        <v>0.15432830346218185</v>
      </c>
      <c r="CK36" s="3">
        <f>IF(BO36&lt;&gt;"", ABS(BO36-EE$4),"")</f>
        <v>5.683116799315785E-2</v>
      </c>
      <c r="CL36" s="3">
        <f>IF(AND(AT36&lt;&gt;"",AT36&gt;DJ$19, AT36&lt;DJ$16), AT36,"")</f>
        <v>0.26249067258157482</v>
      </c>
      <c r="CM36" s="3">
        <f>IF(AND(AU36&lt;&gt;"",AU36&gt;DK$19, AU36&lt;DK$16), AU36,"")</f>
        <v>8.1472621525104497E-2</v>
      </c>
      <c r="CN36" s="3">
        <f>IF(AND(AV36&lt;&gt;"",AV36&gt;DL$19, AV36&lt;DL$16), AV36,"")</f>
        <v>-0.38396785661504257</v>
      </c>
      <c r="CO36" s="3">
        <f>IF(AND(AW36&lt;&gt;"",AW36&gt;DM$19, AW36&lt;DM$16), AW36,"")</f>
        <v>-0.17500357436384423</v>
      </c>
      <c r="CP36" s="3" t="str">
        <f>IF(AND(AX36&lt;&gt;"",AX36&gt;DN$19, AX36&lt;DN$16), AX36,"")</f>
        <v/>
      </c>
      <c r="CQ36" s="3">
        <f>IF(AND(AY36&lt;&gt;"",AY36&gt;DO$19, AY36&lt;DO$16), AY36,"")</f>
        <v>0.1081915347223696</v>
      </c>
      <c r="CR36" s="3">
        <f>IF(AND(AZ36&lt;&gt;"",AZ36&gt;DP$19, AZ36&lt;DP$16), AZ36,"")</f>
        <v>0.17284574291099225</v>
      </c>
      <c r="CS36" s="3">
        <f>IF(AND(BA36&lt;&gt;"",BA36&gt;DQ$19, BA36&lt;DQ$16), BA36,"")</f>
        <v>0.35333789788706221</v>
      </c>
      <c r="CT36" s="3">
        <f>IF(AND(BB36&lt;&gt;"",BB36&gt;DR$19, BB36&lt;DR$16), BB36,"")</f>
        <v>0.46755899018164276</v>
      </c>
      <c r="CU36" s="3">
        <f>IF(AND(BC36&lt;&gt;"",BC36&gt;DS$19, BC36&lt;DS$16), BC36,"")</f>
        <v>0.14517828952544073</v>
      </c>
      <c r="CV36" s="3">
        <f>IF(AND(BD36&lt;&gt;"",BD36&gt;DT$19, BD36&lt;DT$16), BD36,"")</f>
        <v>0.11592613006134793</v>
      </c>
      <c r="CW36" s="3">
        <f>IF(AND(BE36&lt;&gt;"",BE36&gt;DU$19, BE36&lt;DU$16), BE36,"")</f>
        <v>0.33278424817801</v>
      </c>
      <c r="CX36" s="3">
        <f>IF(AND(BF36&lt;&gt;"",BF36&gt;DV$19, BF36&lt;DV$16), BF36,"")</f>
        <v>0.7737183309315192</v>
      </c>
      <c r="CY36" s="3">
        <f>IF(AND(BG36&lt;&gt;"",BG36&gt;DW$19, BG36&lt;DW$16), BG36,"")</f>
        <v>0.70056822747717595</v>
      </c>
      <c r="CZ36" s="3">
        <f>IF(AND(BH36&lt;&gt;"",BH36&gt;DX$19, BH36&lt;DX$16), BH36,"")</f>
        <v>0.23708777774054218</v>
      </c>
      <c r="DA36" s="3">
        <f>IF(AND(BI36&lt;&gt;"",BI36&gt;DY$19, BI36&lt;DY$16), BI36,"")</f>
        <v>-2.0145862840104979E-2</v>
      </c>
      <c r="DB36" s="3">
        <f>IF(AND(BJ36&lt;&gt;"",BJ36&gt;DZ$19, BJ36&lt;DZ$16), BJ36,"")</f>
        <v>0.37649160023527745</v>
      </c>
      <c r="DC36" s="3">
        <f>IF(AND(BK36&lt;&gt;"",BK36&gt;EA$19, BK36&lt;EA$16), BK36,"")</f>
        <v>7.3116339729925581E-2</v>
      </c>
      <c r="DD36" s="3">
        <f>IF(AND(BL36&lt;&gt;"",BL36&gt;EB$19, BL36&lt;EB$16), BL36,"")</f>
        <v>-5.2020212217756087E-2</v>
      </c>
      <c r="DE36" s="3">
        <f>IF(AND(BM36&lt;&gt;"",BM36&gt;EC$19, BM36&lt;EC$16), BM36,"")</f>
        <v>-0.18615947241453362</v>
      </c>
      <c r="DF36" s="3">
        <f>IF(AND(BN36&lt;&gt;"",BN36&gt;ED$19, BN36&lt;ED$16), BN36,"")</f>
        <v>0.55673277366396878</v>
      </c>
      <c r="DG36" s="3">
        <f>IF(AND(BO36&lt;&gt;"",BO36&gt;EE$19, BO36&lt;EE$16), BO36,"")</f>
        <v>0.35363655222935136</v>
      </c>
      <c r="DH36" s="3"/>
      <c r="DI36" s="6"/>
    </row>
    <row r="37" spans="1:113" x14ac:dyDescent="0.25">
      <c r="A37" s="4">
        <v>728.38319041733303</v>
      </c>
      <c r="B37" s="4">
        <v>442.333479083062</v>
      </c>
      <c r="C37" s="4">
        <v>703.434165435247</v>
      </c>
      <c r="D37" s="4">
        <v>702.89894672662001</v>
      </c>
      <c r="E37" s="4">
        <v>620.60474278350705</v>
      </c>
      <c r="F37" s="4">
        <v>824.82841598792299</v>
      </c>
      <c r="G37" s="4">
        <v>934.63714275961797</v>
      </c>
      <c r="H37" s="4">
        <v>2120.5414018280098</v>
      </c>
      <c r="I37" s="4">
        <v>401.60728033576299</v>
      </c>
      <c r="J37" s="4">
        <v>956.604920694003</v>
      </c>
      <c r="K37" s="4">
        <v>730.92042706566895</v>
      </c>
      <c r="L37" s="4">
        <v>484.56317981064802</v>
      </c>
      <c r="M37" s="4">
        <v>65.689962409687197</v>
      </c>
      <c r="N37" s="4">
        <v>450.15887469852998</v>
      </c>
      <c r="O37" s="4">
        <v>562.767357186411</v>
      </c>
      <c r="P37" s="4">
        <v>876.81517667922401</v>
      </c>
      <c r="Q37" s="4">
        <v>897.90676245142004</v>
      </c>
      <c r="R37" s="4">
        <v>498.01537431161103</v>
      </c>
      <c r="S37" s="4">
        <v>753.00961114986796</v>
      </c>
      <c r="T37" s="4">
        <v>693.27043294114696</v>
      </c>
      <c r="U37" s="4">
        <v>469.32238365568003</v>
      </c>
      <c r="V37" s="4">
        <v>538.70823786337996</v>
      </c>
      <c r="W37" s="4">
        <v>620.60474278350705</v>
      </c>
      <c r="X37" s="4">
        <f>IF(AND(A37&gt;0, $W37&gt;0),$W37/A37, "")</f>
        <v>0.85203056708094338</v>
      </c>
      <c r="Y37" s="4">
        <f>IF(AND(B37&gt;0, $W37&gt;0),$W37/B37, "")</f>
        <v>1.4030245779044208</v>
      </c>
      <c r="Z37">
        <f>IF(AND(C37&gt;0, $W37&gt;0),$W37/C37, "")</f>
        <v>0.88224992938679692</v>
      </c>
      <c r="AA37">
        <f>IF(AND(D37&gt;0, $W37&gt;0),$W37/D37, "")</f>
        <v>0.88292171395852181</v>
      </c>
      <c r="AB37">
        <f>IF(AND(E37&gt;0, $W37&gt;0),$W37/E37, "")</f>
        <v>1</v>
      </c>
      <c r="AC37">
        <f>IF(AND(F37&gt;0, $W37&gt;0),$W37/F37, "")</f>
        <v>0.75240465865884265</v>
      </c>
      <c r="AD37">
        <f>IF(AND(G37&gt;0, $W37&gt;0),$W37/G37, "")</f>
        <v>0.66400607721527516</v>
      </c>
      <c r="AE37">
        <f>IF(AND(H37&gt;0, $W37&gt;0),$W37/H37, "")</f>
        <v>0.29266334637395697</v>
      </c>
      <c r="AF37">
        <f>IF(AND(I37&gt;0, $W37&gt;0),$W37/I37, "")</f>
        <v>1.5453025210714597</v>
      </c>
      <c r="AG37">
        <f>IF(AND(J37&gt;0, $W37&gt;0),$W37/J37, "")</f>
        <v>0.64875763165975286</v>
      </c>
      <c r="AH37">
        <f>IF(AND(K37&gt;0, $W37&gt;0),$W37/K37, "")</f>
        <v>0.84907292203471185</v>
      </c>
      <c r="AI37">
        <f>IF(AND(L37&gt;0, $W37&gt;0),$W37/L37, "")</f>
        <v>1.2807509291688646</v>
      </c>
      <c r="AJ37">
        <f>IF(AND(M37&gt;0, $W37&gt;0),$W37/M37, "")</f>
        <v>9.4474820812500173</v>
      </c>
      <c r="AK37">
        <f>IF(AND(N37&gt;0, $W37&gt;0),$W37/N37, "")</f>
        <v>1.378634916837137</v>
      </c>
      <c r="AL37">
        <f>IF(AND(O37&gt;0, $W37&gt;0),$W37/O37, "")</f>
        <v>1.1027731705802155</v>
      </c>
      <c r="AM37">
        <f>IF(AND(P37&gt;0, $W37&gt;0),$W37/P37, "")</f>
        <v>0.70779425275681607</v>
      </c>
      <c r="AN37">
        <f>IF(AND(Q37&gt;0, $W37&gt;0),$W37/Q37, "")</f>
        <v>0.69116835815910671</v>
      </c>
      <c r="AO37">
        <f>IF(AND(R37&gt;0, $W37&gt;0),$W37/R37, "")</f>
        <v>1.2461557911567429</v>
      </c>
      <c r="AP37">
        <f>IF(AND(S37&gt;0, $W37&gt;0),$W37/S37, "")</f>
        <v>0.82416576574079214</v>
      </c>
      <c r="AQ37">
        <f>IF(AND(T37&gt;0, $W37&gt;0),$W37/T37, "")</f>
        <v>0.89518420704982138</v>
      </c>
      <c r="AR37">
        <f>IF(AND(U37&gt;0, $W37&gt;0),$W37/U37, "")</f>
        <v>1.3223420923362903</v>
      </c>
      <c r="AS37">
        <f>IF(AND(V37&gt;0, $W37&gt;0),$W37/V37, "")</f>
        <v>1.1520238584896052</v>
      </c>
      <c r="AT37" s="3">
        <f>IF(X37&lt;&gt;"",LOG10(X37),"")</f>
        <v>-6.9544824392393068E-2</v>
      </c>
      <c r="AU37" s="3">
        <f>IF(Y37&lt;&gt;"",LOG10(Y37),"")</f>
        <v>0.14706527897901794</v>
      </c>
      <c r="AV37" s="3">
        <f>IF(Z37&lt;&gt;"",LOG10(Z37),"")</f>
        <v>-5.4408367727897616E-2</v>
      </c>
      <c r="AW37" s="3">
        <f>IF(AA37&lt;&gt;"",LOG10(AA37),"")</f>
        <v>-5.4077802314937924E-2</v>
      </c>
      <c r="AX37" s="3">
        <f>IF(AB37&lt;&gt;"",LOG10(AB37),"")</f>
        <v>0</v>
      </c>
      <c r="AY37" s="3">
        <f>IF(AC37&lt;&gt;"",LOG10(AC37),"")</f>
        <v>-0.1235485240951239</v>
      </c>
      <c r="AZ37" s="3">
        <f>IF(AD37&lt;&gt;"",LOG10(AD37),"")</f>
        <v>-0.17782794579917918</v>
      </c>
      <c r="BA37" s="3">
        <f>IF(AE37&lt;&gt;"",LOG10(AE37),"")</f>
        <v>-0.53363166589664124</v>
      </c>
      <c r="BB37" s="3">
        <f>IF(AF37&lt;&gt;"",LOG10(AF37),"")</f>
        <v>0.18901351312708425</v>
      </c>
      <c r="BC37" s="3">
        <f>IF(AG37&lt;&gt;"",LOG10(AG37),"")</f>
        <v>-0.18791752029073205</v>
      </c>
      <c r="BD37" s="3">
        <f>IF(AH37&lt;&gt;"",LOG10(AH37),"")</f>
        <v>-7.1055009076090622E-2</v>
      </c>
      <c r="BE37" s="3">
        <f>IF(AI37&lt;&gt;"",LOG10(AI37),"")</f>
        <v>0.10746467962373632</v>
      </c>
      <c r="BF37" s="3">
        <f>IF(AJ37&lt;&gt;"",LOG10(AJ37),"")</f>
        <v>0.97531607687678745</v>
      </c>
      <c r="BG37" s="3">
        <f>IF(AK37&lt;&gt;"",LOG10(AK37),"")</f>
        <v>0.13944927372124641</v>
      </c>
      <c r="BH37" s="3">
        <f>IF(AL37&lt;&gt;"",LOG10(AL37),"")</f>
        <v>4.2486191591603925E-2</v>
      </c>
      <c r="BI37" s="3">
        <f>IF(AM37&lt;&gt;"",LOG10(AM37),"")</f>
        <v>-0.15009296812706366</v>
      </c>
      <c r="BJ37" s="3">
        <f>IF(AN37&lt;&gt;"",LOG10(AN37),"")</f>
        <v>-0.16041615217187943</v>
      </c>
      <c r="BK37" s="3">
        <f>IF(AO37&lt;&gt;"",LOG10(AO37),"")</f>
        <v>9.5572340084174409E-2</v>
      </c>
      <c r="BL37" s="3">
        <f>IF(AP37&lt;&gt;"",LOG10(AP37),"")</f>
        <v>-8.3985429193438058E-2</v>
      </c>
      <c r="BM37" s="3">
        <f>IF(AQ37&lt;&gt;"",LOG10(AQ37),"")</f>
        <v>-4.8087588288930019E-2</v>
      </c>
      <c r="BN37" s="3">
        <f>IF(AR37&lt;&gt;"",LOG10(AR37),"")</f>
        <v>0.12134382246791331</v>
      </c>
      <c r="BO37" s="3">
        <f>IF(AS37&lt;&gt;"",LOG10(AS37),"")</f>
        <v>6.1461473447511406E-2</v>
      </c>
      <c r="BP37" s="3">
        <f>IF(AT37&lt;&gt;"", ABS(AT37-DJ$4),"")</f>
        <v>0.26829938191526403</v>
      </c>
      <c r="BQ37" s="3">
        <f>IF(AU37&lt;&gt;"", ABS(AU37-DK$4),"")</f>
        <v>7.5319459062294508E-2</v>
      </c>
      <c r="BR37" s="3">
        <f>IF(AV37&lt;&gt;"", ABS(AV37-DL$4),"")</f>
        <v>0.12193728386640837</v>
      </c>
      <c r="BS37" s="3">
        <f>IF(AW37&lt;&gt;"", ABS(AW37-DM$4),"")</f>
        <v>3.938273177935319E-2</v>
      </c>
      <c r="BT37" s="3">
        <f>IF(AX37&lt;&gt;"", ABS(AX37-DN$4),"")</f>
        <v>0</v>
      </c>
      <c r="BU37" s="3">
        <f>IF(AY37&lt;&gt;"", ABS(AY37-DO$4),"")</f>
        <v>0.21033647463022237</v>
      </c>
      <c r="BV37" s="3">
        <f>IF(AZ37&lt;&gt;"", ABS(AZ37-DP$4),"")</f>
        <v>0.27814664213179935</v>
      </c>
      <c r="BW37" s="3">
        <f>IF(BA37&lt;&gt;"", ABS(BA37-DQ$4),"")</f>
        <v>0.79106193423745363</v>
      </c>
      <c r="BX37" s="3">
        <f>IF(BB37&lt;&gt;"", ABS(BB37-DR$4),"")</f>
        <v>1.9483168074536872E-2</v>
      </c>
      <c r="BY37" s="3">
        <f>IF(BC37&lt;&gt;"", ABS(BC37-DS$4),"")</f>
        <v>0.24930648901011138</v>
      </c>
      <c r="BZ37" s="3">
        <f>IF(BD37&lt;&gt;"", ABS(BD37-DT$4),"")</f>
        <v>0.12058371793348856</v>
      </c>
      <c r="CA37" s="3">
        <f>IF(BE37&lt;&gt;"", ABS(BE37-DU$4),"")</f>
        <v>4.2784290193390445E-2</v>
      </c>
      <c r="CB37" s="3">
        <f>IF(BF37&lt;&gt;"", ABS(BF37-DV$4),"")</f>
        <v>0.39526067197565184</v>
      </c>
      <c r="CC37" s="3">
        <f>IF(BG37&lt;&gt;"", ABS(BG37-DW$4),"")</f>
        <v>0.23265438449847584</v>
      </c>
      <c r="CD37" s="3">
        <f>IF(BH37&lt;&gt;"", ABS(BH37-DX$4),"")</f>
        <v>1.7479710389970052E-2</v>
      </c>
      <c r="CE37" s="3">
        <f>IF(BI37&lt;&gt;"", ABS(BI37-DY$4),"")</f>
        <v>0.1601949384216233</v>
      </c>
      <c r="CF37" s="3">
        <f>IF(BJ37&lt;&gt;"", ABS(BJ37-DZ$4),"")</f>
        <v>0.5157554729106788</v>
      </c>
      <c r="CG37" s="3">
        <f>IF(BK37&lt;&gt;"", ABS(BK37-EA$4),"")</f>
        <v>2.2477044007582977E-2</v>
      </c>
      <c r="CH37" s="3">
        <f>IF(BL37&lt;&gt;"", ABS(BL37-EB$4),"")</f>
        <v>8.3880133611344887E-2</v>
      </c>
      <c r="CI37" s="3">
        <f>IF(BM37&lt;&gt;"", ABS(BM37-EC$4),"")</f>
        <v>3.0268464204653983E-3</v>
      </c>
      <c r="CJ37" s="3">
        <f>IF(BN37&lt;&gt;"", ABS(BN37-ED$4),"")</f>
        <v>0.28106064773387363</v>
      </c>
      <c r="CK37" s="3">
        <f>IF(BO37&lt;&gt;"", ABS(BO37-EE$4),"")</f>
        <v>0.23534391078868211</v>
      </c>
      <c r="CL37" s="3">
        <f>IF(AND(AT37&lt;&gt;"",AT37&gt;DJ$19, AT37&lt;DJ$16), AT37,"")</f>
        <v>-6.9544824392393068E-2</v>
      </c>
      <c r="CM37" s="3">
        <f>IF(AND(AU37&lt;&gt;"",AU37&gt;DK$19, AU37&lt;DK$16), AU37,"")</f>
        <v>0.14706527897901794</v>
      </c>
      <c r="CN37" s="3">
        <f>IF(AND(AV37&lt;&gt;"",AV37&gt;DL$19, AV37&lt;DL$16), AV37,"")</f>
        <v>-5.4408367727897616E-2</v>
      </c>
      <c r="CO37" s="3">
        <f>IF(AND(AW37&lt;&gt;"",AW37&gt;DM$19, AW37&lt;DM$16), AW37,"")</f>
        <v>-5.4077802314937924E-2</v>
      </c>
      <c r="CP37" s="3" t="str">
        <f>IF(AND(AX37&lt;&gt;"",AX37&gt;DN$19, AX37&lt;DN$16), AX37,"")</f>
        <v/>
      </c>
      <c r="CQ37" s="3">
        <f>IF(AND(AY37&lt;&gt;"",AY37&gt;DO$19, AY37&lt;DO$16), AY37,"")</f>
        <v>-0.1235485240951239</v>
      </c>
      <c r="CR37" s="3">
        <f>IF(AND(AZ37&lt;&gt;"",AZ37&gt;DP$19, AZ37&lt;DP$16), AZ37,"")</f>
        <v>-0.17782794579917918</v>
      </c>
      <c r="CS37" s="3" t="str">
        <f>IF(AND(BA37&lt;&gt;"",BA37&gt;DQ$19, BA37&lt;DQ$16), BA37,"")</f>
        <v/>
      </c>
      <c r="CT37" s="3">
        <f>IF(AND(BB37&lt;&gt;"",BB37&gt;DR$19, BB37&lt;DR$16), BB37,"")</f>
        <v>0.18901351312708425</v>
      </c>
      <c r="CU37" s="3">
        <f>IF(AND(BC37&lt;&gt;"",BC37&gt;DS$19, BC37&lt;DS$16), BC37,"")</f>
        <v>-0.18791752029073205</v>
      </c>
      <c r="CV37" s="3">
        <f>IF(AND(BD37&lt;&gt;"",BD37&gt;DT$19, BD37&lt;DT$16), BD37,"")</f>
        <v>-7.1055009076090622E-2</v>
      </c>
      <c r="CW37" s="3">
        <f>IF(AND(BE37&lt;&gt;"",BE37&gt;DU$19, BE37&lt;DU$16), BE37,"")</f>
        <v>0.10746467962373632</v>
      </c>
      <c r="CX37" s="3">
        <f>IF(AND(BF37&lt;&gt;"",BF37&gt;DV$19, BF37&lt;DV$16), BF37,"")</f>
        <v>0.97531607687678745</v>
      </c>
      <c r="CY37" s="3">
        <f>IF(AND(BG37&lt;&gt;"",BG37&gt;DW$19, BG37&lt;DW$16), BG37,"")</f>
        <v>0.13944927372124641</v>
      </c>
      <c r="CZ37" s="3">
        <f>IF(AND(BH37&lt;&gt;"",BH37&gt;DX$19, BH37&lt;DX$16), BH37,"")</f>
        <v>4.2486191591603925E-2</v>
      </c>
      <c r="DA37" s="3">
        <f>IF(AND(BI37&lt;&gt;"",BI37&gt;DY$19, BI37&lt;DY$16), BI37,"")</f>
        <v>-0.15009296812706366</v>
      </c>
      <c r="DB37" s="3">
        <f>IF(AND(BJ37&lt;&gt;"",BJ37&gt;DZ$19, BJ37&lt;DZ$16), BJ37,"")</f>
        <v>-0.16041615217187943</v>
      </c>
      <c r="DC37" s="3">
        <f>IF(AND(BK37&lt;&gt;"",BK37&gt;EA$19, BK37&lt;EA$16), BK37,"")</f>
        <v>9.5572340084174409E-2</v>
      </c>
      <c r="DD37" s="3">
        <f>IF(AND(BL37&lt;&gt;"",BL37&gt;EB$19, BL37&lt;EB$16), BL37,"")</f>
        <v>-8.3985429193438058E-2</v>
      </c>
      <c r="DE37" s="3">
        <f>IF(AND(BM37&lt;&gt;"",BM37&gt;EC$19, BM37&lt;EC$16), BM37,"")</f>
        <v>-4.8087588288930019E-2</v>
      </c>
      <c r="DF37" s="3">
        <f>IF(AND(BN37&lt;&gt;"",BN37&gt;ED$19, BN37&lt;ED$16), BN37,"")</f>
        <v>0.12134382246791331</v>
      </c>
      <c r="DG37" s="3">
        <f>IF(AND(BO37&lt;&gt;"",BO37&gt;EE$19, BO37&lt;EE$16), BO37,"")</f>
        <v>6.1461473447511406E-2</v>
      </c>
      <c r="DH37" s="3"/>
      <c r="DI37" s="6"/>
    </row>
    <row r="38" spans="1:113" x14ac:dyDescent="0.25">
      <c r="A38" s="4">
        <v>2443.1636437671</v>
      </c>
      <c r="B38" s="4">
        <v>3061.7666961342002</v>
      </c>
      <c r="C38" s="4">
        <v>3088.1766292857501</v>
      </c>
      <c r="D38" s="4">
        <v>2987.9282904175402</v>
      </c>
      <c r="E38" s="4">
        <v>2524.26231252451</v>
      </c>
      <c r="F38" s="4">
        <v>3695.56185083425</v>
      </c>
      <c r="G38" s="4">
        <v>5126.2816291142299</v>
      </c>
      <c r="H38" s="4">
        <v>2185.6422386047698</v>
      </c>
      <c r="I38" s="4">
        <v>2361.38668058953</v>
      </c>
      <c r="J38" s="4">
        <v>3764.2837837623501</v>
      </c>
      <c r="K38" s="4">
        <v>3150.20845031621</v>
      </c>
      <c r="L38" s="4">
        <v>2054.37839956778</v>
      </c>
      <c r="M38" s="4">
        <v>1102.5352551777601</v>
      </c>
      <c r="N38" s="4">
        <v>1216.0378085641901</v>
      </c>
      <c r="O38" s="4">
        <v>2685.3939047539502</v>
      </c>
      <c r="P38" s="4">
        <v>3611.5583844335802</v>
      </c>
      <c r="Q38" s="4">
        <v>1988.1548156154099</v>
      </c>
      <c r="R38" s="4">
        <v>2648.0226565580901</v>
      </c>
      <c r="S38" s="4">
        <v>3169.84994324219</v>
      </c>
      <c r="T38" s="4">
        <v>2711.2589856054401</v>
      </c>
      <c r="U38" s="4">
        <v>1148.71753005498</v>
      </c>
      <c r="V38" s="4">
        <v>4117.9649632536002</v>
      </c>
      <c r="W38" s="4">
        <v>2524.26231252451</v>
      </c>
      <c r="X38" s="4">
        <f>IF(AND(A38&gt;0, $W38&gt;0),$W38/A38, "")</f>
        <v>1.0331941206493906</v>
      </c>
      <c r="Y38" s="4">
        <f>IF(AND(B38&gt;0, $W38&gt;0),$W38/B38, "")</f>
        <v>0.82444632888314273</v>
      </c>
      <c r="Z38">
        <f>IF(AND(C38&gt;0, $W38&gt;0),$W38/C38, "")</f>
        <v>0.81739570482674584</v>
      </c>
      <c r="AA38">
        <f>IF(AND(D38&gt;0, $W38&gt;0),$W38/D38, "")</f>
        <v>0.84482024572676861</v>
      </c>
      <c r="AB38">
        <f>IF(AND(E38&gt;0, $W38&gt;0),$W38/E38, "")</f>
        <v>1</v>
      </c>
      <c r="AC38">
        <f>IF(AND(F38&gt;0, $W38&gt;0),$W38/F38, "")</f>
        <v>0.68305237861319346</v>
      </c>
      <c r="AD38">
        <f>IF(AND(G38&gt;0, $W38&gt;0),$W38/G38, "")</f>
        <v>0.49241584742207722</v>
      </c>
      <c r="AE38">
        <f>IF(AND(H38&gt;0, $W38&gt;0),$W38/H38, "")</f>
        <v>1.1549293237194675</v>
      </c>
      <c r="AF38">
        <f>IF(AND(I38&gt;0, $W38&gt;0),$W38/I38, "")</f>
        <v>1.0689745704393985</v>
      </c>
      <c r="AG38">
        <f>IF(AND(J38&gt;0, $W38&gt;0),$W38/J38, "")</f>
        <v>0.6705823624173054</v>
      </c>
      <c r="AH38">
        <f>IF(AND(K38&gt;0, $W38&gt;0),$W38/K38, "")</f>
        <v>0.80130008929127561</v>
      </c>
      <c r="AI38">
        <f>IF(AND(L38&gt;0, $W38&gt;0),$W38/L38, "")</f>
        <v>1.2287231568709975</v>
      </c>
      <c r="AJ38">
        <f>IF(AND(M38&gt;0, $W38&gt;0),$W38/M38, "")</f>
        <v>2.2895071161398164</v>
      </c>
      <c r="AK38">
        <f>IF(AND(N38&gt;0, $W38&gt;0),$W38/N38, "")</f>
        <v>2.0758090700362164</v>
      </c>
      <c r="AL38">
        <f>IF(AND(O38&gt;0, $W38&gt;0),$W38/O38, "")</f>
        <v>0.93999703658216061</v>
      </c>
      <c r="AM38">
        <f>IF(AND(P38&gt;0, $W38&gt;0),$W38/P38, "")</f>
        <v>0.69893991563434277</v>
      </c>
      <c r="AN38">
        <f>IF(AND(Q38&gt;0, $W38&gt;0),$W38/Q38, "")</f>
        <v>1.2696507800591748</v>
      </c>
      <c r="AO38">
        <f>IF(AND(R38&gt;0, $W38&gt;0),$W38/R38, "")</f>
        <v>0.95326310984270646</v>
      </c>
      <c r="AP38">
        <f>IF(AND(S38&gt;0, $W38&gt;0),$W38/S38, "")</f>
        <v>0.79633495519432718</v>
      </c>
      <c r="AQ38">
        <f>IF(AND(T38&gt;0, $W38&gt;0),$W38/T38, "")</f>
        <v>0.93102957921993845</v>
      </c>
      <c r="AR38">
        <f>IF(AND(U38&gt;0, $W38&gt;0),$W38/U38, "")</f>
        <v>2.1974612961671207</v>
      </c>
      <c r="AS38">
        <f>IF(AND(V38&gt;0, $W38&gt;0),$W38/V38, "")</f>
        <v>0.61298780709637046</v>
      </c>
      <c r="AT38" s="3">
        <f>IF(X38&lt;&gt;"",LOG10(X38),"")</f>
        <v>1.4181926172600024E-2</v>
      </c>
      <c r="AU38" s="3">
        <f>IF(Y38&lt;&gt;"",LOG10(Y38),"")</f>
        <v>-8.3837611491357697E-2</v>
      </c>
      <c r="AV38" s="3">
        <f>IF(Z38&lt;&gt;"",LOG10(Z38),"")</f>
        <v>-8.7567648707792198E-2</v>
      </c>
      <c r="AW38" s="3">
        <f>IF(AA38&lt;&gt;"",LOG10(AA38),"")</f>
        <v>-7.3235687018996978E-2</v>
      </c>
      <c r="AX38" s="3">
        <f>IF(AB38&lt;&gt;"",LOG10(AB38),"")</f>
        <v>0</v>
      </c>
      <c r="AY38" s="3">
        <f>IF(AC38&lt;&gt;"",LOG10(AC38),"")</f>
        <v>-0.16554599196931225</v>
      </c>
      <c r="AZ38" s="3">
        <f>IF(AD38&lt;&gt;"",LOG10(AD38),"")</f>
        <v>-0.30766797861397394</v>
      </c>
      <c r="BA38" s="3">
        <f>IF(AE38&lt;&gt;"",LOG10(AE38),"")</f>
        <v>6.2555408247390809E-2</v>
      </c>
      <c r="BB38" s="3">
        <f>IF(AF38&lt;&gt;"",LOG10(AF38),"")</f>
        <v>2.8967374012140147E-2</v>
      </c>
      <c r="BC38" s="3">
        <f>IF(AG38&lt;&gt;"",LOG10(AG38),"")</f>
        <v>-0.17354787352212939</v>
      </c>
      <c r="BD38" s="3">
        <f>IF(AH38&lt;&gt;"",LOG10(AH38),"")</f>
        <v>-9.6204808864223529E-2</v>
      </c>
      <c r="BE38" s="3">
        <f>IF(AI38&lt;&gt;"",LOG10(AI38),"")</f>
        <v>8.9454043190025312E-2</v>
      </c>
      <c r="BF38" s="3">
        <f>IF(AJ38&lt;&gt;"",LOG10(AJ38),"")</f>
        <v>0.35974199771977722</v>
      </c>
      <c r="BG38" s="3">
        <f>IF(AK38&lt;&gt;"",LOG10(AK38),"")</f>
        <v>0.3171874052250675</v>
      </c>
      <c r="BH38" s="3">
        <f>IF(AL38&lt;&gt;"",LOG10(AL38),"")</f>
        <v>-2.6873515547156553E-2</v>
      </c>
      <c r="BI38" s="3">
        <f>IF(AM38&lt;&gt;"",LOG10(AM38),"")</f>
        <v>-0.15556015677222987</v>
      </c>
      <c r="BJ38" s="3">
        <f>IF(AN38&lt;&gt;"",LOG10(AN38),"")</f>
        <v>0.10368428383064994</v>
      </c>
      <c r="BK38" s="3">
        <f>IF(AO38&lt;&gt;"",LOG10(AO38),"")</f>
        <v>-2.0787213336541526E-2</v>
      </c>
      <c r="BL38" s="3">
        <f>IF(AP38&lt;&gt;"",LOG10(AP38),"")</f>
        <v>-9.8904220460078268E-2</v>
      </c>
      <c r="BM38" s="3">
        <f>IF(AQ38&lt;&gt;"",LOG10(AQ38),"")</f>
        <v>-3.1036521072434917E-2</v>
      </c>
      <c r="BN38" s="3">
        <f>IF(AR38&lt;&gt;"",LOG10(AR38),"")</f>
        <v>0.34192123459492252</v>
      </c>
      <c r="BO38" s="3">
        <f>IF(AS38&lt;&gt;"",LOG10(AS38),"")</f>
        <v>-0.21254816392110976</v>
      </c>
      <c r="BP38" s="3">
        <f>IF(AT38&lt;&gt;"", ABS(AT38-DJ$4),"")</f>
        <v>0.18457263135027091</v>
      </c>
      <c r="BQ38" s="3">
        <f>IF(AU38&lt;&gt;"", ABS(AU38-DK$4),"")</f>
        <v>0.15558343140808112</v>
      </c>
      <c r="BR38" s="3">
        <f>IF(AV38&lt;&gt;"", ABS(AV38-DL$4),"")</f>
        <v>8.8778002886513788E-2</v>
      </c>
      <c r="BS38" s="3">
        <f>IF(AW38&lt;&gt;"", ABS(AW38-DM$4),"")</f>
        <v>5.8540616483412244E-2</v>
      </c>
      <c r="BT38" s="3">
        <f>IF(AX38&lt;&gt;"", ABS(AX38-DN$4),"")</f>
        <v>0</v>
      </c>
      <c r="BU38" s="3">
        <f>IF(AY38&lt;&gt;"", ABS(AY38-DO$4),"")</f>
        <v>0.25233394250441071</v>
      </c>
      <c r="BV38" s="3">
        <f>IF(AZ38&lt;&gt;"", ABS(AZ38-DP$4),"")</f>
        <v>0.40798667494659407</v>
      </c>
      <c r="BW38" s="3">
        <f>IF(BA38&lt;&gt;"", ABS(BA38-DQ$4),"")</f>
        <v>0.19487486009342164</v>
      </c>
      <c r="BX38" s="3">
        <f>IF(BB38&lt;&gt;"", ABS(BB38-DR$4),"")</f>
        <v>0.14056297104040724</v>
      </c>
      <c r="BY38" s="3">
        <f>IF(BC38&lt;&gt;"", ABS(BC38-DS$4),"")</f>
        <v>0.23493684224150871</v>
      </c>
      <c r="BZ38" s="3">
        <f>IF(BD38&lt;&gt;"", ABS(BD38-DT$4),"")</f>
        <v>0.14573351772162146</v>
      </c>
      <c r="CA38" s="3">
        <f>IF(BE38&lt;&gt;"", ABS(BE38-DU$4),"")</f>
        <v>6.0794926627101453E-2</v>
      </c>
      <c r="CB38" s="3">
        <f>IF(BF38&lt;&gt;"", ABS(BF38-DV$4),"")</f>
        <v>0.22031340718135839</v>
      </c>
      <c r="CC38" s="3">
        <f>IF(BG38&lt;&gt;"", ABS(BG38-DW$4),"")</f>
        <v>5.4916252994654746E-2</v>
      </c>
      <c r="CD38" s="3">
        <f>IF(BH38&lt;&gt;"", ABS(BH38-DX$4),"")</f>
        <v>8.6839417528730534E-2</v>
      </c>
      <c r="CE38" s="3">
        <f>IF(BI38&lt;&gt;"", ABS(BI38-DY$4),"")</f>
        <v>0.16566212706678951</v>
      </c>
      <c r="CF38" s="3">
        <f>IF(BJ38&lt;&gt;"", ABS(BJ38-DZ$4),"")</f>
        <v>0.25165503690814944</v>
      </c>
      <c r="CG38" s="3">
        <f>IF(BK38&lt;&gt;"", ABS(BK38-EA$4),"")</f>
        <v>9.3882509413132961E-2</v>
      </c>
      <c r="CH38" s="3">
        <f>IF(BL38&lt;&gt;"", ABS(BL38-EB$4),"")</f>
        <v>9.8798924877985098E-2</v>
      </c>
      <c r="CI38" s="3">
        <f>IF(BM38&lt;&gt;"", ABS(BM38-EC$4),"")</f>
        <v>1.4024220796029704E-2</v>
      </c>
      <c r="CJ38" s="3">
        <f>IF(BN38&lt;&gt;"", ABS(BN38-ED$4),"")</f>
        <v>6.0483235606864416E-2</v>
      </c>
      <c r="CK38" s="3">
        <f>IF(BO38&lt;&gt;"", ABS(BO38-EE$4),"")</f>
        <v>0.50935354815730327</v>
      </c>
      <c r="CL38" s="3">
        <f>IF(AND(AT38&lt;&gt;"",AT38&gt;DJ$19, AT38&lt;DJ$16), AT38,"")</f>
        <v>1.4181926172600024E-2</v>
      </c>
      <c r="CM38" s="3">
        <f>IF(AND(AU38&lt;&gt;"",AU38&gt;DK$19, AU38&lt;DK$16), AU38,"")</f>
        <v>-8.3837611491357697E-2</v>
      </c>
      <c r="CN38" s="3">
        <f>IF(AND(AV38&lt;&gt;"",AV38&gt;DL$19, AV38&lt;DL$16), AV38,"")</f>
        <v>-8.7567648707792198E-2</v>
      </c>
      <c r="CO38" s="3">
        <f>IF(AND(AW38&lt;&gt;"",AW38&gt;DM$19, AW38&lt;DM$16), AW38,"")</f>
        <v>-7.3235687018996978E-2</v>
      </c>
      <c r="CP38" s="3" t="str">
        <f>IF(AND(AX38&lt;&gt;"",AX38&gt;DN$19, AX38&lt;DN$16), AX38,"")</f>
        <v/>
      </c>
      <c r="CQ38" s="3">
        <f>IF(AND(AY38&lt;&gt;"",AY38&gt;DO$19, AY38&lt;DO$16), AY38,"")</f>
        <v>-0.16554599196931225</v>
      </c>
      <c r="CR38" s="3">
        <f>IF(AND(AZ38&lt;&gt;"",AZ38&gt;DP$19, AZ38&lt;DP$16), AZ38,"")</f>
        <v>-0.30766797861397394</v>
      </c>
      <c r="CS38" s="3">
        <f>IF(AND(BA38&lt;&gt;"",BA38&gt;DQ$19, BA38&lt;DQ$16), BA38,"")</f>
        <v>6.2555408247390809E-2</v>
      </c>
      <c r="CT38" s="3">
        <f>IF(AND(BB38&lt;&gt;"",BB38&gt;DR$19, BB38&lt;DR$16), BB38,"")</f>
        <v>2.8967374012140147E-2</v>
      </c>
      <c r="CU38" s="3">
        <f>IF(AND(BC38&lt;&gt;"",BC38&gt;DS$19, BC38&lt;DS$16), BC38,"")</f>
        <v>-0.17354787352212939</v>
      </c>
      <c r="CV38" s="3">
        <f>IF(AND(BD38&lt;&gt;"",BD38&gt;DT$19, BD38&lt;DT$16), BD38,"")</f>
        <v>-9.6204808864223529E-2</v>
      </c>
      <c r="CW38" s="3">
        <f>IF(AND(BE38&lt;&gt;"",BE38&gt;DU$19, BE38&lt;DU$16), BE38,"")</f>
        <v>8.9454043190025312E-2</v>
      </c>
      <c r="CX38" s="3">
        <f>IF(AND(BF38&lt;&gt;"",BF38&gt;DV$19, BF38&lt;DV$16), BF38,"")</f>
        <v>0.35974199771977722</v>
      </c>
      <c r="CY38" s="3">
        <f>IF(AND(BG38&lt;&gt;"",BG38&gt;DW$19, BG38&lt;DW$16), BG38,"")</f>
        <v>0.3171874052250675</v>
      </c>
      <c r="CZ38" s="3">
        <f>IF(AND(BH38&lt;&gt;"",BH38&gt;DX$19, BH38&lt;DX$16), BH38,"")</f>
        <v>-2.6873515547156553E-2</v>
      </c>
      <c r="DA38" s="3">
        <f>IF(AND(BI38&lt;&gt;"",BI38&gt;DY$19, BI38&lt;DY$16), BI38,"")</f>
        <v>-0.15556015677222987</v>
      </c>
      <c r="DB38" s="3">
        <f>IF(AND(BJ38&lt;&gt;"",BJ38&gt;DZ$19, BJ38&lt;DZ$16), BJ38,"")</f>
        <v>0.10368428383064994</v>
      </c>
      <c r="DC38" s="3">
        <f>IF(AND(BK38&lt;&gt;"",BK38&gt;EA$19, BK38&lt;EA$16), BK38,"")</f>
        <v>-2.0787213336541526E-2</v>
      </c>
      <c r="DD38" s="3">
        <f>IF(AND(BL38&lt;&gt;"",BL38&gt;EB$19, BL38&lt;EB$16), BL38,"")</f>
        <v>-9.8904220460078268E-2</v>
      </c>
      <c r="DE38" s="3">
        <f>IF(AND(BM38&lt;&gt;"",BM38&gt;EC$19, BM38&lt;EC$16), BM38,"")</f>
        <v>-3.1036521072434917E-2</v>
      </c>
      <c r="DF38" s="3">
        <f>IF(AND(BN38&lt;&gt;"",BN38&gt;ED$19, BN38&lt;ED$16), BN38,"")</f>
        <v>0.34192123459492252</v>
      </c>
      <c r="DG38" s="3">
        <f>IF(AND(BO38&lt;&gt;"",BO38&gt;EE$19, BO38&lt;EE$16), BO38,"")</f>
        <v>-0.21254816392110976</v>
      </c>
      <c r="DH38" s="3"/>
      <c r="DI38" s="6"/>
    </row>
    <row r="39" spans="1:113" x14ac:dyDescent="0.25">
      <c r="A39" s="4">
        <v>872.06613954909801</v>
      </c>
      <c r="B39" s="4">
        <v>753.02246932537003</v>
      </c>
      <c r="C39" s="4">
        <v>1076.2919808772599</v>
      </c>
      <c r="D39" s="4">
        <v>1025.84225770238</v>
      </c>
      <c r="E39" s="4">
        <v>975.36362246550402</v>
      </c>
      <c r="F39" s="4">
        <v>1108.1643201945001</v>
      </c>
      <c r="G39" s="4">
        <v>1062.76904150109</v>
      </c>
      <c r="H39" s="4">
        <v>765.10866054425196</v>
      </c>
      <c r="I39" s="4">
        <v>733.74407125122104</v>
      </c>
      <c r="J39" s="4">
        <v>1584.56208340901</v>
      </c>
      <c r="K39" s="4">
        <v>1285.28507253671</v>
      </c>
      <c r="L39" s="4">
        <v>1125.88461602245</v>
      </c>
      <c r="M39" s="4">
        <v>212.06866509929301</v>
      </c>
      <c r="N39" s="4">
        <v>1296.07814181973</v>
      </c>
      <c r="O39" s="4">
        <v>1583.9255068785001</v>
      </c>
      <c r="P39" s="4">
        <v>1047.7069938796999</v>
      </c>
      <c r="Q39" s="4">
        <v>326.34929344897699</v>
      </c>
      <c r="R39" s="4">
        <v>556.19895850224304</v>
      </c>
      <c r="S39" s="4">
        <v>798.90047307685802</v>
      </c>
      <c r="T39" s="4">
        <v>854.69941733223402</v>
      </c>
      <c r="U39" s="4">
        <v>429.59523457342902</v>
      </c>
      <c r="V39" s="4">
        <v>791.49418244282197</v>
      </c>
      <c r="W39" s="4">
        <v>975.36362246550402</v>
      </c>
      <c r="X39" s="4">
        <f>IF(AND(A39&gt;0, $W39&gt;0),$W39/A39, "")</f>
        <v>1.1184514318716881</v>
      </c>
      <c r="Y39" s="4">
        <f>IF(AND(B39&gt;0, $W39&gt;0),$W39/B39, "")</f>
        <v>1.2952649651202688</v>
      </c>
      <c r="Z39">
        <f>IF(AND(C39&gt;0, $W39&gt;0),$W39/C39, "")</f>
        <v>0.90622585673314082</v>
      </c>
      <c r="AA39">
        <f>IF(AND(D39&gt;0, $W39&gt;0),$W39/D39, "")</f>
        <v>0.95079298512235688</v>
      </c>
      <c r="AB39">
        <f>IF(AND(E39&gt;0, $W39&gt;0),$W39/E39, "")</f>
        <v>1</v>
      </c>
      <c r="AC39">
        <f>IF(AND(F39&gt;0, $W39&gt;0),$W39/F39, "")</f>
        <v>0.88016154706579308</v>
      </c>
      <c r="AD39">
        <f>IF(AND(G39&gt;0, $W39&gt;0),$W39/G39, "")</f>
        <v>0.91775690143163025</v>
      </c>
      <c r="AE39">
        <f>IF(AND(H39&gt;0, $W39&gt;0),$W39/H39, "")</f>
        <v>1.2748040543309096</v>
      </c>
      <c r="AF39">
        <f>IF(AND(I39&gt;0, $W39&gt;0),$W39/I39, "")</f>
        <v>1.3292967680164829</v>
      </c>
      <c r="AG39">
        <f>IF(AND(J39&gt;0, $W39&gt;0),$W39/J39, "")</f>
        <v>0.61554143739645539</v>
      </c>
      <c r="AH39">
        <f>IF(AND(K39&gt;0, $W39&gt;0),$W39/K39, "")</f>
        <v>0.75886948608254834</v>
      </c>
      <c r="AI39">
        <f>IF(AND(L39&gt;0, $W39&gt;0),$W39/L39, "")</f>
        <v>0.86630868615230761</v>
      </c>
      <c r="AJ39">
        <f>IF(AND(M39&gt;0, $W39&gt;0),$W39/M39, "")</f>
        <v>4.5992821334959011</v>
      </c>
      <c r="AK39">
        <f>IF(AND(N39&gt;0, $W39&gt;0),$W39/N39, "")</f>
        <v>0.75255001299232327</v>
      </c>
      <c r="AL39">
        <f>IF(AND(O39&gt;0, $W39&gt;0),$W39/O39, "")</f>
        <v>0.61578882228349796</v>
      </c>
      <c r="AM39">
        <f>IF(AND(P39&gt;0, $W39&gt;0),$W39/P39, "")</f>
        <v>0.93095076024423051</v>
      </c>
      <c r="AN39">
        <f>IF(AND(Q39&gt;0, $W39&gt;0),$W39/Q39, "")</f>
        <v>2.9887106914113697</v>
      </c>
      <c r="AO39">
        <f>IF(AND(R39&gt;0, $W39&gt;0),$W39/R39, "")</f>
        <v>1.7536236045677001</v>
      </c>
      <c r="AP39">
        <f>IF(AND(S39&gt;0, $W39&gt;0),$W39/S39, "")</f>
        <v>1.2208825195822226</v>
      </c>
      <c r="AQ39">
        <f>IF(AND(T39&gt;0, $W39&gt;0),$W39/T39, "")</f>
        <v>1.1411773574268931</v>
      </c>
      <c r="AR39">
        <f>IF(AND(U39&gt;0, $W39&gt;0),$W39/U39, "")</f>
        <v>2.2704246787886304</v>
      </c>
      <c r="AS39">
        <f>IF(AND(V39&gt;0, $W39&gt;0),$W39/V39, "")</f>
        <v>1.2323067485539794</v>
      </c>
      <c r="AT39" s="3">
        <f>IF(X39&lt;&gt;"",LOG10(X39),"")</f>
        <v>4.8617129846963494E-2</v>
      </c>
      <c r="AU39" s="3">
        <f>IF(Y39&lt;&gt;"",LOG10(Y39),"")</f>
        <v>0.11235861870214918</v>
      </c>
      <c r="AV39" s="3">
        <f>IF(Z39&lt;&gt;"",LOG10(Z39),"")</f>
        <v>-4.2763550547562861E-2</v>
      </c>
      <c r="AW39" s="3">
        <f>IF(AA39&lt;&gt;"",LOG10(AA39),"")</f>
        <v>-2.1914031123379963E-2</v>
      </c>
      <c r="AX39" s="3">
        <f>IF(AB39&lt;&gt;"",LOG10(AB39),"")</f>
        <v>0</v>
      </c>
      <c r="AY39" s="3">
        <f>IF(AC39&lt;&gt;"",LOG10(AC39),"")</f>
        <v>-5.543760903134503E-2</v>
      </c>
      <c r="AZ39" s="3">
        <f>IF(AD39&lt;&gt;"",LOG10(AD39),"")</f>
        <v>-3.7272340964640605E-2</v>
      </c>
      <c r="BA39" s="3">
        <f>IF(AE39&lt;&gt;"",LOG10(AE39),"")</f>
        <v>0.1054434360150163</v>
      </c>
      <c r="BB39" s="3">
        <f>IF(AF39&lt;&gt;"",LOG10(AF39),"")</f>
        <v>0.12362194883138161</v>
      </c>
      <c r="BC39" s="3">
        <f>IF(AG39&lt;&gt;"",LOG10(AG39),"")</f>
        <v>-0.21074270564594283</v>
      </c>
      <c r="BD39" s="3">
        <f>IF(AH39&lt;&gt;"",LOG10(AH39),"")</f>
        <v>-0.1198329096750779</v>
      </c>
      <c r="BE39" s="3">
        <f>IF(AI39&lt;&gt;"",LOG10(AI39),"")</f>
        <v>-6.2327331071266E-2</v>
      </c>
      <c r="BF39" s="3">
        <f>IF(AJ39&lt;&gt;"",LOG10(AJ39),"")</f>
        <v>0.66269005129228242</v>
      </c>
      <c r="BG39" s="3">
        <f>IF(AK39&lt;&gt;"",LOG10(AK39),"")</f>
        <v>-0.12346463241873422</v>
      </c>
      <c r="BH39" s="3">
        <f>IF(AL39&lt;&gt;"",LOG10(AL39),"")</f>
        <v>-0.21056819861673634</v>
      </c>
      <c r="BI39" s="3">
        <f>IF(AM39&lt;&gt;"",LOG10(AM39),"")</f>
        <v>-3.1073289072090081E-2</v>
      </c>
      <c r="BJ39" s="3">
        <f>IF(AN39&lt;&gt;"",LOG10(AN39),"")</f>
        <v>0.47548387716552143</v>
      </c>
      <c r="BK39" s="3">
        <f>IF(AO39&lt;&gt;"",LOG10(AO39),"")</f>
        <v>0.2439363826439796</v>
      </c>
      <c r="BL39" s="3">
        <f>IF(AP39&lt;&gt;"",LOG10(AP39),"")</f>
        <v>8.667387561411502E-2</v>
      </c>
      <c r="BM39" s="3">
        <f>IF(AQ39&lt;&gt;"",LOG10(AQ39),"")</f>
        <v>5.7353146053640669E-2</v>
      </c>
      <c r="BN39" s="3">
        <f>IF(AR39&lt;&gt;"",LOG10(AR39),"")</f>
        <v>0.35610709878089003</v>
      </c>
      <c r="BO39" s="3">
        <f>IF(AS39&lt;&gt;"",LOG10(AS39),"")</f>
        <v>9.0718826840044522E-2</v>
      </c>
      <c r="BP39" s="3">
        <f>IF(AT39&lt;&gt;"", ABS(AT39-DJ$4),"")</f>
        <v>0.15013742767590743</v>
      </c>
      <c r="BQ39" s="3">
        <f>IF(AU39&lt;&gt;"", ABS(AU39-DK$4),"")</f>
        <v>4.0612798785425744E-2</v>
      </c>
      <c r="BR39" s="3">
        <f>IF(AV39&lt;&gt;"", ABS(AV39-DL$4),"")</f>
        <v>0.13358210104674312</v>
      </c>
      <c r="BS39" s="3">
        <f>IF(AW39&lt;&gt;"", ABS(AW39-DM$4),"")</f>
        <v>7.2189605877952309E-3</v>
      </c>
      <c r="BT39" s="3">
        <f>IF(AX39&lt;&gt;"", ABS(AX39-DN$4),"")</f>
        <v>0</v>
      </c>
      <c r="BU39" s="3">
        <f>IF(AY39&lt;&gt;"", ABS(AY39-DO$4),"")</f>
        <v>0.14222555956644348</v>
      </c>
      <c r="BV39" s="3">
        <f>IF(AZ39&lt;&gt;"", ABS(AZ39-DP$4),"")</f>
        <v>0.13759103729726074</v>
      </c>
      <c r="BW39" s="3">
        <f>IF(BA39&lt;&gt;"", ABS(BA39-DQ$4),"")</f>
        <v>0.15198683232579616</v>
      </c>
      <c r="BX39" s="3">
        <f>IF(BB39&lt;&gt;"", ABS(BB39-DR$4),"")</f>
        <v>4.590839622116577E-2</v>
      </c>
      <c r="BY39" s="3">
        <f>IF(BC39&lt;&gt;"", ABS(BC39-DS$4),"")</f>
        <v>0.27213167436532215</v>
      </c>
      <c r="BZ39" s="3">
        <f>IF(BD39&lt;&gt;"", ABS(BD39-DT$4),"")</f>
        <v>0.16936161853247583</v>
      </c>
      <c r="CA39" s="3">
        <f>IF(BE39&lt;&gt;"", ABS(BE39-DU$4),"")</f>
        <v>0.21257630088839277</v>
      </c>
      <c r="CB39" s="3">
        <f>IF(BF39&lt;&gt;"", ABS(BF39-DV$4),"")</f>
        <v>8.2634646391146815E-2</v>
      </c>
      <c r="CC39" s="3">
        <f>IF(BG39&lt;&gt;"", ABS(BG39-DW$4),"")</f>
        <v>0.49556829063845648</v>
      </c>
      <c r="CD39" s="3">
        <f>IF(BH39&lt;&gt;"", ABS(BH39-DX$4),"")</f>
        <v>0.27053410059831029</v>
      </c>
      <c r="CE39" s="3">
        <f>IF(BI39&lt;&gt;"", ABS(BI39-DY$4),"")</f>
        <v>4.1175259366649716E-2</v>
      </c>
      <c r="CF39" s="3">
        <f>IF(BJ39&lt;&gt;"", ABS(BJ39-DZ$4),"")</f>
        <v>0.12014455642672206</v>
      </c>
      <c r="CG39" s="3">
        <f>IF(BK39&lt;&gt;"", ABS(BK39-EA$4),"")</f>
        <v>0.17084108656738817</v>
      </c>
      <c r="CH39" s="3">
        <f>IF(BL39&lt;&gt;"", ABS(BL39-EB$4),"")</f>
        <v>8.6779171196208191E-2</v>
      </c>
      <c r="CI39" s="3">
        <f>IF(BM39&lt;&gt;"", ABS(BM39-EC$4),"")</f>
        <v>0.10241388792210529</v>
      </c>
      <c r="CJ39" s="3">
        <f>IF(BN39&lt;&gt;"", ABS(BN39-ED$4),"")</f>
        <v>4.6297371420896904E-2</v>
      </c>
      <c r="CK39" s="3">
        <f>IF(BO39&lt;&gt;"", ABS(BO39-EE$4),"")</f>
        <v>0.20608655739614901</v>
      </c>
      <c r="CL39" s="3">
        <f>IF(AND(AT39&lt;&gt;"",AT39&gt;DJ$19, AT39&lt;DJ$16), AT39,"")</f>
        <v>4.8617129846963494E-2</v>
      </c>
      <c r="CM39" s="3">
        <f>IF(AND(AU39&lt;&gt;"",AU39&gt;DK$19, AU39&lt;DK$16), AU39,"")</f>
        <v>0.11235861870214918</v>
      </c>
      <c r="CN39" s="3">
        <f>IF(AND(AV39&lt;&gt;"",AV39&gt;DL$19, AV39&lt;DL$16), AV39,"")</f>
        <v>-4.2763550547562861E-2</v>
      </c>
      <c r="CO39" s="3">
        <f>IF(AND(AW39&lt;&gt;"",AW39&gt;DM$19, AW39&lt;DM$16), AW39,"")</f>
        <v>-2.1914031123379963E-2</v>
      </c>
      <c r="CP39" s="3" t="str">
        <f>IF(AND(AX39&lt;&gt;"",AX39&gt;DN$19, AX39&lt;DN$16), AX39,"")</f>
        <v/>
      </c>
      <c r="CQ39" s="3">
        <f>IF(AND(AY39&lt;&gt;"",AY39&gt;DO$19, AY39&lt;DO$16), AY39,"")</f>
        <v>-5.543760903134503E-2</v>
      </c>
      <c r="CR39" s="3">
        <f>IF(AND(AZ39&lt;&gt;"",AZ39&gt;DP$19, AZ39&lt;DP$16), AZ39,"")</f>
        <v>-3.7272340964640605E-2</v>
      </c>
      <c r="CS39" s="3">
        <f>IF(AND(BA39&lt;&gt;"",BA39&gt;DQ$19, BA39&lt;DQ$16), BA39,"")</f>
        <v>0.1054434360150163</v>
      </c>
      <c r="CT39" s="3">
        <f>IF(AND(BB39&lt;&gt;"",BB39&gt;DR$19, BB39&lt;DR$16), BB39,"")</f>
        <v>0.12362194883138161</v>
      </c>
      <c r="CU39" s="3">
        <f>IF(AND(BC39&lt;&gt;"",BC39&gt;DS$19, BC39&lt;DS$16), BC39,"")</f>
        <v>-0.21074270564594283</v>
      </c>
      <c r="CV39" s="3">
        <f>IF(AND(BD39&lt;&gt;"",BD39&gt;DT$19, BD39&lt;DT$16), BD39,"")</f>
        <v>-0.1198329096750779</v>
      </c>
      <c r="CW39" s="3">
        <f>IF(AND(BE39&lt;&gt;"",BE39&gt;DU$19, BE39&lt;DU$16), BE39,"")</f>
        <v>-6.2327331071266E-2</v>
      </c>
      <c r="CX39" s="3">
        <f>IF(AND(BF39&lt;&gt;"",BF39&gt;DV$19, BF39&lt;DV$16), BF39,"")</f>
        <v>0.66269005129228242</v>
      </c>
      <c r="CY39" s="3">
        <f>IF(AND(BG39&lt;&gt;"",BG39&gt;DW$19, BG39&lt;DW$16), BG39,"")</f>
        <v>-0.12346463241873422</v>
      </c>
      <c r="CZ39" s="3">
        <f>IF(AND(BH39&lt;&gt;"",BH39&gt;DX$19, BH39&lt;DX$16), BH39,"")</f>
        <v>-0.21056819861673634</v>
      </c>
      <c r="DA39" s="3">
        <f>IF(AND(BI39&lt;&gt;"",BI39&gt;DY$19, BI39&lt;DY$16), BI39,"")</f>
        <v>-3.1073289072090081E-2</v>
      </c>
      <c r="DB39" s="3">
        <f>IF(AND(BJ39&lt;&gt;"",BJ39&gt;DZ$19, BJ39&lt;DZ$16), BJ39,"")</f>
        <v>0.47548387716552143</v>
      </c>
      <c r="DC39" s="3">
        <f>IF(AND(BK39&lt;&gt;"",BK39&gt;EA$19, BK39&lt;EA$16), BK39,"")</f>
        <v>0.2439363826439796</v>
      </c>
      <c r="DD39" s="3">
        <f>IF(AND(BL39&lt;&gt;"",BL39&gt;EB$19, BL39&lt;EB$16), BL39,"")</f>
        <v>8.667387561411502E-2</v>
      </c>
      <c r="DE39" s="3">
        <f>IF(AND(BM39&lt;&gt;"",BM39&gt;EC$19, BM39&lt;EC$16), BM39,"")</f>
        <v>5.7353146053640669E-2</v>
      </c>
      <c r="DF39" s="3">
        <f>IF(AND(BN39&lt;&gt;"",BN39&gt;ED$19, BN39&lt;ED$16), BN39,"")</f>
        <v>0.35610709878089003</v>
      </c>
      <c r="DG39" s="3">
        <f>IF(AND(BO39&lt;&gt;"",BO39&gt;EE$19, BO39&lt;EE$16), BO39,"")</f>
        <v>9.0718826840044522E-2</v>
      </c>
      <c r="DH39" s="3"/>
      <c r="DI39" s="6"/>
    </row>
    <row r="40" spans="1:113" x14ac:dyDescent="0.25">
      <c r="A40" s="4">
        <v>537.10247510110798</v>
      </c>
      <c r="B40" s="4">
        <v>893.06538460944</v>
      </c>
      <c r="C40" s="4">
        <v>2811.89457928408</v>
      </c>
      <c r="D40" s="4">
        <v>1673.8296613607199</v>
      </c>
      <c r="E40" s="4">
        <v>1096.9926286899199</v>
      </c>
      <c r="F40" s="4">
        <v>753.35851679304699</v>
      </c>
      <c r="G40" s="4">
        <v>537.53053834166599</v>
      </c>
      <c r="H40" s="4">
        <v>484.22138218188798</v>
      </c>
      <c r="I40" s="4">
        <v>624.86490706418101</v>
      </c>
      <c r="J40" s="4">
        <v>1157.79215483178</v>
      </c>
      <c r="K40" s="4">
        <v>1190.7062500300101</v>
      </c>
      <c r="L40" s="4">
        <v>534.49723079888997</v>
      </c>
      <c r="M40" s="4">
        <v>753.41611744556201</v>
      </c>
      <c r="N40" s="4">
        <v>278.81890202487398</v>
      </c>
      <c r="O40" s="4">
        <v>1540.8715667220399</v>
      </c>
      <c r="P40" s="4">
        <v>872.46113234632298</v>
      </c>
      <c r="Q40" s="4">
        <v>309.71425331962001</v>
      </c>
      <c r="R40" s="4">
        <v>846.55815774863095</v>
      </c>
      <c r="S40" s="4">
        <v>1317.43476669197</v>
      </c>
      <c r="T40" s="4">
        <v>1505.06697440276</v>
      </c>
      <c r="U40" s="4">
        <v>191.76469337358901</v>
      </c>
      <c r="V40" s="4">
        <v>379.44075998497601</v>
      </c>
      <c r="W40" s="4">
        <v>1096.9926286899199</v>
      </c>
      <c r="X40" s="4">
        <f>IF(AND(A40&gt;0, $W40&gt;0),$W40/A40, "")</f>
        <v>2.0424270591629918</v>
      </c>
      <c r="Y40" s="4">
        <f>IF(AND(B40&gt;0, $W40&gt;0),$W40/B40, "")</f>
        <v>1.2283452562318966</v>
      </c>
      <c r="Z40">
        <f>IF(AND(C40&gt;0, $W40&gt;0),$W40/C40, "")</f>
        <v>0.3901258022870896</v>
      </c>
      <c r="AA40">
        <f>IF(AND(D40&gt;0, $W40&gt;0),$W40/D40, "")</f>
        <v>0.65537889189879261</v>
      </c>
      <c r="AB40">
        <f>IF(AND(E40&gt;0, $W40&gt;0),$W40/E40, "")</f>
        <v>1</v>
      </c>
      <c r="AC40">
        <f>IF(AND(F40&gt;0, $W40&gt;0),$W40/F40, "")</f>
        <v>1.4561362276219831</v>
      </c>
      <c r="AD40">
        <f>IF(AND(G40&gt;0, $W40&gt;0),$W40/G40, "")</f>
        <v>2.0408005693485785</v>
      </c>
      <c r="AE40">
        <f>IF(AND(H40&gt;0, $W40&gt;0),$W40/H40, "")</f>
        <v>2.2654774635248485</v>
      </c>
      <c r="AF40">
        <f>IF(AND(I40&gt;0, $W40&gt;0),$W40/I40, "")</f>
        <v>1.7555676695686893</v>
      </c>
      <c r="AG40">
        <f>IF(AND(J40&gt;0, $W40&gt;0),$W40/J40, "")</f>
        <v>0.94748666598911802</v>
      </c>
      <c r="AH40">
        <f>IF(AND(K40&gt;0, $W40&gt;0),$W40/K40, "")</f>
        <v>0.92129576766920618</v>
      </c>
      <c r="AI40">
        <f>IF(AND(L40&gt;0, $W40&gt;0),$W40/L40, "")</f>
        <v>2.052382249109677</v>
      </c>
      <c r="AJ40">
        <f>IF(AND(M40&gt;0, $W40&gt;0),$W40/M40, "")</f>
        <v>1.4560249021606351</v>
      </c>
      <c r="AK40">
        <f>IF(AND(N40&gt;0, $W40&gt;0),$W40/N40, "")</f>
        <v>3.9344270446630447</v>
      </c>
      <c r="AL40">
        <f>IF(AND(O40&gt;0, $W40&gt;0),$W40/O40, "")</f>
        <v>0.7119299572926755</v>
      </c>
      <c r="AM40">
        <f>IF(AND(P40&gt;0, $W40&gt;0),$W40/P40, "")</f>
        <v>1.2573541536913639</v>
      </c>
      <c r="AN40">
        <f>IF(AND(Q40&gt;0, $W40&gt;0),$W40/Q40, "")</f>
        <v>3.5419507398577537</v>
      </c>
      <c r="AO40">
        <f>IF(AND(R40&gt;0, $W40&gt;0),$W40/R40, "")</f>
        <v>1.2958266583920282</v>
      </c>
      <c r="AP40">
        <f>IF(AND(S40&gt;0, $W40&gt;0),$W40/S40, "")</f>
        <v>0.83267320433969405</v>
      </c>
      <c r="AQ40">
        <f>IF(AND(T40&gt;0, $W40&gt;0),$W40/T40, "")</f>
        <v>0.72886632113180749</v>
      </c>
      <c r="AR40">
        <f>IF(AND(U40&gt;0, $W40&gt;0),$W40/U40, "")</f>
        <v>5.7205140810399273</v>
      </c>
      <c r="AS40">
        <f>IF(AND(V40&gt;0, $W40&gt;0),$W40/V40, "")</f>
        <v>2.8910774602426881</v>
      </c>
      <c r="AT40" s="3">
        <f>IF(X40&lt;&gt;"",LOG10(X40),"")</f>
        <v>0.31014655559923243</v>
      </c>
      <c r="AU40" s="3">
        <f>IF(Y40&lt;&gt;"",LOG10(Y40),"")</f>
        <v>8.9320452962998578E-2</v>
      </c>
      <c r="AV40" s="3">
        <f>IF(Z40&lt;&gt;"",LOG10(Z40),"")</f>
        <v>-0.40879532520646311</v>
      </c>
      <c r="AW40" s="3">
        <f>IF(AA40&lt;&gt;"",LOG10(AA40),"")</f>
        <v>-0.18350755025834445</v>
      </c>
      <c r="AX40" s="3">
        <f>IF(AB40&lt;&gt;"",LOG10(AB40),"")</f>
        <v>0</v>
      </c>
      <c r="AY40" s="3">
        <f>IF(AC40&lt;&gt;"",LOG10(AC40),"")</f>
        <v>0.16320200693921305</v>
      </c>
      <c r="AZ40" s="3">
        <f>IF(AD40&lt;&gt;"",LOG10(AD40),"")</f>
        <v>0.3098005667625095</v>
      </c>
      <c r="BA40" s="3">
        <f>IF(AE40&lt;&gt;"",LOG10(AE40),"")</f>
        <v>0.35515974627001307</v>
      </c>
      <c r="BB40" s="3">
        <f>IF(AF40&lt;&gt;"",LOG10(AF40),"")</f>
        <v>0.24441757430485439</v>
      </c>
      <c r="BC40" s="3">
        <f>IF(AG40&lt;&gt;"",LOG10(AG40),"")</f>
        <v>-2.3426893157351966E-2</v>
      </c>
      <c r="BD40" s="3">
        <f>IF(AH40&lt;&gt;"",LOG10(AH40),"")</f>
        <v>-3.5600923933471099E-2</v>
      </c>
      <c r="BE40" s="3">
        <f>IF(AI40&lt;&gt;"",LOG10(AI40),"")</f>
        <v>0.31225824982126676</v>
      </c>
      <c r="BF40" s="3">
        <f>IF(AJ40&lt;&gt;"",LOG10(AJ40),"")</f>
        <v>0.16316880270948284</v>
      </c>
      <c r="BG40" s="3">
        <f>IF(AK40&lt;&gt;"",LOG10(AK40),"")</f>
        <v>0.59488149668021462</v>
      </c>
      <c r="BH40" s="3">
        <f>IF(AL40&lt;&gt;"",LOG10(AL40),"")</f>
        <v>-0.14756273200587253</v>
      </c>
      <c r="BI40" s="3">
        <f>IF(AM40&lt;&gt;"",LOG10(AM40),"")</f>
        <v>9.9457620828984253E-2</v>
      </c>
      <c r="BJ40" s="3">
        <f>IF(AN40&lt;&gt;"",LOG10(AN40),"")</f>
        <v>0.54924251688886105</v>
      </c>
      <c r="BK40" s="3">
        <f>IF(AO40&lt;&gt;"",LOG10(AO40),"")</f>
        <v>0.11254691022380349</v>
      </c>
      <c r="BL40" s="3">
        <f>IF(AP40&lt;&gt;"",LOG10(AP40),"")</f>
        <v>-7.952541083666094E-2</v>
      </c>
      <c r="BM40" s="3">
        <f>IF(AQ40&lt;&gt;"",LOG10(AQ40),"")</f>
        <v>-0.13735211683758494</v>
      </c>
      <c r="BN40" s="3">
        <f>IF(AR40&lt;&gt;"",LOG10(AR40),"")</f>
        <v>0.75743505895503616</v>
      </c>
      <c r="BO40" s="3">
        <f>IF(AS40&lt;&gt;"",LOG10(AS40),"")</f>
        <v>0.46105972781915278</v>
      </c>
      <c r="BP40" s="3">
        <f>IF(AT40&lt;&gt;"", ABS(AT40-DJ$4),"")</f>
        <v>0.11139199807636149</v>
      </c>
      <c r="BQ40" s="3">
        <f>IF(AU40&lt;&gt;"", ABS(AU40-DK$4),"")</f>
        <v>1.7574633046275143E-2</v>
      </c>
      <c r="BR40" s="3">
        <f>IF(AV40&lt;&gt;"", ABS(AV40-DL$4),"")</f>
        <v>0.23244967361215713</v>
      </c>
      <c r="BS40" s="3">
        <f>IF(AW40&lt;&gt;"", ABS(AW40-DM$4),"")</f>
        <v>0.16881247972275973</v>
      </c>
      <c r="BT40" s="3">
        <f>IF(AX40&lt;&gt;"", ABS(AX40-DN$4),"")</f>
        <v>0</v>
      </c>
      <c r="BU40" s="3">
        <f>IF(AY40&lt;&gt;"", ABS(AY40-DO$4),"")</f>
        <v>7.6414056404114597E-2</v>
      </c>
      <c r="BV40" s="3">
        <f>IF(AZ40&lt;&gt;"", ABS(AZ40-DP$4),"")</f>
        <v>0.20948187042988936</v>
      </c>
      <c r="BW40" s="3">
        <f>IF(BA40&lt;&gt;"", ABS(BA40-DQ$4),"")</f>
        <v>9.7729477929200614E-2</v>
      </c>
      <c r="BX40" s="3">
        <f>IF(BB40&lt;&gt;"", ABS(BB40-DR$4),"")</f>
        <v>7.4887229252307008E-2</v>
      </c>
      <c r="BY40" s="3">
        <f>IF(BC40&lt;&gt;"", ABS(BC40-DS$4),"")</f>
        <v>8.4815861876731291E-2</v>
      </c>
      <c r="BZ40" s="3">
        <f>IF(BD40&lt;&gt;"", ABS(BD40-DT$4),"")</f>
        <v>8.5129632790869034E-2</v>
      </c>
      <c r="CA40" s="3">
        <f>IF(BE40&lt;&gt;"", ABS(BE40-DU$4),"")</f>
        <v>0.16200928000414</v>
      </c>
      <c r="CB40" s="3">
        <f>IF(BF40&lt;&gt;"", ABS(BF40-DV$4),"")</f>
        <v>0.41688660219165274</v>
      </c>
      <c r="CC40" s="3">
        <f>IF(BG40&lt;&gt;"", ABS(BG40-DW$4),"")</f>
        <v>0.22277783846049237</v>
      </c>
      <c r="CD40" s="3">
        <f>IF(BH40&lt;&gt;"", ABS(BH40-DX$4),"")</f>
        <v>0.2075286339874465</v>
      </c>
      <c r="CE40" s="3">
        <f>IF(BI40&lt;&gt;"", ABS(BI40-DY$4),"")</f>
        <v>8.9355650534424624E-2</v>
      </c>
      <c r="CF40" s="3">
        <f>IF(BJ40&lt;&gt;"", ABS(BJ40-DZ$4),"")</f>
        <v>0.19390319615006169</v>
      </c>
      <c r="CG40" s="3">
        <f>IF(BK40&lt;&gt;"", ABS(BK40-EA$4),"")</f>
        <v>3.9451614147212058E-2</v>
      </c>
      <c r="CH40" s="3">
        <f>IF(BL40&lt;&gt;"", ABS(BL40-EB$4),"")</f>
        <v>7.9420115254567769E-2</v>
      </c>
      <c r="CI40" s="3">
        <f>IF(BM40&lt;&gt;"", ABS(BM40-EC$4),"")</f>
        <v>9.2291374969120321E-2</v>
      </c>
      <c r="CJ40" s="3">
        <f>IF(BN40&lt;&gt;"", ABS(BN40-ED$4),"")</f>
        <v>0.35503058875324922</v>
      </c>
      <c r="CK40" s="3">
        <f>IF(BO40&lt;&gt;"", ABS(BO40-EE$4),"")</f>
        <v>0.16425434358295926</v>
      </c>
      <c r="CL40" s="3">
        <f>IF(AND(AT40&lt;&gt;"",AT40&gt;DJ$19, AT40&lt;DJ$16), AT40,"")</f>
        <v>0.31014655559923243</v>
      </c>
      <c r="CM40" s="3">
        <f>IF(AND(AU40&lt;&gt;"",AU40&gt;DK$19, AU40&lt;DK$16), AU40,"")</f>
        <v>8.9320452962998578E-2</v>
      </c>
      <c r="CN40" s="3">
        <f>IF(AND(AV40&lt;&gt;"",AV40&gt;DL$19, AV40&lt;DL$16), AV40,"")</f>
        <v>-0.40879532520646311</v>
      </c>
      <c r="CO40" s="3">
        <f>IF(AND(AW40&lt;&gt;"",AW40&gt;DM$19, AW40&lt;DM$16), AW40,"")</f>
        <v>-0.18350755025834445</v>
      </c>
      <c r="CP40" s="3" t="str">
        <f>IF(AND(AX40&lt;&gt;"",AX40&gt;DN$19, AX40&lt;DN$16), AX40,"")</f>
        <v/>
      </c>
      <c r="CQ40" s="3">
        <f>IF(AND(AY40&lt;&gt;"",AY40&gt;DO$19, AY40&lt;DO$16), AY40,"")</f>
        <v>0.16320200693921305</v>
      </c>
      <c r="CR40" s="3">
        <f>IF(AND(AZ40&lt;&gt;"",AZ40&gt;DP$19, AZ40&lt;DP$16), AZ40,"")</f>
        <v>0.3098005667625095</v>
      </c>
      <c r="CS40" s="3">
        <f>IF(AND(BA40&lt;&gt;"",BA40&gt;DQ$19, BA40&lt;DQ$16), BA40,"")</f>
        <v>0.35515974627001307</v>
      </c>
      <c r="CT40" s="3">
        <f>IF(AND(BB40&lt;&gt;"",BB40&gt;DR$19, BB40&lt;DR$16), BB40,"")</f>
        <v>0.24441757430485439</v>
      </c>
      <c r="CU40" s="3">
        <f>IF(AND(BC40&lt;&gt;"",BC40&gt;DS$19, BC40&lt;DS$16), BC40,"")</f>
        <v>-2.3426893157351966E-2</v>
      </c>
      <c r="CV40" s="3">
        <f>IF(AND(BD40&lt;&gt;"",BD40&gt;DT$19, BD40&lt;DT$16), BD40,"")</f>
        <v>-3.5600923933471099E-2</v>
      </c>
      <c r="CW40" s="3">
        <f>IF(AND(BE40&lt;&gt;"",BE40&gt;DU$19, BE40&lt;DU$16), BE40,"")</f>
        <v>0.31225824982126676</v>
      </c>
      <c r="CX40" s="3">
        <f>IF(AND(BF40&lt;&gt;"",BF40&gt;DV$19, BF40&lt;DV$16), BF40,"")</f>
        <v>0.16316880270948284</v>
      </c>
      <c r="CY40" s="3">
        <f>IF(AND(BG40&lt;&gt;"",BG40&gt;DW$19, BG40&lt;DW$16), BG40,"")</f>
        <v>0.59488149668021462</v>
      </c>
      <c r="CZ40" s="3">
        <f>IF(AND(BH40&lt;&gt;"",BH40&gt;DX$19, BH40&lt;DX$16), BH40,"")</f>
        <v>-0.14756273200587253</v>
      </c>
      <c r="DA40" s="3">
        <f>IF(AND(BI40&lt;&gt;"",BI40&gt;DY$19, BI40&lt;DY$16), BI40,"")</f>
        <v>9.9457620828984253E-2</v>
      </c>
      <c r="DB40" s="3">
        <f>IF(AND(BJ40&lt;&gt;"",BJ40&gt;DZ$19, BJ40&lt;DZ$16), BJ40,"")</f>
        <v>0.54924251688886105</v>
      </c>
      <c r="DC40" s="3">
        <f>IF(AND(BK40&lt;&gt;"",BK40&gt;EA$19, BK40&lt;EA$16), BK40,"")</f>
        <v>0.11254691022380349</v>
      </c>
      <c r="DD40" s="3">
        <f>IF(AND(BL40&lt;&gt;"",BL40&gt;EB$19, BL40&lt;EB$16), BL40,"")</f>
        <v>-7.952541083666094E-2</v>
      </c>
      <c r="DE40" s="3">
        <f>IF(AND(BM40&lt;&gt;"",BM40&gt;EC$19, BM40&lt;EC$16), BM40,"")</f>
        <v>-0.13735211683758494</v>
      </c>
      <c r="DF40" s="3">
        <f>IF(AND(BN40&lt;&gt;"",BN40&gt;ED$19, BN40&lt;ED$16), BN40,"")</f>
        <v>0.75743505895503616</v>
      </c>
      <c r="DG40" s="3">
        <f>IF(AND(BO40&lt;&gt;"",BO40&gt;EE$19, BO40&lt;EE$16), BO40,"")</f>
        <v>0.46105972781915278</v>
      </c>
      <c r="DH40" s="3"/>
      <c r="DI40" s="6"/>
    </row>
    <row r="41" spans="1:113" x14ac:dyDescent="0.25">
      <c r="A41" s="4">
        <v>340.329669201358</v>
      </c>
      <c r="B41" s="4">
        <v>554.49501642669395</v>
      </c>
      <c r="C41" s="4">
        <v>394.460058555361</v>
      </c>
      <c r="D41" s="4">
        <v>247.86553623634501</v>
      </c>
      <c r="E41" s="4">
        <v>528.22891763715995</v>
      </c>
      <c r="F41" s="4">
        <v>352.29380422237699</v>
      </c>
      <c r="G41" s="4">
        <v>446.67329409484802</v>
      </c>
      <c r="H41" s="4">
        <v>324.137760206211</v>
      </c>
      <c r="I41" s="4">
        <v>420.237599148252</v>
      </c>
      <c r="J41" s="4">
        <v>359.62987759401</v>
      </c>
      <c r="K41" s="4">
        <v>321.71666645832101</v>
      </c>
      <c r="L41" s="4">
        <v>357.29772873095197</v>
      </c>
      <c r="M41" s="4">
        <v>225.976578123552</v>
      </c>
      <c r="N41" s="4">
        <v>307.73605141936298</v>
      </c>
      <c r="O41" s="4">
        <v>274.34970316216499</v>
      </c>
      <c r="P41" s="4">
        <v>436.21102223520398</v>
      </c>
      <c r="Q41" s="4">
        <v>404.87909053406503</v>
      </c>
      <c r="R41" s="4">
        <v>429.78880796453598</v>
      </c>
      <c r="S41" s="4">
        <v>326.14447796815398</v>
      </c>
      <c r="T41" s="4">
        <v>371.31069575995502</v>
      </c>
      <c r="U41" s="4">
        <v>269.55658815287001</v>
      </c>
      <c r="V41" s="4">
        <v>258.268135179843</v>
      </c>
      <c r="W41" s="4">
        <v>528.22891763715995</v>
      </c>
      <c r="X41" s="4">
        <f>IF(AND(A41&gt;0, $W41&gt;0),$W41/A41, "")</f>
        <v>1.5521095145090928</v>
      </c>
      <c r="Y41" s="4">
        <f>IF(AND(B41&gt;0, $W41&gt;0),$W41/B41, "")</f>
        <v>0.95263059538605166</v>
      </c>
      <c r="Z41">
        <f>IF(AND(C41&gt;0, $W41&gt;0),$W41/C41, "")</f>
        <v>1.3391188947537638</v>
      </c>
      <c r="AA41">
        <f>IF(AND(D41&gt;0, $W41&gt;0),$W41/D41, "")</f>
        <v>2.1311107855409257</v>
      </c>
      <c r="AB41">
        <f>IF(AND(E41&gt;0, $W41&gt;0),$W41/E41, "")</f>
        <v>1</v>
      </c>
      <c r="AC41">
        <f>IF(AND(F41&gt;0, $W41&gt;0),$W41/F41, "")</f>
        <v>1.4993988293467919</v>
      </c>
      <c r="AD41">
        <f>IF(AND(G41&gt;0, $W41&gt;0),$W41/G41, "")</f>
        <v>1.1825845077834318</v>
      </c>
      <c r="AE41">
        <f>IF(AND(H41&gt;0, $W41&gt;0),$W41/H41, "")</f>
        <v>1.6296432643364649</v>
      </c>
      <c r="AF41">
        <f>IF(AND(I41&gt;0, $W41&gt;0),$W41/I41, "")</f>
        <v>1.2569768119458788</v>
      </c>
      <c r="AG41">
        <f>IF(AND(J41&gt;0, $W41&gt;0),$W41/J41, "")</f>
        <v>1.4688126614259875</v>
      </c>
      <c r="AH41">
        <f>IF(AND(K41&gt;0, $W41&gt;0),$W41/K41, "")</f>
        <v>1.6419072205747631</v>
      </c>
      <c r="AI41">
        <f>IF(AND(L41&gt;0, $W41&gt;0),$W41/L41, "")</f>
        <v>1.4783998754017285</v>
      </c>
      <c r="AJ41">
        <f>IF(AND(M41&gt;0, $W41&gt;0),$W41/M41, "")</f>
        <v>2.3375383503167857</v>
      </c>
      <c r="AK41">
        <f>IF(AND(N41&gt;0, $W41&gt;0),$W41/N41, "")</f>
        <v>1.7164999524781821</v>
      </c>
      <c r="AL41">
        <f>IF(AND(O41&gt;0, $W41&gt;0),$W41/O41, "")</f>
        <v>1.9253854170380853</v>
      </c>
      <c r="AM41">
        <f>IF(AND(P41&gt;0, $W41&gt;0),$W41/P41, "")</f>
        <v>1.2109481207752246</v>
      </c>
      <c r="AN41">
        <f>IF(AND(Q41&gt;0, $W41&gt;0),$W41/Q41, "")</f>
        <v>1.3046584276317839</v>
      </c>
      <c r="AO41">
        <f>IF(AND(R41&gt;0, $W41&gt;0),$W41/R41, "")</f>
        <v>1.2290429807579977</v>
      </c>
      <c r="AP41">
        <f>IF(AND(S41&gt;0, $W41&gt;0),$W41/S41, "")</f>
        <v>1.6196163152231517</v>
      </c>
      <c r="AQ41">
        <f>IF(AND(T41&gt;0, $W41&gt;0),$W41/T41, "")</f>
        <v>1.422606253116526</v>
      </c>
      <c r="AR41">
        <f>IF(AND(U41&gt;0, $W41&gt;0),$W41/U41, "")</f>
        <v>1.9596216188104911</v>
      </c>
      <c r="AS41">
        <f>IF(AND(V41&gt;0, $W41&gt;0),$W41/V41, "")</f>
        <v>2.0452732864986687</v>
      </c>
      <c r="AT41" s="3">
        <f>IF(X41&lt;&gt;"",LOG10(X41),"")</f>
        <v>0.19092236116766728</v>
      </c>
      <c r="AU41" s="3">
        <f>IF(Y41&lt;&gt;"",LOG10(Y41),"")</f>
        <v>-2.1075474478892346E-2</v>
      </c>
      <c r="AV41" s="3">
        <f>IF(Z41&lt;&gt;"",LOG10(Z41),"")</f>
        <v>0.12681913791057245</v>
      </c>
      <c r="AW41" s="3">
        <f>IF(AA41&lt;&gt;"",LOG10(AA41),"")</f>
        <v>0.32860602704807734</v>
      </c>
      <c r="AX41" s="3">
        <f>IF(AB41&lt;&gt;"",LOG10(AB41),"")</f>
        <v>0</v>
      </c>
      <c r="AY41" s="3">
        <f>IF(AC41&lt;&gt;"",LOG10(AC41),"")</f>
        <v>0.17591716743551253</v>
      </c>
      <c r="AZ41" s="3">
        <f>IF(AD41&lt;&gt;"",LOG10(AD41),"")</f>
        <v>7.2832185310610573E-2</v>
      </c>
      <c r="BA41" s="3">
        <f>IF(AE41&lt;&gt;"",LOG10(AE41),"")</f>
        <v>0.21209254594619037</v>
      </c>
      <c r="BB41" s="3">
        <f>IF(AF41&lt;&gt;"",LOG10(AF41),"")</f>
        <v>9.9327266121250132E-2</v>
      </c>
      <c r="BC41" s="3">
        <f>IF(AG41&lt;&gt;"",LOG10(AG41),"")</f>
        <v>0.16696640756886322</v>
      </c>
      <c r="BD41" s="3">
        <f>IF(AH41&lt;&gt;"",LOG10(AH41),"")</f>
        <v>0.21534861275246567</v>
      </c>
      <c r="BE41" s="3">
        <f>IF(AI41&lt;&gt;"",LOG10(AI41),"")</f>
        <v>0.16979191727406714</v>
      </c>
      <c r="BF41" s="3">
        <f>IF(AJ41&lt;&gt;"",LOG10(AJ41),"")</f>
        <v>0.3687587447613821</v>
      </c>
      <c r="BG41" s="3">
        <f>IF(AK41&lt;&gt;"",LOG10(AK41),"")</f>
        <v>0.23464379573819563</v>
      </c>
      <c r="BH41" s="3">
        <f>IF(AL41&lt;&gt;"",LOG10(AL41),"")</f>
        <v>0.28451767812427409</v>
      </c>
      <c r="BI41" s="3">
        <f>IF(AM41&lt;&gt;"",LOG10(AM41),"")</f>
        <v>8.3125537574373423E-2</v>
      </c>
      <c r="BJ41" s="3">
        <f>IF(AN41&lt;&gt;"",LOG10(AN41),"")</f>
        <v>0.11549682400240882</v>
      </c>
      <c r="BK41" s="3">
        <f>IF(AO41&lt;&gt;"",LOG10(AO41),"")</f>
        <v>8.9567070827571829E-2</v>
      </c>
      <c r="BL41" s="3">
        <f>IF(AP41&lt;&gt;"",LOG10(AP41),"")</f>
        <v>0.20941214298875491</v>
      </c>
      <c r="BM41" s="3">
        <f>IF(AQ41&lt;&gt;"",LOG10(AQ41),"")</f>
        <v>0.15308471332291254</v>
      </c>
      <c r="BN41" s="3">
        <f>IF(AR41&lt;&gt;"",LOG10(AR41),"")</f>
        <v>0.2921722220061298</v>
      </c>
      <c r="BO41" s="3">
        <f>IF(AS41&lt;&gt;"",LOG10(AS41),"")</f>
        <v>0.31075134602972521</v>
      </c>
      <c r="BP41" s="3">
        <f>IF(AT41&lt;&gt;"", ABS(AT41-DJ$4),"")</f>
        <v>7.8321963552036578E-3</v>
      </c>
      <c r="BQ41" s="3">
        <f>IF(AU41&lt;&gt;"", ABS(AU41-DK$4),"")</f>
        <v>9.2821294395615789E-2</v>
      </c>
      <c r="BR41" s="3">
        <f>IF(AV41&lt;&gt;"", ABS(AV41-DL$4),"")</f>
        <v>0.30316478950487846</v>
      </c>
      <c r="BS41" s="3">
        <f>IF(AW41&lt;&gt;"", ABS(AW41-DM$4),"")</f>
        <v>0.34330109758366206</v>
      </c>
      <c r="BT41" s="3">
        <f>IF(AX41&lt;&gt;"", ABS(AX41-DN$4),"")</f>
        <v>0</v>
      </c>
      <c r="BU41" s="3">
        <f>IF(AY41&lt;&gt;"", ABS(AY41-DO$4),"")</f>
        <v>8.9129216900414074E-2</v>
      </c>
      <c r="BV41" s="3">
        <f>IF(AZ41&lt;&gt;"", ABS(AZ41-DP$4),"")</f>
        <v>2.748651102200958E-2</v>
      </c>
      <c r="BW41" s="3">
        <f>IF(BA41&lt;&gt;"", ABS(BA41-DQ$4),"")</f>
        <v>4.5337722394622082E-2</v>
      </c>
      <c r="BX41" s="3">
        <f>IF(BB41&lt;&gt;"", ABS(BB41-DR$4),"")</f>
        <v>7.020307893129725E-2</v>
      </c>
      <c r="BY41" s="3">
        <f>IF(BC41&lt;&gt;"", ABS(BC41-DS$4),"")</f>
        <v>0.1055774388494839</v>
      </c>
      <c r="BZ41" s="3">
        <f>IF(BD41&lt;&gt;"", ABS(BD41-DT$4),"")</f>
        <v>0.16581990389506773</v>
      </c>
      <c r="CA41" s="3">
        <f>IF(BE41&lt;&gt;"", ABS(BE41-DU$4),"")</f>
        <v>1.9542947456940379E-2</v>
      </c>
      <c r="CB41" s="3">
        <f>IF(BF41&lt;&gt;"", ABS(BF41-DV$4),"")</f>
        <v>0.21129666013975351</v>
      </c>
      <c r="CC41" s="3">
        <f>IF(BG41&lt;&gt;"", ABS(BG41-DW$4),"")</f>
        <v>0.13745986248152661</v>
      </c>
      <c r="CD41" s="3">
        <f>IF(BH41&lt;&gt;"", ABS(BH41-DX$4),"")</f>
        <v>0.22455177614270011</v>
      </c>
      <c r="CE41" s="3">
        <f>IF(BI41&lt;&gt;"", ABS(BI41-DY$4),"")</f>
        <v>7.3023567279813795E-2</v>
      </c>
      <c r="CF41" s="3">
        <f>IF(BJ41&lt;&gt;"", ABS(BJ41-DZ$4),"")</f>
        <v>0.23984249673639055</v>
      </c>
      <c r="CG41" s="3">
        <f>IF(BK41&lt;&gt;"", ABS(BK41-EA$4),"")</f>
        <v>1.6471774750980397E-2</v>
      </c>
      <c r="CH41" s="3">
        <f>IF(BL41&lt;&gt;"", ABS(BL41-EB$4),"")</f>
        <v>0.20951743857084809</v>
      </c>
      <c r="CI41" s="3">
        <f>IF(BM41&lt;&gt;"", ABS(BM41-EC$4),"")</f>
        <v>0.19814545519137716</v>
      </c>
      <c r="CJ41" s="3">
        <f>IF(BN41&lt;&gt;"", ABS(BN41-ED$4),"")</f>
        <v>0.11023224819565713</v>
      </c>
      <c r="CK41" s="3">
        <f>IF(BO41&lt;&gt;"", ABS(BO41-EE$4),"")</f>
        <v>1.3945961793531692E-2</v>
      </c>
      <c r="CL41" s="3">
        <f>IF(AND(AT41&lt;&gt;"",AT41&gt;DJ$19, AT41&lt;DJ$16), AT41,"")</f>
        <v>0.19092236116766728</v>
      </c>
      <c r="CM41" s="3">
        <f>IF(AND(AU41&lt;&gt;"",AU41&gt;DK$19, AU41&lt;DK$16), AU41,"")</f>
        <v>-2.1075474478892346E-2</v>
      </c>
      <c r="CN41" s="3">
        <f>IF(AND(AV41&lt;&gt;"",AV41&gt;DL$19, AV41&lt;DL$16), AV41,"")</f>
        <v>0.12681913791057245</v>
      </c>
      <c r="CO41" s="3">
        <f>IF(AND(AW41&lt;&gt;"",AW41&gt;DM$19, AW41&lt;DM$16), AW41,"")</f>
        <v>0.32860602704807734</v>
      </c>
      <c r="CP41" s="3" t="str">
        <f>IF(AND(AX41&lt;&gt;"",AX41&gt;DN$19, AX41&lt;DN$16), AX41,"")</f>
        <v/>
      </c>
      <c r="CQ41" s="3">
        <f>IF(AND(AY41&lt;&gt;"",AY41&gt;DO$19, AY41&lt;DO$16), AY41,"")</f>
        <v>0.17591716743551253</v>
      </c>
      <c r="CR41" s="3">
        <f>IF(AND(AZ41&lt;&gt;"",AZ41&gt;DP$19, AZ41&lt;DP$16), AZ41,"")</f>
        <v>7.2832185310610573E-2</v>
      </c>
      <c r="CS41" s="3">
        <f>IF(AND(BA41&lt;&gt;"",BA41&gt;DQ$19, BA41&lt;DQ$16), BA41,"")</f>
        <v>0.21209254594619037</v>
      </c>
      <c r="CT41" s="3">
        <f>IF(AND(BB41&lt;&gt;"",BB41&gt;DR$19, BB41&lt;DR$16), BB41,"")</f>
        <v>9.9327266121250132E-2</v>
      </c>
      <c r="CU41" s="3">
        <f>IF(AND(BC41&lt;&gt;"",BC41&gt;DS$19, BC41&lt;DS$16), BC41,"")</f>
        <v>0.16696640756886322</v>
      </c>
      <c r="CV41" s="3">
        <f>IF(AND(BD41&lt;&gt;"",BD41&gt;DT$19, BD41&lt;DT$16), BD41,"")</f>
        <v>0.21534861275246567</v>
      </c>
      <c r="CW41" s="3">
        <f>IF(AND(BE41&lt;&gt;"",BE41&gt;DU$19, BE41&lt;DU$16), BE41,"")</f>
        <v>0.16979191727406714</v>
      </c>
      <c r="CX41" s="3">
        <f>IF(AND(BF41&lt;&gt;"",BF41&gt;DV$19, BF41&lt;DV$16), BF41,"")</f>
        <v>0.3687587447613821</v>
      </c>
      <c r="CY41" s="3">
        <f>IF(AND(BG41&lt;&gt;"",BG41&gt;DW$19, BG41&lt;DW$16), BG41,"")</f>
        <v>0.23464379573819563</v>
      </c>
      <c r="CZ41" s="3">
        <f>IF(AND(BH41&lt;&gt;"",BH41&gt;DX$19, BH41&lt;DX$16), BH41,"")</f>
        <v>0.28451767812427409</v>
      </c>
      <c r="DA41" s="3">
        <f>IF(AND(BI41&lt;&gt;"",BI41&gt;DY$19, BI41&lt;DY$16), BI41,"")</f>
        <v>8.3125537574373423E-2</v>
      </c>
      <c r="DB41" s="3">
        <f>IF(AND(BJ41&lt;&gt;"",BJ41&gt;DZ$19, BJ41&lt;DZ$16), BJ41,"")</f>
        <v>0.11549682400240882</v>
      </c>
      <c r="DC41" s="3">
        <f>IF(AND(BK41&lt;&gt;"",BK41&gt;EA$19, BK41&lt;EA$16), BK41,"")</f>
        <v>8.9567070827571829E-2</v>
      </c>
      <c r="DD41" s="3">
        <f>IF(AND(BL41&lt;&gt;"",BL41&gt;EB$19, BL41&lt;EB$16), BL41,"")</f>
        <v>0.20941214298875491</v>
      </c>
      <c r="DE41" s="3">
        <f>IF(AND(BM41&lt;&gt;"",BM41&gt;EC$19, BM41&lt;EC$16), BM41,"")</f>
        <v>0.15308471332291254</v>
      </c>
      <c r="DF41" s="3">
        <f>IF(AND(BN41&lt;&gt;"",BN41&gt;ED$19, BN41&lt;ED$16), BN41,"")</f>
        <v>0.2921722220061298</v>
      </c>
      <c r="DG41" s="3">
        <f>IF(AND(BO41&lt;&gt;"",BO41&gt;EE$19, BO41&lt;EE$16), BO41,"")</f>
        <v>0.31075134602972521</v>
      </c>
      <c r="DH41" s="3"/>
      <c r="DI41" s="6"/>
    </row>
    <row r="42" spans="1:113" x14ac:dyDescent="0.25">
      <c r="A42" s="4">
        <v>666.38390473908805</v>
      </c>
      <c r="B42" s="4">
        <v>850.30746074406204</v>
      </c>
      <c r="C42" s="4">
        <v>1366.04517362455</v>
      </c>
      <c r="D42" s="4">
        <v>680.02355941468397</v>
      </c>
      <c r="E42" s="4">
        <v>952.08460083818602</v>
      </c>
      <c r="F42" s="4">
        <v>374.30239947914799</v>
      </c>
      <c r="G42" s="4">
        <v>576.10448019797605</v>
      </c>
      <c r="H42" s="4">
        <v>357.31729706252599</v>
      </c>
      <c r="I42" s="4">
        <v>591.74742053589205</v>
      </c>
      <c r="J42" s="4">
        <v>567.71666197707498</v>
      </c>
      <c r="K42" s="4">
        <v>674.53989409557801</v>
      </c>
      <c r="L42" s="4">
        <v>450.59638809095702</v>
      </c>
      <c r="M42" s="4">
        <v>309.17181212528902</v>
      </c>
      <c r="N42" s="4">
        <v>292.23157454292601</v>
      </c>
      <c r="O42" s="4">
        <v>658.52209205176803</v>
      </c>
      <c r="P42" s="4">
        <v>481.50391997179003</v>
      </c>
      <c r="Q42" s="4">
        <v>459.88064094461902</v>
      </c>
      <c r="R42" s="4">
        <v>846.12702180535996</v>
      </c>
      <c r="S42" s="4">
        <v>773.76880364087901</v>
      </c>
      <c r="T42" s="4">
        <v>988.11412571641301</v>
      </c>
      <c r="U42" s="4">
        <v>278.57730097705098</v>
      </c>
      <c r="V42" s="4">
        <v>176.73986357337199</v>
      </c>
      <c r="W42" s="4">
        <v>952.08460083818602</v>
      </c>
      <c r="X42" s="4">
        <f>IF(AND(A42&gt;0, $W42&gt;0),$W42/A42, "")</f>
        <v>1.4287328881554537</v>
      </c>
      <c r="Y42" s="4">
        <f>IF(AND(B42&gt;0, $W42&gt;0),$W42/B42, "")</f>
        <v>1.119694516151915</v>
      </c>
      <c r="Z42">
        <f>IF(AND(C42&gt;0, $W42&gt;0),$W42/C42, "")</f>
        <v>0.69696421408378784</v>
      </c>
      <c r="AA42">
        <f>IF(AND(D42&gt;0, $W42&gt;0),$W42/D42, "")</f>
        <v>1.4000759056901984</v>
      </c>
      <c r="AB42">
        <f>IF(AND(E42&gt;0, $W42&gt;0),$W42/E42, "")</f>
        <v>1</v>
      </c>
      <c r="AC42">
        <f>IF(AND(F42&gt;0, $W42&gt;0),$W42/F42, "")</f>
        <v>2.5436240915447983</v>
      </c>
      <c r="AD42">
        <f>IF(AND(G42&gt;0, $W42&gt;0),$W42/G42, "")</f>
        <v>1.652624885873142</v>
      </c>
      <c r="AE42">
        <f>IF(AND(H42&gt;0, $W42&gt;0),$W42/H42, "")</f>
        <v>2.6645354385729143</v>
      </c>
      <c r="AF42">
        <f>IF(AND(I42&gt;0, $W42&gt;0),$W42/I42, "")</f>
        <v>1.6089374753437358</v>
      </c>
      <c r="AG42">
        <f>IF(AND(J42&gt;0, $W42&gt;0),$W42/J42, "")</f>
        <v>1.6770418495778308</v>
      </c>
      <c r="AH42">
        <f>IF(AND(K42&gt;0, $W42&gt;0),$W42/K42, "")</f>
        <v>1.4114578087553138</v>
      </c>
      <c r="AI42">
        <f>IF(AND(L42&gt;0, $W42&gt;0),$W42/L42, "")</f>
        <v>2.1129432592033983</v>
      </c>
      <c r="AJ42">
        <f>IF(AND(M42&gt;0, $W42&gt;0),$W42/M42, "")</f>
        <v>3.079467672985539</v>
      </c>
      <c r="AK42">
        <f>IF(AND(N42&gt;0, $W42&gt;0),$W42/N42, "")</f>
        <v>3.2579799165347683</v>
      </c>
      <c r="AL42">
        <f>IF(AND(O42&gt;0, $W42&gt;0),$W42/O42, "")</f>
        <v>1.4457899170425104</v>
      </c>
      <c r="AM42">
        <f>IF(AND(P42&gt;0, $W42&gt;0),$W42/P42, "")</f>
        <v>1.9773143298479605</v>
      </c>
      <c r="AN42">
        <f>IF(AND(Q42&gt;0, $W42&gt;0),$W42/Q42, "")</f>
        <v>2.0702863222999652</v>
      </c>
      <c r="AO42">
        <f>IF(AND(R42&gt;0, $W42&gt;0),$W42/R42, "")</f>
        <v>1.1252265632726715</v>
      </c>
      <c r="AP42">
        <f>IF(AND(S42&gt;0, $W42&gt;0),$W42/S42, "")</f>
        <v>1.2304510033982539</v>
      </c>
      <c r="AQ42">
        <f>IF(AND(T42&gt;0, $W42&gt;0),$W42/T42, "")</f>
        <v>0.96353708145594574</v>
      </c>
      <c r="AR42">
        <f>IF(AND(U42&gt;0, $W42&gt;0),$W42/U42, "")</f>
        <v>3.4176675468494762</v>
      </c>
      <c r="AS42">
        <f>IF(AND(V42&gt;0, $W42&gt;0),$W42/V42, "")</f>
        <v>5.3869261953058851</v>
      </c>
      <c r="AT42" s="3">
        <f>IF(X42&lt;&gt;"",LOG10(X42),"")</f>
        <v>0.15495104191660833</v>
      </c>
      <c r="AU42" s="3">
        <f>IF(Y42&lt;&gt;"",LOG10(Y42),"")</f>
        <v>4.9099551200613011E-2</v>
      </c>
      <c r="AV42" s="3">
        <f>IF(Z42&lt;&gt;"",LOG10(Z42),"")</f>
        <v>-0.15678952035956528</v>
      </c>
      <c r="AW42" s="3">
        <f>IF(AA42&lt;&gt;"",LOG10(AA42),"")</f>
        <v>0.14615158177021309</v>
      </c>
      <c r="AX42" s="3">
        <f>IF(AB42&lt;&gt;"",LOG10(AB42),"")</f>
        <v>0</v>
      </c>
      <c r="AY42" s="3">
        <f>IF(AC42&lt;&gt;"",LOG10(AC42),"")</f>
        <v>0.40545292968451885</v>
      </c>
      <c r="AZ42" s="3">
        <f>IF(AD42&lt;&gt;"",LOG10(AD42),"")</f>
        <v>0.21817428824615975</v>
      </c>
      <c r="BA42" s="3">
        <f>IF(AE42&lt;&gt;"",LOG10(AE42),"")</f>
        <v>0.42562150077295741</v>
      </c>
      <c r="BB42" s="3">
        <f>IF(AF42&lt;&gt;"",LOG10(AF42),"")</f>
        <v>0.20653916738006908</v>
      </c>
      <c r="BC42" s="3">
        <f>IF(AG42&lt;&gt;"",LOG10(AG42),"")</f>
        <v>0.22454390030074664</v>
      </c>
      <c r="BD42" s="3">
        <f>IF(AH42&lt;&gt;"",LOG10(AH42),"")</f>
        <v>0.14966790076234965</v>
      </c>
      <c r="BE42" s="3">
        <f>IF(AI42&lt;&gt;"",LOG10(AI42),"")</f>
        <v>0.32488783470222821</v>
      </c>
      <c r="BF42" s="3">
        <f>IF(AJ42&lt;&gt;"",LOG10(AJ42),"")</f>
        <v>0.48847564940120841</v>
      </c>
      <c r="BG42" s="3">
        <f>IF(AK42&lt;&gt;"",LOG10(AK42),"")</f>
        <v>0.51294840281932574</v>
      </c>
      <c r="BH42" s="3">
        <f>IF(AL42&lt;&gt;"",LOG10(AL42),"")</f>
        <v>0.16010519164620543</v>
      </c>
      <c r="BI42" s="3">
        <f>IF(AM42&lt;&gt;"",LOG10(AM42),"")</f>
        <v>0.2960757137584823</v>
      </c>
      <c r="BJ42" s="3">
        <f>IF(AN42&lt;&gt;"",LOG10(AN42),"")</f>
        <v>0.31603041289450012</v>
      </c>
      <c r="BK42" s="3">
        <f>IF(AO42&lt;&gt;"",LOG10(AO42),"")</f>
        <v>5.1239976023000393E-2</v>
      </c>
      <c r="BL42" s="3">
        <f>IF(AP42&lt;&gt;"",LOG10(AP42),"")</f>
        <v>9.006432476175584E-2</v>
      </c>
      <c r="BM42" s="3">
        <f>IF(AQ42&lt;&gt;"",LOG10(AQ42),"")</f>
        <v>-1.6131566984854136E-2</v>
      </c>
      <c r="BN42" s="3">
        <f>IF(AR42&lt;&gt;"",LOG10(AR42),"")</f>
        <v>0.53372981450205748</v>
      </c>
      <c r="BO42" s="3">
        <f>IF(AS42&lt;&gt;"",LOG10(AS42),"")</f>
        <v>0.73134102544553437</v>
      </c>
      <c r="BP42" s="3">
        <f>IF(AT42&lt;&gt;"", ABS(AT42-DJ$4),"")</f>
        <v>4.3803515606262611E-2</v>
      </c>
      <c r="BQ42" s="3">
        <f>IF(AU42&lt;&gt;"", ABS(AU42-DK$4),"")</f>
        <v>2.2646268716110425E-2</v>
      </c>
      <c r="BR42" s="3">
        <f>IF(AV42&lt;&gt;"", ABS(AV42-DL$4),"")</f>
        <v>1.9556131234740703E-2</v>
      </c>
      <c r="BS42" s="3">
        <f>IF(AW42&lt;&gt;"", ABS(AW42-DM$4),"")</f>
        <v>0.16084665230579781</v>
      </c>
      <c r="BT42" s="3">
        <f>IF(AX42&lt;&gt;"", ABS(AX42-DN$4),"")</f>
        <v>0</v>
      </c>
      <c r="BU42" s="3">
        <f>IF(AY42&lt;&gt;"", ABS(AY42-DO$4),"")</f>
        <v>0.31866497914942038</v>
      </c>
      <c r="BV42" s="3">
        <f>IF(AZ42&lt;&gt;"", ABS(AZ42-DP$4),"")</f>
        <v>0.1178555919135396</v>
      </c>
      <c r="BW42" s="3">
        <f>IF(BA42&lt;&gt;"", ABS(BA42-DQ$4),"")</f>
        <v>0.16819123243214495</v>
      </c>
      <c r="BX42" s="3">
        <f>IF(BB42&lt;&gt;"", ABS(BB42-DR$4),"")</f>
        <v>3.7008822327521701E-2</v>
      </c>
      <c r="BY42" s="3">
        <f>IF(BC42&lt;&gt;"", ABS(BC42-DS$4),"")</f>
        <v>0.16315493158136732</v>
      </c>
      <c r="BZ42" s="3">
        <f>IF(BD42&lt;&gt;"", ABS(BD42-DT$4),"")</f>
        <v>0.10013919190495171</v>
      </c>
      <c r="CA42" s="3">
        <f>IF(BE42&lt;&gt;"", ABS(BE42-DU$4),"")</f>
        <v>0.17463886488510144</v>
      </c>
      <c r="CB42" s="3">
        <f>IF(BF42&lt;&gt;"", ABS(BF42-DV$4),"")</f>
        <v>9.1579755499927196E-2</v>
      </c>
      <c r="CC42" s="3">
        <f>IF(BG42&lt;&gt;"", ABS(BG42-DW$4),"")</f>
        <v>0.1408447445996035</v>
      </c>
      <c r="CD42" s="3">
        <f>IF(BH42&lt;&gt;"", ABS(BH42-DX$4),"")</f>
        <v>0.10013928966463145</v>
      </c>
      <c r="CE42" s="3">
        <f>IF(BI42&lt;&gt;"", ABS(BI42-DY$4),"")</f>
        <v>0.28597374346392268</v>
      </c>
      <c r="CF42" s="3">
        <f>IF(BJ42&lt;&gt;"", ABS(BJ42-DZ$4),"")</f>
        <v>3.9308907844299246E-2</v>
      </c>
      <c r="CG42" s="3">
        <f>IF(BK42&lt;&gt;"", ABS(BK42-EA$4),"")</f>
        <v>2.1855320053591039E-2</v>
      </c>
      <c r="CH42" s="3">
        <f>IF(BL42&lt;&gt;"", ABS(BL42-EB$4),"")</f>
        <v>9.0169620343849011E-2</v>
      </c>
      <c r="CI42" s="3">
        <f>IF(BM42&lt;&gt;"", ABS(BM42-EC$4),"")</f>
        <v>2.8929174883610485E-2</v>
      </c>
      <c r="CJ42" s="3">
        <f>IF(BN42&lt;&gt;"", ABS(BN42-ED$4),"")</f>
        <v>0.13132534430027054</v>
      </c>
      <c r="CK42" s="3">
        <f>IF(BO42&lt;&gt;"", ABS(BO42-EE$4),"")</f>
        <v>0.43453564120934085</v>
      </c>
      <c r="CL42" s="3">
        <f>IF(AND(AT42&lt;&gt;"",AT42&gt;DJ$19, AT42&lt;DJ$16), AT42,"")</f>
        <v>0.15495104191660833</v>
      </c>
      <c r="CM42" s="3">
        <f>IF(AND(AU42&lt;&gt;"",AU42&gt;DK$19, AU42&lt;DK$16), AU42,"")</f>
        <v>4.9099551200613011E-2</v>
      </c>
      <c r="CN42" s="3">
        <f>IF(AND(AV42&lt;&gt;"",AV42&gt;DL$19, AV42&lt;DL$16), AV42,"")</f>
        <v>-0.15678952035956528</v>
      </c>
      <c r="CO42" s="3">
        <f>IF(AND(AW42&lt;&gt;"",AW42&gt;DM$19, AW42&lt;DM$16), AW42,"")</f>
        <v>0.14615158177021309</v>
      </c>
      <c r="CP42" s="3" t="str">
        <f>IF(AND(AX42&lt;&gt;"",AX42&gt;DN$19, AX42&lt;DN$16), AX42,"")</f>
        <v/>
      </c>
      <c r="CQ42" s="3">
        <f>IF(AND(AY42&lt;&gt;"",AY42&gt;DO$19, AY42&lt;DO$16), AY42,"")</f>
        <v>0.40545292968451885</v>
      </c>
      <c r="CR42" s="3">
        <f>IF(AND(AZ42&lt;&gt;"",AZ42&gt;DP$19, AZ42&lt;DP$16), AZ42,"")</f>
        <v>0.21817428824615975</v>
      </c>
      <c r="CS42" s="3">
        <f>IF(AND(BA42&lt;&gt;"",BA42&gt;DQ$19, BA42&lt;DQ$16), BA42,"")</f>
        <v>0.42562150077295741</v>
      </c>
      <c r="CT42" s="3">
        <f>IF(AND(BB42&lt;&gt;"",BB42&gt;DR$19, BB42&lt;DR$16), BB42,"")</f>
        <v>0.20653916738006908</v>
      </c>
      <c r="CU42" s="3">
        <f>IF(AND(BC42&lt;&gt;"",BC42&gt;DS$19, BC42&lt;DS$16), BC42,"")</f>
        <v>0.22454390030074664</v>
      </c>
      <c r="CV42" s="3">
        <f>IF(AND(BD42&lt;&gt;"",BD42&gt;DT$19, BD42&lt;DT$16), BD42,"")</f>
        <v>0.14966790076234965</v>
      </c>
      <c r="CW42" s="3">
        <f>IF(AND(BE42&lt;&gt;"",BE42&gt;DU$19, BE42&lt;DU$16), BE42,"")</f>
        <v>0.32488783470222821</v>
      </c>
      <c r="CX42" s="3">
        <f>IF(AND(BF42&lt;&gt;"",BF42&gt;DV$19, BF42&lt;DV$16), BF42,"")</f>
        <v>0.48847564940120841</v>
      </c>
      <c r="CY42" s="3">
        <f>IF(AND(BG42&lt;&gt;"",BG42&gt;DW$19, BG42&lt;DW$16), BG42,"")</f>
        <v>0.51294840281932574</v>
      </c>
      <c r="CZ42" s="3">
        <f>IF(AND(BH42&lt;&gt;"",BH42&gt;DX$19, BH42&lt;DX$16), BH42,"")</f>
        <v>0.16010519164620543</v>
      </c>
      <c r="DA42" s="3">
        <f>IF(AND(BI42&lt;&gt;"",BI42&gt;DY$19, BI42&lt;DY$16), BI42,"")</f>
        <v>0.2960757137584823</v>
      </c>
      <c r="DB42" s="3">
        <f>IF(AND(BJ42&lt;&gt;"",BJ42&gt;DZ$19, BJ42&lt;DZ$16), BJ42,"")</f>
        <v>0.31603041289450012</v>
      </c>
      <c r="DC42" s="3">
        <f>IF(AND(BK42&lt;&gt;"",BK42&gt;EA$19, BK42&lt;EA$16), BK42,"")</f>
        <v>5.1239976023000393E-2</v>
      </c>
      <c r="DD42" s="3">
        <f>IF(AND(BL42&lt;&gt;"",BL42&gt;EB$19, BL42&lt;EB$16), BL42,"")</f>
        <v>9.006432476175584E-2</v>
      </c>
      <c r="DE42" s="3">
        <f>IF(AND(BM42&lt;&gt;"",BM42&gt;EC$19, BM42&lt;EC$16), BM42,"")</f>
        <v>-1.6131566984854136E-2</v>
      </c>
      <c r="DF42" s="3">
        <f>IF(AND(BN42&lt;&gt;"",BN42&gt;ED$19, BN42&lt;ED$16), BN42,"")</f>
        <v>0.53372981450205748</v>
      </c>
      <c r="DG42" s="3">
        <f>IF(AND(BO42&lt;&gt;"",BO42&gt;EE$19, BO42&lt;EE$16), BO42,"")</f>
        <v>0.73134102544553437</v>
      </c>
      <c r="DH42" s="3"/>
      <c r="DI42" s="6"/>
    </row>
    <row r="43" spans="1:113" x14ac:dyDescent="0.25">
      <c r="A43" s="4">
        <v>508.99328324014601</v>
      </c>
      <c r="B43" s="4">
        <v>633.93503602477904</v>
      </c>
      <c r="C43" s="4">
        <v>920.712702593637</v>
      </c>
      <c r="D43" s="4">
        <v>836.87848312148196</v>
      </c>
      <c r="E43" s="4">
        <v>687.84285542034604</v>
      </c>
      <c r="F43" s="4">
        <v>649.89543361900496</v>
      </c>
      <c r="G43" s="4">
        <v>694.47985321168596</v>
      </c>
      <c r="H43" s="4">
        <v>523.98527478698804</v>
      </c>
      <c r="I43" s="4">
        <v>254.73755463202201</v>
      </c>
      <c r="J43" s="4">
        <v>547.65448279065004</v>
      </c>
      <c r="K43" s="4">
        <v>391.90203033383102</v>
      </c>
      <c r="L43" s="4">
        <v>530.32169651806305</v>
      </c>
      <c r="M43" s="4">
        <v>17.776267323532601</v>
      </c>
      <c r="N43" s="4">
        <v>177.73223136898699</v>
      </c>
      <c r="O43" s="4">
        <v>283.29458930195602</v>
      </c>
      <c r="P43" s="4">
        <v>806.79911462813004</v>
      </c>
      <c r="Q43" s="4">
        <v>304.13419792286197</v>
      </c>
      <c r="R43" s="4">
        <v>557.42611984580503</v>
      </c>
      <c r="S43" s="4">
        <v>573.30652444355405</v>
      </c>
      <c r="T43" s="4">
        <v>756.67478855676302</v>
      </c>
      <c r="U43" s="4">
        <v>376.016124981281</v>
      </c>
      <c r="V43" s="4">
        <v>575.15921159610502</v>
      </c>
      <c r="W43" s="4">
        <v>687.84285542034604</v>
      </c>
      <c r="X43" s="4">
        <f>IF(AND(A43&gt;0, $W43&gt;0),$W43/A43, "")</f>
        <v>1.3513790418641296</v>
      </c>
      <c r="Y43" s="4">
        <f>IF(AND(B43&gt;0, $W43&gt;0),$W43/B43, "")</f>
        <v>1.0850368197561806</v>
      </c>
      <c r="Z43">
        <f>IF(AND(C43&gt;0, $W43&gt;0),$W43/C43, "")</f>
        <v>0.74707653482210112</v>
      </c>
      <c r="AA43">
        <f>IF(AND(D43&gt;0, $W43&gt;0),$W43/D43, "")</f>
        <v>0.82191485298409594</v>
      </c>
      <c r="AB43">
        <f>IF(AND(E43&gt;0, $W43&gt;0),$W43/E43, "")</f>
        <v>1</v>
      </c>
      <c r="AC43">
        <f>IF(AND(F43&gt;0, $W43&gt;0),$W43/F43, "")</f>
        <v>1.0583900422103709</v>
      </c>
      <c r="AD43">
        <f>IF(AND(G43&gt;0, $W43&gt;0),$W43/G43, "")</f>
        <v>0.99044321046802652</v>
      </c>
      <c r="AE43">
        <f>IF(AND(H43&gt;0, $W43&gt;0),$W43/H43, "")</f>
        <v>1.3127140943034512</v>
      </c>
      <c r="AF43">
        <f>IF(AND(I43&gt;0, $W43&gt;0),$W43/I43, "")</f>
        <v>2.7002020036423797</v>
      </c>
      <c r="AG43">
        <f>IF(AND(J43&gt;0, $W43&gt;0),$W43/J43, "")</f>
        <v>1.2559795948630723</v>
      </c>
      <c r="AH43">
        <f>IF(AND(K43&gt;0, $W43&gt;0),$W43/K43, "")</f>
        <v>1.7551398109227092</v>
      </c>
      <c r="AI43">
        <f>IF(AND(L43&gt;0, $W43&gt;0),$W43/L43, "")</f>
        <v>1.2970294444608259</v>
      </c>
      <c r="AJ43">
        <f>IF(AND(M43&gt;0, $W43&gt;0),$W43/M43, "")</f>
        <v>38.694448215782906</v>
      </c>
      <c r="AK43">
        <f>IF(AND(N43&gt;0, $W43&gt;0),$W43/N43, "")</f>
        <v>3.8701075776870586</v>
      </c>
      <c r="AL43">
        <f>IF(AND(O43&gt;0, $W43&gt;0),$W43/O43, "")</f>
        <v>2.4280126814818654</v>
      </c>
      <c r="AM43">
        <f>IF(AND(P43&gt;0, $W43&gt;0),$W43/P43, "")</f>
        <v>0.85255777175386049</v>
      </c>
      <c r="AN43">
        <f>IF(AND(Q43&gt;0, $W43&gt;0),$W43/Q43, "")</f>
        <v>2.2616425910604261</v>
      </c>
      <c r="AO43">
        <f>IF(AND(R43&gt;0, $W43&gt;0),$W43/R43, "")</f>
        <v>1.2339623690590904</v>
      </c>
      <c r="AP43">
        <f>IF(AND(S43&gt;0, $W43&gt;0),$W43/S43, "")</f>
        <v>1.199782012053604</v>
      </c>
      <c r="AQ43">
        <f>IF(AND(T43&gt;0, $W43&gt;0),$W43/T43, "")</f>
        <v>0.90903366389713747</v>
      </c>
      <c r="AR43">
        <f>IF(AND(U43&gt;0, $W43&gt;0),$W43/U43, "")</f>
        <v>1.8292908461162098</v>
      </c>
      <c r="AS43">
        <f>IF(AND(V43&gt;0, $W43&gt;0),$W43/V43, "")</f>
        <v>1.1959173069862454</v>
      </c>
      <c r="AT43" s="3">
        <f>IF(X43&lt;&gt;"",LOG10(X43),"")</f>
        <v>0.13077717929715571</v>
      </c>
      <c r="AU43" s="3">
        <f>IF(Y43&lt;&gt;"",LOG10(Y43),"")</f>
        <v>3.5444475830278759E-2</v>
      </c>
      <c r="AV43" s="3">
        <f>IF(Z43&lt;&gt;"",LOG10(Z43),"")</f>
        <v>-0.12663490427794202</v>
      </c>
      <c r="AW43" s="3">
        <f>IF(AA43&lt;&gt;"",LOG10(AA43),"")</f>
        <v>-8.5173171261071018E-2</v>
      </c>
      <c r="AX43" s="3">
        <f>IF(AB43&lt;&gt;"",LOG10(AB43),"")</f>
        <v>0</v>
      </c>
      <c r="AY43" s="3">
        <f>IF(AC43&lt;&gt;"",LOG10(AC43),"")</f>
        <v>2.464574516902155E-2</v>
      </c>
      <c r="AZ43" s="3">
        <f>IF(AD43&lt;&gt;"",LOG10(AD43),"")</f>
        <v>-4.1704207689683553E-3</v>
      </c>
      <c r="BA43" s="3">
        <f>IF(AE43&lt;&gt;"",LOG10(AE43),"")</f>
        <v>0.11817014818618367</v>
      </c>
      <c r="BB43" s="3">
        <f>IF(AF43&lt;&gt;"",LOG10(AF43),"")</f>
        <v>0.43139625519069008</v>
      </c>
      <c r="BC43" s="3">
        <f>IF(AG43&lt;&gt;"",LOG10(AG43),"")</f>
        <v>9.8982583740065674E-2</v>
      </c>
      <c r="BD43" s="3">
        <f>IF(AH43&lt;&gt;"",LOG10(AH43),"")</f>
        <v>0.24431171720856468</v>
      </c>
      <c r="BE43" s="3">
        <f>IF(AI43&lt;&gt;"",LOG10(AI43),"")</f>
        <v>0.11294983531438849</v>
      </c>
      <c r="BF43" s="3">
        <f>IF(AJ43&lt;&gt;"",LOG10(AJ43),"")</f>
        <v>1.5876486579850111</v>
      </c>
      <c r="BG43" s="3">
        <f>IF(AK43&lt;&gt;"",LOG10(AK43),"")</f>
        <v>0.58772303730483233</v>
      </c>
      <c r="BH43" s="3">
        <f>IF(AL43&lt;&gt;"",LOG10(AL43),"")</f>
        <v>0.38525095072414817</v>
      </c>
      <c r="BI43" s="3">
        <f>IF(AM43&lt;&gt;"",LOG10(AM43),"")</f>
        <v>-6.9276182301671416E-2</v>
      </c>
      <c r="BJ43" s="3">
        <f>IF(AN43&lt;&gt;"",LOG10(AN43),"")</f>
        <v>0.35442397415512467</v>
      </c>
      <c r="BK43" s="3">
        <f>IF(AO43&lt;&gt;"",LOG10(AO43),"")</f>
        <v>9.1301915646023371E-2</v>
      </c>
      <c r="BL43" s="3">
        <f>IF(AP43&lt;&gt;"",LOG10(AP43),"")</f>
        <v>7.9102346412552912E-2</v>
      </c>
      <c r="BM43" s="3">
        <f>IF(AQ43&lt;&gt;"",LOG10(AQ43),"")</f>
        <v>-4.1420033418237669E-2</v>
      </c>
      <c r="BN43" s="3">
        <f>IF(AR43&lt;&gt;"",LOG10(AR43),"")</f>
        <v>0.26228276114691018</v>
      </c>
      <c r="BO43" s="3">
        <f>IF(AS43&lt;&gt;"",LOG10(AS43),"")</f>
        <v>7.7701150922322673E-2</v>
      </c>
      <c r="BP43" s="3">
        <f>IF(AT43&lt;&gt;"", ABS(AT43-DJ$4),"")</f>
        <v>6.7977378225715229E-2</v>
      </c>
      <c r="BQ43" s="3">
        <f>IF(AU43&lt;&gt;"", ABS(AU43-DK$4),"")</f>
        <v>3.6301344086444677E-2</v>
      </c>
      <c r="BR43" s="3">
        <f>IF(AV43&lt;&gt;"", ABS(AV43-DL$4),"")</f>
        <v>4.9710747316363962E-2</v>
      </c>
      <c r="BS43" s="3">
        <f>IF(AW43&lt;&gt;"", ABS(AW43-DM$4),"")</f>
        <v>7.0478100725486284E-2</v>
      </c>
      <c r="BT43" s="3">
        <f>IF(AX43&lt;&gt;"", ABS(AX43-DN$4),"")</f>
        <v>0</v>
      </c>
      <c r="BU43" s="3">
        <f>IF(AY43&lt;&gt;"", ABS(AY43-DO$4),"")</f>
        <v>6.2142205366076904E-2</v>
      </c>
      <c r="BV43" s="3">
        <f>IF(AZ43&lt;&gt;"", ABS(AZ43-DP$4),"")</f>
        <v>0.10448911710158851</v>
      </c>
      <c r="BW43" s="3">
        <f>IF(BA43&lt;&gt;"", ABS(BA43-DQ$4),"")</f>
        <v>0.1392601201546288</v>
      </c>
      <c r="BX43" s="3">
        <f>IF(BB43&lt;&gt;"", ABS(BB43-DR$4),"")</f>
        <v>0.2618659101381427</v>
      </c>
      <c r="BY43" s="3">
        <f>IF(BC43&lt;&gt;"", ABS(BC43-DS$4),"")</f>
        <v>3.7593615020686352E-2</v>
      </c>
      <c r="BZ43" s="3">
        <f>IF(BD43&lt;&gt;"", ABS(BD43-DT$4),"")</f>
        <v>0.19478300835116674</v>
      </c>
      <c r="CA43" s="3">
        <f>IF(BE43&lt;&gt;"", ABS(BE43-DU$4),"")</f>
        <v>3.7299134502738279E-2</v>
      </c>
      <c r="CB43" s="3">
        <f>IF(BF43&lt;&gt;"", ABS(BF43-DV$4),"")</f>
        <v>1.0075932530838756</v>
      </c>
      <c r="CC43" s="3">
        <f>IF(BG43&lt;&gt;"", ABS(BG43-DW$4),"")</f>
        <v>0.21561937908511009</v>
      </c>
      <c r="CD43" s="3">
        <f>IF(BH43&lt;&gt;"", ABS(BH43-DX$4),"")</f>
        <v>0.32528504874257419</v>
      </c>
      <c r="CE43" s="3">
        <f>IF(BI43&lt;&gt;"", ABS(BI43-DY$4),"")</f>
        <v>7.9378152596231044E-2</v>
      </c>
      <c r="CF43" s="3">
        <f>IF(BJ43&lt;&gt;"", ABS(BJ43-DZ$4),"")</f>
        <v>9.1534658367470323E-4</v>
      </c>
      <c r="CG43" s="3">
        <f>IF(BK43&lt;&gt;"", ABS(BK43-EA$4),"")</f>
        <v>1.8206619569431939E-2</v>
      </c>
      <c r="CH43" s="3">
        <f>IF(BL43&lt;&gt;"", ABS(BL43-EB$4),"")</f>
        <v>7.9207641994646083E-2</v>
      </c>
      <c r="CI43" s="3">
        <f>IF(BM43&lt;&gt;"", ABS(BM43-EC$4),"")</f>
        <v>3.6407084502269524E-3</v>
      </c>
      <c r="CJ43" s="3">
        <f>IF(BN43&lt;&gt;"", ABS(BN43-ED$4),"")</f>
        <v>0.14012170905487675</v>
      </c>
      <c r="CK43" s="3">
        <f>IF(BO43&lt;&gt;"", ABS(BO43-EE$4),"")</f>
        <v>0.21910423331387086</v>
      </c>
      <c r="CL43" s="3">
        <f>IF(AND(AT43&lt;&gt;"",AT43&gt;DJ$19, AT43&lt;DJ$16), AT43,"")</f>
        <v>0.13077717929715571</v>
      </c>
      <c r="CM43" s="3">
        <f>IF(AND(AU43&lt;&gt;"",AU43&gt;DK$19, AU43&lt;DK$16), AU43,"")</f>
        <v>3.5444475830278759E-2</v>
      </c>
      <c r="CN43" s="3">
        <f>IF(AND(AV43&lt;&gt;"",AV43&gt;DL$19, AV43&lt;DL$16), AV43,"")</f>
        <v>-0.12663490427794202</v>
      </c>
      <c r="CO43" s="3">
        <f>IF(AND(AW43&lt;&gt;"",AW43&gt;DM$19, AW43&lt;DM$16), AW43,"")</f>
        <v>-8.5173171261071018E-2</v>
      </c>
      <c r="CP43" s="3" t="str">
        <f>IF(AND(AX43&lt;&gt;"",AX43&gt;DN$19, AX43&lt;DN$16), AX43,"")</f>
        <v/>
      </c>
      <c r="CQ43" s="3">
        <f>IF(AND(AY43&lt;&gt;"",AY43&gt;DO$19, AY43&lt;DO$16), AY43,"")</f>
        <v>2.464574516902155E-2</v>
      </c>
      <c r="CR43" s="3">
        <f>IF(AND(AZ43&lt;&gt;"",AZ43&gt;DP$19, AZ43&lt;DP$16), AZ43,"")</f>
        <v>-4.1704207689683553E-3</v>
      </c>
      <c r="CS43" s="3">
        <f>IF(AND(BA43&lt;&gt;"",BA43&gt;DQ$19, BA43&lt;DQ$16), BA43,"")</f>
        <v>0.11817014818618367</v>
      </c>
      <c r="CT43" s="3">
        <f>IF(AND(BB43&lt;&gt;"",BB43&gt;DR$19, BB43&lt;DR$16), BB43,"")</f>
        <v>0.43139625519069008</v>
      </c>
      <c r="CU43" s="3">
        <f>IF(AND(BC43&lt;&gt;"",BC43&gt;DS$19, BC43&lt;DS$16), BC43,"")</f>
        <v>9.8982583740065674E-2</v>
      </c>
      <c r="CV43" s="3">
        <f>IF(AND(BD43&lt;&gt;"",BD43&gt;DT$19, BD43&lt;DT$16), BD43,"")</f>
        <v>0.24431171720856468</v>
      </c>
      <c r="CW43" s="3">
        <f>IF(AND(BE43&lt;&gt;"",BE43&gt;DU$19, BE43&lt;DU$16), BE43,"")</f>
        <v>0.11294983531438849</v>
      </c>
      <c r="CX43" s="3">
        <f>IF(AND(BF43&lt;&gt;"",BF43&gt;DV$19, BF43&lt;DV$16), BF43,"")</f>
        <v>1.5876486579850111</v>
      </c>
      <c r="CY43" s="3">
        <f>IF(AND(BG43&lt;&gt;"",BG43&gt;DW$19, BG43&lt;DW$16), BG43,"")</f>
        <v>0.58772303730483233</v>
      </c>
      <c r="CZ43" s="3">
        <f>IF(AND(BH43&lt;&gt;"",BH43&gt;DX$19, BH43&lt;DX$16), BH43,"")</f>
        <v>0.38525095072414817</v>
      </c>
      <c r="DA43" s="3">
        <f>IF(AND(BI43&lt;&gt;"",BI43&gt;DY$19, BI43&lt;DY$16), BI43,"")</f>
        <v>-6.9276182301671416E-2</v>
      </c>
      <c r="DB43" s="3">
        <f>IF(AND(BJ43&lt;&gt;"",BJ43&gt;DZ$19, BJ43&lt;DZ$16), BJ43,"")</f>
        <v>0.35442397415512467</v>
      </c>
      <c r="DC43" s="3">
        <f>IF(AND(BK43&lt;&gt;"",BK43&gt;EA$19, BK43&lt;EA$16), BK43,"")</f>
        <v>9.1301915646023371E-2</v>
      </c>
      <c r="DD43" s="3">
        <f>IF(AND(BL43&lt;&gt;"",BL43&gt;EB$19, BL43&lt;EB$16), BL43,"")</f>
        <v>7.9102346412552912E-2</v>
      </c>
      <c r="DE43" s="3">
        <f>IF(AND(BM43&lt;&gt;"",BM43&gt;EC$19, BM43&lt;EC$16), BM43,"")</f>
        <v>-4.1420033418237669E-2</v>
      </c>
      <c r="DF43" s="3">
        <f>IF(AND(BN43&lt;&gt;"",BN43&gt;ED$19, BN43&lt;ED$16), BN43,"")</f>
        <v>0.26228276114691018</v>
      </c>
      <c r="DG43" s="3">
        <f>IF(AND(BO43&lt;&gt;"",BO43&gt;EE$19, BO43&lt;EE$16), BO43,"")</f>
        <v>7.7701150922322673E-2</v>
      </c>
      <c r="DH43" s="3"/>
      <c r="DI43" s="6"/>
    </row>
    <row r="44" spans="1:113" x14ac:dyDescent="0.25">
      <c r="A44" s="4">
        <v>1978.01658542328</v>
      </c>
      <c r="B44" s="4">
        <v>1586.80063923732</v>
      </c>
      <c r="C44" s="4">
        <v>3505.3207964605899</v>
      </c>
      <c r="D44" s="4">
        <v>3809.40116172743</v>
      </c>
      <c r="E44" s="4">
        <v>1994.84595694163</v>
      </c>
      <c r="F44" s="4">
        <v>3325.9744863306701</v>
      </c>
      <c r="G44" s="4">
        <v>1804.6843652063501</v>
      </c>
      <c r="H44" s="4">
        <v>1665.7343533651101</v>
      </c>
      <c r="I44" s="4">
        <v>1500.55417959896</v>
      </c>
      <c r="J44" s="4">
        <v>2272.6974744504801</v>
      </c>
      <c r="K44" s="4">
        <v>1930.1167345241499</v>
      </c>
      <c r="L44" s="4">
        <v>2436.36617633489</v>
      </c>
      <c r="M44" s="4">
        <v>577.53848168034699</v>
      </c>
      <c r="N44" s="4">
        <v>578.37718541924505</v>
      </c>
      <c r="O44" s="4">
        <v>1968.0595515456801</v>
      </c>
      <c r="P44" s="4">
        <v>2593.7191052471399</v>
      </c>
      <c r="Q44" s="4">
        <v>2533.33611651108</v>
      </c>
      <c r="R44" s="4">
        <v>1984.72125620937</v>
      </c>
      <c r="S44" s="4">
        <v>2769.8429389969601</v>
      </c>
      <c r="T44" s="4">
        <v>2498.7222304847701</v>
      </c>
      <c r="U44" s="4">
        <v>1912.90171029259</v>
      </c>
      <c r="V44" s="4">
        <v>1381.2368763652601</v>
      </c>
      <c r="W44" s="4">
        <v>1994.84595694163</v>
      </c>
      <c r="X44" s="4">
        <f>IF(AND(A44&gt;0, $W44&gt;0),$W44/A44, "")</f>
        <v>1.0085082054631753</v>
      </c>
      <c r="Y44" s="4">
        <f>IF(AND(B44&gt;0, $W44&gt;0),$W44/B44, "")</f>
        <v>1.2571497059015762</v>
      </c>
      <c r="Z44">
        <f>IF(AND(C44&gt;0, $W44&gt;0),$W44/C44, "")</f>
        <v>0.56909084011822142</v>
      </c>
      <c r="AA44">
        <f>IF(AND(D44&gt;0, $W44&gt;0),$W44/D44, "")</f>
        <v>0.52366392308155785</v>
      </c>
      <c r="AB44">
        <f>IF(AND(E44&gt;0, $W44&gt;0),$W44/E44, "")</f>
        <v>1</v>
      </c>
      <c r="AC44">
        <f>IF(AND(F44&gt;0, $W44&gt;0),$W44/F44, "")</f>
        <v>0.5997778891991481</v>
      </c>
      <c r="AD44">
        <f>IF(AND(G44&gt;0, $W44&gt;0),$W44/G44, "")</f>
        <v>1.1053711083231645</v>
      </c>
      <c r="AE44">
        <f>IF(AND(H44&gt;0, $W44&gt;0),$W44/H44, "")</f>
        <v>1.1975774846161094</v>
      </c>
      <c r="AF44">
        <f>IF(AND(I44&gt;0, $W44&gt;0),$W44/I44, "")</f>
        <v>1.3294061514491766</v>
      </c>
      <c r="AG44">
        <f>IF(AND(J44&gt;0, $W44&gt;0),$W44/J44, "")</f>
        <v>0.87774372936458145</v>
      </c>
      <c r="AH44">
        <f>IF(AND(K44&gt;0, $W44&gt;0),$W44/K44, "")</f>
        <v>1.0335364287867481</v>
      </c>
      <c r="AI44">
        <f>IF(AND(L44&gt;0, $W44&gt;0),$W44/L44, "")</f>
        <v>0.81877920335544385</v>
      </c>
      <c r="AJ44">
        <f>IF(AND(M44&gt;0, $W44&gt;0),$W44/M44, "")</f>
        <v>3.45404855298582</v>
      </c>
      <c r="AK44">
        <f>IF(AND(N44&gt;0, $W44&gt;0),$W44/N44, "")</f>
        <v>3.4490398432566751</v>
      </c>
      <c r="AL44">
        <f>IF(AND(O44&gt;0, $W44&gt;0),$W44/O44, "")</f>
        <v>1.0136105664967874</v>
      </c>
      <c r="AM44">
        <f>IF(AND(P44&gt;0, $W44&gt;0),$W44/P44, "")</f>
        <v>0.76910639741443909</v>
      </c>
      <c r="AN44">
        <f>IF(AND(Q44&gt;0, $W44&gt;0),$W44/Q44, "")</f>
        <v>0.78743832843189376</v>
      </c>
      <c r="AO44">
        <f>IF(AND(R44&gt;0, $W44&gt;0),$W44/R44, "")</f>
        <v>1.0051013212563649</v>
      </c>
      <c r="AP44">
        <f>IF(AND(S44&gt;0, $W44&gt;0),$W44/S44, "")</f>
        <v>0.7202018312504106</v>
      </c>
      <c r="AQ44">
        <f>IF(AND(T44&gt;0, $W44&gt;0),$W44/T44, "")</f>
        <v>0.79834642386585541</v>
      </c>
      <c r="AR44">
        <f>IF(AND(U44&gt;0, $W44&gt;0),$W44/U44, "")</f>
        <v>1.0428376670939909</v>
      </c>
      <c r="AS44">
        <f>IF(AND(V44&gt;0, $W44&gt;0),$W44/V44, "")</f>
        <v>1.4442460891944102</v>
      </c>
      <c r="AT44" s="3">
        <f>IF(X44&lt;&gt;"",LOG10(X44),"")</f>
        <v>3.6794360865942213E-3</v>
      </c>
      <c r="AU44" s="3">
        <f>IF(Y44&lt;&gt;"",LOG10(Y44),"")</f>
        <v>9.9386998112062128E-2</v>
      </c>
      <c r="AV44" s="3">
        <f>IF(Z44&lt;&gt;"",LOG10(Z44),"")</f>
        <v>-0.24481840458342702</v>
      </c>
      <c r="AW44" s="3">
        <f>IF(AA44&lt;&gt;"",LOG10(AA44),"")</f>
        <v>-0.2809473450335937</v>
      </c>
      <c r="AX44" s="3">
        <f>IF(AB44&lt;&gt;"",LOG10(AB44),"")</f>
        <v>0</v>
      </c>
      <c r="AY44" s="3">
        <f>IF(AC44&lt;&gt;"",LOG10(AC44),"")</f>
        <v>-0.22200954853947613</v>
      </c>
      <c r="AZ44" s="3">
        <f>IF(AD44&lt;&gt;"",LOG10(AD44),"")</f>
        <v>4.3508109006565585E-2</v>
      </c>
      <c r="BA44" s="3">
        <f>IF(AE44&lt;&gt;"",LOG10(AE44),"")</f>
        <v>7.830362233925367E-2</v>
      </c>
      <c r="BB44" s="3">
        <f>IF(AF44&lt;&gt;"",LOG10(AF44),"")</f>
        <v>0.12365768401706898</v>
      </c>
      <c r="BC44" s="3">
        <f>IF(AG44&lt;&gt;"",LOG10(AG44),"")</f>
        <v>-5.6632264468236895E-2</v>
      </c>
      <c r="BD44" s="3">
        <f>IF(AH44&lt;&gt;"",LOG10(AH44),"")</f>
        <v>1.4325788696493029E-2</v>
      </c>
      <c r="BE44" s="3">
        <f>IF(AI44&lt;&gt;"",LOG10(AI44),"")</f>
        <v>-8.6833196765118997E-2</v>
      </c>
      <c r="BF44" s="3">
        <f>IF(AJ44&lt;&gt;"",LOG10(AJ44),"")</f>
        <v>0.53832843807962105</v>
      </c>
      <c r="BG44" s="3">
        <f>IF(AK44&lt;&gt;"",LOG10(AK44),"")</f>
        <v>0.53769821135972717</v>
      </c>
      <c r="BH44" s="3">
        <f>IF(AL44&lt;&gt;"",LOG10(AL44),"")</f>
        <v>5.8711292504131452E-3</v>
      </c>
      <c r="BI44" s="3">
        <f>IF(AM44&lt;&gt;"",LOG10(AM44),"")</f>
        <v>-0.11401357617560273</v>
      </c>
      <c r="BJ44" s="3">
        <f>IF(AN44&lt;&gt;"",LOG10(AN44),"")</f>
        <v>-0.10378344981839727</v>
      </c>
      <c r="BK44" s="3">
        <f>IF(AO44&lt;&gt;"",LOG10(AO44),"")</f>
        <v>2.2098438903839228E-3</v>
      </c>
      <c r="BL44" s="3">
        <f>IF(AP44&lt;&gt;"",LOG10(AP44),"")</f>
        <v>-0.14254577868684234</v>
      </c>
      <c r="BM44" s="3">
        <f>IF(AQ44&lt;&gt;"",LOG10(AQ44),"")</f>
        <v>-9.7808615758939163E-2</v>
      </c>
      <c r="BN44" s="3">
        <f>IF(AR44&lt;&gt;"",LOG10(AR44),"")</f>
        <v>1.8216709411932951E-2</v>
      </c>
      <c r="BO44" s="3">
        <f>IF(AS44&lt;&gt;"",LOG10(AS44),"")</f>
        <v>0.15964120020958183</v>
      </c>
      <c r="BP44" s="3">
        <f>IF(AT44&lt;&gt;"", ABS(AT44-DJ$4),"")</f>
        <v>0.19507512143627673</v>
      </c>
      <c r="BQ44" s="3">
        <f>IF(AU44&lt;&gt;"", ABS(AU44-DK$4),"")</f>
        <v>2.7641178195338692E-2</v>
      </c>
      <c r="BR44" s="3">
        <f>IF(AV44&lt;&gt;"", ABS(AV44-DL$4),"")</f>
        <v>6.8472752989121033E-2</v>
      </c>
      <c r="BS44" s="3">
        <f>IF(AW44&lt;&gt;"", ABS(AW44-DM$4),"")</f>
        <v>0.26625227449800898</v>
      </c>
      <c r="BT44" s="3">
        <f>IF(AX44&lt;&gt;"", ABS(AX44-DN$4),"")</f>
        <v>0</v>
      </c>
      <c r="BU44" s="3">
        <f>IF(AY44&lt;&gt;"", ABS(AY44-DO$4),"")</f>
        <v>0.3087974990745746</v>
      </c>
      <c r="BV44" s="3">
        <f>IF(AZ44&lt;&gt;"", ABS(AZ44-DP$4),"")</f>
        <v>5.6810587326054568E-2</v>
      </c>
      <c r="BW44" s="3">
        <f>IF(BA44&lt;&gt;"", ABS(BA44-DQ$4),"")</f>
        <v>0.17912664600155878</v>
      </c>
      <c r="BX44" s="3">
        <f>IF(BB44&lt;&gt;"", ABS(BB44-DR$4),"")</f>
        <v>4.5872661035478407E-2</v>
      </c>
      <c r="BY44" s="3">
        <f>IF(BC44&lt;&gt;"", ABS(BC44-DS$4),"")</f>
        <v>0.11802123318761622</v>
      </c>
      <c r="BZ44" s="3">
        <f>IF(BD44&lt;&gt;"", ABS(BD44-DT$4),"")</f>
        <v>3.5202920160904906E-2</v>
      </c>
      <c r="CA44" s="3">
        <f>IF(BE44&lt;&gt;"", ABS(BE44-DU$4),"")</f>
        <v>0.23708216658224576</v>
      </c>
      <c r="CB44" s="3">
        <f>IF(BF44&lt;&gt;"", ABS(BF44-DV$4),"")</f>
        <v>4.1726966821514555E-2</v>
      </c>
      <c r="CC44" s="3">
        <f>IF(BG44&lt;&gt;"", ABS(BG44-DW$4),"")</f>
        <v>0.16559455314000493</v>
      </c>
      <c r="CD44" s="3">
        <f>IF(BH44&lt;&gt;"", ABS(BH44-DX$4),"")</f>
        <v>5.4094772731160833E-2</v>
      </c>
      <c r="CE44" s="3">
        <f>IF(BI44&lt;&gt;"", ABS(BI44-DY$4),"")</f>
        <v>0.12411554647016236</v>
      </c>
      <c r="CF44" s="3">
        <f>IF(BJ44&lt;&gt;"", ABS(BJ44-DZ$4),"")</f>
        <v>0.45912277055719664</v>
      </c>
      <c r="CG44" s="3">
        <f>IF(BK44&lt;&gt;"", ABS(BK44-EA$4),"")</f>
        <v>7.0885452186207509E-2</v>
      </c>
      <c r="CH44" s="3">
        <f>IF(BL44&lt;&gt;"", ABS(BL44-EB$4),"")</f>
        <v>0.14244048310474916</v>
      </c>
      <c r="CI44" s="3">
        <f>IF(BM44&lt;&gt;"", ABS(BM44-EC$4),"")</f>
        <v>5.2747873890474542E-2</v>
      </c>
      <c r="CJ44" s="3">
        <f>IF(BN44&lt;&gt;"", ABS(BN44-ED$4),"")</f>
        <v>0.384187760789854</v>
      </c>
      <c r="CK44" s="3">
        <f>IF(BO44&lt;&gt;"", ABS(BO44-EE$4),"")</f>
        <v>0.13716418402661168</v>
      </c>
      <c r="CL44" s="3">
        <f>IF(AND(AT44&lt;&gt;"",AT44&gt;DJ$19, AT44&lt;DJ$16), AT44,"")</f>
        <v>3.6794360865942213E-3</v>
      </c>
      <c r="CM44" s="3">
        <f>IF(AND(AU44&lt;&gt;"",AU44&gt;DK$19, AU44&lt;DK$16), AU44,"")</f>
        <v>9.9386998112062128E-2</v>
      </c>
      <c r="CN44" s="3">
        <f>IF(AND(AV44&lt;&gt;"",AV44&gt;DL$19, AV44&lt;DL$16), AV44,"")</f>
        <v>-0.24481840458342702</v>
      </c>
      <c r="CO44" s="3">
        <f>IF(AND(AW44&lt;&gt;"",AW44&gt;DM$19, AW44&lt;DM$16), AW44,"")</f>
        <v>-0.2809473450335937</v>
      </c>
      <c r="CP44" s="3" t="str">
        <f>IF(AND(AX44&lt;&gt;"",AX44&gt;DN$19, AX44&lt;DN$16), AX44,"")</f>
        <v/>
      </c>
      <c r="CQ44" s="3">
        <f>IF(AND(AY44&lt;&gt;"",AY44&gt;DO$19, AY44&lt;DO$16), AY44,"")</f>
        <v>-0.22200954853947613</v>
      </c>
      <c r="CR44" s="3">
        <f>IF(AND(AZ44&lt;&gt;"",AZ44&gt;DP$19, AZ44&lt;DP$16), AZ44,"")</f>
        <v>4.3508109006565585E-2</v>
      </c>
      <c r="CS44" s="3">
        <f>IF(AND(BA44&lt;&gt;"",BA44&gt;DQ$19, BA44&lt;DQ$16), BA44,"")</f>
        <v>7.830362233925367E-2</v>
      </c>
      <c r="CT44" s="3">
        <f>IF(AND(BB44&lt;&gt;"",BB44&gt;DR$19, BB44&lt;DR$16), BB44,"")</f>
        <v>0.12365768401706898</v>
      </c>
      <c r="CU44" s="3">
        <f>IF(AND(BC44&lt;&gt;"",BC44&gt;DS$19, BC44&lt;DS$16), BC44,"")</f>
        <v>-5.6632264468236895E-2</v>
      </c>
      <c r="CV44" s="3">
        <f>IF(AND(BD44&lt;&gt;"",BD44&gt;DT$19, BD44&lt;DT$16), BD44,"")</f>
        <v>1.4325788696493029E-2</v>
      </c>
      <c r="CW44" s="3">
        <f>IF(AND(BE44&lt;&gt;"",BE44&gt;DU$19, BE44&lt;DU$16), BE44,"")</f>
        <v>-8.6833196765118997E-2</v>
      </c>
      <c r="CX44" s="3">
        <f>IF(AND(BF44&lt;&gt;"",BF44&gt;DV$19, BF44&lt;DV$16), BF44,"")</f>
        <v>0.53832843807962105</v>
      </c>
      <c r="CY44" s="3">
        <f>IF(AND(BG44&lt;&gt;"",BG44&gt;DW$19, BG44&lt;DW$16), BG44,"")</f>
        <v>0.53769821135972717</v>
      </c>
      <c r="CZ44" s="3">
        <f>IF(AND(BH44&lt;&gt;"",BH44&gt;DX$19, BH44&lt;DX$16), BH44,"")</f>
        <v>5.8711292504131452E-3</v>
      </c>
      <c r="DA44" s="3">
        <f>IF(AND(BI44&lt;&gt;"",BI44&gt;DY$19, BI44&lt;DY$16), BI44,"")</f>
        <v>-0.11401357617560273</v>
      </c>
      <c r="DB44" s="3">
        <f>IF(AND(BJ44&lt;&gt;"",BJ44&gt;DZ$19, BJ44&lt;DZ$16), BJ44,"")</f>
        <v>-0.10378344981839727</v>
      </c>
      <c r="DC44" s="3">
        <f>IF(AND(BK44&lt;&gt;"",BK44&gt;EA$19, BK44&lt;EA$16), BK44,"")</f>
        <v>2.2098438903839228E-3</v>
      </c>
      <c r="DD44" s="3">
        <f>IF(AND(BL44&lt;&gt;"",BL44&gt;EB$19, BL44&lt;EB$16), BL44,"")</f>
        <v>-0.14254577868684234</v>
      </c>
      <c r="DE44" s="3">
        <f>IF(AND(BM44&lt;&gt;"",BM44&gt;EC$19, BM44&lt;EC$16), BM44,"")</f>
        <v>-9.7808615758939163E-2</v>
      </c>
      <c r="DF44" s="3">
        <f>IF(AND(BN44&lt;&gt;"",BN44&gt;ED$19, BN44&lt;ED$16), BN44,"")</f>
        <v>1.8216709411932951E-2</v>
      </c>
      <c r="DG44" s="3">
        <f>IF(AND(BO44&lt;&gt;"",BO44&gt;EE$19, BO44&lt;EE$16), BO44,"")</f>
        <v>0.15964120020958183</v>
      </c>
      <c r="DH44" s="3"/>
      <c r="DI44" s="6"/>
    </row>
    <row r="45" spans="1:113" x14ac:dyDescent="0.25">
      <c r="A45" s="4">
        <v>484.53163420619302</v>
      </c>
      <c r="B45" s="4">
        <v>831.22911676628303</v>
      </c>
      <c r="C45" s="4">
        <v>441.05959730481197</v>
      </c>
      <c r="D45" s="4">
        <v>344.210064723421</v>
      </c>
      <c r="E45" s="4">
        <v>719.954284472533</v>
      </c>
      <c r="F45" s="4">
        <v>500.70462226136499</v>
      </c>
      <c r="G45" s="4">
        <v>547.39763058073595</v>
      </c>
      <c r="H45" s="4">
        <v>429.81760934180102</v>
      </c>
      <c r="I45" s="4">
        <v>755.31582516889705</v>
      </c>
      <c r="J45" s="4">
        <v>486.562984121189</v>
      </c>
      <c r="K45" s="4">
        <v>408.173158008803</v>
      </c>
      <c r="L45" s="4">
        <v>533.27710669995201</v>
      </c>
      <c r="M45" s="4">
        <v>421.46030667840898</v>
      </c>
      <c r="N45" s="4">
        <v>394.13879062060101</v>
      </c>
      <c r="O45" s="4">
        <v>387.96721960253899</v>
      </c>
      <c r="P45" s="4">
        <v>581.645158975443</v>
      </c>
      <c r="Q45" s="4">
        <v>599.18597229196303</v>
      </c>
      <c r="R45" s="4">
        <v>568.48057272440201</v>
      </c>
      <c r="S45" s="4">
        <v>428.31804334369099</v>
      </c>
      <c r="T45" s="4">
        <v>479.13182834172801</v>
      </c>
      <c r="U45" s="4">
        <v>308.33206593171701</v>
      </c>
      <c r="V45" s="4">
        <v>410.519603605719</v>
      </c>
      <c r="W45" s="4">
        <v>719.954284472533</v>
      </c>
      <c r="X45" s="4">
        <f>IF(AND(A45&gt;0, $W45&gt;0),$W45/A45, "")</f>
        <v>1.485876738785141</v>
      </c>
      <c r="Y45" s="4">
        <f>IF(AND(B45&gt;0, $W45&gt;0),$W45/B45, "")</f>
        <v>0.86613217697830336</v>
      </c>
      <c r="Z45">
        <f>IF(AND(C45&gt;0, $W45&gt;0),$W45/C45, "")</f>
        <v>1.6323288028918679</v>
      </c>
      <c r="AA45">
        <f>IF(AND(D45&gt;0, $W45&gt;0),$W45/D45, "")</f>
        <v>2.0916131114615411</v>
      </c>
      <c r="AB45">
        <f>IF(AND(E45&gt;0, $W45&gt;0),$W45/E45, "")</f>
        <v>1</v>
      </c>
      <c r="AC45">
        <f>IF(AND(F45&gt;0, $W45&gt;0),$W45/F45, "")</f>
        <v>1.4378822412722225</v>
      </c>
      <c r="AD45">
        <f>IF(AND(G45&gt;0, $W45&gt;0),$W45/G45, "")</f>
        <v>1.3152309112276046</v>
      </c>
      <c r="AE45">
        <f>IF(AND(H45&gt;0, $W45&gt;0),$W45/H45, "")</f>
        <v>1.6750227743694153</v>
      </c>
      <c r="AF45">
        <f>IF(AND(I45&gt;0, $W45&gt;0),$W45/I45, "")</f>
        <v>0.95318310630065672</v>
      </c>
      <c r="AG45">
        <f>IF(AND(J45&gt;0, $W45&gt;0),$W45/J45, "")</f>
        <v>1.4796733577522059</v>
      </c>
      <c r="AH45">
        <f>IF(AND(K45&gt;0, $W45&gt;0),$W45/K45, "")</f>
        <v>1.7638452464260423</v>
      </c>
      <c r="AI45">
        <f>IF(AND(L45&gt;0, $W45&gt;0),$W45/L45, "")</f>
        <v>1.3500566130201699</v>
      </c>
      <c r="AJ45">
        <f>IF(AND(M45&gt;0, $W45&gt;0),$W45/M45, "")</f>
        <v>1.7082374616641818</v>
      </c>
      <c r="AK45">
        <f>IF(AND(N45&gt;0, $W45&gt;0),$W45/N45, "")</f>
        <v>1.8266516810966795</v>
      </c>
      <c r="AL45">
        <f>IF(AND(O45&gt;0, $W45&gt;0),$W45/O45, "")</f>
        <v>1.8557090601883968</v>
      </c>
      <c r="AM45">
        <f>IF(AND(P45&gt;0, $W45&gt;0),$W45/P45, "")</f>
        <v>1.2377895240127486</v>
      </c>
      <c r="AN45">
        <f>IF(AND(Q45&gt;0, $W45&gt;0),$W45/Q45, "")</f>
        <v>1.2015539711629357</v>
      </c>
      <c r="AO45">
        <f>IF(AND(R45&gt;0, $W45&gt;0),$W45/R45, "")</f>
        <v>1.2664536292281796</v>
      </c>
      <c r="AP45">
        <f>IF(AND(S45&gt;0, $W45&gt;0),$W45/S45, "")</f>
        <v>1.6808871250255204</v>
      </c>
      <c r="AQ45">
        <f>IF(AND(T45&gt;0, $W45&gt;0),$W45/T45, "")</f>
        <v>1.5026225391126486</v>
      </c>
      <c r="AR45">
        <f>IF(AND(U45&gt;0, $W45&gt;0),$W45/U45, "")</f>
        <v>2.3349964665432283</v>
      </c>
      <c r="AS45">
        <f>IF(AND(V45&gt;0, $W45&gt;0),$W45/V45, "")</f>
        <v>1.7537634698780638</v>
      </c>
      <c r="AT45" s="3">
        <f>IF(X45&lt;&gt;"",LOG10(X45),"")</f>
        <v>0.1719827839294355</v>
      </c>
      <c r="AU45" s="3">
        <f>IF(Y45&lt;&gt;"",LOG10(Y45),"")</f>
        <v>-6.2415826975711554E-2</v>
      </c>
      <c r="AV45" s="3">
        <f>IF(Z45&lt;&gt;"",LOG10(Z45),"")</f>
        <v>0.2128076439390747</v>
      </c>
      <c r="AW45" s="3">
        <f>IF(AA45&lt;&gt;"",LOG10(AA45),"")</f>
        <v>0.32048135557947183</v>
      </c>
      <c r="AX45" s="3">
        <f>IF(AB45&lt;&gt;"",LOG10(AB45),"")</f>
        <v>0</v>
      </c>
      <c r="AY45" s="3">
        <f>IF(AC45&lt;&gt;"",LOG10(AC45),"")</f>
        <v>0.15772331994129499</v>
      </c>
      <c r="AZ45" s="3">
        <f>IF(AD45&lt;&gt;"",LOG10(AD45),"")</f>
        <v>0.1190020073263133</v>
      </c>
      <c r="BA45" s="3">
        <f>IF(AE45&lt;&gt;"",LOG10(AE45),"")</f>
        <v>0.22402071627777495</v>
      </c>
      <c r="BB45" s="3">
        <f>IF(AF45&lt;&gt;"",LOG10(AF45),"")</f>
        <v>-2.0823663456740141E-2</v>
      </c>
      <c r="BC45" s="3">
        <f>IF(AG45&lt;&gt;"",LOG10(AG45),"")</f>
        <v>0.17016585419055938</v>
      </c>
      <c r="BD45" s="3">
        <f>IF(AH45&lt;&gt;"",LOG10(AH45),"")</f>
        <v>0.24646047899791973</v>
      </c>
      <c r="BE45" s="3">
        <f>IF(AI45&lt;&gt;"",LOG10(AI45),"")</f>
        <v>0.13035198050000535</v>
      </c>
      <c r="BF45" s="3">
        <f>IF(AJ45&lt;&gt;"",LOG10(AJ45),"")</f>
        <v>0.23254824171725239</v>
      </c>
      <c r="BG45" s="3">
        <f>IF(AK45&lt;&gt;"",LOG10(AK45),"")</f>
        <v>0.26165574089405919</v>
      </c>
      <c r="BH45" s="3">
        <f>IF(AL45&lt;&gt;"",LOG10(AL45),"")</f>
        <v>0.26850988812252957</v>
      </c>
      <c r="BI45" s="3">
        <f>IF(AM45&lt;&gt;"",LOG10(AM45),"")</f>
        <v>9.2646802736574899E-2</v>
      </c>
      <c r="BJ45" s="3">
        <f>IF(AN45&lt;&gt;"",LOG10(AN45),"")</f>
        <v>7.9743283131441439E-2</v>
      </c>
      <c r="BK45" s="3">
        <f>IF(AO45&lt;&gt;"",LOG10(AO45),"")</f>
        <v>0.10258929287192629</v>
      </c>
      <c r="BL45" s="3">
        <f>IF(AP45&lt;&gt;"",LOG10(AP45),"")</f>
        <v>0.22553855066466219</v>
      </c>
      <c r="BM45" s="3">
        <f>IF(AQ45&lt;&gt;"",LOG10(AQ45),"")</f>
        <v>0.1768498989046679</v>
      </c>
      <c r="BN45" s="3">
        <f>IF(AR45&lt;&gt;"",LOG10(AR45),"")</f>
        <v>0.36828622770215708</v>
      </c>
      <c r="BO45" s="3">
        <f>IF(AS45&lt;&gt;"",LOG10(AS45),"")</f>
        <v>0.24397101967219664</v>
      </c>
      <c r="BP45" s="3">
        <f>IF(AT45&lt;&gt;"", ABS(AT45-DJ$4),"")</f>
        <v>2.6771773593435438E-2</v>
      </c>
      <c r="BQ45" s="3">
        <f>IF(AU45&lt;&gt;"", ABS(AU45-DK$4),"")</f>
        <v>0.13416164689243498</v>
      </c>
      <c r="BR45" s="3">
        <f>IF(AV45&lt;&gt;"", ABS(AV45-DL$4),"")</f>
        <v>0.38915329553338068</v>
      </c>
      <c r="BS45" s="3">
        <f>IF(AW45&lt;&gt;"", ABS(AW45-DM$4),"")</f>
        <v>0.33517642611505655</v>
      </c>
      <c r="BT45" s="3">
        <f>IF(AX45&lt;&gt;"", ABS(AX45-DN$4),"")</f>
        <v>0</v>
      </c>
      <c r="BU45" s="3">
        <f>IF(AY45&lt;&gt;"", ABS(AY45-DO$4),"")</f>
        <v>7.0935369406196533E-2</v>
      </c>
      <c r="BV45" s="3">
        <f>IF(AZ45&lt;&gt;"", ABS(AZ45-DP$4),"")</f>
        <v>1.868331099369315E-2</v>
      </c>
      <c r="BW45" s="3">
        <f>IF(BA45&lt;&gt;"", ABS(BA45-DQ$4),"")</f>
        <v>3.3409552063037501E-2</v>
      </c>
      <c r="BX45" s="3">
        <f>IF(BB45&lt;&gt;"", ABS(BB45-DR$4),"")</f>
        <v>0.19035400850928752</v>
      </c>
      <c r="BY45" s="3">
        <f>IF(BC45&lt;&gt;"", ABS(BC45-DS$4),"")</f>
        <v>0.10877688547118006</v>
      </c>
      <c r="BZ45" s="3">
        <f>IF(BD45&lt;&gt;"", ABS(BD45-DT$4),"")</f>
        <v>0.19693177014052179</v>
      </c>
      <c r="CA45" s="3">
        <f>IF(BE45&lt;&gt;"", ABS(BE45-DU$4),"")</f>
        <v>1.9896989317121416E-2</v>
      </c>
      <c r="CB45" s="3">
        <f>IF(BF45&lt;&gt;"", ABS(BF45-DV$4),"")</f>
        <v>0.34750716318388319</v>
      </c>
      <c r="CC45" s="3">
        <f>IF(BG45&lt;&gt;"", ABS(BG45-DW$4),"")</f>
        <v>0.11044791732566306</v>
      </c>
      <c r="CD45" s="3">
        <f>IF(BH45&lt;&gt;"", ABS(BH45-DX$4),"")</f>
        <v>0.2085439861409556</v>
      </c>
      <c r="CE45" s="3">
        <f>IF(BI45&lt;&gt;"", ABS(BI45-DY$4),"")</f>
        <v>8.254483244201527E-2</v>
      </c>
      <c r="CF45" s="3">
        <f>IF(BJ45&lt;&gt;"", ABS(BJ45-DZ$4),"")</f>
        <v>0.27559603760735796</v>
      </c>
      <c r="CG45" s="3">
        <f>IF(BK45&lt;&gt;"", ABS(BK45-EA$4),"")</f>
        <v>2.9493996795334862E-2</v>
      </c>
      <c r="CH45" s="3">
        <f>IF(BL45&lt;&gt;"", ABS(BL45-EB$4),"")</f>
        <v>0.22564384624675538</v>
      </c>
      <c r="CI45" s="3">
        <f>IF(BM45&lt;&gt;"", ABS(BM45-EC$4),"")</f>
        <v>0.22191064077313252</v>
      </c>
      <c r="CJ45" s="3">
        <f>IF(BN45&lt;&gt;"", ABS(BN45-ED$4),"")</f>
        <v>3.4118242499629858E-2</v>
      </c>
      <c r="CK45" s="3">
        <f>IF(BO45&lt;&gt;"", ABS(BO45-EE$4),"")</f>
        <v>5.2834364563996872E-2</v>
      </c>
      <c r="CL45" s="3">
        <f>IF(AND(AT45&lt;&gt;"",AT45&gt;DJ$19, AT45&lt;DJ$16), AT45,"")</f>
        <v>0.1719827839294355</v>
      </c>
      <c r="CM45" s="3">
        <f>IF(AND(AU45&lt;&gt;"",AU45&gt;DK$19, AU45&lt;DK$16), AU45,"")</f>
        <v>-6.2415826975711554E-2</v>
      </c>
      <c r="CN45" s="3">
        <f>IF(AND(AV45&lt;&gt;"",AV45&gt;DL$19, AV45&lt;DL$16), AV45,"")</f>
        <v>0.2128076439390747</v>
      </c>
      <c r="CO45" s="3">
        <f>IF(AND(AW45&lt;&gt;"",AW45&gt;DM$19, AW45&lt;DM$16), AW45,"")</f>
        <v>0.32048135557947183</v>
      </c>
      <c r="CP45" s="3" t="str">
        <f>IF(AND(AX45&lt;&gt;"",AX45&gt;DN$19, AX45&lt;DN$16), AX45,"")</f>
        <v/>
      </c>
      <c r="CQ45" s="3">
        <f>IF(AND(AY45&lt;&gt;"",AY45&gt;DO$19, AY45&lt;DO$16), AY45,"")</f>
        <v>0.15772331994129499</v>
      </c>
      <c r="CR45" s="3">
        <f>IF(AND(AZ45&lt;&gt;"",AZ45&gt;DP$19, AZ45&lt;DP$16), AZ45,"")</f>
        <v>0.1190020073263133</v>
      </c>
      <c r="CS45" s="3">
        <f>IF(AND(BA45&lt;&gt;"",BA45&gt;DQ$19, BA45&lt;DQ$16), BA45,"")</f>
        <v>0.22402071627777495</v>
      </c>
      <c r="CT45" s="3">
        <f>IF(AND(BB45&lt;&gt;"",BB45&gt;DR$19, BB45&lt;DR$16), BB45,"")</f>
        <v>-2.0823663456740141E-2</v>
      </c>
      <c r="CU45" s="3">
        <f>IF(AND(BC45&lt;&gt;"",BC45&gt;DS$19, BC45&lt;DS$16), BC45,"")</f>
        <v>0.17016585419055938</v>
      </c>
      <c r="CV45" s="3">
        <f>IF(AND(BD45&lt;&gt;"",BD45&gt;DT$19, BD45&lt;DT$16), BD45,"")</f>
        <v>0.24646047899791973</v>
      </c>
      <c r="CW45" s="3">
        <f>IF(AND(BE45&lt;&gt;"",BE45&gt;DU$19, BE45&lt;DU$16), BE45,"")</f>
        <v>0.13035198050000535</v>
      </c>
      <c r="CX45" s="3">
        <f>IF(AND(BF45&lt;&gt;"",BF45&gt;DV$19, BF45&lt;DV$16), BF45,"")</f>
        <v>0.23254824171725239</v>
      </c>
      <c r="CY45" s="3">
        <f>IF(AND(BG45&lt;&gt;"",BG45&gt;DW$19, BG45&lt;DW$16), BG45,"")</f>
        <v>0.26165574089405919</v>
      </c>
      <c r="CZ45" s="3">
        <f>IF(AND(BH45&lt;&gt;"",BH45&gt;DX$19, BH45&lt;DX$16), BH45,"")</f>
        <v>0.26850988812252957</v>
      </c>
      <c r="DA45" s="3">
        <f>IF(AND(BI45&lt;&gt;"",BI45&gt;DY$19, BI45&lt;DY$16), BI45,"")</f>
        <v>9.2646802736574899E-2</v>
      </c>
      <c r="DB45" s="3">
        <f>IF(AND(BJ45&lt;&gt;"",BJ45&gt;DZ$19, BJ45&lt;DZ$16), BJ45,"")</f>
        <v>7.9743283131441439E-2</v>
      </c>
      <c r="DC45" s="3">
        <f>IF(AND(BK45&lt;&gt;"",BK45&gt;EA$19, BK45&lt;EA$16), BK45,"")</f>
        <v>0.10258929287192629</v>
      </c>
      <c r="DD45" s="3">
        <f>IF(AND(BL45&lt;&gt;"",BL45&gt;EB$19, BL45&lt;EB$16), BL45,"")</f>
        <v>0.22553855066466219</v>
      </c>
      <c r="DE45" s="3">
        <f>IF(AND(BM45&lt;&gt;"",BM45&gt;EC$19, BM45&lt;EC$16), BM45,"")</f>
        <v>0.1768498989046679</v>
      </c>
      <c r="DF45" s="3">
        <f>IF(AND(BN45&lt;&gt;"",BN45&gt;ED$19, BN45&lt;ED$16), BN45,"")</f>
        <v>0.36828622770215708</v>
      </c>
      <c r="DG45" s="3">
        <f>IF(AND(BO45&lt;&gt;"",BO45&gt;EE$19, BO45&lt;EE$16), BO45,"")</f>
        <v>0.24397101967219664</v>
      </c>
      <c r="DH45" s="3"/>
      <c r="DI45" s="6"/>
    </row>
    <row r="46" spans="1:113" x14ac:dyDescent="0.25">
      <c r="A46" s="4">
        <v>1506.32626158837</v>
      </c>
      <c r="B46" s="4">
        <v>1586.9989030654899</v>
      </c>
      <c r="C46" s="4">
        <v>2625.0071903254002</v>
      </c>
      <c r="D46" s="4">
        <v>1459.6433422481</v>
      </c>
      <c r="E46" s="4">
        <v>1306.8824209951299</v>
      </c>
      <c r="F46" s="4">
        <v>3179.2633453571102</v>
      </c>
      <c r="G46" s="4">
        <v>1918.2012371968499</v>
      </c>
      <c r="H46" s="4">
        <v>2541.5187965046798</v>
      </c>
      <c r="I46" s="4">
        <v>859.71787521023202</v>
      </c>
      <c r="J46" s="4">
        <v>1570.2781765483501</v>
      </c>
      <c r="K46" s="4">
        <v>2512.8542453767</v>
      </c>
      <c r="L46" s="4">
        <v>3073.5661971654999</v>
      </c>
      <c r="M46" s="4">
        <v>350.81639819136598</v>
      </c>
      <c r="N46" s="4">
        <v>428.59739754394298</v>
      </c>
      <c r="O46" s="4">
        <v>1643.2259163107101</v>
      </c>
      <c r="P46" s="4">
        <v>5923.1370651020698</v>
      </c>
      <c r="Q46" s="4">
        <v>754.71494680039905</v>
      </c>
      <c r="R46" s="4">
        <v>2606.3750191056602</v>
      </c>
      <c r="S46" s="4">
        <v>2641.8077235908499</v>
      </c>
      <c r="T46" s="4">
        <v>997.226379763306</v>
      </c>
      <c r="U46" s="4">
        <v>622.12101290879605</v>
      </c>
      <c r="V46" s="4">
        <v>1337.1085565031699</v>
      </c>
      <c r="W46" s="4">
        <v>1306.8824209951299</v>
      </c>
      <c r="X46" s="4">
        <f>IF(AND(A46&gt;0, $W46&gt;0),$W46/A46, "")</f>
        <v>0.86759585510848536</v>
      </c>
      <c r="Y46" s="4">
        <f>IF(AND(B46&gt;0, $W46&gt;0),$W46/B46, "")</f>
        <v>0.82349295797918987</v>
      </c>
      <c r="Z46">
        <f>IF(AND(C46&gt;0, $W46&gt;0),$W46/C46, "")</f>
        <v>0.49785860618276123</v>
      </c>
      <c r="AA46">
        <f>IF(AND(D46&gt;0, $W46&gt;0),$W46/D46, "")</f>
        <v>0.89534366592753256</v>
      </c>
      <c r="AB46">
        <f>IF(AND(E46&gt;0, $W46&gt;0),$W46/E46, "")</f>
        <v>1</v>
      </c>
      <c r="AC46">
        <f>IF(AND(F46&gt;0, $W46&gt;0),$W46/F46, "")</f>
        <v>0.41106453886673378</v>
      </c>
      <c r="AD46">
        <f>IF(AND(G46&gt;0, $W46&gt;0),$W46/G46, "")</f>
        <v>0.68130621316089524</v>
      </c>
      <c r="AE46">
        <f>IF(AND(H46&gt;0, $W46&gt;0),$W46/H46, "")</f>
        <v>0.51421316371630599</v>
      </c>
      <c r="AF46">
        <f>IF(AND(I46&gt;0, $W46&gt;0),$W46/I46, "")</f>
        <v>1.5201294037018249</v>
      </c>
      <c r="AG46">
        <f>IF(AND(J46&gt;0, $W46&gt;0),$W46/J46, "")</f>
        <v>0.83226172312208146</v>
      </c>
      <c r="AH46">
        <f>IF(AND(K46&gt;0, $W46&gt;0),$W46/K46, "")</f>
        <v>0.52007887978366063</v>
      </c>
      <c r="AI46">
        <f>IF(AND(L46&gt;0, $W46&gt;0),$W46/L46, "")</f>
        <v>0.42520067477328494</v>
      </c>
      <c r="AJ46">
        <f>IF(AND(M46&gt;0, $W46&gt;0),$W46/M46, "")</f>
        <v>3.7252603576479393</v>
      </c>
      <c r="AK46">
        <f>IF(AND(N46&gt;0, $W46&gt;0),$W46/N46, "")</f>
        <v>3.0492075511521013</v>
      </c>
      <c r="AL46">
        <f>IF(AND(O46&gt;0, $W46&gt;0),$W46/O46, "")</f>
        <v>0.79531512254217485</v>
      </c>
      <c r="AM46">
        <f>IF(AND(P46&gt;0, $W46&gt;0),$W46/P46, "")</f>
        <v>0.22064024631390311</v>
      </c>
      <c r="AN46">
        <f>IF(AND(Q46&gt;0, $W46&gt;0),$W46/Q46, "")</f>
        <v>1.7316238753924715</v>
      </c>
      <c r="AO46">
        <f>IF(AND(R46&gt;0, $W46&gt;0),$W46/R46, "")</f>
        <v>0.50141764382148191</v>
      </c>
      <c r="AP46">
        <f>IF(AND(S46&gt;0, $W46&gt;0),$W46/S46, "")</f>
        <v>0.49469248247134484</v>
      </c>
      <c r="AQ46">
        <f>IF(AND(T46&gt;0, $W46&gt;0),$W46/T46, "")</f>
        <v>1.3105172982942164</v>
      </c>
      <c r="AR46">
        <f>IF(AND(U46&gt;0, $W46&gt;0),$W46/U46, "")</f>
        <v>2.1006884414410885</v>
      </c>
      <c r="AS46">
        <f>IF(AND(V46&gt;0, $W46&gt;0),$W46/V46, "")</f>
        <v>0.97739440424561497</v>
      </c>
      <c r="AT46" s="3">
        <f>IF(X46&lt;&gt;"",LOG10(X46),"")</f>
        <v>-6.1682531470906632E-2</v>
      </c>
      <c r="AU46" s="3">
        <f>IF(Y46&lt;&gt;"",LOG10(Y46),"")</f>
        <v>-8.4340110305830593E-2</v>
      </c>
      <c r="AV46" s="3">
        <f>IF(Z46&lt;&gt;"",LOG10(Z46),"")</f>
        <v>-0.30289398108291116</v>
      </c>
      <c r="AW46" s="3">
        <f>IF(AA46&lt;&gt;"",LOG10(AA46),"")</f>
        <v>-4.8010234440482656E-2</v>
      </c>
      <c r="AX46" s="3">
        <f>IF(AB46&lt;&gt;"",LOG10(AB46),"")</f>
        <v>0</v>
      </c>
      <c r="AY46" s="3">
        <f>IF(AC46&lt;&gt;"",LOG10(AC46),"")</f>
        <v>-0.3860899867048313</v>
      </c>
      <c r="AZ46" s="3">
        <f>IF(AD46&lt;&gt;"",LOG10(AD46),"")</f>
        <v>-0.16665765050110112</v>
      </c>
      <c r="BA46" s="3">
        <f>IF(AE46&lt;&gt;"",LOG10(AE46),"")</f>
        <v>-0.28885680973093242</v>
      </c>
      <c r="BB46" s="3">
        <f>IF(AF46&lt;&gt;"",LOG10(AF46),"")</f>
        <v>0.18188055960368019</v>
      </c>
      <c r="BC46" s="3">
        <f>IF(AG46&lt;&gt;"",LOG10(AG46),"")</f>
        <v>-7.9740078716956875E-2</v>
      </c>
      <c r="BD46" s="3">
        <f>IF(AH46&lt;&gt;"",LOG10(AH46),"")</f>
        <v>-0.2839307824098517</v>
      </c>
      <c r="BE46" s="3">
        <f>IF(AI46&lt;&gt;"",LOG10(AI46),"")</f>
        <v>-0.37140605494346884</v>
      </c>
      <c r="BF46" s="3">
        <f>IF(AJ46&lt;&gt;"",LOG10(AJ46),"")</f>
        <v>0.57115663089328994</v>
      </c>
      <c r="BG46" s="3">
        <f>IF(AK46&lt;&gt;"",LOG10(AK46),"")</f>
        <v>0.48418698659964343</v>
      </c>
      <c r="BH46" s="3">
        <f>IF(AL46&lt;&gt;"",LOG10(AL46),"")</f>
        <v>-9.9460759563869017E-2</v>
      </c>
      <c r="BI46" s="3">
        <f>IF(AM46&lt;&gt;"",LOG10(AM46),"")</f>
        <v>-0.65631526633905024</v>
      </c>
      <c r="BJ46" s="3">
        <f>IF(AN46&lt;&gt;"",LOG10(AN46),"")</f>
        <v>0.23845356517514565</v>
      </c>
      <c r="BK46" s="3">
        <f>IF(AO46&lt;&gt;"",LOG10(AO46),"")</f>
        <v>-0.29980038820889099</v>
      </c>
      <c r="BL46" s="3">
        <f>IF(AP46&lt;&gt;"",LOG10(AP46),"")</f>
        <v>-0.30566468928412899</v>
      </c>
      <c r="BM46" s="3">
        <f>IF(AQ46&lt;&gt;"",LOG10(AQ46),"")</f>
        <v>0.11744275783061085</v>
      </c>
      <c r="BN46" s="3">
        <f>IF(AR46&lt;&gt;"",LOG10(AR46),"")</f>
        <v>0.32236164583937404</v>
      </c>
      <c r="BO46" s="3">
        <f>IF(AS46&lt;&gt;"",LOG10(AS46),"")</f>
        <v>-9.9301517128072524E-3</v>
      </c>
      <c r="BP46" s="3">
        <f>IF(AT46&lt;&gt;"", ABS(AT46-DJ$4),"")</f>
        <v>0.2604370889937776</v>
      </c>
      <c r="BQ46" s="3">
        <f>IF(AU46&lt;&gt;"", ABS(AU46-DK$4),"")</f>
        <v>0.15608593022255401</v>
      </c>
      <c r="BR46" s="3">
        <f>IF(AV46&lt;&gt;"", ABS(AV46-DL$4),"")</f>
        <v>0.12654832948860517</v>
      </c>
      <c r="BS46" s="3">
        <f>IF(AW46&lt;&gt;"", ABS(AW46-DM$4),"")</f>
        <v>3.3315163904897922E-2</v>
      </c>
      <c r="BT46" s="3">
        <f>IF(AX46&lt;&gt;"", ABS(AX46-DN$4),"")</f>
        <v>0</v>
      </c>
      <c r="BU46" s="3">
        <f>IF(AY46&lt;&gt;"", ABS(AY46-DO$4),"")</f>
        <v>0.47287793723992977</v>
      </c>
      <c r="BV46" s="3">
        <f>IF(AZ46&lt;&gt;"", ABS(AZ46-DP$4),"")</f>
        <v>0.26697634683372129</v>
      </c>
      <c r="BW46" s="3">
        <f>IF(BA46&lt;&gt;"", ABS(BA46-DQ$4),"")</f>
        <v>0.54628707807174481</v>
      </c>
      <c r="BX46" s="3">
        <f>IF(BB46&lt;&gt;"", ABS(BB46-DR$4),"")</f>
        <v>1.2350214551132804E-2</v>
      </c>
      <c r="BY46" s="3">
        <f>IF(BC46&lt;&gt;"", ABS(BC46-DS$4),"")</f>
        <v>0.1411290474363362</v>
      </c>
      <c r="BZ46" s="3">
        <f>IF(BD46&lt;&gt;"", ABS(BD46-DT$4),"")</f>
        <v>0.33345949126724961</v>
      </c>
      <c r="CA46" s="3">
        <f>IF(BE46&lt;&gt;"", ABS(BE46-DU$4),"")</f>
        <v>0.52165502476059555</v>
      </c>
      <c r="CB46" s="3">
        <f>IF(BF46&lt;&gt;"", ABS(BF46-DV$4),"")</f>
        <v>8.8987740078456667E-3</v>
      </c>
      <c r="CC46" s="3">
        <f>IF(BG46&lt;&gt;"", ABS(BG46-DW$4),"")</f>
        <v>0.11208332837992119</v>
      </c>
      <c r="CD46" s="3">
        <f>IF(BH46&lt;&gt;"", ABS(BH46-DX$4),"")</f>
        <v>0.15942666154544299</v>
      </c>
      <c r="CE46" s="3">
        <f>IF(BI46&lt;&gt;"", ABS(BI46-DY$4),"")</f>
        <v>0.66641723663360986</v>
      </c>
      <c r="CF46" s="3">
        <f>IF(BJ46&lt;&gt;"", ABS(BJ46-DZ$4),"")</f>
        <v>0.11688575556365371</v>
      </c>
      <c r="CG46" s="3">
        <f>IF(BK46&lt;&gt;"", ABS(BK46-EA$4),"")</f>
        <v>0.37289568428548242</v>
      </c>
      <c r="CH46" s="3">
        <f>IF(BL46&lt;&gt;"", ABS(BL46-EB$4),"")</f>
        <v>0.30555939370203583</v>
      </c>
      <c r="CI46" s="3">
        <f>IF(BM46&lt;&gt;"", ABS(BM46-EC$4),"")</f>
        <v>0.16250349969907546</v>
      </c>
      <c r="CJ46" s="3">
        <f>IF(BN46&lt;&gt;"", ABS(BN46-ED$4),"")</f>
        <v>8.004282436241289E-2</v>
      </c>
      <c r="CK46" s="3">
        <f>IF(BO46&lt;&gt;"", ABS(BO46-EE$4),"")</f>
        <v>0.30673553594900077</v>
      </c>
      <c r="CL46" s="3">
        <f>IF(AND(AT46&lt;&gt;"",AT46&gt;DJ$19, AT46&lt;DJ$16), AT46,"")</f>
        <v>-6.1682531470906632E-2</v>
      </c>
      <c r="CM46" s="3">
        <f>IF(AND(AU46&lt;&gt;"",AU46&gt;DK$19, AU46&lt;DK$16), AU46,"")</f>
        <v>-8.4340110305830593E-2</v>
      </c>
      <c r="CN46" s="3">
        <f>IF(AND(AV46&lt;&gt;"",AV46&gt;DL$19, AV46&lt;DL$16), AV46,"")</f>
        <v>-0.30289398108291116</v>
      </c>
      <c r="CO46" s="3">
        <f>IF(AND(AW46&lt;&gt;"",AW46&gt;DM$19, AW46&lt;DM$16), AW46,"")</f>
        <v>-4.8010234440482656E-2</v>
      </c>
      <c r="CP46" s="3" t="str">
        <f>IF(AND(AX46&lt;&gt;"",AX46&gt;DN$19, AX46&lt;DN$16), AX46,"")</f>
        <v/>
      </c>
      <c r="CQ46" s="3">
        <f>IF(AND(AY46&lt;&gt;"",AY46&gt;DO$19, AY46&lt;DO$16), AY46,"")</f>
        <v>-0.3860899867048313</v>
      </c>
      <c r="CR46" s="3">
        <f>IF(AND(AZ46&lt;&gt;"",AZ46&gt;DP$19, AZ46&lt;DP$16), AZ46,"")</f>
        <v>-0.16665765050110112</v>
      </c>
      <c r="CS46" s="3">
        <f>IF(AND(BA46&lt;&gt;"",BA46&gt;DQ$19, BA46&lt;DQ$16), BA46,"")</f>
        <v>-0.28885680973093242</v>
      </c>
      <c r="CT46" s="3">
        <f>IF(AND(BB46&lt;&gt;"",BB46&gt;DR$19, BB46&lt;DR$16), BB46,"")</f>
        <v>0.18188055960368019</v>
      </c>
      <c r="CU46" s="3">
        <f>IF(AND(BC46&lt;&gt;"",BC46&gt;DS$19, BC46&lt;DS$16), BC46,"")</f>
        <v>-7.9740078716956875E-2</v>
      </c>
      <c r="CV46" s="3">
        <f>IF(AND(BD46&lt;&gt;"",BD46&gt;DT$19, BD46&lt;DT$16), BD46,"")</f>
        <v>-0.2839307824098517</v>
      </c>
      <c r="CW46" s="3">
        <f>IF(AND(BE46&lt;&gt;"",BE46&gt;DU$19, BE46&lt;DU$16), BE46,"")</f>
        <v>-0.37140605494346884</v>
      </c>
      <c r="CX46" s="3">
        <f>IF(AND(BF46&lt;&gt;"",BF46&gt;DV$19, BF46&lt;DV$16), BF46,"")</f>
        <v>0.57115663089328994</v>
      </c>
      <c r="CY46" s="3">
        <f>IF(AND(BG46&lt;&gt;"",BG46&gt;DW$19, BG46&lt;DW$16), BG46,"")</f>
        <v>0.48418698659964343</v>
      </c>
      <c r="CZ46" s="3">
        <f>IF(AND(BH46&lt;&gt;"",BH46&gt;DX$19, BH46&lt;DX$16), BH46,"")</f>
        <v>-9.9460759563869017E-2</v>
      </c>
      <c r="DA46" s="3" t="str">
        <f>IF(AND(BI46&lt;&gt;"",BI46&gt;DY$19, BI46&lt;DY$16), BI46,"")</f>
        <v/>
      </c>
      <c r="DB46" s="3">
        <f>IF(AND(BJ46&lt;&gt;"",BJ46&gt;DZ$19, BJ46&lt;DZ$16), BJ46,"")</f>
        <v>0.23845356517514565</v>
      </c>
      <c r="DC46" s="3">
        <f>IF(AND(BK46&lt;&gt;"",BK46&gt;EA$19, BK46&lt;EA$16), BK46,"")</f>
        <v>-0.29980038820889099</v>
      </c>
      <c r="DD46" s="3">
        <f>IF(AND(BL46&lt;&gt;"",BL46&gt;EB$19, BL46&lt;EB$16), BL46,"")</f>
        <v>-0.30566468928412899</v>
      </c>
      <c r="DE46" s="3">
        <f>IF(AND(BM46&lt;&gt;"",BM46&gt;EC$19, BM46&lt;EC$16), BM46,"")</f>
        <v>0.11744275783061085</v>
      </c>
      <c r="DF46" s="3">
        <f>IF(AND(BN46&lt;&gt;"",BN46&gt;ED$19, BN46&lt;ED$16), BN46,"")</f>
        <v>0.32236164583937404</v>
      </c>
      <c r="DG46" s="3">
        <f>IF(AND(BO46&lt;&gt;"",BO46&gt;EE$19, BO46&lt;EE$16), BO46,"")</f>
        <v>-9.9301517128072524E-3</v>
      </c>
      <c r="DH46" s="3"/>
      <c r="DI46" s="6"/>
    </row>
    <row r="47" spans="1:113" x14ac:dyDescent="0.25">
      <c r="A47" s="4">
        <v>460.85361551627898</v>
      </c>
      <c r="B47" s="4">
        <v>984.94481806100202</v>
      </c>
      <c r="C47" s="4">
        <v>746.59369320401697</v>
      </c>
      <c r="D47" s="4">
        <v>577.32089293264096</v>
      </c>
      <c r="E47" s="4">
        <v>982.176169258036</v>
      </c>
      <c r="F47" s="4">
        <v>656.08475074915702</v>
      </c>
      <c r="G47" s="4">
        <v>779.59796395000501</v>
      </c>
      <c r="H47" s="4">
        <v>485.54614023524698</v>
      </c>
      <c r="I47" s="4">
        <v>623.41141537211104</v>
      </c>
      <c r="J47" s="4">
        <v>624.53530909791698</v>
      </c>
      <c r="K47" s="4">
        <v>429.590854616934</v>
      </c>
      <c r="L47" s="4">
        <v>752.896468422922</v>
      </c>
      <c r="M47" s="4">
        <v>479.48430867822799</v>
      </c>
      <c r="N47" s="4">
        <v>536.32722514672105</v>
      </c>
      <c r="O47" s="4">
        <v>332.66428040263298</v>
      </c>
      <c r="P47" s="4">
        <v>853.85803344112298</v>
      </c>
      <c r="Q47" s="4">
        <v>517.71186354505005</v>
      </c>
      <c r="R47" s="4">
        <v>775.22219421566695</v>
      </c>
      <c r="S47" s="4">
        <v>545.71285709125004</v>
      </c>
      <c r="T47" s="4">
        <v>809.10341794454496</v>
      </c>
      <c r="U47" s="4">
        <v>814.63623817671203</v>
      </c>
      <c r="V47" s="4">
        <v>444.91457446983702</v>
      </c>
      <c r="W47" s="4">
        <v>982.176169258036</v>
      </c>
      <c r="X47" s="4">
        <f>IF(AND(A47&gt;0, $W47&gt;0),$W47/A47, "")</f>
        <v>2.1312107276357954</v>
      </c>
      <c r="Y47" s="4">
        <f>IF(AND(B47&gt;0, $W47&gt;0),$W47/B47, "")</f>
        <v>0.99718903155567995</v>
      </c>
      <c r="Z47">
        <f>IF(AND(C47&gt;0, $W47&gt;0),$W47/C47, "")</f>
        <v>1.3155430834715649</v>
      </c>
      <c r="AA47">
        <f>IF(AND(D47&gt;0, $W47&gt;0),$W47/D47, "")</f>
        <v>1.7012655895213402</v>
      </c>
      <c r="AB47">
        <f>IF(AND(E47&gt;0, $W47&gt;0),$W47/E47, "")</f>
        <v>1</v>
      </c>
      <c r="AC47">
        <f>IF(AND(F47&gt;0, $W47&gt;0),$W47/F47, "")</f>
        <v>1.4970263645611763</v>
      </c>
      <c r="AD47">
        <f>IF(AND(G47&gt;0, $W47&gt;0),$W47/G47, "")</f>
        <v>1.2598495823175626</v>
      </c>
      <c r="AE47">
        <f>IF(AND(H47&gt;0, $W47&gt;0),$W47/H47, "")</f>
        <v>2.0228276735598638</v>
      </c>
      <c r="AF47">
        <f>IF(AND(I47&gt;0, $W47&gt;0),$W47/I47, "")</f>
        <v>1.5754863402233021</v>
      </c>
      <c r="AG47">
        <f>IF(AND(J47&gt;0, $W47&gt;0),$W47/J47, "")</f>
        <v>1.5726511455000005</v>
      </c>
      <c r="AH47">
        <f>IF(AND(K47&gt;0, $W47&gt;0),$W47/K47, "")</f>
        <v>2.2863060484233122</v>
      </c>
      <c r="AI47">
        <f>IF(AND(L47&gt;0, $W47&gt;0),$W47/L47, "")</f>
        <v>1.3045301850271418</v>
      </c>
      <c r="AJ47">
        <f>IF(AND(M47&gt;0, $W47&gt;0),$W47/M47, "")</f>
        <v>2.0484010664823531</v>
      </c>
      <c r="AK47">
        <f>IF(AND(N47&gt;0, $W47&gt;0),$W47/N47, "")</f>
        <v>1.8313002271875081</v>
      </c>
      <c r="AL47">
        <f>IF(AND(O47&gt;0, $W47&gt;0),$W47/O47, "")</f>
        <v>2.9524545528882165</v>
      </c>
      <c r="AM47">
        <f>IF(AND(P47&gt;0, $W47&gt;0),$W47/P47, "")</f>
        <v>1.1502804105499596</v>
      </c>
      <c r="AN47">
        <f>IF(AND(Q47&gt;0, $W47&gt;0),$W47/Q47, "")</f>
        <v>1.8971482757465714</v>
      </c>
      <c r="AO47">
        <f>IF(AND(R47&gt;0, $W47&gt;0),$W47/R47, "")</f>
        <v>1.2669608488850803</v>
      </c>
      <c r="AP47">
        <f>IF(AND(S47&gt;0, $W47&gt;0),$W47/S47, "")</f>
        <v>1.7998039747372194</v>
      </c>
      <c r="AQ47">
        <f>IF(AND(T47&gt;0, $W47&gt;0),$W47/T47, "")</f>
        <v>1.2139068349917084</v>
      </c>
      <c r="AR47">
        <f>IF(AND(U47&gt;0, $W47&gt;0),$W47/U47, "")</f>
        <v>1.2056622615467065</v>
      </c>
      <c r="AS47">
        <f>IF(AND(V47&gt;0, $W47&gt;0),$W47/V47, "")</f>
        <v>2.2075612389825694</v>
      </c>
      <c r="AT47" s="3">
        <f>IF(X47&lt;&gt;"",LOG10(X47),"")</f>
        <v>0.32862639355500817</v>
      </c>
      <c r="AU47" s="3">
        <f>IF(Y47&lt;&gt;"",LOG10(Y47),"")</f>
        <v>-1.2225071047273677E-3</v>
      </c>
      <c r="AV47" s="3">
        <f>IF(Z47&lt;&gt;"",LOG10(Z47),"")</f>
        <v>0.11910507561257795</v>
      </c>
      <c r="AW47" s="3">
        <f>IF(AA47&lt;&gt;"",LOG10(AA47),"")</f>
        <v>0.23077211788050089</v>
      </c>
      <c r="AX47" s="3">
        <f>IF(AB47&lt;&gt;"",LOG10(AB47),"")</f>
        <v>0</v>
      </c>
      <c r="AY47" s="3">
        <f>IF(AC47&lt;&gt;"",LOG10(AC47),"")</f>
        <v>0.17522944889523112</v>
      </c>
      <c r="AZ47" s="3">
        <f>IF(AD47&lt;&gt;"",LOG10(AD47),"")</f>
        <v>0.10031869633262015</v>
      </c>
      <c r="BA47" s="3">
        <f>IF(AE47&lt;&gt;"",LOG10(AE47),"")</f>
        <v>0.3059588864238908</v>
      </c>
      <c r="BB47" s="3">
        <f>IF(AF47&lt;&gt;"",LOG10(AF47),"")</f>
        <v>0.1974146421076946</v>
      </c>
      <c r="BC47" s="3">
        <f>IF(AG47&lt;&gt;"",LOG10(AG47),"")</f>
        <v>0.19663239561310661</v>
      </c>
      <c r="BD47" s="3">
        <f>IF(AH47&lt;&gt;"",LOG10(AH47),"")</f>
        <v>0.35913436527401826</v>
      </c>
      <c r="BE47" s="3">
        <f>IF(AI47&lt;&gt;"",LOG10(AI47),"")</f>
        <v>0.11545413252712369</v>
      </c>
      <c r="BF47" s="3">
        <f>IF(AJ47&lt;&gt;"",LOG10(AJ47),"")</f>
        <v>0.31141499327409461</v>
      </c>
      <c r="BG47" s="3">
        <f>IF(AK47&lt;&gt;"",LOG10(AK47),"")</f>
        <v>0.26275954928384199</v>
      </c>
      <c r="BH47" s="3">
        <f>IF(AL47&lt;&gt;"",LOG10(AL47),"")</f>
        <v>0.47018322124515466</v>
      </c>
      <c r="BI47" s="3">
        <f>IF(AM47&lt;&gt;"",LOG10(AM47),"")</f>
        <v>6.0803723753356853E-2</v>
      </c>
      <c r="BJ47" s="3">
        <f>IF(AN47&lt;&gt;"",LOG10(AN47),"")</f>
        <v>0.27810127544427232</v>
      </c>
      <c r="BK47" s="3">
        <f>IF(AO47&lt;&gt;"",LOG10(AO47),"")</f>
        <v>0.1027631946972701</v>
      </c>
      <c r="BL47" s="3">
        <f>IF(AP47&lt;&gt;"",LOG10(AP47),"")</f>
        <v>0.25522520658893094</v>
      </c>
      <c r="BM47" s="3">
        <f>IF(AQ47&lt;&gt;"",LOG10(AQ47),"")</f>
        <v>8.4185356754377536E-2</v>
      </c>
      <c r="BN47" s="3">
        <f>IF(AR47&lt;&gt;"",LOG10(AR47),"")</f>
        <v>8.1225667266077467E-2</v>
      </c>
      <c r="BO47" s="3">
        <f>IF(AS47&lt;&gt;"",LOG10(AS47),"")</f>
        <v>0.34391275998836646</v>
      </c>
      <c r="BP47" s="3">
        <f>IF(AT47&lt;&gt;"", ABS(AT47-DJ$4),"")</f>
        <v>0.12987183603213723</v>
      </c>
      <c r="BQ47" s="3">
        <f>IF(AU47&lt;&gt;"", ABS(AU47-DK$4),"")</f>
        <v>7.2968327021450799E-2</v>
      </c>
      <c r="BR47" s="3">
        <f>IF(AV47&lt;&gt;"", ABS(AV47-DL$4),"")</f>
        <v>0.29545072720688392</v>
      </c>
      <c r="BS47" s="3">
        <f>IF(AW47&lt;&gt;"", ABS(AW47-DM$4),"")</f>
        <v>0.24546718841608561</v>
      </c>
      <c r="BT47" s="3">
        <f>IF(AX47&lt;&gt;"", ABS(AX47-DN$4),"")</f>
        <v>0</v>
      </c>
      <c r="BU47" s="3">
        <f>IF(AY47&lt;&gt;"", ABS(AY47-DO$4),"")</f>
        <v>8.8441498360132667E-2</v>
      </c>
      <c r="BV47" s="3">
        <f>IF(AZ47&lt;&gt;"", ABS(AZ47-DP$4),"")</f>
        <v>0</v>
      </c>
      <c r="BW47" s="3">
        <f>IF(BA47&lt;&gt;"", ABS(BA47-DQ$4),"")</f>
        <v>4.8528618083078345E-2</v>
      </c>
      <c r="BX47" s="3">
        <f>IF(BB47&lt;&gt;"", ABS(BB47-DR$4),"")</f>
        <v>2.7884297055147222E-2</v>
      </c>
      <c r="BY47" s="3">
        <f>IF(BC47&lt;&gt;"", ABS(BC47-DS$4),"")</f>
        <v>0.13524342689372729</v>
      </c>
      <c r="BZ47" s="3">
        <f>IF(BD47&lt;&gt;"", ABS(BD47-DT$4),"")</f>
        <v>0.3096056564166203</v>
      </c>
      <c r="CA47" s="3">
        <f>IF(BE47&lt;&gt;"", ABS(BE47-DU$4),"")</f>
        <v>3.4794837290003072E-2</v>
      </c>
      <c r="CB47" s="3">
        <f>IF(BF47&lt;&gt;"", ABS(BF47-DV$4),"")</f>
        <v>0.268640411627041</v>
      </c>
      <c r="CC47" s="3">
        <f>IF(BG47&lt;&gt;"", ABS(BG47-DW$4),"")</f>
        <v>0.10934410893588026</v>
      </c>
      <c r="CD47" s="3">
        <f>IF(BH47&lt;&gt;"", ABS(BH47-DX$4),"")</f>
        <v>0.41021731926358068</v>
      </c>
      <c r="CE47" s="3">
        <f>IF(BI47&lt;&gt;"", ABS(BI47-DY$4),"")</f>
        <v>5.0701753458797218E-2</v>
      </c>
      <c r="CF47" s="3">
        <f>IF(BJ47&lt;&gt;"", ABS(BJ47-DZ$4),"")</f>
        <v>7.7238045294527047E-2</v>
      </c>
      <c r="CG47" s="3">
        <f>IF(BK47&lt;&gt;"", ABS(BK47-EA$4),"")</f>
        <v>2.9667898620678673E-2</v>
      </c>
      <c r="CH47" s="3">
        <f>IF(BL47&lt;&gt;"", ABS(BL47-EB$4),"")</f>
        <v>0.2553305021710241</v>
      </c>
      <c r="CI47" s="3">
        <f>IF(BM47&lt;&gt;"", ABS(BM47-EC$4),"")</f>
        <v>0.12924609862284214</v>
      </c>
      <c r="CJ47" s="3">
        <f>IF(BN47&lt;&gt;"", ABS(BN47-ED$4),"")</f>
        <v>0.32117880293570944</v>
      </c>
      <c r="CK47" s="3">
        <f>IF(BO47&lt;&gt;"", ABS(BO47-EE$4),"")</f>
        <v>4.7107375752172942E-2</v>
      </c>
      <c r="CL47" s="3">
        <f>IF(AND(AT47&lt;&gt;"",AT47&gt;DJ$19, AT47&lt;DJ$16), AT47,"")</f>
        <v>0.32862639355500817</v>
      </c>
      <c r="CM47" s="3">
        <f>IF(AND(AU47&lt;&gt;"",AU47&gt;DK$19, AU47&lt;DK$16), AU47,"")</f>
        <v>-1.2225071047273677E-3</v>
      </c>
      <c r="CN47" s="3">
        <f>IF(AND(AV47&lt;&gt;"",AV47&gt;DL$19, AV47&lt;DL$16), AV47,"")</f>
        <v>0.11910507561257795</v>
      </c>
      <c r="CO47" s="3">
        <f>IF(AND(AW47&lt;&gt;"",AW47&gt;DM$19, AW47&lt;DM$16), AW47,"")</f>
        <v>0.23077211788050089</v>
      </c>
      <c r="CP47" s="3" t="str">
        <f>IF(AND(AX47&lt;&gt;"",AX47&gt;DN$19, AX47&lt;DN$16), AX47,"")</f>
        <v/>
      </c>
      <c r="CQ47" s="3">
        <f>IF(AND(AY47&lt;&gt;"",AY47&gt;DO$19, AY47&lt;DO$16), AY47,"")</f>
        <v>0.17522944889523112</v>
      </c>
      <c r="CR47" s="3">
        <f>IF(AND(AZ47&lt;&gt;"",AZ47&gt;DP$19, AZ47&lt;DP$16), AZ47,"")</f>
        <v>0.10031869633262015</v>
      </c>
      <c r="CS47" s="3">
        <f>IF(AND(BA47&lt;&gt;"",BA47&gt;DQ$19, BA47&lt;DQ$16), BA47,"")</f>
        <v>0.3059588864238908</v>
      </c>
      <c r="CT47" s="3">
        <f>IF(AND(BB47&lt;&gt;"",BB47&gt;DR$19, BB47&lt;DR$16), BB47,"")</f>
        <v>0.1974146421076946</v>
      </c>
      <c r="CU47" s="3">
        <f>IF(AND(BC47&lt;&gt;"",BC47&gt;DS$19, BC47&lt;DS$16), BC47,"")</f>
        <v>0.19663239561310661</v>
      </c>
      <c r="CV47" s="3">
        <f>IF(AND(BD47&lt;&gt;"",BD47&gt;DT$19, BD47&lt;DT$16), BD47,"")</f>
        <v>0.35913436527401826</v>
      </c>
      <c r="CW47" s="3">
        <f>IF(AND(BE47&lt;&gt;"",BE47&gt;DU$19, BE47&lt;DU$16), BE47,"")</f>
        <v>0.11545413252712369</v>
      </c>
      <c r="CX47" s="3">
        <f>IF(AND(BF47&lt;&gt;"",BF47&gt;DV$19, BF47&lt;DV$16), BF47,"")</f>
        <v>0.31141499327409461</v>
      </c>
      <c r="CY47" s="3">
        <f>IF(AND(BG47&lt;&gt;"",BG47&gt;DW$19, BG47&lt;DW$16), BG47,"")</f>
        <v>0.26275954928384199</v>
      </c>
      <c r="CZ47" s="3">
        <f>IF(AND(BH47&lt;&gt;"",BH47&gt;DX$19, BH47&lt;DX$16), BH47,"")</f>
        <v>0.47018322124515466</v>
      </c>
      <c r="DA47" s="3">
        <f>IF(AND(BI47&lt;&gt;"",BI47&gt;DY$19, BI47&lt;DY$16), BI47,"")</f>
        <v>6.0803723753356853E-2</v>
      </c>
      <c r="DB47" s="3">
        <f>IF(AND(BJ47&lt;&gt;"",BJ47&gt;DZ$19, BJ47&lt;DZ$16), BJ47,"")</f>
        <v>0.27810127544427232</v>
      </c>
      <c r="DC47" s="3">
        <f>IF(AND(BK47&lt;&gt;"",BK47&gt;EA$19, BK47&lt;EA$16), BK47,"")</f>
        <v>0.1027631946972701</v>
      </c>
      <c r="DD47" s="3">
        <f>IF(AND(BL47&lt;&gt;"",BL47&gt;EB$19, BL47&lt;EB$16), BL47,"")</f>
        <v>0.25522520658893094</v>
      </c>
      <c r="DE47" s="3">
        <f>IF(AND(BM47&lt;&gt;"",BM47&gt;EC$19, BM47&lt;EC$16), BM47,"")</f>
        <v>8.4185356754377536E-2</v>
      </c>
      <c r="DF47" s="3">
        <f>IF(AND(BN47&lt;&gt;"",BN47&gt;ED$19, BN47&lt;ED$16), BN47,"")</f>
        <v>8.1225667266077467E-2</v>
      </c>
      <c r="DG47" s="3">
        <f>IF(AND(BO47&lt;&gt;"",BO47&gt;EE$19, BO47&lt;EE$16), BO47,"")</f>
        <v>0.34391275998836646</v>
      </c>
      <c r="DH47" s="3"/>
      <c r="DI47" s="6"/>
    </row>
    <row r="48" spans="1:113" x14ac:dyDescent="0.25">
      <c r="A48" s="4">
        <v>477.47970913380601</v>
      </c>
      <c r="B48" s="4">
        <v>1184.4392108176401</v>
      </c>
      <c r="C48" s="4">
        <v>1765.7150511211701</v>
      </c>
      <c r="D48" s="4">
        <v>949.68481491708803</v>
      </c>
      <c r="E48" s="4">
        <v>1116.1186826947901</v>
      </c>
      <c r="F48" s="4">
        <v>780.61614771866402</v>
      </c>
      <c r="G48" s="4">
        <v>850.39248889932105</v>
      </c>
      <c r="H48" s="4">
        <v>588.80245200495494</v>
      </c>
      <c r="I48" s="4">
        <v>623.52308110868898</v>
      </c>
      <c r="J48" s="4">
        <v>763.09957226451399</v>
      </c>
      <c r="K48" s="4">
        <v>531.20945587968697</v>
      </c>
      <c r="L48" s="4">
        <v>631.44695387633601</v>
      </c>
      <c r="M48" s="4">
        <v>259.05080836032101</v>
      </c>
      <c r="N48" s="4">
        <v>350.73962478938802</v>
      </c>
      <c r="O48" s="4">
        <v>489.71539249112698</v>
      </c>
      <c r="P48" s="4">
        <v>1160.43714694549</v>
      </c>
      <c r="Q48" s="4">
        <v>508.180310223405</v>
      </c>
      <c r="R48" s="4">
        <v>944.38325301511304</v>
      </c>
      <c r="S48" s="4">
        <v>813.81702137096704</v>
      </c>
      <c r="T48" s="4">
        <v>1214.3147697448201</v>
      </c>
      <c r="U48" s="4">
        <v>438.16477609515698</v>
      </c>
      <c r="V48" s="4">
        <v>634.64112827398901</v>
      </c>
      <c r="W48" s="4">
        <v>1116.1186826947901</v>
      </c>
      <c r="X48" s="4">
        <f>IF(AND(A48&gt;0, $W48&gt;0),$W48/A48, "")</f>
        <v>2.3375206555259416</v>
      </c>
      <c r="Y48" s="4">
        <f>IF(AND(B48&gt;0, $W48&gt;0),$W48/B48, "")</f>
        <v>0.94231824858644531</v>
      </c>
      <c r="Z48">
        <f>IF(AND(C48&gt;0, $W48&gt;0),$W48/C48, "")</f>
        <v>0.63210577606284324</v>
      </c>
      <c r="AA48">
        <f>IF(AND(D48&gt;0, $W48&gt;0),$W48/D48, "")</f>
        <v>1.1752516889429601</v>
      </c>
      <c r="AB48">
        <f>IF(AND(E48&gt;0, $W48&gt;0),$W48/E48, "")</f>
        <v>1</v>
      </c>
      <c r="AC48">
        <f>IF(AND(F48&gt;0, $W48&gt;0),$W48/F48, "")</f>
        <v>1.4297919482662842</v>
      </c>
      <c r="AD48">
        <f>IF(AND(G48&gt;0, $W48&gt;0),$W48/G48, "")</f>
        <v>1.3124747657865645</v>
      </c>
      <c r="AE48">
        <f>IF(AND(H48&gt;0, $W48&gt;0),$W48/H48, "")</f>
        <v>1.8955741079104704</v>
      </c>
      <c r="AF48">
        <f>IF(AND(I48&gt;0, $W48&gt;0),$W48/I48, "")</f>
        <v>1.7900198348876113</v>
      </c>
      <c r="AG48">
        <f>IF(AND(J48&gt;0, $W48&gt;0),$W48/J48, "")</f>
        <v>1.4626121193891966</v>
      </c>
      <c r="AH48">
        <f>IF(AND(K48&gt;0, $W48&gt;0),$W48/K48, "")</f>
        <v>2.1010896367544678</v>
      </c>
      <c r="AI48">
        <f>IF(AND(L48&gt;0, $W48&gt;0),$W48/L48, "")</f>
        <v>1.7675573155324356</v>
      </c>
      <c r="AJ48">
        <f>IF(AND(M48&gt;0, $W48&gt;0),$W48/M48, "")</f>
        <v>4.3084933405895782</v>
      </c>
      <c r="AK48">
        <f>IF(AND(N48&gt;0, $W48&gt;0),$W48/N48, "")</f>
        <v>3.1821858832317464</v>
      </c>
      <c r="AL48">
        <f>IF(AND(O48&gt;0, $W48&gt;0),$W48/O48, "")</f>
        <v>2.2791170132864726</v>
      </c>
      <c r="AM48">
        <f>IF(AND(P48&gt;0, $W48&gt;0),$W48/P48, "")</f>
        <v>0.96180881974749322</v>
      </c>
      <c r="AN48">
        <f>IF(AND(Q48&gt;0, $W48&gt;0),$W48/Q48, "")</f>
        <v>2.1963044617059735</v>
      </c>
      <c r="AO48">
        <f>IF(AND(R48&gt;0, $W48&gt;0),$W48/R48, "")</f>
        <v>1.1818492959626092</v>
      </c>
      <c r="AP48">
        <f>IF(AND(S48&gt;0, $W48&gt;0),$W48/S48, "")</f>
        <v>1.3714614629398654</v>
      </c>
      <c r="AQ48">
        <f>IF(AND(T48&gt;0, $W48&gt;0),$W48/T48, "")</f>
        <v>0.91913456914415592</v>
      </c>
      <c r="AR48">
        <f>IF(AND(U48&gt;0, $W48&gt;0),$W48/U48, "")</f>
        <v>2.5472578892384554</v>
      </c>
      <c r="AS48">
        <f>IF(AND(V48&gt;0, $W48&gt;0),$W48/V48, "")</f>
        <v>1.758661128266708</v>
      </c>
      <c r="AT48" s="3">
        <f>IF(X48&lt;&gt;"",LOG10(X48),"")</f>
        <v>0.36875545720928388</v>
      </c>
      <c r="AU48" s="3">
        <f>IF(Y48&lt;&gt;"",LOG10(Y48),"")</f>
        <v>-2.5802398414193604E-2</v>
      </c>
      <c r="AV48" s="3">
        <f>IF(Z48&lt;&gt;"",LOG10(Z48),"")</f>
        <v>-0.19921024115339739</v>
      </c>
      <c r="AW48" s="3">
        <f>IF(AA48&lt;&gt;"",LOG10(AA48),"")</f>
        <v>7.013088398118425E-2</v>
      </c>
      <c r="AX48" s="3">
        <f>IF(AB48&lt;&gt;"",LOG10(AB48),"")</f>
        <v>0</v>
      </c>
      <c r="AY48" s="3">
        <f>IF(AC48&lt;&gt;"",LOG10(AC48),"")</f>
        <v>0.15527284705002664</v>
      </c>
      <c r="AZ48" s="3">
        <f>IF(AD48&lt;&gt;"",LOG10(AD48),"")</f>
        <v>0.11809096222275521</v>
      </c>
      <c r="BA48" s="3">
        <f>IF(AE48&lt;&gt;"",LOG10(AE48),"")</f>
        <v>0.2777407679381016</v>
      </c>
      <c r="BB48" s="3">
        <f>IF(AF48&lt;&gt;"",LOG10(AF48),"")</f>
        <v>0.25285784334554262</v>
      </c>
      <c r="BC48" s="3">
        <f>IF(AG48&lt;&gt;"",LOG10(AG48),"")</f>
        <v>0.16512916772219935</v>
      </c>
      <c r="BD48" s="3">
        <f>IF(AH48&lt;&gt;"",LOG10(AH48),"")</f>
        <v>0.32244458068650445</v>
      </c>
      <c r="BE48" s="3">
        <f>IF(AI48&lt;&gt;"",LOG10(AI48),"")</f>
        <v>0.24737350530677782</v>
      </c>
      <c r="BF48" s="3">
        <f>IF(AJ48&lt;&gt;"",LOG10(AJ48),"")</f>
        <v>0.63432542601608566</v>
      </c>
      <c r="BG48" s="3">
        <f>IF(AK48&lt;&gt;"",LOG10(AK48),"")</f>
        <v>0.50272554479641052</v>
      </c>
      <c r="BH48" s="3">
        <f>IF(AL48&lt;&gt;"",LOG10(AL48),"")</f>
        <v>0.35776662308299084</v>
      </c>
      <c r="BI48" s="3">
        <f>IF(AM48&lt;&gt;"",LOG10(AM48),"")</f>
        <v>-1.6911244781336234E-2</v>
      </c>
      <c r="BJ48" s="3">
        <f>IF(AN48&lt;&gt;"",LOG10(AN48),"")</f>
        <v>0.34169254382611641</v>
      </c>
      <c r="BK48" s="3">
        <f>IF(AO48&lt;&gt;"",LOG10(AO48),"")</f>
        <v>7.2562100822224265E-2</v>
      </c>
      <c r="BL48" s="3">
        <f>IF(AP48&lt;&gt;"",LOG10(AP48),"")</f>
        <v>0.13718360875593011</v>
      </c>
      <c r="BM48" s="3">
        <f>IF(AQ48&lt;&gt;"",LOG10(AQ48),"")</f>
        <v>-3.6620899540676342E-2</v>
      </c>
      <c r="BN48" s="3">
        <f>IF(AR48&lt;&gt;"",LOG10(AR48),"")</f>
        <v>0.40607291598971323</v>
      </c>
      <c r="BO48" s="3">
        <f>IF(AS48&lt;&gt;"",LOG10(AS48),"")</f>
        <v>0.24518216447062732</v>
      </c>
      <c r="BP48" s="3">
        <f>IF(AT48&lt;&gt;"", ABS(AT48-DJ$4),"")</f>
        <v>0.17000089968641294</v>
      </c>
      <c r="BQ48" s="3">
        <f>IF(AU48&lt;&gt;"", ABS(AU48-DK$4),"")</f>
        <v>9.7548218330917036E-2</v>
      </c>
      <c r="BR48" s="3">
        <f>IF(AV48&lt;&gt;"", ABS(AV48-DL$4),"")</f>
        <v>2.2864589559091403E-2</v>
      </c>
      <c r="BS48" s="3">
        <f>IF(AW48&lt;&gt;"", ABS(AW48-DM$4),"")</f>
        <v>8.4825954516768984E-2</v>
      </c>
      <c r="BT48" s="3">
        <f>IF(AX48&lt;&gt;"", ABS(AX48-DN$4),"")</f>
        <v>0</v>
      </c>
      <c r="BU48" s="3">
        <f>IF(AY48&lt;&gt;"", ABS(AY48-DO$4),"")</f>
        <v>6.8484896514928187E-2</v>
      </c>
      <c r="BV48" s="3">
        <f>IF(AZ48&lt;&gt;"", ABS(AZ48-DP$4),"")</f>
        <v>1.7772265890135058E-2</v>
      </c>
      <c r="BW48" s="3">
        <f>IF(BA48&lt;&gt;"", ABS(BA48-DQ$4),"")</f>
        <v>2.0310499597289144E-2</v>
      </c>
      <c r="BX48" s="3">
        <f>IF(BB48&lt;&gt;"", ABS(BB48-DR$4),"")</f>
        <v>8.3327498292995239E-2</v>
      </c>
      <c r="BY48" s="3">
        <f>IF(BC48&lt;&gt;"", ABS(BC48-DS$4),"")</f>
        <v>0.10374019900282003</v>
      </c>
      <c r="BZ48" s="3">
        <f>IF(BD48&lt;&gt;"", ABS(BD48-DT$4),"")</f>
        <v>0.27291587182910648</v>
      </c>
      <c r="CA48" s="3">
        <f>IF(BE48&lt;&gt;"", ABS(BE48-DU$4),"")</f>
        <v>9.7124535489651054E-2</v>
      </c>
      <c r="CB48" s="3">
        <f>IF(BF48&lt;&gt;"", ABS(BF48-DV$4),"")</f>
        <v>5.4270021114950051E-2</v>
      </c>
      <c r="CC48" s="3">
        <f>IF(BG48&lt;&gt;"", ABS(BG48-DW$4),"")</f>
        <v>0.13062188657668827</v>
      </c>
      <c r="CD48" s="3">
        <f>IF(BH48&lt;&gt;"", ABS(BH48-DX$4),"")</f>
        <v>0.29780072110141687</v>
      </c>
      <c r="CE48" s="3">
        <f>IF(BI48&lt;&gt;"", ABS(BI48-DY$4),"")</f>
        <v>2.7013215075895866E-2</v>
      </c>
      <c r="CF48" s="3">
        <f>IF(BJ48&lt;&gt;"", ABS(BJ48-DZ$4),"")</f>
        <v>1.3646776912682956E-2</v>
      </c>
      <c r="CG48" s="3">
        <f>IF(BK48&lt;&gt;"", ABS(BK48-EA$4),"")</f>
        <v>5.3319525436716642E-4</v>
      </c>
      <c r="CH48" s="3">
        <f>IF(BL48&lt;&gt;"", ABS(BL48-EB$4),"")</f>
        <v>0.13728890433802329</v>
      </c>
      <c r="CI48" s="3">
        <f>IF(BM48&lt;&gt;"", ABS(BM48-EC$4),"")</f>
        <v>8.4398423277882786E-3</v>
      </c>
      <c r="CJ48" s="3">
        <f>IF(BN48&lt;&gt;"", ABS(BN48-ED$4),"")</f>
        <v>3.6684457879262999E-3</v>
      </c>
      <c r="CK48" s="3">
        <f>IF(BO48&lt;&gt;"", ABS(BO48-EE$4),"")</f>
        <v>5.1623219765566192E-2</v>
      </c>
      <c r="CL48" s="3">
        <f>IF(AND(AT48&lt;&gt;"",AT48&gt;DJ$19, AT48&lt;DJ$16), AT48,"")</f>
        <v>0.36875545720928388</v>
      </c>
      <c r="CM48" s="3">
        <f>IF(AND(AU48&lt;&gt;"",AU48&gt;DK$19, AU48&lt;DK$16), AU48,"")</f>
        <v>-2.5802398414193604E-2</v>
      </c>
      <c r="CN48" s="3">
        <f>IF(AND(AV48&lt;&gt;"",AV48&gt;DL$19, AV48&lt;DL$16), AV48,"")</f>
        <v>-0.19921024115339739</v>
      </c>
      <c r="CO48" s="3">
        <f>IF(AND(AW48&lt;&gt;"",AW48&gt;DM$19, AW48&lt;DM$16), AW48,"")</f>
        <v>7.013088398118425E-2</v>
      </c>
      <c r="CP48" s="3" t="str">
        <f>IF(AND(AX48&lt;&gt;"",AX48&gt;DN$19, AX48&lt;DN$16), AX48,"")</f>
        <v/>
      </c>
      <c r="CQ48" s="3">
        <f>IF(AND(AY48&lt;&gt;"",AY48&gt;DO$19, AY48&lt;DO$16), AY48,"")</f>
        <v>0.15527284705002664</v>
      </c>
      <c r="CR48" s="3">
        <f>IF(AND(AZ48&lt;&gt;"",AZ48&gt;DP$19, AZ48&lt;DP$16), AZ48,"")</f>
        <v>0.11809096222275521</v>
      </c>
      <c r="CS48" s="3">
        <f>IF(AND(BA48&lt;&gt;"",BA48&gt;DQ$19, BA48&lt;DQ$16), BA48,"")</f>
        <v>0.2777407679381016</v>
      </c>
      <c r="CT48" s="3">
        <f>IF(AND(BB48&lt;&gt;"",BB48&gt;DR$19, BB48&lt;DR$16), BB48,"")</f>
        <v>0.25285784334554262</v>
      </c>
      <c r="CU48" s="3">
        <f>IF(AND(BC48&lt;&gt;"",BC48&gt;DS$19, BC48&lt;DS$16), BC48,"")</f>
        <v>0.16512916772219935</v>
      </c>
      <c r="CV48" s="3">
        <f>IF(AND(BD48&lt;&gt;"",BD48&gt;DT$19, BD48&lt;DT$16), BD48,"")</f>
        <v>0.32244458068650445</v>
      </c>
      <c r="CW48" s="3">
        <f>IF(AND(BE48&lt;&gt;"",BE48&gt;DU$19, BE48&lt;DU$16), BE48,"")</f>
        <v>0.24737350530677782</v>
      </c>
      <c r="CX48" s="3">
        <f>IF(AND(BF48&lt;&gt;"",BF48&gt;DV$19, BF48&lt;DV$16), BF48,"")</f>
        <v>0.63432542601608566</v>
      </c>
      <c r="CY48" s="3">
        <f>IF(AND(BG48&lt;&gt;"",BG48&gt;DW$19, BG48&lt;DW$16), BG48,"")</f>
        <v>0.50272554479641052</v>
      </c>
      <c r="CZ48" s="3">
        <f>IF(AND(BH48&lt;&gt;"",BH48&gt;DX$19, BH48&lt;DX$16), BH48,"")</f>
        <v>0.35776662308299084</v>
      </c>
      <c r="DA48" s="3">
        <f>IF(AND(BI48&lt;&gt;"",BI48&gt;DY$19, BI48&lt;DY$16), BI48,"")</f>
        <v>-1.6911244781336234E-2</v>
      </c>
      <c r="DB48" s="3">
        <f>IF(AND(BJ48&lt;&gt;"",BJ48&gt;DZ$19, BJ48&lt;DZ$16), BJ48,"")</f>
        <v>0.34169254382611641</v>
      </c>
      <c r="DC48" s="3">
        <f>IF(AND(BK48&lt;&gt;"",BK48&gt;EA$19, BK48&lt;EA$16), BK48,"")</f>
        <v>7.2562100822224265E-2</v>
      </c>
      <c r="DD48" s="3">
        <f>IF(AND(BL48&lt;&gt;"",BL48&gt;EB$19, BL48&lt;EB$16), BL48,"")</f>
        <v>0.13718360875593011</v>
      </c>
      <c r="DE48" s="3">
        <f>IF(AND(BM48&lt;&gt;"",BM48&gt;EC$19, BM48&lt;EC$16), BM48,"")</f>
        <v>-3.6620899540676342E-2</v>
      </c>
      <c r="DF48" s="3">
        <f>IF(AND(BN48&lt;&gt;"",BN48&gt;ED$19, BN48&lt;ED$16), BN48,"")</f>
        <v>0.40607291598971323</v>
      </c>
      <c r="DG48" s="3">
        <f>IF(AND(BO48&lt;&gt;"",BO48&gt;EE$19, BO48&lt;EE$16), BO48,"")</f>
        <v>0.24518216447062732</v>
      </c>
      <c r="DH48" s="3"/>
      <c r="DI48" s="6"/>
    </row>
    <row r="49" spans="1:113" x14ac:dyDescent="0.25">
      <c r="A49" s="4">
        <v>265.30601034669399</v>
      </c>
      <c r="B49" s="4">
        <v>321.82499002676002</v>
      </c>
      <c r="C49" s="4">
        <v>328.48097111649002</v>
      </c>
      <c r="D49" s="4">
        <v>309.07725895200002</v>
      </c>
      <c r="E49" s="4">
        <v>468.46189982701497</v>
      </c>
      <c r="F49" s="4">
        <v>406.53828002118502</v>
      </c>
      <c r="G49" s="4">
        <v>464.30497272008898</v>
      </c>
      <c r="H49" s="4">
        <v>244.25464874493801</v>
      </c>
      <c r="I49" s="4">
        <v>579.85629523448301</v>
      </c>
      <c r="J49" s="4">
        <v>762.837004706637</v>
      </c>
      <c r="K49" s="4">
        <v>587.631913712097</v>
      </c>
      <c r="L49" s="4">
        <v>719.171980316744</v>
      </c>
      <c r="M49" s="4">
        <v>330.95598319488101</v>
      </c>
      <c r="N49" s="4">
        <v>913.49339384437098</v>
      </c>
      <c r="O49" s="4">
        <v>915.13749041675396</v>
      </c>
      <c r="P49" s="4">
        <v>407.80445224110798</v>
      </c>
      <c r="Q49" s="4">
        <v>129.526366534299</v>
      </c>
      <c r="R49" s="4">
        <v>255.00545586988301</v>
      </c>
      <c r="S49" s="4">
        <v>232.78460028325</v>
      </c>
      <c r="T49" s="4">
        <v>250.87809683857799</v>
      </c>
      <c r="U49" s="4">
        <v>113.862061818811</v>
      </c>
      <c r="V49" s="4">
        <v>159.42762320782899</v>
      </c>
      <c r="W49" s="4">
        <v>468.46189982701497</v>
      </c>
      <c r="X49" s="4">
        <f>IF(AND(A49&gt;0, $W49&gt;0),$W49/A49, "")</f>
        <v>1.7657417531357202</v>
      </c>
      <c r="Y49" s="4">
        <f>IF(AND(B49&gt;0, $W49&gt;0),$W49/B49, "")</f>
        <v>1.4556417753265898</v>
      </c>
      <c r="Z49">
        <f>IF(AND(C49&gt;0, $W49&gt;0),$W49/C49, "")</f>
        <v>1.4261462337825443</v>
      </c>
      <c r="AA49">
        <f>IF(AND(D49&gt;0, $W49&gt;0),$W49/D49, "")</f>
        <v>1.5156789645910751</v>
      </c>
      <c r="AB49">
        <f>IF(AND(E49&gt;0, $W49&gt;0),$W49/E49, "")</f>
        <v>1</v>
      </c>
      <c r="AC49">
        <f>IF(AND(F49&gt;0, $W49&gt;0),$W49/F49, "")</f>
        <v>1.152319284183037</v>
      </c>
      <c r="AD49">
        <f>IF(AND(G49&gt;0, $W49&gt;0),$W49/G49, "")</f>
        <v>1.0089530100928557</v>
      </c>
      <c r="AE49">
        <f>IF(AND(H49&gt;0, $W49&gt;0),$W49/H49, "")</f>
        <v>1.9179241919616627</v>
      </c>
      <c r="AF49">
        <f>IF(AND(I49&gt;0, $W49&gt;0),$W49/I49, "")</f>
        <v>0.80789309985429714</v>
      </c>
      <c r="AG49">
        <f>IF(AND(J49&gt;0, $W49&gt;0),$W49/J49, "")</f>
        <v>0.61410484407107468</v>
      </c>
      <c r="AH49">
        <f>IF(AND(K49&gt;0, $W49&gt;0),$W49/K49, "")</f>
        <v>0.79720295800090279</v>
      </c>
      <c r="AI49">
        <f>IF(AND(L49&gt;0, $W49&gt;0),$W49/L49, "")</f>
        <v>0.65139064458641849</v>
      </c>
      <c r="AJ49">
        <f>IF(AND(M49&gt;0, $W49&gt;0),$W49/M49, "")</f>
        <v>1.415480981200949</v>
      </c>
      <c r="AK49">
        <f>IF(AND(N49&gt;0, $W49&gt;0),$W49/N49, "")</f>
        <v>0.512824616996437</v>
      </c>
      <c r="AL49">
        <f>IF(AND(O49&gt;0, $W49&gt;0),$W49/O49, "")</f>
        <v>0.51190329839254778</v>
      </c>
      <c r="AM49">
        <f>IF(AND(P49&gt;0, $W49&gt;0),$W49/P49, "")</f>
        <v>1.1487415040531344</v>
      </c>
      <c r="AN49">
        <f>IF(AND(Q49&gt;0, $W49&gt;0),$W49/Q49, "")</f>
        <v>3.616730032359587</v>
      </c>
      <c r="AO49">
        <f>IF(AND(R49&gt;0, $W49&gt;0),$W49/R49, "")</f>
        <v>1.8370661844429261</v>
      </c>
      <c r="AP49">
        <f>IF(AND(S49&gt;0, $W49&gt;0),$W49/S49, "")</f>
        <v>2.012426506121948</v>
      </c>
      <c r="AQ49">
        <f>IF(AND(T49&gt;0, $W49&gt;0),$W49/T49, "")</f>
        <v>1.8672889571879865</v>
      </c>
      <c r="AR49">
        <f>IF(AND(U49&gt;0, $W49&gt;0),$W49/U49, "")</f>
        <v>4.1142931398210552</v>
      </c>
      <c r="AS49">
        <f>IF(AND(V49&gt;0, $W49&gt;0),$W49/V49, "")</f>
        <v>2.9383985685863898</v>
      </c>
      <c r="AT49" s="3">
        <f>IF(X49&lt;&gt;"",LOG10(X49),"")</f>
        <v>0.24692718656357676</v>
      </c>
      <c r="AU49" s="3">
        <f>IF(Y49&lt;&gt;"",LOG10(Y49),"")</f>
        <v>0.16305451086959488</v>
      </c>
      <c r="AV49" s="3">
        <f>IF(Z49&lt;&gt;"",LOG10(Z49),"")</f>
        <v>0.15416405936486913</v>
      </c>
      <c r="AW49" s="3">
        <f>IF(AA49&lt;&gt;"",LOG10(AA49),"")</f>
        <v>0.18060722328072296</v>
      </c>
      <c r="AX49" s="3">
        <f>IF(AB49&lt;&gt;"",LOG10(AB49),"")</f>
        <v>0</v>
      </c>
      <c r="AY49" s="3">
        <f>IF(AC49&lt;&gt;"",LOG10(AC49),"")</f>
        <v>6.1572829908966176E-2</v>
      </c>
      <c r="AZ49" s="3">
        <f>IF(AD49&lt;&gt;"",LOG10(AD49),"")</f>
        <v>3.8709403374177615E-3</v>
      </c>
      <c r="BA49" s="3">
        <f>IF(AE49&lt;&gt;"",LOG10(AE49),"")</f>
        <v>0.28283143721244242</v>
      </c>
      <c r="BB49" s="3">
        <f>IF(AF49&lt;&gt;"",LOG10(AF49),"")</f>
        <v>-9.2646101124923552E-2</v>
      </c>
      <c r="BC49" s="3">
        <f>IF(AG49&lt;&gt;"",LOG10(AG49),"")</f>
        <v>-0.21175747688091537</v>
      </c>
      <c r="BD49" s="3">
        <f>IF(AH49&lt;&gt;"",LOG10(AH49),"")</f>
        <v>-9.843109853014731E-2</v>
      </c>
      <c r="BE49" s="3">
        <f>IF(AI49&lt;&gt;"",LOG10(AI49),"")</f>
        <v>-0.18615848315780689</v>
      </c>
      <c r="BF49" s="3">
        <f>IF(AJ49&lt;&gt;"",LOG10(AJ49),"")</f>
        <v>0.15090403843798492</v>
      </c>
      <c r="BG49" s="3">
        <f>IF(AK49&lt;&gt;"",LOG10(AK49),"")</f>
        <v>-0.29003113565556088</v>
      </c>
      <c r="BH49" s="3">
        <f>IF(AL49&lt;&gt;"",LOG10(AL49),"")</f>
        <v>-0.29081207211205651</v>
      </c>
      <c r="BI49" s="3">
        <f>IF(AM49&lt;&gt;"",LOG10(AM49),"")</f>
        <v>6.0222312418988837E-2</v>
      </c>
      <c r="BJ49" s="3">
        <f>IF(AN49&lt;&gt;"",LOG10(AN49),"")</f>
        <v>0.55831609244084091</v>
      </c>
      <c r="BK49" s="3">
        <f>IF(AO49&lt;&gt;"",LOG10(AO49),"")</f>
        <v>0.26412480302359226</v>
      </c>
      <c r="BL49" s="3">
        <f>IF(AP49&lt;&gt;"",LOG10(AP49),"")</f>
        <v>0.30372002888164151</v>
      </c>
      <c r="BM49" s="3">
        <f>IF(AQ49&lt;&gt;"",LOG10(AQ49),"")</f>
        <v>0.27121152887674782</v>
      </c>
      <c r="BN49" s="3">
        <f>IF(AR49&lt;&gt;"",LOG10(AR49),"")</f>
        <v>0.61429523156659882</v>
      </c>
      <c r="BO49" s="3">
        <f>IF(AS49&lt;&gt;"",LOG10(AS49),"")</f>
        <v>0.46811070377475994</v>
      </c>
      <c r="BP49" s="3">
        <f>IF(AT49&lt;&gt;"", ABS(AT49-DJ$4),"")</f>
        <v>4.8172629040705822E-2</v>
      </c>
      <c r="BQ49" s="3">
        <f>IF(AU49&lt;&gt;"", ABS(AU49-DK$4),"")</f>
        <v>9.1308690952871446E-2</v>
      </c>
      <c r="BR49" s="3">
        <f>IF(AV49&lt;&gt;"", ABS(AV49-DL$4),"")</f>
        <v>0.33050971095917514</v>
      </c>
      <c r="BS49" s="3">
        <f>IF(AW49&lt;&gt;"", ABS(AW49-DM$4),"")</f>
        <v>0.19530229381630768</v>
      </c>
      <c r="BT49" s="3">
        <f>IF(AX49&lt;&gt;"", ABS(AX49-DN$4),"")</f>
        <v>0</v>
      </c>
      <c r="BU49" s="3">
        <f>IF(AY49&lt;&gt;"", ABS(AY49-DO$4),"")</f>
        <v>2.5215120626132279E-2</v>
      </c>
      <c r="BV49" s="3">
        <f>IF(AZ49&lt;&gt;"", ABS(AZ49-DP$4),"")</f>
        <v>9.6447755995202389E-2</v>
      </c>
      <c r="BW49" s="3">
        <f>IF(BA49&lt;&gt;"", ABS(BA49-DQ$4),"")</f>
        <v>2.5401168871629964E-2</v>
      </c>
      <c r="BX49" s="3">
        <f>IF(BB49&lt;&gt;"", ABS(BB49-DR$4),"")</f>
        <v>0.26217644617747093</v>
      </c>
      <c r="BY49" s="3">
        <f>IF(BC49&lt;&gt;"", ABS(BC49-DS$4),"")</f>
        <v>0.27314644560029466</v>
      </c>
      <c r="BZ49" s="3">
        <f>IF(BD49&lt;&gt;"", ABS(BD49-DT$4),"")</f>
        <v>0.14795980738754524</v>
      </c>
      <c r="CA49" s="3">
        <f>IF(BE49&lt;&gt;"", ABS(BE49-DU$4),"")</f>
        <v>0.33640745297493369</v>
      </c>
      <c r="CB49" s="3">
        <f>IF(BF49&lt;&gt;"", ABS(BF49-DV$4),"")</f>
        <v>0.42915136646315066</v>
      </c>
      <c r="CC49" s="3">
        <f>IF(BG49&lt;&gt;"", ABS(BG49-DW$4),"")</f>
        <v>0.66213479387528307</v>
      </c>
      <c r="CD49" s="3">
        <f>IF(BH49&lt;&gt;"", ABS(BH49-DX$4),"")</f>
        <v>0.35077797409363048</v>
      </c>
      <c r="CE49" s="3">
        <f>IF(BI49&lt;&gt;"", ABS(BI49-DY$4),"")</f>
        <v>5.0120342124429201E-2</v>
      </c>
      <c r="CF49" s="3">
        <f>IF(BJ49&lt;&gt;"", ABS(BJ49-DZ$4),"")</f>
        <v>0.20297677170204154</v>
      </c>
      <c r="CG49" s="3">
        <f>IF(BK49&lt;&gt;"", ABS(BK49-EA$4),"")</f>
        <v>0.19102950694700083</v>
      </c>
      <c r="CH49" s="3">
        <f>IF(BL49&lt;&gt;"", ABS(BL49-EB$4),"")</f>
        <v>0.30382532446373467</v>
      </c>
      <c r="CI49" s="3">
        <f>IF(BM49&lt;&gt;"", ABS(BM49-EC$4),"")</f>
        <v>0.31627227074521247</v>
      </c>
      <c r="CJ49" s="3">
        <f>IF(BN49&lt;&gt;"", ABS(BN49-ED$4),"")</f>
        <v>0.21189076136481189</v>
      </c>
      <c r="CK49" s="3">
        <f>IF(BO49&lt;&gt;"", ABS(BO49-EE$4),"")</f>
        <v>0.17130531953856643</v>
      </c>
      <c r="CL49" s="3">
        <f>IF(AND(AT49&lt;&gt;"",AT49&gt;DJ$19, AT49&lt;DJ$16), AT49,"")</f>
        <v>0.24692718656357676</v>
      </c>
      <c r="CM49" s="3">
        <f>IF(AND(AU49&lt;&gt;"",AU49&gt;DK$19, AU49&lt;DK$16), AU49,"")</f>
        <v>0.16305451086959488</v>
      </c>
      <c r="CN49" s="3">
        <f>IF(AND(AV49&lt;&gt;"",AV49&gt;DL$19, AV49&lt;DL$16), AV49,"")</f>
        <v>0.15416405936486913</v>
      </c>
      <c r="CO49" s="3">
        <f>IF(AND(AW49&lt;&gt;"",AW49&gt;DM$19, AW49&lt;DM$16), AW49,"")</f>
        <v>0.18060722328072296</v>
      </c>
      <c r="CP49" s="3" t="str">
        <f>IF(AND(AX49&lt;&gt;"",AX49&gt;DN$19, AX49&lt;DN$16), AX49,"")</f>
        <v/>
      </c>
      <c r="CQ49" s="3">
        <f>IF(AND(AY49&lt;&gt;"",AY49&gt;DO$19, AY49&lt;DO$16), AY49,"")</f>
        <v>6.1572829908966176E-2</v>
      </c>
      <c r="CR49" s="3">
        <f>IF(AND(AZ49&lt;&gt;"",AZ49&gt;DP$19, AZ49&lt;DP$16), AZ49,"")</f>
        <v>3.8709403374177615E-3</v>
      </c>
      <c r="CS49" s="3">
        <f>IF(AND(BA49&lt;&gt;"",BA49&gt;DQ$19, BA49&lt;DQ$16), BA49,"")</f>
        <v>0.28283143721244242</v>
      </c>
      <c r="CT49" s="3">
        <f>IF(AND(BB49&lt;&gt;"",BB49&gt;DR$19, BB49&lt;DR$16), BB49,"")</f>
        <v>-9.2646101124923552E-2</v>
      </c>
      <c r="CU49" s="3">
        <f>IF(AND(BC49&lt;&gt;"",BC49&gt;DS$19, BC49&lt;DS$16), BC49,"")</f>
        <v>-0.21175747688091537</v>
      </c>
      <c r="CV49" s="3">
        <f>IF(AND(BD49&lt;&gt;"",BD49&gt;DT$19, BD49&lt;DT$16), BD49,"")</f>
        <v>-9.843109853014731E-2</v>
      </c>
      <c r="CW49" s="3">
        <f>IF(AND(BE49&lt;&gt;"",BE49&gt;DU$19, BE49&lt;DU$16), BE49,"")</f>
        <v>-0.18615848315780689</v>
      </c>
      <c r="CX49" s="3">
        <f>IF(AND(BF49&lt;&gt;"",BF49&gt;DV$19, BF49&lt;DV$16), BF49,"")</f>
        <v>0.15090403843798492</v>
      </c>
      <c r="CY49" s="3">
        <f>IF(AND(BG49&lt;&gt;"",BG49&gt;DW$19, BG49&lt;DW$16), BG49,"")</f>
        <v>-0.29003113565556088</v>
      </c>
      <c r="CZ49" s="3">
        <f>IF(AND(BH49&lt;&gt;"",BH49&gt;DX$19, BH49&lt;DX$16), BH49,"")</f>
        <v>-0.29081207211205651</v>
      </c>
      <c r="DA49" s="3">
        <f>IF(AND(BI49&lt;&gt;"",BI49&gt;DY$19, BI49&lt;DY$16), BI49,"")</f>
        <v>6.0222312418988837E-2</v>
      </c>
      <c r="DB49" s="3">
        <f>IF(AND(BJ49&lt;&gt;"",BJ49&gt;DZ$19, BJ49&lt;DZ$16), BJ49,"")</f>
        <v>0.55831609244084091</v>
      </c>
      <c r="DC49" s="3">
        <f>IF(AND(BK49&lt;&gt;"",BK49&gt;EA$19, BK49&lt;EA$16), BK49,"")</f>
        <v>0.26412480302359226</v>
      </c>
      <c r="DD49" s="3">
        <f>IF(AND(BL49&lt;&gt;"",BL49&gt;EB$19, BL49&lt;EB$16), BL49,"")</f>
        <v>0.30372002888164151</v>
      </c>
      <c r="DE49" s="3">
        <f>IF(AND(BM49&lt;&gt;"",BM49&gt;EC$19, BM49&lt;EC$16), BM49,"")</f>
        <v>0.27121152887674782</v>
      </c>
      <c r="DF49" s="3">
        <f>IF(AND(BN49&lt;&gt;"",BN49&gt;ED$19, BN49&lt;ED$16), BN49,"")</f>
        <v>0.61429523156659882</v>
      </c>
      <c r="DG49" s="3">
        <f>IF(AND(BO49&lt;&gt;"",BO49&gt;EE$19, BO49&lt;EE$16), BO49,"")</f>
        <v>0.46811070377475994</v>
      </c>
      <c r="DH49" s="3"/>
      <c r="DI49" s="6"/>
    </row>
    <row r="50" spans="1:113" x14ac:dyDescent="0.25">
      <c r="A50" s="4">
        <v>531.35671386039496</v>
      </c>
      <c r="B50" s="4">
        <v>314.94894146793598</v>
      </c>
      <c r="C50" s="4">
        <v>1426.3384176069301</v>
      </c>
      <c r="D50" s="4">
        <v>1008.9928533984601</v>
      </c>
      <c r="E50" s="4">
        <v>1204.23808150686</v>
      </c>
      <c r="F50" s="4">
        <v>1278.83016025812</v>
      </c>
      <c r="G50" s="4">
        <v>979.682901032892</v>
      </c>
      <c r="H50" s="4">
        <v>539.026921770748</v>
      </c>
      <c r="I50" s="4">
        <v>522.853741289509</v>
      </c>
      <c r="J50" s="4">
        <v>1189.36825762579</v>
      </c>
      <c r="K50" s="4">
        <v>996.85665383427101</v>
      </c>
      <c r="L50" s="4">
        <v>772.54242203609795</v>
      </c>
      <c r="M50" s="4">
        <v>206.830937831645</v>
      </c>
      <c r="N50" s="4">
        <v>533.941462435056</v>
      </c>
      <c r="O50" s="4">
        <v>1103.22942793533</v>
      </c>
      <c r="P50" s="4">
        <v>716.57109948770199</v>
      </c>
      <c r="Q50" s="4">
        <v>171.899819347397</v>
      </c>
      <c r="R50" s="4">
        <v>343.06466067759402</v>
      </c>
      <c r="S50" s="4">
        <v>659.45402359496302</v>
      </c>
      <c r="T50" s="4">
        <v>1193.54411966261</v>
      </c>
      <c r="U50" s="4">
        <v>183.41823140543701</v>
      </c>
      <c r="V50" s="4">
        <v>285.974673656383</v>
      </c>
      <c r="W50" s="4">
        <v>1204.23808150686</v>
      </c>
      <c r="X50" s="4">
        <f>IF(AND(A50&gt;0, $W50&gt;0),$W50/A50, "")</f>
        <v>2.2663458465742718</v>
      </c>
      <c r="Y50" s="4">
        <f>IF(AND(B50&gt;0, $W50&gt;0),$W50/B50, "")</f>
        <v>3.8235978057080082</v>
      </c>
      <c r="Z50">
        <f>IF(AND(C50&gt;0, $W50&gt;0),$W50/C50, "")</f>
        <v>0.84428636755595232</v>
      </c>
      <c r="AA50">
        <f>IF(AND(D50&gt;0, $W50&gt;0),$W50/D50, "")</f>
        <v>1.1935050654231898</v>
      </c>
      <c r="AB50">
        <f>IF(AND(E50&gt;0, $W50&gt;0),$W50/E50, "")</f>
        <v>1</v>
      </c>
      <c r="AC50">
        <f>IF(AND(F50&gt;0, $W50&gt;0),$W50/F50, "")</f>
        <v>0.94167163000268594</v>
      </c>
      <c r="AD50">
        <f>IF(AND(G50&gt;0, $W50&gt;0),$W50/G50, "")</f>
        <v>1.2292121055059924</v>
      </c>
      <c r="AE50">
        <f>IF(AND(H50&gt;0, $W50&gt;0),$W50/H50, "")</f>
        <v>2.2340963556158537</v>
      </c>
      <c r="AF50">
        <f>IF(AND(I50&gt;0, $W50&gt;0),$W50/I50, "")</f>
        <v>2.3032025715965223</v>
      </c>
      <c r="AG50">
        <f>IF(AND(J50&gt;0, $W50&gt;0),$W50/J50, "")</f>
        <v>1.012502287483906</v>
      </c>
      <c r="AH50">
        <f>IF(AND(K50&gt;0, $W50&gt;0),$W50/K50, "")</f>
        <v>1.2080353548074592</v>
      </c>
      <c r="AI50">
        <f>IF(AND(L50&gt;0, $W50&gt;0),$W50/L50, "")</f>
        <v>1.5587986460769279</v>
      </c>
      <c r="AJ50">
        <f>IF(AND(M50&gt;0, $W50&gt;0),$W50/M50, "")</f>
        <v>5.8223305184985357</v>
      </c>
      <c r="AK50">
        <f>IF(AND(N50&gt;0, $W50&gt;0),$W50/N50, "")</f>
        <v>2.2553747296845916</v>
      </c>
      <c r="AL50">
        <f>IF(AND(O50&gt;0, $W50&gt;0),$W50/O50, "")</f>
        <v>1.0915572509342553</v>
      </c>
      <c r="AM50">
        <f>IF(AND(P50&gt;0, $W50&gt;0),$W50/P50, "")</f>
        <v>1.6805563081846389</v>
      </c>
      <c r="AN50">
        <f>IF(AND(Q50&gt;0, $W50&gt;0),$W50/Q50, "")</f>
        <v>7.0054644971626328</v>
      </c>
      <c r="AO50">
        <f>IF(AND(R50&gt;0, $W50&gt;0),$W50/R50, "")</f>
        <v>3.5102364642523796</v>
      </c>
      <c r="AP50">
        <f>IF(AND(S50&gt;0, $W50&gt;0),$W50/S50, "")</f>
        <v>1.8261137826440856</v>
      </c>
      <c r="AQ50">
        <f>IF(AND(T50&gt;0, $W50&gt;0),$W50/T50, "")</f>
        <v>1.0089598379046707</v>
      </c>
      <c r="AR50">
        <f>IF(AND(U50&gt;0, $W50&gt;0),$W50/U50, "")</f>
        <v>6.565530985003071</v>
      </c>
      <c r="AS50">
        <f>IF(AND(V50&gt;0, $W50&gt;0),$W50/V50, "")</f>
        <v>4.2109955616343484</v>
      </c>
      <c r="AT50" s="3">
        <f>IF(X50&lt;&gt;"",LOG10(X50),"")</f>
        <v>0.35532618434376506</v>
      </c>
      <c r="AU50" s="3">
        <f>IF(Y50&lt;&gt;"",LOG10(Y50),"")</f>
        <v>0.58247220370136266</v>
      </c>
      <c r="AV50" s="3">
        <f>IF(Z50&lt;&gt;"",LOG10(Z50),"")</f>
        <v>-7.3510223095632821E-2</v>
      </c>
      <c r="AW50" s="3">
        <f>IF(AA50&lt;&gt;"",LOG10(AA50),"")</f>
        <v>7.6824266560763715E-2</v>
      </c>
      <c r="AX50" s="3">
        <f>IF(AB50&lt;&gt;"",LOG10(AB50),"")</f>
        <v>0</v>
      </c>
      <c r="AY50" s="3">
        <f>IF(AC50&lt;&gt;"",LOG10(AC50),"")</f>
        <v>-2.6100513491181081E-2</v>
      </c>
      <c r="AZ50" s="3">
        <f>IF(AD50&lt;&gt;"",LOG10(AD50),"")</f>
        <v>8.9626828617016596E-2</v>
      </c>
      <c r="BA50" s="3">
        <f>IF(AE50&lt;&gt;"",LOG10(AE50),"")</f>
        <v>0.34910190011792386</v>
      </c>
      <c r="BB50" s="3">
        <f>IF(AF50&lt;&gt;"",LOG10(AF50),"")</f>
        <v>0.36233213677344511</v>
      </c>
      <c r="BC50" s="3">
        <f>IF(AG50&lt;&gt;"",LOG10(AG50),"")</f>
        <v>5.3960130625240587E-3</v>
      </c>
      <c r="BD50" s="3">
        <f>IF(AH50&lt;&gt;"",LOG10(AH50),"")</f>
        <v>8.2079644693310333E-2</v>
      </c>
      <c r="BE50" s="3">
        <f>IF(AI50&lt;&gt;"",LOG10(AI50),"")</f>
        <v>0.19279001990640168</v>
      </c>
      <c r="BF50" s="3">
        <f>IF(AJ50&lt;&gt;"",LOG10(AJ50),"")</f>
        <v>0.76509685556616225</v>
      </c>
      <c r="BG50" s="3">
        <f>IF(AK50&lt;&gt;"",LOG10(AK50),"")</f>
        <v>0.35321871007811545</v>
      </c>
      <c r="BH50" s="3">
        <f>IF(AL50&lt;&gt;"",LOG10(AL50),"")</f>
        <v>3.8046518893331514E-2</v>
      </c>
      <c r="BI50" s="3">
        <f>IF(AM50&lt;&gt;"",LOG10(AM50),"")</f>
        <v>0.22545306838192619</v>
      </c>
      <c r="BJ50" s="3">
        <f>IF(AN50&lt;&gt;"",LOG10(AN50),"")</f>
        <v>0.84543693646214169</v>
      </c>
      <c r="BK50" s="3">
        <f>IF(AO50&lt;&gt;"",LOG10(AO50),"")</f>
        <v>0.54533637334927454</v>
      </c>
      <c r="BL50" s="3">
        <f>IF(AP50&lt;&gt;"",LOG10(AP50),"")</f>
        <v>0.26152783433460813</v>
      </c>
      <c r="BM50" s="3">
        <f>IF(AQ50&lt;&gt;"",LOG10(AQ50),"")</f>
        <v>3.8738792958546461E-3</v>
      </c>
      <c r="BN50" s="3">
        <f>IF(AR50&lt;&gt;"",LOG10(AR50),"")</f>
        <v>0.81726985525894114</v>
      </c>
      <c r="BO50" s="3">
        <f>IF(AS50&lt;&gt;"",LOG10(AS50),"")</f>
        <v>0.62438478367656358</v>
      </c>
      <c r="BP50" s="3">
        <f>IF(AT50&lt;&gt;"", ABS(AT50-DJ$4),"")</f>
        <v>0.15657162682089412</v>
      </c>
      <c r="BQ50" s="3">
        <f>IF(AU50&lt;&gt;"", ABS(AU50-DK$4),"")</f>
        <v>0.51072638378463919</v>
      </c>
      <c r="BR50" s="3">
        <f>IF(AV50&lt;&gt;"", ABS(AV50-DL$4),"")</f>
        <v>0.10283542849867316</v>
      </c>
      <c r="BS50" s="3">
        <f>IF(AW50&lt;&gt;"", ABS(AW50-DM$4),"")</f>
        <v>9.1519337096348449E-2</v>
      </c>
      <c r="BT50" s="3">
        <f>IF(AX50&lt;&gt;"", ABS(AX50-DN$4),"")</f>
        <v>0</v>
      </c>
      <c r="BU50" s="3">
        <f>IF(AY50&lt;&gt;"", ABS(AY50-DO$4),"")</f>
        <v>0.11288846402627953</v>
      </c>
      <c r="BV50" s="3">
        <f>IF(AZ50&lt;&gt;"", ABS(AZ50-DP$4),"")</f>
        <v>1.0691867715603556E-2</v>
      </c>
      <c r="BW50" s="3">
        <f>IF(BA50&lt;&gt;"", ABS(BA50-DQ$4),"")</f>
        <v>9.1671631777111406E-2</v>
      </c>
      <c r="BX50" s="3">
        <f>IF(BB50&lt;&gt;"", ABS(BB50-DR$4),"")</f>
        <v>0.19280179172089773</v>
      </c>
      <c r="BY50" s="3">
        <f>IF(BC50&lt;&gt;"", ABS(BC50-DS$4),"")</f>
        <v>5.5992955656855262E-2</v>
      </c>
      <c r="BZ50" s="3">
        <f>IF(BD50&lt;&gt;"", ABS(BD50-DT$4),"")</f>
        <v>3.2550935835912398E-2</v>
      </c>
      <c r="CA50" s="3">
        <f>IF(BE50&lt;&gt;"", ABS(BE50-DU$4),"")</f>
        <v>4.2541050089274918E-2</v>
      </c>
      <c r="CB50" s="3">
        <f>IF(BF50&lt;&gt;"", ABS(BF50-DV$4),"")</f>
        <v>0.18504145066502664</v>
      </c>
      <c r="CC50" s="3">
        <f>IF(BG50&lt;&gt;"", ABS(BG50-DW$4),"")</f>
        <v>1.8884948141606794E-2</v>
      </c>
      <c r="CD50" s="3">
        <f>IF(BH50&lt;&gt;"", ABS(BH50-DX$4),"")</f>
        <v>2.1919383088242463E-2</v>
      </c>
      <c r="CE50" s="3">
        <f>IF(BI50&lt;&gt;"", ABS(BI50-DY$4),"")</f>
        <v>0.21535109808736655</v>
      </c>
      <c r="CF50" s="3">
        <f>IF(BJ50&lt;&gt;"", ABS(BJ50-DZ$4),"")</f>
        <v>0.49009761572334232</v>
      </c>
      <c r="CG50" s="3">
        <f>IF(BK50&lt;&gt;"", ABS(BK50-EA$4),"")</f>
        <v>0.47224107727268311</v>
      </c>
      <c r="CH50" s="3">
        <f>IF(BL50&lt;&gt;"", ABS(BL50-EB$4),"")</f>
        <v>0.26163312991670129</v>
      </c>
      <c r="CI50" s="3">
        <f>IF(BM50&lt;&gt;"", ABS(BM50-EC$4),"")</f>
        <v>4.8934621164319264E-2</v>
      </c>
      <c r="CJ50" s="3">
        <f>IF(BN50&lt;&gt;"", ABS(BN50-ED$4),"")</f>
        <v>0.4148653850571542</v>
      </c>
      <c r="CK50" s="3">
        <f>IF(BO50&lt;&gt;"", ABS(BO50-EE$4),"")</f>
        <v>0.32757939944037007</v>
      </c>
      <c r="CL50" s="3">
        <f>IF(AND(AT50&lt;&gt;"",AT50&gt;DJ$19, AT50&lt;DJ$16), AT50,"")</f>
        <v>0.35532618434376506</v>
      </c>
      <c r="CM50" s="3" t="str">
        <f>IF(AND(AU50&lt;&gt;"",AU50&gt;DK$19, AU50&lt;DK$16), AU50,"")</f>
        <v/>
      </c>
      <c r="CN50" s="3">
        <f>IF(AND(AV50&lt;&gt;"",AV50&gt;DL$19, AV50&lt;DL$16), AV50,"")</f>
        <v>-7.3510223095632821E-2</v>
      </c>
      <c r="CO50" s="3">
        <f>IF(AND(AW50&lt;&gt;"",AW50&gt;DM$19, AW50&lt;DM$16), AW50,"")</f>
        <v>7.6824266560763715E-2</v>
      </c>
      <c r="CP50" s="3" t="str">
        <f>IF(AND(AX50&lt;&gt;"",AX50&gt;DN$19, AX50&lt;DN$16), AX50,"")</f>
        <v/>
      </c>
      <c r="CQ50" s="3">
        <f>IF(AND(AY50&lt;&gt;"",AY50&gt;DO$19, AY50&lt;DO$16), AY50,"")</f>
        <v>-2.6100513491181081E-2</v>
      </c>
      <c r="CR50" s="3">
        <f>IF(AND(AZ50&lt;&gt;"",AZ50&gt;DP$19, AZ50&lt;DP$16), AZ50,"")</f>
        <v>8.9626828617016596E-2</v>
      </c>
      <c r="CS50" s="3">
        <f>IF(AND(BA50&lt;&gt;"",BA50&gt;DQ$19, BA50&lt;DQ$16), BA50,"")</f>
        <v>0.34910190011792386</v>
      </c>
      <c r="CT50" s="3">
        <f>IF(AND(BB50&lt;&gt;"",BB50&gt;DR$19, BB50&lt;DR$16), BB50,"")</f>
        <v>0.36233213677344511</v>
      </c>
      <c r="CU50" s="3">
        <f>IF(AND(BC50&lt;&gt;"",BC50&gt;DS$19, BC50&lt;DS$16), BC50,"")</f>
        <v>5.3960130625240587E-3</v>
      </c>
      <c r="CV50" s="3">
        <f>IF(AND(BD50&lt;&gt;"",BD50&gt;DT$19, BD50&lt;DT$16), BD50,"")</f>
        <v>8.2079644693310333E-2</v>
      </c>
      <c r="CW50" s="3">
        <f>IF(AND(BE50&lt;&gt;"",BE50&gt;DU$19, BE50&lt;DU$16), BE50,"")</f>
        <v>0.19279001990640168</v>
      </c>
      <c r="CX50" s="3">
        <f>IF(AND(BF50&lt;&gt;"",BF50&gt;DV$19, BF50&lt;DV$16), BF50,"")</f>
        <v>0.76509685556616225</v>
      </c>
      <c r="CY50" s="3">
        <f>IF(AND(BG50&lt;&gt;"",BG50&gt;DW$19, BG50&lt;DW$16), BG50,"")</f>
        <v>0.35321871007811545</v>
      </c>
      <c r="CZ50" s="3">
        <f>IF(AND(BH50&lt;&gt;"",BH50&gt;DX$19, BH50&lt;DX$16), BH50,"")</f>
        <v>3.8046518893331514E-2</v>
      </c>
      <c r="DA50" s="3">
        <f>IF(AND(BI50&lt;&gt;"",BI50&gt;DY$19, BI50&lt;DY$16), BI50,"")</f>
        <v>0.22545306838192619</v>
      </c>
      <c r="DB50" s="3">
        <f>IF(AND(BJ50&lt;&gt;"",BJ50&gt;DZ$19, BJ50&lt;DZ$16), BJ50,"")</f>
        <v>0.84543693646214169</v>
      </c>
      <c r="DC50" s="3">
        <f>IF(AND(BK50&lt;&gt;"",BK50&gt;EA$19, BK50&lt;EA$16), BK50,"")</f>
        <v>0.54533637334927454</v>
      </c>
      <c r="DD50" s="3">
        <f>IF(AND(BL50&lt;&gt;"",BL50&gt;EB$19, BL50&lt;EB$16), BL50,"")</f>
        <v>0.26152783433460813</v>
      </c>
      <c r="DE50" s="3">
        <f>IF(AND(BM50&lt;&gt;"",BM50&gt;EC$19, BM50&lt;EC$16), BM50,"")</f>
        <v>3.8738792958546461E-3</v>
      </c>
      <c r="DF50" s="3">
        <f>IF(AND(BN50&lt;&gt;"",BN50&gt;ED$19, BN50&lt;ED$16), BN50,"")</f>
        <v>0.81726985525894114</v>
      </c>
      <c r="DG50" s="3">
        <f>IF(AND(BO50&lt;&gt;"",BO50&gt;EE$19, BO50&lt;EE$16), BO50,"")</f>
        <v>0.62438478367656358</v>
      </c>
      <c r="DH50" s="3"/>
      <c r="DI50" s="6"/>
    </row>
    <row r="51" spans="1:113" x14ac:dyDescent="0.25">
      <c r="A51" s="4">
        <v>229.831538044978</v>
      </c>
      <c r="B51" s="4">
        <v>367.99913178618698</v>
      </c>
      <c r="C51" s="4">
        <v>938.84501663411902</v>
      </c>
      <c r="D51" s="4">
        <v>470.097307484883</v>
      </c>
      <c r="E51" s="4">
        <v>454.456891130374</v>
      </c>
      <c r="F51" s="4">
        <v>99.786822090078601</v>
      </c>
      <c r="G51" s="4">
        <v>209.72786208180901</v>
      </c>
      <c r="H51" s="4">
        <v>166.13383951156899</v>
      </c>
      <c r="I51" s="4">
        <v>329.41122700786099</v>
      </c>
      <c r="J51" s="4">
        <v>421.34960560849402</v>
      </c>
      <c r="K51" s="4">
        <v>406.64472440602299</v>
      </c>
      <c r="L51" s="4">
        <v>205.57173627517699</v>
      </c>
      <c r="M51" s="4">
        <v>61.457257441767403</v>
      </c>
      <c r="N51" s="4">
        <v>141.501193535281</v>
      </c>
      <c r="O51" s="4">
        <v>608.35186457289001</v>
      </c>
      <c r="P51" s="4">
        <v>337.09694731518198</v>
      </c>
      <c r="Q51" s="4">
        <v>186.49833724341701</v>
      </c>
      <c r="R51" s="4">
        <v>331.62759676306899</v>
      </c>
      <c r="S51" s="4">
        <v>375.77221147249298</v>
      </c>
      <c r="T51" s="4">
        <v>494.20224495392199</v>
      </c>
      <c r="U51" s="4">
        <v>79.790347668739201</v>
      </c>
      <c r="V51" s="4">
        <v>160.889965827954</v>
      </c>
      <c r="W51" s="4">
        <v>454.456891130374</v>
      </c>
      <c r="X51" s="4">
        <f>IF(AND(A51&gt;0, $W51&gt;0),$W51/A51, "")</f>
        <v>1.9773478217834353</v>
      </c>
      <c r="Y51" s="4">
        <f>IF(AND(B51&gt;0, $W51&gt;0),$W51/B51, "")</f>
        <v>1.2349401177240285</v>
      </c>
      <c r="Z51">
        <f>IF(AND(C51&gt;0, $W51&gt;0),$W51/C51, "")</f>
        <v>0.48405954452382444</v>
      </c>
      <c r="AA51">
        <f>IF(AND(D51&gt;0, $W51&gt;0),$W51/D51, "")</f>
        <v>0.96672940664521467</v>
      </c>
      <c r="AB51">
        <f>IF(AND(E51&gt;0, $W51&gt;0),$W51/E51, "")</f>
        <v>1</v>
      </c>
      <c r="AC51">
        <f>IF(AND(F51&gt;0, $W51&gt;0),$W51/F51, "")</f>
        <v>4.5542776251570674</v>
      </c>
      <c r="AD51">
        <f>IF(AND(G51&gt;0, $W51&gt;0),$W51/G51, "")</f>
        <v>2.1668884935903412</v>
      </c>
      <c r="AE51">
        <f>IF(AND(H51&gt;0, $W51&gt;0),$W51/H51, "")</f>
        <v>2.7354865960268571</v>
      </c>
      <c r="AF51">
        <f>IF(AND(I51&gt;0, $W51&gt;0),$W51/I51, "")</f>
        <v>1.3796035285692583</v>
      </c>
      <c r="AG51">
        <f>IF(AND(J51&gt;0, $W51&gt;0),$W51/J51, "")</f>
        <v>1.0785743835551191</v>
      </c>
      <c r="AH51">
        <f>IF(AND(K51&gt;0, $W51&gt;0),$W51/K51, "")</f>
        <v>1.1175772458235851</v>
      </c>
      <c r="AI51">
        <f>IF(AND(L51&gt;0, $W51&gt;0),$W51/L51, "")</f>
        <v>2.2106973427613656</v>
      </c>
      <c r="AJ51">
        <f>IF(AND(M51&gt;0, $W51&gt;0),$W51/M51, "")</f>
        <v>7.3946822563793306</v>
      </c>
      <c r="AK51">
        <f>IF(AND(N51&gt;0, $W51&gt;0),$W51/N51, "")</f>
        <v>3.2116823878030587</v>
      </c>
      <c r="AL51">
        <f>IF(AND(O51&gt;0, $W51&gt;0),$W51/O51, "")</f>
        <v>0.74702966752545064</v>
      </c>
      <c r="AM51">
        <f>IF(AND(P51&gt;0, $W51&gt;0),$W51/P51, "")</f>
        <v>1.3481489368263597</v>
      </c>
      <c r="AN51">
        <f>IF(AND(Q51&gt;0, $W51&gt;0),$W51/Q51, "")</f>
        <v>2.4367878976701993</v>
      </c>
      <c r="AO51">
        <f>IF(AND(R51&gt;0, $W51&gt;0),$W51/R51, "")</f>
        <v>1.3703832116693844</v>
      </c>
      <c r="AP51">
        <f>IF(AND(S51&gt;0, $W51&gt;0),$W51/S51, "")</f>
        <v>1.209394620612176</v>
      </c>
      <c r="AQ51">
        <f>IF(AND(T51&gt;0, $W51&gt;0),$W51/T51, "")</f>
        <v>0.91957674367251463</v>
      </c>
      <c r="AR51">
        <f>IF(AND(U51&gt;0, $W51&gt;0),$W51/U51, "")</f>
        <v>5.6956374349578649</v>
      </c>
      <c r="AS51">
        <f>IF(AND(V51&gt;0, $W51&gt;0),$W51/V51, "")</f>
        <v>2.8246440900878973</v>
      </c>
      <c r="AT51" s="3">
        <f>IF(X51&lt;&gt;"",LOG10(X51),"")</f>
        <v>0.29608306981682941</v>
      </c>
      <c r="AU51" s="3">
        <f>IF(Y51&lt;&gt;"",LOG10(Y51),"")</f>
        <v>9.164589915638334E-2</v>
      </c>
      <c r="AV51" s="3">
        <f>IF(Z51&lt;&gt;"",LOG10(Z51),"")</f>
        <v>-0.31510121218298603</v>
      </c>
      <c r="AW51" s="3">
        <f>IF(AA51&lt;&gt;"",LOG10(AA51),"")</f>
        <v>-1.4695070535584732E-2</v>
      </c>
      <c r="AX51" s="3">
        <f>IF(AB51&lt;&gt;"",LOG10(AB51),"")</f>
        <v>0</v>
      </c>
      <c r="AY51" s="3">
        <f>IF(AC51&lt;&gt;"",LOG10(AC51),"")</f>
        <v>0.65841950133373939</v>
      </c>
      <c r="AZ51" s="3">
        <f>IF(AD51&lt;&gt;"",LOG10(AD51),"")</f>
        <v>0.33583656343592849</v>
      </c>
      <c r="BA51" s="3">
        <f>IF(AE51&lt;&gt;"",LOG10(AE51),"")</f>
        <v>0.43703459106163878</v>
      </c>
      <c r="BB51" s="3">
        <f>IF(AF51&lt;&gt;"",LOG10(AF51),"")</f>
        <v>0.13975429647833235</v>
      </c>
      <c r="BC51" s="3">
        <f>IF(AG51&lt;&gt;"",LOG10(AG51),"")</f>
        <v>3.2850101458569904E-2</v>
      </c>
      <c r="BD51" s="3">
        <f>IF(AH51&lt;&gt;"",LOG10(AH51),"")</f>
        <v>4.8277550842474093E-2</v>
      </c>
      <c r="BE51" s="3">
        <f>IF(AI51&lt;&gt;"",LOG10(AI51),"")</f>
        <v>0.34452928922464504</v>
      </c>
      <c r="BF51" s="3">
        <f>IF(AJ51&lt;&gt;"",LOG10(AJ51),"")</f>
        <v>0.86891951744503748</v>
      </c>
      <c r="BG51" s="3">
        <f>IF(AK51&lt;&gt;"",LOG10(AK51),"")</f>
        <v>0.50673259014188943</v>
      </c>
      <c r="BH51" s="3">
        <f>IF(AL51&lt;&gt;"",LOG10(AL51),"")</f>
        <v>-0.1266621502773117</v>
      </c>
      <c r="BI51" s="3">
        <f>IF(AM51&lt;&gt;"",LOG10(AM51),"")</f>
        <v>0.12973787355598537</v>
      </c>
      <c r="BJ51" s="3">
        <f>IF(AN51&lt;&gt;"",LOG10(AN51),"")</f>
        <v>0.38681772906973227</v>
      </c>
      <c r="BK51" s="3">
        <f>IF(AO51&lt;&gt;"",LOG10(AO51),"")</f>
        <v>0.13684202952253913</v>
      </c>
      <c r="BL51" s="3">
        <f>IF(AP51&lt;&gt;"",LOG10(AP51),"")</f>
        <v>8.256803253216552E-2</v>
      </c>
      <c r="BM51" s="3">
        <f>IF(AQ51&lt;&gt;"",LOG10(AQ51),"")</f>
        <v>-3.6412020680718686E-2</v>
      </c>
      <c r="BN51" s="3">
        <f>IF(AR51&lt;&gt;"",LOG10(AR51),"")</f>
        <v>0.75554233578878771</v>
      </c>
      <c r="BO51" s="3">
        <f>IF(AS51&lt;&gt;"",LOG10(AS51),"")</f>
        <v>0.45096373376660998</v>
      </c>
      <c r="BP51" s="3">
        <f>IF(AT51&lt;&gt;"", ABS(AT51-DJ$4),"")</f>
        <v>9.7328512293958475E-2</v>
      </c>
      <c r="BQ51" s="3">
        <f>IF(AU51&lt;&gt;"", ABS(AU51-DK$4),"")</f>
        <v>1.9900079239659904E-2</v>
      </c>
      <c r="BR51" s="3">
        <f>IF(AV51&lt;&gt;"", ABS(AV51-DL$4),"")</f>
        <v>0.13875556058868005</v>
      </c>
      <c r="BS51" s="3">
        <f>IF(AW51&lt;&gt;"", ABS(AW51-DM$4),"")</f>
        <v>0</v>
      </c>
      <c r="BT51" s="3">
        <f>IF(AX51&lt;&gt;"", ABS(AX51-DN$4),"")</f>
        <v>0</v>
      </c>
      <c r="BU51" s="3">
        <f>IF(AY51&lt;&gt;"", ABS(AY51-DO$4),"")</f>
        <v>0.57163155079864092</v>
      </c>
      <c r="BV51" s="3">
        <f>IF(AZ51&lt;&gt;"", ABS(AZ51-DP$4),"")</f>
        <v>0.23551786710330835</v>
      </c>
      <c r="BW51" s="3">
        <f>IF(BA51&lt;&gt;"", ABS(BA51-DQ$4),"")</f>
        <v>0.17960432272082633</v>
      </c>
      <c r="BX51" s="3">
        <f>IF(BB51&lt;&gt;"", ABS(BB51-DR$4),"")</f>
        <v>2.9776048574215036E-2</v>
      </c>
      <c r="BY51" s="3">
        <f>IF(BC51&lt;&gt;"", ABS(BC51-DS$4),"")</f>
        <v>2.8538867260809418E-2</v>
      </c>
      <c r="BZ51" s="3">
        <f>IF(BD51&lt;&gt;"", ABS(BD51-DT$4),"")</f>
        <v>1.2511580149238422E-3</v>
      </c>
      <c r="CA51" s="3">
        <f>IF(BE51&lt;&gt;"", ABS(BE51-DU$4),"")</f>
        <v>0.19428031940751828</v>
      </c>
      <c r="CB51" s="3">
        <f>IF(BF51&lt;&gt;"", ABS(BF51-DV$4),"")</f>
        <v>0.28886411254390187</v>
      </c>
      <c r="CC51" s="3">
        <f>IF(BG51&lt;&gt;"", ABS(BG51-DW$4),"")</f>
        <v>0.13462893192216718</v>
      </c>
      <c r="CD51" s="3">
        <f>IF(BH51&lt;&gt;"", ABS(BH51-DX$4),"")</f>
        <v>0.18662805225888568</v>
      </c>
      <c r="CE51" s="3">
        <f>IF(BI51&lt;&gt;"", ABS(BI51-DY$4),"")</f>
        <v>0.11963590326142574</v>
      </c>
      <c r="CF51" s="3">
        <f>IF(BJ51&lt;&gt;"", ABS(BJ51-DZ$4),"")</f>
        <v>3.1478408330932905E-2</v>
      </c>
      <c r="CG51" s="3">
        <f>IF(BK51&lt;&gt;"", ABS(BK51-EA$4),"")</f>
        <v>6.3746733445947695E-2</v>
      </c>
      <c r="CH51" s="3">
        <f>IF(BL51&lt;&gt;"", ABS(BL51-EB$4),"")</f>
        <v>8.267332811425869E-2</v>
      </c>
      <c r="CI51" s="3">
        <f>IF(BM51&lt;&gt;"", ABS(BM51-EC$4),"")</f>
        <v>8.648721187745935E-3</v>
      </c>
      <c r="CJ51" s="3">
        <f>IF(BN51&lt;&gt;"", ABS(BN51-ED$4),"")</f>
        <v>0.35313786558700078</v>
      </c>
      <c r="CK51" s="3">
        <f>IF(BO51&lt;&gt;"", ABS(BO51-EE$4),"")</f>
        <v>0.15415834953041646</v>
      </c>
      <c r="CL51" s="3">
        <f>IF(AND(AT51&lt;&gt;"",AT51&gt;DJ$19, AT51&lt;DJ$16), AT51,"")</f>
        <v>0.29608306981682941</v>
      </c>
      <c r="CM51" s="3">
        <f>IF(AND(AU51&lt;&gt;"",AU51&gt;DK$19, AU51&lt;DK$16), AU51,"")</f>
        <v>9.164589915638334E-2</v>
      </c>
      <c r="CN51" s="3">
        <f>IF(AND(AV51&lt;&gt;"",AV51&gt;DL$19, AV51&lt;DL$16), AV51,"")</f>
        <v>-0.31510121218298603</v>
      </c>
      <c r="CO51" s="3">
        <f>IF(AND(AW51&lt;&gt;"",AW51&gt;DM$19, AW51&lt;DM$16), AW51,"")</f>
        <v>-1.4695070535584732E-2</v>
      </c>
      <c r="CP51" s="3" t="str">
        <f>IF(AND(AX51&lt;&gt;"",AX51&gt;DN$19, AX51&lt;DN$16), AX51,"")</f>
        <v/>
      </c>
      <c r="CQ51" s="3" t="str">
        <f>IF(AND(AY51&lt;&gt;"",AY51&gt;DO$19, AY51&lt;DO$16), AY51,"")</f>
        <v/>
      </c>
      <c r="CR51" s="3">
        <f>IF(AND(AZ51&lt;&gt;"",AZ51&gt;DP$19, AZ51&lt;DP$16), AZ51,"")</f>
        <v>0.33583656343592849</v>
      </c>
      <c r="CS51" s="3">
        <f>IF(AND(BA51&lt;&gt;"",BA51&gt;DQ$19, BA51&lt;DQ$16), BA51,"")</f>
        <v>0.43703459106163878</v>
      </c>
      <c r="CT51" s="3">
        <f>IF(AND(BB51&lt;&gt;"",BB51&gt;DR$19, BB51&lt;DR$16), BB51,"")</f>
        <v>0.13975429647833235</v>
      </c>
      <c r="CU51" s="3">
        <f>IF(AND(BC51&lt;&gt;"",BC51&gt;DS$19, BC51&lt;DS$16), BC51,"")</f>
        <v>3.2850101458569904E-2</v>
      </c>
      <c r="CV51" s="3">
        <f>IF(AND(BD51&lt;&gt;"",BD51&gt;DT$19, BD51&lt;DT$16), BD51,"")</f>
        <v>4.8277550842474093E-2</v>
      </c>
      <c r="CW51" s="3">
        <f>IF(AND(BE51&lt;&gt;"",BE51&gt;DU$19, BE51&lt;DU$16), BE51,"")</f>
        <v>0.34452928922464504</v>
      </c>
      <c r="CX51" s="3">
        <f>IF(AND(BF51&lt;&gt;"",BF51&gt;DV$19, BF51&lt;DV$16), BF51,"")</f>
        <v>0.86891951744503748</v>
      </c>
      <c r="CY51" s="3">
        <f>IF(AND(BG51&lt;&gt;"",BG51&gt;DW$19, BG51&lt;DW$16), BG51,"")</f>
        <v>0.50673259014188943</v>
      </c>
      <c r="CZ51" s="3">
        <f>IF(AND(BH51&lt;&gt;"",BH51&gt;DX$19, BH51&lt;DX$16), BH51,"")</f>
        <v>-0.1266621502773117</v>
      </c>
      <c r="DA51" s="3">
        <f>IF(AND(BI51&lt;&gt;"",BI51&gt;DY$19, BI51&lt;DY$16), BI51,"")</f>
        <v>0.12973787355598537</v>
      </c>
      <c r="DB51" s="3">
        <f>IF(AND(BJ51&lt;&gt;"",BJ51&gt;DZ$19, BJ51&lt;DZ$16), BJ51,"")</f>
        <v>0.38681772906973227</v>
      </c>
      <c r="DC51" s="3">
        <f>IF(AND(BK51&lt;&gt;"",BK51&gt;EA$19, BK51&lt;EA$16), BK51,"")</f>
        <v>0.13684202952253913</v>
      </c>
      <c r="DD51" s="3">
        <f>IF(AND(BL51&lt;&gt;"",BL51&gt;EB$19, BL51&lt;EB$16), BL51,"")</f>
        <v>8.256803253216552E-2</v>
      </c>
      <c r="DE51" s="3">
        <f>IF(AND(BM51&lt;&gt;"",BM51&gt;EC$19, BM51&lt;EC$16), BM51,"")</f>
        <v>-3.6412020680718686E-2</v>
      </c>
      <c r="DF51" s="3">
        <f>IF(AND(BN51&lt;&gt;"",BN51&gt;ED$19, BN51&lt;ED$16), BN51,"")</f>
        <v>0.75554233578878771</v>
      </c>
      <c r="DG51" s="3">
        <f>IF(AND(BO51&lt;&gt;"",BO51&gt;EE$19, BO51&lt;EE$16), BO51,"")</f>
        <v>0.45096373376660998</v>
      </c>
      <c r="DH51" s="3"/>
      <c r="DI51" s="6"/>
    </row>
    <row r="52" spans="1:113" x14ac:dyDescent="0.25">
      <c r="A52" s="4">
        <v>935.94868141549398</v>
      </c>
      <c r="B52" s="4">
        <v>967.05749602400499</v>
      </c>
      <c r="C52" s="4">
        <v>1982.5089720979299</v>
      </c>
      <c r="D52" s="4">
        <v>1619.7070875582299</v>
      </c>
      <c r="E52" s="4">
        <v>1153.7674250346599</v>
      </c>
      <c r="F52" s="4">
        <v>1126.6117579419399</v>
      </c>
      <c r="G52" s="4">
        <v>973.56247196948198</v>
      </c>
      <c r="H52" s="4">
        <v>1489.71572874289</v>
      </c>
      <c r="I52" s="4">
        <v>494.30758848309802</v>
      </c>
      <c r="J52" s="4">
        <v>782.44750391019204</v>
      </c>
      <c r="K52" s="4">
        <v>795.216021840542</v>
      </c>
      <c r="L52" s="4">
        <v>567.01513088494005</v>
      </c>
      <c r="M52" s="4">
        <v>206.82689988013601</v>
      </c>
      <c r="N52" s="4">
        <v>377.11267499635397</v>
      </c>
      <c r="O52" s="4">
        <v>647.22562934700204</v>
      </c>
      <c r="P52" s="4">
        <v>1212.9153006424499</v>
      </c>
      <c r="Q52" s="4">
        <v>624.95097160218199</v>
      </c>
      <c r="R52" s="4">
        <v>972.78000626654398</v>
      </c>
      <c r="S52" s="4">
        <v>1093.19558377987</v>
      </c>
      <c r="T52" s="4">
        <v>1396.2533234812799</v>
      </c>
      <c r="U52" s="4">
        <v>461.02273355065699</v>
      </c>
      <c r="V52" s="4">
        <v>900.78053835483797</v>
      </c>
      <c r="W52" s="4">
        <v>1153.7674250346599</v>
      </c>
      <c r="X52" s="4">
        <f>IF(AND(A52&gt;0, $W52&gt;0),$W52/A52, "")</f>
        <v>1.2327250926725437</v>
      </c>
      <c r="Y52" s="4">
        <f>IF(AND(B52&gt;0, $W52&gt;0),$W52/B52, "")</f>
        <v>1.1930701429628547</v>
      </c>
      <c r="Z52">
        <f>IF(AND(C52&gt;0, $W52&gt;0),$W52/C52, "")</f>
        <v>0.58197336873271277</v>
      </c>
      <c r="AA52">
        <f>IF(AND(D52&gt;0, $W52&gt;0),$W52/D52, "")</f>
        <v>0.71233091087723044</v>
      </c>
      <c r="AB52">
        <f>IF(AND(E52&gt;0, $W52&gt;0),$W52/E52, "")</f>
        <v>1</v>
      </c>
      <c r="AC52">
        <f>IF(AND(F52&gt;0, $W52&gt;0),$W52/F52, "")</f>
        <v>1.0241038378139486</v>
      </c>
      <c r="AD52">
        <f>IF(AND(G52&gt;0, $W52&gt;0),$W52/G52, "")</f>
        <v>1.185098499843189</v>
      </c>
      <c r="AE52">
        <f>IF(AND(H52&gt;0, $W52&gt;0),$W52/H52, "")</f>
        <v>0.774488315303133</v>
      </c>
      <c r="AF52">
        <f>IF(AND(I52&gt;0, $W52&gt;0),$W52/I52, "")</f>
        <v>2.334108259545991</v>
      </c>
      <c r="AG52">
        <f>IF(AND(J52&gt;0, $W52&gt;0),$W52/J52, "")</f>
        <v>1.4745620878957872</v>
      </c>
      <c r="AH52">
        <f>IF(AND(K52&gt;0, $W52&gt;0),$W52/K52, "")</f>
        <v>1.4508855371955964</v>
      </c>
      <c r="AI52">
        <f>IF(AND(L52&gt;0, $W52&gt;0),$W52/L52, "")</f>
        <v>2.0348088828493447</v>
      </c>
      <c r="AJ52">
        <f>IF(AND(M52&gt;0, $W52&gt;0),$W52/M52, "")</f>
        <v>5.5784205328383862</v>
      </c>
      <c r="AK52">
        <f>IF(AND(N52&gt;0, $W52&gt;0),$W52/N52, "")</f>
        <v>3.0594766538828613</v>
      </c>
      <c r="AL52">
        <f>IF(AND(O52&gt;0, $W52&gt;0),$W52/O52, "")</f>
        <v>1.7826355643529095</v>
      </c>
      <c r="AM52">
        <f>IF(AND(P52&gt;0, $W52&gt;0),$W52/P52, "")</f>
        <v>0.95123494973106459</v>
      </c>
      <c r="AN52">
        <f>IF(AND(Q52&gt;0, $W52&gt;0),$W52/Q52, "")</f>
        <v>1.8461727038790823</v>
      </c>
      <c r="AO52">
        <f>IF(AND(R52&gt;0, $W52&gt;0),$W52/R52, "")</f>
        <v>1.1860517461319255</v>
      </c>
      <c r="AP52">
        <f>IF(AND(S52&gt;0, $W52&gt;0),$W52/S52, "")</f>
        <v>1.0554080552039504</v>
      </c>
      <c r="AQ52">
        <f>IF(AND(T52&gt;0, $W52&gt;0),$W52/T52, "")</f>
        <v>0.82633101431620615</v>
      </c>
      <c r="AR52">
        <f>IF(AND(U52&gt;0, $W52&gt;0),$W52/U52, "")</f>
        <v>2.5026258816971865</v>
      </c>
      <c r="AS52">
        <f>IF(AND(V52&gt;0, $W52&gt;0),$W52/V52, "")</f>
        <v>1.2808529668523596</v>
      </c>
      <c r="AT52" s="3">
        <f>IF(X52&lt;&gt;"",LOG10(X52),"")</f>
        <v>9.0866236330611638E-2</v>
      </c>
      <c r="AU52" s="3">
        <f>IF(Y52&lt;&gt;"",LOG10(Y52),"")</f>
        <v>7.6665977455935536E-2</v>
      </c>
      <c r="AV52" s="3">
        <f>IF(Z52&lt;&gt;"",LOG10(Z52),"")</f>
        <v>-0.23509688833473752</v>
      </c>
      <c r="AW52" s="3">
        <f>IF(AA52&lt;&gt;"",LOG10(AA52),"")</f>
        <v>-0.14731820947806429</v>
      </c>
      <c r="AX52" s="3">
        <f>IF(AB52&lt;&gt;"",LOG10(AB52),"")</f>
        <v>0</v>
      </c>
      <c r="AY52" s="3">
        <f>IF(AC52&lt;&gt;"",LOG10(AC52),"")</f>
        <v>1.0343993654749209E-2</v>
      </c>
      <c r="AZ52" s="3">
        <f>IF(AD52&lt;&gt;"",LOG10(AD52),"")</f>
        <v>7.3754448371915943E-2</v>
      </c>
      <c r="BA52" s="3">
        <f>IF(AE52&lt;&gt;"",LOG10(AE52),"")</f>
        <v>-0.11098513005151769</v>
      </c>
      <c r="BB52" s="3">
        <f>IF(AF52&lt;&gt;"",LOG10(AF52),"")</f>
        <v>0.36812099542532006</v>
      </c>
      <c r="BC52" s="3">
        <f>IF(AG52&lt;&gt;"",LOG10(AG52),"")</f>
        <v>0.16866306367170522</v>
      </c>
      <c r="BD52" s="3">
        <f>IF(AH52&lt;&gt;"",LOG10(AH52),"")</f>
        <v>0.16163315156581365</v>
      </c>
      <c r="BE52" s="3">
        <f>IF(AI52&lt;&gt;"",LOG10(AI52),"")</f>
        <v>0.30852362485278745</v>
      </c>
      <c r="BF52" s="3">
        <f>IF(AJ52&lt;&gt;"",LOG10(AJ52),"")</f>
        <v>0.74651125073443492</v>
      </c>
      <c r="BG52" s="3">
        <f>IF(AK52&lt;&gt;"",LOG10(AK52),"")</f>
        <v>0.48564714355047062</v>
      </c>
      <c r="BH52" s="3">
        <f>IF(AL52&lt;&gt;"",LOG10(AL52),"")</f>
        <v>0.25106256663707138</v>
      </c>
      <c r="BI52" s="3">
        <f>IF(AM52&lt;&gt;"",LOG10(AM52),"")</f>
        <v>-2.1712201496490037E-2</v>
      </c>
      <c r="BJ52" s="3">
        <f>IF(AN52&lt;&gt;"",LOG10(AN52),"")</f>
        <v>0.26627232552703545</v>
      </c>
      <c r="BK52" s="3">
        <f>IF(AO52&lt;&gt;"",LOG10(AO52),"")</f>
        <v>7.4103637231709693E-2</v>
      </c>
      <c r="BL52" s="3">
        <f>IF(AP52&lt;&gt;"",LOG10(AP52),"")</f>
        <v>2.3420404524898776E-2</v>
      </c>
      <c r="BM52" s="3">
        <f>IF(AQ52&lt;&gt;"",LOG10(AQ52),"")</f>
        <v>-8.2845946755094324E-2</v>
      </c>
      <c r="BN52" s="3">
        <f>IF(AR52&lt;&gt;"",LOG10(AR52),"")</f>
        <v>0.39839593164646042</v>
      </c>
      <c r="BO52" s="3">
        <f>IF(AS52&lt;&gt;"",LOG10(AS52),"")</f>
        <v>0.10749927857401147</v>
      </c>
      <c r="BP52" s="3">
        <f>IF(AT52&lt;&gt;"", ABS(AT52-DJ$4),"")</f>
        <v>0.1078883211922593</v>
      </c>
      <c r="BQ52" s="3">
        <f>IF(AU52&lt;&gt;"", ABS(AU52-DK$4),"")</f>
        <v>4.9201575392121E-3</v>
      </c>
      <c r="BR52" s="3">
        <f>IF(AV52&lt;&gt;"", ABS(AV52-DL$4),"")</f>
        <v>5.8751236740431534E-2</v>
      </c>
      <c r="BS52" s="3">
        <f>IF(AW52&lt;&gt;"", ABS(AW52-DM$4),"")</f>
        <v>0.13262313894247957</v>
      </c>
      <c r="BT52" s="3">
        <f>IF(AX52&lt;&gt;"", ABS(AX52-DN$4),"")</f>
        <v>0</v>
      </c>
      <c r="BU52" s="3">
        <f>IF(AY52&lt;&gt;"", ABS(AY52-DO$4),"")</f>
        <v>7.6443956880349245E-2</v>
      </c>
      <c r="BV52" s="3">
        <f>IF(AZ52&lt;&gt;"", ABS(AZ52-DP$4),"")</f>
        <v>2.656424796070421E-2</v>
      </c>
      <c r="BW52" s="3">
        <f>IF(BA52&lt;&gt;"", ABS(BA52-DQ$4),"")</f>
        <v>0.36841539839233017</v>
      </c>
      <c r="BX52" s="3">
        <f>IF(BB52&lt;&gt;"", ABS(BB52-DR$4),"")</f>
        <v>0.19859065037277268</v>
      </c>
      <c r="BY52" s="3">
        <f>IF(BC52&lt;&gt;"", ABS(BC52-DS$4),"")</f>
        <v>0.1072740949523259</v>
      </c>
      <c r="BZ52" s="3">
        <f>IF(BD52&lt;&gt;"", ABS(BD52-DT$4),"")</f>
        <v>0.11210444270841571</v>
      </c>
      <c r="CA52" s="3">
        <f>IF(BE52&lt;&gt;"", ABS(BE52-DU$4),"")</f>
        <v>0.15827465503566068</v>
      </c>
      <c r="CB52" s="3">
        <f>IF(BF52&lt;&gt;"", ABS(BF52-DV$4),"")</f>
        <v>0.16645584583329931</v>
      </c>
      <c r="CC52" s="3">
        <f>IF(BG52&lt;&gt;"", ABS(BG52-DW$4),"")</f>
        <v>0.11354348533074837</v>
      </c>
      <c r="CD52" s="3">
        <f>IF(BH52&lt;&gt;"", ABS(BH52-DX$4),"")</f>
        <v>0.19109666465549741</v>
      </c>
      <c r="CE52" s="3">
        <f>IF(BI52&lt;&gt;"", ABS(BI52-DY$4),"")</f>
        <v>3.1814171791049672E-2</v>
      </c>
      <c r="CF52" s="3">
        <f>IF(BJ52&lt;&gt;"", ABS(BJ52-DZ$4),"")</f>
        <v>8.9066995211763922E-2</v>
      </c>
      <c r="CG52" s="3">
        <f>IF(BK52&lt;&gt;"", ABS(BK52-EA$4),"")</f>
        <v>1.0083411551182614E-3</v>
      </c>
      <c r="CH52" s="3">
        <f>IF(BL52&lt;&gt;"", ABS(BL52-EB$4),"")</f>
        <v>2.3525700106991947E-2</v>
      </c>
      <c r="CI52" s="3">
        <f>IF(BM52&lt;&gt;"", ABS(BM52-EC$4),"")</f>
        <v>3.7785204886629703E-2</v>
      </c>
      <c r="CJ52" s="3">
        <f>IF(BN52&lt;&gt;"", ABS(BN52-ED$4),"")</f>
        <v>4.0085385553265129E-3</v>
      </c>
      <c r="CK52" s="3">
        <f>IF(BO52&lt;&gt;"", ABS(BO52-EE$4),"")</f>
        <v>0.18930610566218203</v>
      </c>
      <c r="CL52" s="3">
        <f>IF(AND(AT52&lt;&gt;"",AT52&gt;DJ$19, AT52&lt;DJ$16), AT52,"")</f>
        <v>9.0866236330611638E-2</v>
      </c>
      <c r="CM52" s="3">
        <f>IF(AND(AU52&lt;&gt;"",AU52&gt;DK$19, AU52&lt;DK$16), AU52,"")</f>
        <v>7.6665977455935536E-2</v>
      </c>
      <c r="CN52" s="3">
        <f>IF(AND(AV52&lt;&gt;"",AV52&gt;DL$19, AV52&lt;DL$16), AV52,"")</f>
        <v>-0.23509688833473752</v>
      </c>
      <c r="CO52" s="3">
        <f>IF(AND(AW52&lt;&gt;"",AW52&gt;DM$19, AW52&lt;DM$16), AW52,"")</f>
        <v>-0.14731820947806429</v>
      </c>
      <c r="CP52" s="3" t="str">
        <f>IF(AND(AX52&lt;&gt;"",AX52&gt;DN$19, AX52&lt;DN$16), AX52,"")</f>
        <v/>
      </c>
      <c r="CQ52" s="3">
        <f>IF(AND(AY52&lt;&gt;"",AY52&gt;DO$19, AY52&lt;DO$16), AY52,"")</f>
        <v>1.0343993654749209E-2</v>
      </c>
      <c r="CR52" s="3">
        <f>IF(AND(AZ52&lt;&gt;"",AZ52&gt;DP$19, AZ52&lt;DP$16), AZ52,"")</f>
        <v>7.3754448371915943E-2</v>
      </c>
      <c r="CS52" s="3">
        <f>IF(AND(BA52&lt;&gt;"",BA52&gt;DQ$19, BA52&lt;DQ$16), BA52,"")</f>
        <v>-0.11098513005151769</v>
      </c>
      <c r="CT52" s="3">
        <f>IF(AND(BB52&lt;&gt;"",BB52&gt;DR$19, BB52&lt;DR$16), BB52,"")</f>
        <v>0.36812099542532006</v>
      </c>
      <c r="CU52" s="3">
        <f>IF(AND(BC52&lt;&gt;"",BC52&gt;DS$19, BC52&lt;DS$16), BC52,"")</f>
        <v>0.16866306367170522</v>
      </c>
      <c r="CV52" s="3">
        <f>IF(AND(BD52&lt;&gt;"",BD52&gt;DT$19, BD52&lt;DT$16), BD52,"")</f>
        <v>0.16163315156581365</v>
      </c>
      <c r="CW52" s="3">
        <f>IF(AND(BE52&lt;&gt;"",BE52&gt;DU$19, BE52&lt;DU$16), BE52,"")</f>
        <v>0.30852362485278745</v>
      </c>
      <c r="CX52" s="3">
        <f>IF(AND(BF52&lt;&gt;"",BF52&gt;DV$19, BF52&lt;DV$16), BF52,"")</f>
        <v>0.74651125073443492</v>
      </c>
      <c r="CY52" s="3">
        <f>IF(AND(BG52&lt;&gt;"",BG52&gt;DW$19, BG52&lt;DW$16), BG52,"")</f>
        <v>0.48564714355047062</v>
      </c>
      <c r="CZ52" s="3">
        <f>IF(AND(BH52&lt;&gt;"",BH52&gt;DX$19, BH52&lt;DX$16), BH52,"")</f>
        <v>0.25106256663707138</v>
      </c>
      <c r="DA52" s="3">
        <f>IF(AND(BI52&lt;&gt;"",BI52&gt;DY$19, BI52&lt;DY$16), BI52,"")</f>
        <v>-2.1712201496490037E-2</v>
      </c>
      <c r="DB52" s="3">
        <f>IF(AND(BJ52&lt;&gt;"",BJ52&gt;DZ$19, BJ52&lt;DZ$16), BJ52,"")</f>
        <v>0.26627232552703545</v>
      </c>
      <c r="DC52" s="3">
        <f>IF(AND(BK52&lt;&gt;"",BK52&gt;EA$19, BK52&lt;EA$16), BK52,"")</f>
        <v>7.4103637231709693E-2</v>
      </c>
      <c r="DD52" s="3">
        <f>IF(AND(BL52&lt;&gt;"",BL52&gt;EB$19, BL52&lt;EB$16), BL52,"")</f>
        <v>2.3420404524898776E-2</v>
      </c>
      <c r="DE52" s="3">
        <f>IF(AND(BM52&lt;&gt;"",BM52&gt;EC$19, BM52&lt;EC$16), BM52,"")</f>
        <v>-8.2845946755094324E-2</v>
      </c>
      <c r="DF52" s="3">
        <f>IF(AND(BN52&lt;&gt;"",BN52&gt;ED$19, BN52&lt;ED$16), BN52,"")</f>
        <v>0.39839593164646042</v>
      </c>
      <c r="DG52" s="3">
        <f>IF(AND(BO52&lt;&gt;"",BO52&gt;EE$19, BO52&lt;EE$16), BO52,"")</f>
        <v>0.10749927857401147</v>
      </c>
      <c r="DH52" s="3"/>
      <c r="DI52" s="6"/>
    </row>
    <row r="53" spans="1:113" x14ac:dyDescent="0.25">
      <c r="A53" s="4">
        <v>329.58697239661501</v>
      </c>
      <c r="B53" s="4">
        <v>703.46246045524003</v>
      </c>
      <c r="C53" s="4">
        <v>382.38379751162302</v>
      </c>
      <c r="D53" s="4">
        <v>138.38600087875599</v>
      </c>
      <c r="E53" s="4">
        <v>539.96605177210404</v>
      </c>
      <c r="F53" s="4">
        <v>1464.4098717670299</v>
      </c>
      <c r="G53" s="4">
        <v>346.84165879564603</v>
      </c>
      <c r="H53" s="4">
        <v>590.38273339507202</v>
      </c>
      <c r="I53" s="4">
        <v>108.520616175705</v>
      </c>
      <c r="J53" s="4">
        <v>174.12196893156599</v>
      </c>
      <c r="K53" s="4">
        <v>657.03230772669997</v>
      </c>
      <c r="L53" s="4">
        <v>1365.5886925491</v>
      </c>
      <c r="M53" s="4">
        <v>119.306701049373</v>
      </c>
      <c r="N53" s="4">
        <v>141.461920198906</v>
      </c>
      <c r="O53" s="4">
        <v>151.01613014580099</v>
      </c>
      <c r="P53" s="4">
        <v>2594.9168095463901</v>
      </c>
      <c r="Q53" s="4">
        <v>208.47533990236701</v>
      </c>
      <c r="R53" s="4">
        <v>1155.82636607839</v>
      </c>
      <c r="S53" s="4">
        <v>1244.8578536165701</v>
      </c>
      <c r="T53" s="4">
        <v>404.35694066136398</v>
      </c>
      <c r="U53" s="4">
        <v>337.82814768888801</v>
      </c>
      <c r="V53" s="4">
        <v>298.01958969895003</v>
      </c>
      <c r="W53" s="4">
        <v>539.96605177210404</v>
      </c>
      <c r="X53" s="4">
        <f>IF(AND(A53&gt;0, $W53&gt;0),$W53/A53, "")</f>
        <v>1.6383112713639822</v>
      </c>
      <c r="Y53" s="4">
        <f>IF(AND(B53&gt;0, $W53&gt;0),$W53/B53, "")</f>
        <v>0.76758332125166906</v>
      </c>
      <c r="Z53">
        <f>IF(AND(C53&gt;0, $W53&gt;0),$W53/C53, "")</f>
        <v>1.4121049460933059</v>
      </c>
      <c r="AA53">
        <f>IF(AND(D53&gt;0, $W53&gt;0),$W53/D53, "")</f>
        <v>3.901883487804406</v>
      </c>
      <c r="AB53">
        <f>IF(AND(E53&gt;0, $W53&gt;0),$W53/E53, "")</f>
        <v>1</v>
      </c>
      <c r="AC53">
        <f>IF(AND(F53&gt;0, $W53&gt;0),$W53/F53, "")</f>
        <v>0.36872603919321717</v>
      </c>
      <c r="AD53">
        <f>IF(AND(G53&gt;0, $W53&gt;0),$W53/G53, "")</f>
        <v>1.5568085265393221</v>
      </c>
      <c r="AE53">
        <f>IF(AND(H53&gt;0, $W53&gt;0),$W53/H53, "")</f>
        <v>0.91460339408464686</v>
      </c>
      <c r="AF53">
        <f>IF(AND(I53&gt;0, $W53&gt;0),$W53/I53, "")</f>
        <v>4.9757002014976459</v>
      </c>
      <c r="AG53">
        <f>IF(AND(J53&gt;0, $W53&gt;0),$W53/J53, "")</f>
        <v>3.1010794047724293</v>
      </c>
      <c r="AH53">
        <f>IF(AND(K53&gt;0, $W53&gt;0),$W53/K53, "")</f>
        <v>0.82182572367005891</v>
      </c>
      <c r="AI53">
        <f>IF(AND(L53&gt;0, $W53&gt;0),$W53/L53, "")</f>
        <v>0.39540899446389455</v>
      </c>
      <c r="AJ53">
        <f>IF(AND(M53&gt;0, $W53&gt;0),$W53/M53, "")</f>
        <v>4.5258652449760426</v>
      </c>
      <c r="AK53">
        <f>IF(AND(N53&gt;0, $W53&gt;0),$W53/N53, "")</f>
        <v>3.8170417241111356</v>
      </c>
      <c r="AL53">
        <f>IF(AND(O53&gt;0, $W53&gt;0),$W53/O53, "")</f>
        <v>3.5755521694986157</v>
      </c>
      <c r="AM53">
        <f>IF(AND(P53&gt;0, $W53&gt;0),$W53/P53, "")</f>
        <v>0.20808607419923181</v>
      </c>
      <c r="AN53">
        <f>IF(AND(Q53&gt;0, $W53&gt;0),$W53/Q53, "")</f>
        <v>2.5900715740527414</v>
      </c>
      <c r="AO53">
        <f>IF(AND(R53&gt;0, $W53&gt;0),$W53/R53, "")</f>
        <v>0.46716883056073377</v>
      </c>
      <c r="AP53">
        <f>IF(AND(S53&gt;0, $W53&gt;0),$W53/S53, "")</f>
        <v>0.43375719581427769</v>
      </c>
      <c r="AQ53">
        <f>IF(AND(T53&gt;0, $W53&gt;0),$W53/T53, "")</f>
        <v>1.3353698118522179</v>
      </c>
      <c r="AR53">
        <f>IF(AND(U53&gt;0, $W53&gt;0),$W53/U53, "")</f>
        <v>1.5983453583310305</v>
      </c>
      <c r="AS53">
        <f>IF(AND(V53&gt;0, $W53&gt;0),$W53/V53, "")</f>
        <v>1.8118475108215559</v>
      </c>
      <c r="AT53" s="3">
        <f>IF(X53&lt;&gt;"",LOG10(X53),"")</f>
        <v>0.214396419153846</v>
      </c>
      <c r="AU53" s="3">
        <f>IF(Y53&lt;&gt;"",LOG10(Y53),"")</f>
        <v>-0.11487447057942846</v>
      </c>
      <c r="AV53" s="3">
        <f>IF(Z53&lt;&gt;"",LOG10(Z53),"")</f>
        <v>0.14986697420554618</v>
      </c>
      <c r="AW53" s="3">
        <f>IF(AA53&lt;&gt;"",LOG10(AA53),"")</f>
        <v>0.59127429700132528</v>
      </c>
      <c r="AX53" s="3">
        <f>IF(AB53&lt;&gt;"",LOG10(AB53),"")</f>
        <v>0</v>
      </c>
      <c r="AY53" s="3">
        <f>IF(AC53&lt;&gt;"",LOG10(AC53),"")</f>
        <v>-0.433296191716877</v>
      </c>
      <c r="AZ53" s="3">
        <f>IF(AD53&lt;&gt;"",LOG10(AD53),"")</f>
        <v>0.1922352015334986</v>
      </c>
      <c r="BA53" s="3">
        <f>IF(AE53&lt;&gt;"",LOG10(AE53),"")</f>
        <v>-3.8767191289583364E-2</v>
      </c>
      <c r="BB53" s="3">
        <f>IF(AF53&lt;&gt;"",LOG10(AF53),"")</f>
        <v>0.69685420513178942</v>
      </c>
      <c r="BC53" s="3">
        <f>IF(AG53&lt;&gt;"",LOG10(AG53),"")</f>
        <v>0.4915128867187824</v>
      </c>
      <c r="BD53" s="3">
        <f>IF(AH53&lt;&gt;"",LOG10(AH53),"")</f>
        <v>-8.5220269166725746E-2</v>
      </c>
      <c r="BE53" s="3">
        <f>IF(AI53&lt;&gt;"",LOG10(AI53),"")</f>
        <v>-0.402953455908516</v>
      </c>
      <c r="BF53" s="3">
        <f>IF(AJ53&lt;&gt;"",LOG10(AJ53),"")</f>
        <v>0.65570161894381929</v>
      </c>
      <c r="BG53" s="3">
        <f>IF(AK53&lt;&gt;"",LOG10(AK53),"")</f>
        <v>0.58172690725121823</v>
      </c>
      <c r="BH53" s="3">
        <f>IF(AL53&lt;&gt;"",LOG10(AL53),"")</f>
        <v>0.55334311904590883</v>
      </c>
      <c r="BI53" s="3">
        <f>IF(AM53&lt;&gt;"",LOG10(AM53),"")</f>
        <v>-0.6817569832232494</v>
      </c>
      <c r="BJ53" s="3">
        <f>IF(AN53&lt;&gt;"",LOG10(AN53),"")</f>
        <v>0.41331176554328208</v>
      </c>
      <c r="BK53" s="3">
        <f>IF(AO53&lt;&gt;"",LOG10(AO53),"")</f>
        <v>-0.33052614099636579</v>
      </c>
      <c r="BL53" s="3">
        <f>IF(AP53&lt;&gt;"",LOG10(AP53),"")</f>
        <v>-0.36275330741372341</v>
      </c>
      <c r="BM53" s="3">
        <f>IF(AQ53&lt;&gt;"",LOG10(AQ53),"")</f>
        <v>0.12560155409441467</v>
      </c>
      <c r="BN53" s="3">
        <f>IF(AR53&lt;&gt;"",LOG10(AR53),"")</f>
        <v>0.20367062417210841</v>
      </c>
      <c r="BO53" s="3">
        <f>IF(AS53&lt;&gt;"",LOG10(AS53),"")</f>
        <v>0.25812164367440266</v>
      </c>
      <c r="BP53" s="3">
        <f>IF(AT53&lt;&gt;"", ABS(AT53-DJ$4),"")</f>
        <v>1.5641861630975057E-2</v>
      </c>
      <c r="BQ53" s="3">
        <f>IF(AU53&lt;&gt;"", ABS(AU53-DK$4),"")</f>
        <v>0.18662029049615189</v>
      </c>
      <c r="BR53" s="3">
        <f>IF(AV53&lt;&gt;"", ABS(AV53-DL$4),"")</f>
        <v>0.32621262579985216</v>
      </c>
      <c r="BS53" s="3">
        <f>IF(AW53&lt;&gt;"", ABS(AW53-DM$4),"")</f>
        <v>0.60596936753691</v>
      </c>
      <c r="BT53" s="3">
        <f>IF(AX53&lt;&gt;"", ABS(AX53-DN$4),"")</f>
        <v>0</v>
      </c>
      <c r="BU53" s="3">
        <f>IF(AY53&lt;&gt;"", ABS(AY53-DO$4),"")</f>
        <v>0.52008414225197541</v>
      </c>
      <c r="BV53" s="3">
        <f>IF(AZ53&lt;&gt;"", ABS(AZ53-DP$4),"")</f>
        <v>9.1916505200878448E-2</v>
      </c>
      <c r="BW53" s="3">
        <f>IF(BA53&lt;&gt;"", ABS(BA53-DQ$4),"")</f>
        <v>0.29619745963039579</v>
      </c>
      <c r="BX53" s="3">
        <f>IF(BB53&lt;&gt;"", ABS(BB53-DR$4),"")</f>
        <v>0.52732386007924203</v>
      </c>
      <c r="BY53" s="3">
        <f>IF(BC53&lt;&gt;"", ABS(BC53-DS$4),"")</f>
        <v>0.43012391799940308</v>
      </c>
      <c r="BZ53" s="3">
        <f>IF(BD53&lt;&gt;"", ABS(BD53-DT$4),"")</f>
        <v>0.13474897802412367</v>
      </c>
      <c r="CA53" s="3">
        <f>IF(BE53&lt;&gt;"", ABS(BE53-DU$4),"")</f>
        <v>0.55320242572564271</v>
      </c>
      <c r="CB53" s="3">
        <f>IF(BF53&lt;&gt;"", ABS(BF53-DV$4),"")</f>
        <v>7.5646214042683679E-2</v>
      </c>
      <c r="CC53" s="3">
        <f>IF(BG53&lt;&gt;"", ABS(BG53-DW$4),"")</f>
        <v>0.20962324903149598</v>
      </c>
      <c r="CD53" s="3">
        <f>IF(BH53&lt;&gt;"", ABS(BH53-DX$4),"")</f>
        <v>0.49337721706433485</v>
      </c>
      <c r="CE53" s="3">
        <f>IF(BI53&lt;&gt;"", ABS(BI53-DY$4),"")</f>
        <v>0.69185895351780902</v>
      </c>
      <c r="CF53" s="3">
        <f>IF(BJ53&lt;&gt;"", ABS(BJ53-DZ$4),"")</f>
        <v>5.7972444804482715E-2</v>
      </c>
      <c r="CG53" s="3">
        <f>IF(BK53&lt;&gt;"", ABS(BK53-EA$4),"")</f>
        <v>0.40362143707295722</v>
      </c>
      <c r="CH53" s="3">
        <f>IF(BL53&lt;&gt;"", ABS(BL53-EB$4),"")</f>
        <v>0.36264801183163026</v>
      </c>
      <c r="CI53" s="3">
        <f>IF(BM53&lt;&gt;"", ABS(BM53-EC$4),"")</f>
        <v>0.1706622959628793</v>
      </c>
      <c r="CJ53" s="3">
        <f>IF(BN53&lt;&gt;"", ABS(BN53-ED$4),"")</f>
        <v>0.19873384602967853</v>
      </c>
      <c r="CK53" s="3">
        <f>IF(BO53&lt;&gt;"", ABS(BO53-EE$4),"")</f>
        <v>3.8683740561790858E-2</v>
      </c>
      <c r="CL53" s="3">
        <f>IF(AND(AT53&lt;&gt;"",AT53&gt;DJ$19, AT53&lt;DJ$16), AT53,"")</f>
        <v>0.214396419153846</v>
      </c>
      <c r="CM53" s="3">
        <f>IF(AND(AU53&lt;&gt;"",AU53&gt;DK$19, AU53&lt;DK$16), AU53,"")</f>
        <v>-0.11487447057942846</v>
      </c>
      <c r="CN53" s="3">
        <f>IF(AND(AV53&lt;&gt;"",AV53&gt;DL$19, AV53&lt;DL$16), AV53,"")</f>
        <v>0.14986697420554618</v>
      </c>
      <c r="CO53" s="3">
        <f>IF(AND(AW53&lt;&gt;"",AW53&gt;DM$19, AW53&lt;DM$16), AW53,"")</f>
        <v>0.59127429700132528</v>
      </c>
      <c r="CP53" s="3" t="str">
        <f>IF(AND(AX53&lt;&gt;"",AX53&gt;DN$19, AX53&lt;DN$16), AX53,"")</f>
        <v/>
      </c>
      <c r="CQ53" s="3">
        <f>IF(AND(AY53&lt;&gt;"",AY53&gt;DO$19, AY53&lt;DO$16), AY53,"")</f>
        <v>-0.433296191716877</v>
      </c>
      <c r="CR53" s="3">
        <f>IF(AND(AZ53&lt;&gt;"",AZ53&gt;DP$19, AZ53&lt;DP$16), AZ53,"")</f>
        <v>0.1922352015334986</v>
      </c>
      <c r="CS53" s="3">
        <f>IF(AND(BA53&lt;&gt;"",BA53&gt;DQ$19, BA53&lt;DQ$16), BA53,"")</f>
        <v>-3.8767191289583364E-2</v>
      </c>
      <c r="CT53" s="3">
        <f>IF(AND(BB53&lt;&gt;"",BB53&gt;DR$19, BB53&lt;DR$16), BB53,"")</f>
        <v>0.69685420513178942</v>
      </c>
      <c r="CU53" s="3">
        <f>IF(AND(BC53&lt;&gt;"",BC53&gt;DS$19, BC53&lt;DS$16), BC53,"")</f>
        <v>0.4915128867187824</v>
      </c>
      <c r="CV53" s="3">
        <f>IF(AND(BD53&lt;&gt;"",BD53&gt;DT$19, BD53&lt;DT$16), BD53,"")</f>
        <v>-8.5220269166725746E-2</v>
      </c>
      <c r="CW53" s="3">
        <f>IF(AND(BE53&lt;&gt;"",BE53&gt;DU$19, BE53&lt;DU$16), BE53,"")</f>
        <v>-0.402953455908516</v>
      </c>
      <c r="CX53" s="3">
        <f>IF(AND(BF53&lt;&gt;"",BF53&gt;DV$19, BF53&lt;DV$16), BF53,"")</f>
        <v>0.65570161894381929</v>
      </c>
      <c r="CY53" s="3">
        <f>IF(AND(BG53&lt;&gt;"",BG53&gt;DW$19, BG53&lt;DW$16), BG53,"")</f>
        <v>0.58172690725121823</v>
      </c>
      <c r="CZ53" s="3">
        <f>IF(AND(BH53&lt;&gt;"",BH53&gt;DX$19, BH53&lt;DX$16), BH53,"")</f>
        <v>0.55334311904590883</v>
      </c>
      <c r="DA53" s="3" t="str">
        <f>IF(AND(BI53&lt;&gt;"",BI53&gt;DY$19, BI53&lt;DY$16), BI53,"")</f>
        <v/>
      </c>
      <c r="DB53" s="3">
        <f>IF(AND(BJ53&lt;&gt;"",BJ53&gt;DZ$19, BJ53&lt;DZ$16), BJ53,"")</f>
        <v>0.41331176554328208</v>
      </c>
      <c r="DC53" s="3">
        <f>IF(AND(BK53&lt;&gt;"",BK53&gt;EA$19, BK53&lt;EA$16), BK53,"")</f>
        <v>-0.33052614099636579</v>
      </c>
      <c r="DD53" s="3">
        <f>IF(AND(BL53&lt;&gt;"",BL53&gt;EB$19, BL53&lt;EB$16), BL53,"")</f>
        <v>-0.36275330741372341</v>
      </c>
      <c r="DE53" s="3">
        <f>IF(AND(BM53&lt;&gt;"",BM53&gt;EC$19, BM53&lt;EC$16), BM53,"")</f>
        <v>0.12560155409441467</v>
      </c>
      <c r="DF53" s="3">
        <f>IF(AND(BN53&lt;&gt;"",BN53&gt;ED$19, BN53&lt;ED$16), BN53,"")</f>
        <v>0.20367062417210841</v>
      </c>
      <c r="DG53" s="3">
        <f>IF(AND(BO53&lt;&gt;"",BO53&gt;EE$19, BO53&lt;EE$16), BO53,"")</f>
        <v>0.25812164367440266</v>
      </c>
      <c r="DH53" s="3"/>
      <c r="DI53" s="6"/>
    </row>
    <row r="54" spans="1:113" x14ac:dyDescent="0.25">
      <c r="A54" s="4">
        <v>192.71910898701401</v>
      </c>
      <c r="B54" s="4">
        <v>326.59772207164002</v>
      </c>
      <c r="C54" s="4">
        <v>1296.76166288593</v>
      </c>
      <c r="D54" s="4">
        <v>678.67371086708397</v>
      </c>
      <c r="E54" s="4">
        <v>375.47092678348099</v>
      </c>
      <c r="F54" s="4">
        <v>243.20563903140899</v>
      </c>
      <c r="G54" s="4">
        <v>221.08203618276201</v>
      </c>
      <c r="H54" s="4">
        <v>162.29877006911599</v>
      </c>
      <c r="I54" s="4">
        <v>194.44244844760499</v>
      </c>
      <c r="J54" s="4">
        <v>314.61593165569502</v>
      </c>
      <c r="K54" s="4">
        <v>423.76521903075599</v>
      </c>
      <c r="L54" s="4">
        <v>169.435363637368</v>
      </c>
      <c r="M54" s="4">
        <v>92.412742574355093</v>
      </c>
      <c r="N54" s="4">
        <v>88.621272183682194</v>
      </c>
      <c r="O54" s="4">
        <v>347.93723020049498</v>
      </c>
      <c r="P54" s="4">
        <v>352.93310166733198</v>
      </c>
      <c r="Q54" s="4">
        <v>112.599442961085</v>
      </c>
      <c r="R54" s="4">
        <v>371.30981120970398</v>
      </c>
      <c r="S54" s="4">
        <v>574.92279961142697</v>
      </c>
      <c r="T54" s="4">
        <v>675.57910594507496</v>
      </c>
      <c r="U54" s="4">
        <v>73.262799528600198</v>
      </c>
      <c r="V54" s="4">
        <v>143.21835670561401</v>
      </c>
      <c r="W54" s="4">
        <v>375.47092678348099</v>
      </c>
      <c r="X54" s="4">
        <f>IF(AND(A54&gt;0, $W54&gt;0),$W54/A54, "")</f>
        <v>1.9482807322899223</v>
      </c>
      <c r="Y54" s="4">
        <f>IF(AND(B54&gt;0, $W54&gt;0),$W54/B54, "")</f>
        <v>1.1496434341361406</v>
      </c>
      <c r="Z54">
        <f>IF(AND(C54&gt;0, $W54&gt;0),$W54/C54, "")</f>
        <v>0.28954505483133597</v>
      </c>
      <c r="AA54">
        <f>IF(AND(D54&gt;0, $W54&gt;0),$W54/D54, "")</f>
        <v>0.55324218511981782</v>
      </c>
      <c r="AB54">
        <f>IF(AND(E54&gt;0, $W54&gt;0),$W54/E54, "")</f>
        <v>1</v>
      </c>
      <c r="AC54">
        <f>IF(AND(F54&gt;0, $W54&gt;0),$W54/F54, "")</f>
        <v>1.5438413692989679</v>
      </c>
      <c r="AD54">
        <f>IF(AND(G54&gt;0, $W54&gt;0),$W54/G54, "")</f>
        <v>1.6983330408314596</v>
      </c>
      <c r="AE54">
        <f>IF(AND(H54&gt;0, $W54&gt;0),$W54/H54, "")</f>
        <v>2.3134551581850205</v>
      </c>
      <c r="AF54">
        <f>IF(AND(I54&gt;0, $W54&gt;0),$W54/I54, "")</f>
        <v>1.9310131598381741</v>
      </c>
      <c r="AG54">
        <f>IF(AND(J54&gt;0, $W54&gt;0),$W54/J54, "")</f>
        <v>1.1934262985587889</v>
      </c>
      <c r="AH54">
        <f>IF(AND(K54&gt;0, $W54&gt;0),$W54/K54, "")</f>
        <v>0.88603526179488101</v>
      </c>
      <c r="AI54">
        <f>IF(AND(L54&gt;0, $W54&gt;0),$W54/L54, "")</f>
        <v>2.2160127539081991</v>
      </c>
      <c r="AJ54">
        <f>IF(AND(M54&gt;0, $W54&gt;0),$W54/M54, "")</f>
        <v>4.062977856991723</v>
      </c>
      <c r="AK54">
        <f>IF(AND(N54&gt;0, $W54&gt;0),$W54/N54, "")</f>
        <v>4.2368036198493702</v>
      </c>
      <c r="AL54">
        <f>IF(AND(O54&gt;0, $W54&gt;0),$W54/O54, "")</f>
        <v>1.0791340914196508</v>
      </c>
      <c r="AM54">
        <f>IF(AND(P54&gt;0, $W54&gt;0),$W54/P54, "")</f>
        <v>1.063858632159113</v>
      </c>
      <c r="AN54">
        <f>IF(AND(Q54&gt;0, $W54&gt;0),$W54/Q54, "")</f>
        <v>3.3345717963564514</v>
      </c>
      <c r="AO54">
        <f>IF(AND(R54&gt;0, $W54&gt;0),$W54/R54, "")</f>
        <v>1.0112065866512396</v>
      </c>
      <c r="AP54">
        <f>IF(AND(S54&gt;0, $W54&gt;0),$W54/S54, "")</f>
        <v>0.65308059975574195</v>
      </c>
      <c r="AQ54">
        <f>IF(AND(T54&gt;0, $W54&gt;0),$W54/T54, "")</f>
        <v>0.55577640498255287</v>
      </c>
      <c r="AR54">
        <f>IF(AND(U54&gt;0, $W54&gt;0),$W54/U54, "")</f>
        <v>5.1249874315395951</v>
      </c>
      <c r="AS54">
        <f>IF(AND(V54&gt;0, $W54&gt;0),$W54/V54, "")</f>
        <v>2.6216676089592563</v>
      </c>
      <c r="AT54" s="3">
        <f>IF(X54&lt;&gt;"",LOG10(X54),"")</f>
        <v>0.28965153555085171</v>
      </c>
      <c r="AU54" s="3">
        <f>IF(Y54&lt;&gt;"",LOG10(Y54),"")</f>
        <v>6.0563163311030635E-2</v>
      </c>
      <c r="AV54" s="3">
        <f>IF(Z54&lt;&gt;"",LOG10(Z54),"")</f>
        <v>-0.53828384802573004</v>
      </c>
      <c r="AW54" s="3">
        <f>IF(AA54&lt;&gt;"",LOG10(AA54),"")</f>
        <v>-0.2570847120293725</v>
      </c>
      <c r="AX54" s="3">
        <f>IF(AB54&lt;&gt;"",LOG10(AB54),"")</f>
        <v>0</v>
      </c>
      <c r="AY54" s="3">
        <f>IF(AC54&lt;&gt;"",LOG10(AC54),"")</f>
        <v>0.18860267425271682</v>
      </c>
      <c r="AZ54" s="3">
        <f>IF(AD54&lt;&gt;"",LOG10(AD54),"")</f>
        <v>0.23002285882476864</v>
      </c>
      <c r="BA54" s="3">
        <f>IF(AE54&lt;&gt;"",LOG10(AE54),"")</f>
        <v>0.36426108596622014</v>
      </c>
      <c r="BB54" s="3">
        <f>IF(AF54&lt;&gt;"",LOG10(AF54),"")</f>
        <v>0.28578523350266094</v>
      </c>
      <c r="BC54" s="3">
        <f>IF(AG54&lt;&gt;"",LOG10(AG54),"")</f>
        <v>7.6795603805650828E-2</v>
      </c>
      <c r="BD54" s="3">
        <f>IF(AH54&lt;&gt;"",LOG10(AH54),"")</f>
        <v>-5.2548994029194232E-2</v>
      </c>
      <c r="BE54" s="3">
        <f>IF(AI54&lt;&gt;"",LOG10(AI54),"")</f>
        <v>0.34557225557625415</v>
      </c>
      <c r="BF54" s="3">
        <f>IF(AJ54&lt;&gt;"",LOG10(AJ54),"")</f>
        <v>0.60884445545156241</v>
      </c>
      <c r="BG54" s="3">
        <f>IF(AK54&lt;&gt;"",LOG10(AK54),"")</f>
        <v>0.62703833447719715</v>
      </c>
      <c r="BH54" s="3">
        <f>IF(AL54&lt;&gt;"",LOG10(AL54),"")</f>
        <v>3.3075412750911061E-2</v>
      </c>
      <c r="BI54" s="3">
        <f>IF(AM54&lt;&gt;"",LOG10(AM54),"")</f>
        <v>2.6883921800943282E-2</v>
      </c>
      <c r="BJ54" s="3">
        <f>IF(AN54&lt;&gt;"",LOG10(AN54),"")</f>
        <v>0.52304007260959762</v>
      </c>
      <c r="BK54" s="3">
        <f>IF(AO54&lt;&gt;"",LOG10(AO54),"")</f>
        <v>4.8398897921184065E-3</v>
      </c>
      <c r="BL54" s="3">
        <f>IF(AP54&lt;&gt;"",LOG10(AP54),"")</f>
        <v>-0.18503321708776455</v>
      </c>
      <c r="BM54" s="3">
        <f>IF(AQ54&lt;&gt;"",LOG10(AQ54),"")</f>
        <v>-0.25509989477237921</v>
      </c>
      <c r="BN54" s="3">
        <f>IF(AR54&lt;&gt;"",LOG10(AR54),"")</f>
        <v>0.70969280467029083</v>
      </c>
      <c r="BO54" s="3">
        <f>IF(AS54&lt;&gt;"",LOG10(AS54),"")</f>
        <v>0.41857762833591727</v>
      </c>
      <c r="BP54" s="3">
        <f>IF(AT54&lt;&gt;"", ABS(AT54-DJ$4),"")</f>
        <v>9.0896978027980774E-2</v>
      </c>
      <c r="BQ54" s="3">
        <f>IF(AU54&lt;&gt;"", ABS(AU54-DK$4),"")</f>
        <v>1.1182656605692801E-2</v>
      </c>
      <c r="BR54" s="3">
        <f>IF(AV54&lt;&gt;"", ABS(AV54-DL$4),"")</f>
        <v>0.36193819643142405</v>
      </c>
      <c r="BS54" s="3">
        <f>IF(AW54&lt;&gt;"", ABS(AW54-DM$4),"")</f>
        <v>0.24238964149378778</v>
      </c>
      <c r="BT54" s="3">
        <f>IF(AX54&lt;&gt;"", ABS(AX54-DN$4),"")</f>
        <v>0</v>
      </c>
      <c r="BU54" s="3">
        <f>IF(AY54&lt;&gt;"", ABS(AY54-DO$4),"")</f>
        <v>0.10181472371761836</v>
      </c>
      <c r="BV54" s="3">
        <f>IF(AZ54&lt;&gt;"", ABS(AZ54-DP$4),"")</f>
        <v>0.1297041624921485</v>
      </c>
      <c r="BW54" s="3">
        <f>IF(BA54&lt;&gt;"", ABS(BA54-DQ$4),"")</f>
        <v>0.10683081762540769</v>
      </c>
      <c r="BX54" s="3">
        <f>IF(BB54&lt;&gt;"", ABS(BB54-DR$4),"")</f>
        <v>0.11625488845011356</v>
      </c>
      <c r="BY54" s="3">
        <f>IF(BC54&lt;&gt;"", ABS(BC54-DS$4),"")</f>
        <v>1.5406635086271506E-2</v>
      </c>
      <c r="BZ54" s="3">
        <f>IF(BD54&lt;&gt;"", ABS(BD54-DT$4),"")</f>
        <v>0.10207770288659217</v>
      </c>
      <c r="CA54" s="3">
        <f>IF(BE54&lt;&gt;"", ABS(BE54-DU$4),"")</f>
        <v>0.19532328575912739</v>
      </c>
      <c r="CB54" s="3">
        <f>IF(BF54&lt;&gt;"", ABS(BF54-DV$4),"")</f>
        <v>2.8789050550426798E-2</v>
      </c>
      <c r="CC54" s="3">
        <f>IF(BG54&lt;&gt;"", ABS(BG54-DW$4),"")</f>
        <v>0.2549346762574749</v>
      </c>
      <c r="CD54" s="3">
        <f>IF(BH54&lt;&gt;"", ABS(BH54-DX$4),"")</f>
        <v>2.6890489230662916E-2</v>
      </c>
      <c r="CE54" s="3">
        <f>IF(BI54&lt;&gt;"", ABS(BI54-DY$4),"")</f>
        <v>1.6781951506383647E-2</v>
      </c>
      <c r="CF54" s="3">
        <f>IF(BJ54&lt;&gt;"", ABS(BJ54-DZ$4),"")</f>
        <v>0.16770075187079825</v>
      </c>
      <c r="CG54" s="3">
        <f>IF(BK54&lt;&gt;"", ABS(BK54-EA$4),"")</f>
        <v>6.8255406284473019E-2</v>
      </c>
      <c r="CH54" s="3">
        <f>IF(BL54&lt;&gt;"", ABS(BL54-EB$4),"")</f>
        <v>0.18492792150567136</v>
      </c>
      <c r="CI54" s="3">
        <f>IF(BM54&lt;&gt;"", ABS(BM54-EC$4),"")</f>
        <v>0.21003915290391459</v>
      </c>
      <c r="CJ54" s="3">
        <f>IF(BN54&lt;&gt;"", ABS(BN54-ED$4),"")</f>
        <v>0.3072883344685039</v>
      </c>
      <c r="CK54" s="3">
        <f>IF(BO54&lt;&gt;"", ABS(BO54-EE$4),"")</f>
        <v>0.12177224409972376</v>
      </c>
      <c r="CL54" s="3">
        <f>IF(AND(AT54&lt;&gt;"",AT54&gt;DJ$19, AT54&lt;DJ$16), AT54,"")</f>
        <v>0.28965153555085171</v>
      </c>
      <c r="CM54" s="3">
        <f>IF(AND(AU54&lt;&gt;"",AU54&gt;DK$19, AU54&lt;DK$16), AU54,"")</f>
        <v>6.0563163311030635E-2</v>
      </c>
      <c r="CN54" s="3">
        <f>IF(AND(AV54&lt;&gt;"",AV54&gt;DL$19, AV54&lt;DL$16), AV54,"")</f>
        <v>-0.53828384802573004</v>
      </c>
      <c r="CO54" s="3">
        <f>IF(AND(AW54&lt;&gt;"",AW54&gt;DM$19, AW54&lt;DM$16), AW54,"")</f>
        <v>-0.2570847120293725</v>
      </c>
      <c r="CP54" s="3" t="str">
        <f>IF(AND(AX54&lt;&gt;"",AX54&gt;DN$19, AX54&lt;DN$16), AX54,"")</f>
        <v/>
      </c>
      <c r="CQ54" s="3">
        <f>IF(AND(AY54&lt;&gt;"",AY54&gt;DO$19, AY54&lt;DO$16), AY54,"")</f>
        <v>0.18860267425271682</v>
      </c>
      <c r="CR54" s="3">
        <f>IF(AND(AZ54&lt;&gt;"",AZ54&gt;DP$19, AZ54&lt;DP$16), AZ54,"")</f>
        <v>0.23002285882476864</v>
      </c>
      <c r="CS54" s="3">
        <f>IF(AND(BA54&lt;&gt;"",BA54&gt;DQ$19, BA54&lt;DQ$16), BA54,"")</f>
        <v>0.36426108596622014</v>
      </c>
      <c r="CT54" s="3">
        <f>IF(AND(BB54&lt;&gt;"",BB54&gt;DR$19, BB54&lt;DR$16), BB54,"")</f>
        <v>0.28578523350266094</v>
      </c>
      <c r="CU54" s="3">
        <f>IF(AND(BC54&lt;&gt;"",BC54&gt;DS$19, BC54&lt;DS$16), BC54,"")</f>
        <v>7.6795603805650828E-2</v>
      </c>
      <c r="CV54" s="3">
        <f>IF(AND(BD54&lt;&gt;"",BD54&gt;DT$19, BD54&lt;DT$16), BD54,"")</f>
        <v>-5.2548994029194232E-2</v>
      </c>
      <c r="CW54" s="3">
        <f>IF(AND(BE54&lt;&gt;"",BE54&gt;DU$19, BE54&lt;DU$16), BE54,"")</f>
        <v>0.34557225557625415</v>
      </c>
      <c r="CX54" s="3">
        <f>IF(AND(BF54&lt;&gt;"",BF54&gt;DV$19, BF54&lt;DV$16), BF54,"")</f>
        <v>0.60884445545156241</v>
      </c>
      <c r="CY54" s="3">
        <f>IF(AND(BG54&lt;&gt;"",BG54&gt;DW$19, BG54&lt;DW$16), BG54,"")</f>
        <v>0.62703833447719715</v>
      </c>
      <c r="CZ54" s="3">
        <f>IF(AND(BH54&lt;&gt;"",BH54&gt;DX$19, BH54&lt;DX$16), BH54,"")</f>
        <v>3.3075412750911061E-2</v>
      </c>
      <c r="DA54" s="3">
        <f>IF(AND(BI54&lt;&gt;"",BI54&gt;DY$19, BI54&lt;DY$16), BI54,"")</f>
        <v>2.6883921800943282E-2</v>
      </c>
      <c r="DB54" s="3">
        <f>IF(AND(BJ54&lt;&gt;"",BJ54&gt;DZ$19, BJ54&lt;DZ$16), BJ54,"")</f>
        <v>0.52304007260959762</v>
      </c>
      <c r="DC54" s="3">
        <f>IF(AND(BK54&lt;&gt;"",BK54&gt;EA$19, BK54&lt;EA$16), BK54,"")</f>
        <v>4.8398897921184065E-3</v>
      </c>
      <c r="DD54" s="3">
        <f>IF(AND(BL54&lt;&gt;"",BL54&gt;EB$19, BL54&lt;EB$16), BL54,"")</f>
        <v>-0.18503321708776455</v>
      </c>
      <c r="DE54" s="3">
        <f>IF(AND(BM54&lt;&gt;"",BM54&gt;EC$19, BM54&lt;EC$16), BM54,"")</f>
        <v>-0.25509989477237921</v>
      </c>
      <c r="DF54" s="3">
        <f>IF(AND(BN54&lt;&gt;"",BN54&gt;ED$19, BN54&lt;ED$16), BN54,"")</f>
        <v>0.70969280467029083</v>
      </c>
      <c r="DG54" s="3">
        <f>IF(AND(BO54&lt;&gt;"",BO54&gt;EE$19, BO54&lt;EE$16), BO54,"")</f>
        <v>0.41857762833591727</v>
      </c>
      <c r="DH54" s="3"/>
      <c r="DI54" s="6"/>
    </row>
    <row r="55" spans="1:113" x14ac:dyDescent="0.25">
      <c r="A55" s="4">
        <v>1366.8757943938001</v>
      </c>
      <c r="B55" s="4">
        <v>1391.76267767488</v>
      </c>
      <c r="C55" s="4">
        <v>1276.9858003376801</v>
      </c>
      <c r="D55" s="4">
        <v>1868.3477433345199</v>
      </c>
      <c r="E55" s="4">
        <v>1687.7127923340399</v>
      </c>
      <c r="F55" s="4">
        <v>2637.04554476679</v>
      </c>
      <c r="G55" s="4">
        <v>2100.58951967848</v>
      </c>
      <c r="H55" s="4">
        <v>1590.8824737718101</v>
      </c>
      <c r="I55" s="4">
        <v>1258.6254960926201</v>
      </c>
      <c r="J55" s="4">
        <v>1487.21833732395</v>
      </c>
      <c r="K55" s="4">
        <v>720.72492975607895</v>
      </c>
      <c r="L55" s="4">
        <v>2486.93003319642</v>
      </c>
      <c r="M55" s="4">
        <v>219.56774485088499</v>
      </c>
      <c r="N55" s="4">
        <v>632.389005818957</v>
      </c>
      <c r="O55" s="4">
        <v>735.76089412708802</v>
      </c>
      <c r="P55" s="4">
        <v>2541.0937308079301</v>
      </c>
      <c r="Q55" s="4">
        <v>2750.8777858723702</v>
      </c>
      <c r="R55" s="4">
        <v>1480.06973174674</v>
      </c>
      <c r="S55" s="4">
        <v>1334.47443587882</v>
      </c>
      <c r="T55" s="4">
        <v>1450.54367620937</v>
      </c>
      <c r="U55" s="4">
        <v>2864.3028161343</v>
      </c>
      <c r="V55" s="4">
        <v>1441.5717570592301</v>
      </c>
      <c r="W55" s="4">
        <v>1687.7127923340399</v>
      </c>
      <c r="X55" s="4">
        <f>IF(AND(A55&gt;0, $W55&gt;0),$W55/A55, "")</f>
        <v>1.2347228616207435</v>
      </c>
      <c r="Y55" s="4">
        <f>IF(AND(B55&gt;0, $W55&gt;0),$W55/B55, "")</f>
        <v>1.2126440947199295</v>
      </c>
      <c r="Z55">
        <f>IF(AND(C55&gt;0, $W55&gt;0),$W55/C55, "")</f>
        <v>1.3216378693386794</v>
      </c>
      <c r="AA55">
        <f>IF(AND(D55&gt;0, $W55&gt;0),$W55/D55, "")</f>
        <v>0.90331834550344836</v>
      </c>
      <c r="AB55">
        <f>IF(AND(E55&gt;0, $W55&gt;0),$W55/E55, "")</f>
        <v>1</v>
      </c>
      <c r="AC55">
        <f>IF(AND(F55&gt;0, $W55&gt;0),$W55/F55, "")</f>
        <v>0.64000138172937571</v>
      </c>
      <c r="AD55">
        <f>IF(AND(G55&gt;0, $W55&gt;0),$W55/G55, "")</f>
        <v>0.8034472116153204</v>
      </c>
      <c r="AE55">
        <f>IF(AND(H55&gt;0, $W55&gt;0),$W55/H55, "")</f>
        <v>1.0608657899993428</v>
      </c>
      <c r="AF55">
        <f>IF(AND(I55&gt;0, $W55&gt;0),$W55/I55, "")</f>
        <v>1.3409173718262608</v>
      </c>
      <c r="AG55">
        <f>IF(AND(J55&gt;0, $W55&gt;0),$W55/J55, "")</f>
        <v>1.1348117152528208</v>
      </c>
      <c r="AH55">
        <f>IF(AND(K55&gt;0, $W55&gt;0),$W55/K55, "")</f>
        <v>2.3416878238209784</v>
      </c>
      <c r="AI55">
        <f>IF(AND(L55&gt;0, $W55&gt;0),$W55/L55, "")</f>
        <v>0.67863300125289161</v>
      </c>
      <c r="AJ55">
        <f>IF(AND(M55&gt;0, $W55&gt;0),$W55/M55, "")</f>
        <v>7.6865242364274229</v>
      </c>
      <c r="AK55">
        <f>IF(AND(N55&gt;0, $W55&gt;0),$W55/N55, "")</f>
        <v>2.6687889523765778</v>
      </c>
      <c r="AL55">
        <f>IF(AND(O55&gt;0, $W55&gt;0),$W55/O55, "")</f>
        <v>2.2938332355056112</v>
      </c>
      <c r="AM55">
        <f>IF(AND(P55&gt;0, $W55&gt;0),$W55/P55, "")</f>
        <v>0.66416786278774487</v>
      </c>
      <c r="AN55">
        <f>IF(AND(Q55&gt;0, $W55&gt;0),$W55/Q55, "")</f>
        <v>0.61351791090160157</v>
      </c>
      <c r="AO55">
        <f>IF(AND(R55&gt;0, $W55&gt;0),$W55/R55, "")</f>
        <v>1.1402927552219078</v>
      </c>
      <c r="AP55">
        <f>IF(AND(S55&gt;0, $W55&gt;0),$W55/S55, "")</f>
        <v>1.2647022280517455</v>
      </c>
      <c r="AQ55">
        <f>IF(AND(T55&gt;0, $W55&gt;0),$W55/T55, "")</f>
        <v>1.1635036021420959</v>
      </c>
      <c r="AR55">
        <f>IF(AND(U55&gt;0, $W55&gt;0),$W55/U55, "")</f>
        <v>0.58922289320365884</v>
      </c>
      <c r="AS55">
        <f>IF(AND(V55&gt;0, $W55&gt;0),$W55/V55, "")</f>
        <v>1.1707449067793416</v>
      </c>
      <c r="AT55" s="3">
        <f>IF(X55&lt;&gt;"",LOG10(X55),"")</f>
        <v>9.1569489437446805E-2</v>
      </c>
      <c r="AU55" s="3">
        <f>IF(Y55&lt;&gt;"",LOG10(Y55),"")</f>
        <v>8.3733356200918596E-2</v>
      </c>
      <c r="AV55" s="3">
        <f>IF(Z55&lt;&gt;"",LOG10(Z55),"")</f>
        <v>0.12111247414186145</v>
      </c>
      <c r="AW55" s="3">
        <f>IF(AA55&lt;&gt;"",LOG10(AA55),"")</f>
        <v>-4.4159169586010329E-2</v>
      </c>
      <c r="AX55" s="3">
        <f>IF(AB55&lt;&gt;"",LOG10(AB55),"")</f>
        <v>0</v>
      </c>
      <c r="AY55" s="3">
        <f>IF(AC55&lt;&gt;"",LOG10(AC55),"")</f>
        <v>-0.19381908839611972</v>
      </c>
      <c r="AZ55" s="3">
        <f>IF(AD55&lt;&gt;"",LOG10(AD55),"")</f>
        <v>-9.5042652139336062E-2</v>
      </c>
      <c r="BA55" s="3">
        <f>IF(AE55&lt;&gt;"",LOG10(AE55),"")</f>
        <v>2.5660444834926469E-2</v>
      </c>
      <c r="BB55" s="3">
        <f>IF(AF55&lt;&gt;"",LOG10(AF55),"")</f>
        <v>0.12740201717634991</v>
      </c>
      <c r="BC55" s="3">
        <f>IF(AG55&lt;&gt;"",LOG10(AG55),"")</f>
        <v>5.4923810595256077E-2</v>
      </c>
      <c r="BD55" s="3">
        <f>IF(AH55&lt;&gt;"",LOG10(AH55),"")</f>
        <v>0.36952899772671977</v>
      </c>
      <c r="BE55" s="3">
        <f>IF(AI55&lt;&gt;"",LOG10(AI55),"")</f>
        <v>-0.16836502486546753</v>
      </c>
      <c r="BF55" s="3">
        <f>IF(AJ55&lt;&gt;"",LOG10(AJ55),"")</f>
        <v>0.88573000089642617</v>
      </c>
      <c r="BG55" s="3">
        <f>IF(AK55&lt;&gt;"",LOG10(AK55),"")</f>
        <v>0.42631423117144074</v>
      </c>
      <c r="BH55" s="3">
        <f>IF(AL55&lt;&gt;"",LOG10(AL55),"")</f>
        <v>0.36056184097051641</v>
      </c>
      <c r="BI55" s="3">
        <f>IF(AM55&lt;&gt;"",LOG10(AM55),"")</f>
        <v>-0.17772214251603013</v>
      </c>
      <c r="BJ55" s="3">
        <f>IF(AN55&lt;&gt;"",LOG10(AN55),"")</f>
        <v>-0.21217275405810662</v>
      </c>
      <c r="BK55" s="3">
        <f>IF(AO55&lt;&gt;"",LOG10(AO55),"")</f>
        <v>5.7016365068935489E-2</v>
      </c>
      <c r="BL55" s="3">
        <f>IF(AP55&lt;&gt;"",LOG10(AP55),"")</f>
        <v>0.10198828366443211</v>
      </c>
      <c r="BM55" s="3">
        <f>IF(AQ55&lt;&gt;"",LOG10(AQ55),"")</f>
        <v>6.5767732176262847E-2</v>
      </c>
      <c r="BN55" s="3">
        <f>IF(AR55&lt;&gt;"",LOG10(AR55),"")</f>
        <v>-0.22972038776478912</v>
      </c>
      <c r="BO55" s="3">
        <f>IF(AS55&lt;&gt;"",LOG10(AS55),"")</f>
        <v>6.8462277099055835E-2</v>
      </c>
      <c r="BP55" s="3">
        <f>IF(AT55&lt;&gt;"", ABS(AT55-DJ$4),"")</f>
        <v>0.10718506808542413</v>
      </c>
      <c r="BQ55" s="3">
        <f>IF(AU55&lt;&gt;"", ABS(AU55-DK$4),"")</f>
        <v>1.198753628419516E-2</v>
      </c>
      <c r="BR55" s="3">
        <f>IF(AV55&lt;&gt;"", ABS(AV55-DL$4),"")</f>
        <v>0.29745812573616742</v>
      </c>
      <c r="BS55" s="3">
        <f>IF(AW55&lt;&gt;"", ABS(AW55-DM$4),"")</f>
        <v>2.9464099050425595E-2</v>
      </c>
      <c r="BT55" s="3">
        <f>IF(AX55&lt;&gt;"", ABS(AX55-DN$4),"")</f>
        <v>0</v>
      </c>
      <c r="BU55" s="3">
        <f>IF(AY55&lt;&gt;"", ABS(AY55-DO$4),"")</f>
        <v>0.28060703893121819</v>
      </c>
      <c r="BV55" s="3">
        <f>IF(AZ55&lt;&gt;"", ABS(AZ55-DP$4),"")</f>
        <v>0.19536134847195621</v>
      </c>
      <c r="BW55" s="3">
        <f>IF(BA55&lt;&gt;"", ABS(BA55-DQ$4),"")</f>
        <v>0.23176982350588599</v>
      </c>
      <c r="BX55" s="3">
        <f>IF(BB55&lt;&gt;"", ABS(BB55-DR$4),"")</f>
        <v>4.2128327876197469E-2</v>
      </c>
      <c r="BY55" s="3">
        <f>IF(BC55&lt;&gt;"", ABS(BC55-DS$4),"")</f>
        <v>6.465158124123245E-3</v>
      </c>
      <c r="BZ55" s="3">
        <f>IF(BD55&lt;&gt;"", ABS(BD55-DT$4),"")</f>
        <v>0.32000028886932186</v>
      </c>
      <c r="CA55" s="3">
        <f>IF(BE55&lt;&gt;"", ABS(BE55-DU$4),"")</f>
        <v>0.31861399468259433</v>
      </c>
      <c r="CB55" s="3">
        <f>IF(BF55&lt;&gt;"", ABS(BF55-DV$4),"")</f>
        <v>0.30567459599529057</v>
      </c>
      <c r="CC55" s="3">
        <f>IF(BG55&lt;&gt;"", ABS(BG55-DW$4),"")</f>
        <v>5.4210572951718494E-2</v>
      </c>
      <c r="CD55" s="3">
        <f>IF(BH55&lt;&gt;"", ABS(BH55-DX$4),"")</f>
        <v>0.30059593898894243</v>
      </c>
      <c r="CE55" s="3">
        <f>IF(BI55&lt;&gt;"", ABS(BI55-DY$4),"")</f>
        <v>0.18782411281058978</v>
      </c>
      <c r="CF55" s="3">
        <f>IF(BJ55&lt;&gt;"", ABS(BJ55-DZ$4),"")</f>
        <v>0.56751207479690602</v>
      </c>
      <c r="CG55" s="3">
        <f>IF(BK55&lt;&gt;"", ABS(BK55-EA$4),"")</f>
        <v>1.6078931007655943E-2</v>
      </c>
      <c r="CH55" s="3">
        <f>IF(BL55&lt;&gt;"", ABS(BL55-EB$4),"")</f>
        <v>0.10209357924652528</v>
      </c>
      <c r="CI55" s="3">
        <f>IF(BM55&lt;&gt;"", ABS(BM55-EC$4),"")</f>
        <v>0.11082847404472747</v>
      </c>
      <c r="CJ55" s="3">
        <f>IF(BN55&lt;&gt;"", ABS(BN55-ED$4),"")</f>
        <v>0.63212485796657603</v>
      </c>
      <c r="CK55" s="3">
        <f>IF(BO55&lt;&gt;"", ABS(BO55-EE$4),"")</f>
        <v>0.22834310713713768</v>
      </c>
      <c r="CL55" s="3">
        <f>IF(AND(AT55&lt;&gt;"",AT55&gt;DJ$19, AT55&lt;DJ$16), AT55,"")</f>
        <v>9.1569489437446805E-2</v>
      </c>
      <c r="CM55" s="3">
        <f>IF(AND(AU55&lt;&gt;"",AU55&gt;DK$19, AU55&lt;DK$16), AU55,"")</f>
        <v>8.3733356200918596E-2</v>
      </c>
      <c r="CN55" s="3">
        <f>IF(AND(AV55&lt;&gt;"",AV55&gt;DL$19, AV55&lt;DL$16), AV55,"")</f>
        <v>0.12111247414186145</v>
      </c>
      <c r="CO55" s="3">
        <f>IF(AND(AW55&lt;&gt;"",AW55&gt;DM$19, AW55&lt;DM$16), AW55,"")</f>
        <v>-4.4159169586010329E-2</v>
      </c>
      <c r="CP55" s="3" t="str">
        <f>IF(AND(AX55&lt;&gt;"",AX55&gt;DN$19, AX55&lt;DN$16), AX55,"")</f>
        <v/>
      </c>
      <c r="CQ55" s="3">
        <f>IF(AND(AY55&lt;&gt;"",AY55&gt;DO$19, AY55&lt;DO$16), AY55,"")</f>
        <v>-0.19381908839611972</v>
      </c>
      <c r="CR55" s="3">
        <f>IF(AND(AZ55&lt;&gt;"",AZ55&gt;DP$19, AZ55&lt;DP$16), AZ55,"")</f>
        <v>-9.5042652139336062E-2</v>
      </c>
      <c r="CS55" s="3">
        <f>IF(AND(BA55&lt;&gt;"",BA55&gt;DQ$19, BA55&lt;DQ$16), BA55,"")</f>
        <v>2.5660444834926469E-2</v>
      </c>
      <c r="CT55" s="3">
        <f>IF(AND(BB55&lt;&gt;"",BB55&gt;DR$19, BB55&lt;DR$16), BB55,"")</f>
        <v>0.12740201717634991</v>
      </c>
      <c r="CU55" s="3">
        <f>IF(AND(BC55&lt;&gt;"",BC55&gt;DS$19, BC55&lt;DS$16), BC55,"")</f>
        <v>5.4923810595256077E-2</v>
      </c>
      <c r="CV55" s="3">
        <f>IF(AND(BD55&lt;&gt;"",BD55&gt;DT$19, BD55&lt;DT$16), BD55,"")</f>
        <v>0.36952899772671977</v>
      </c>
      <c r="CW55" s="3">
        <f>IF(AND(BE55&lt;&gt;"",BE55&gt;DU$19, BE55&lt;DU$16), BE55,"")</f>
        <v>-0.16836502486546753</v>
      </c>
      <c r="CX55" s="3">
        <f>IF(AND(BF55&lt;&gt;"",BF55&gt;DV$19, BF55&lt;DV$16), BF55,"")</f>
        <v>0.88573000089642617</v>
      </c>
      <c r="CY55" s="3">
        <f>IF(AND(BG55&lt;&gt;"",BG55&gt;DW$19, BG55&lt;DW$16), BG55,"")</f>
        <v>0.42631423117144074</v>
      </c>
      <c r="CZ55" s="3">
        <f>IF(AND(BH55&lt;&gt;"",BH55&gt;DX$19, BH55&lt;DX$16), BH55,"")</f>
        <v>0.36056184097051641</v>
      </c>
      <c r="DA55" s="3">
        <f>IF(AND(BI55&lt;&gt;"",BI55&gt;DY$19, BI55&lt;DY$16), BI55,"")</f>
        <v>-0.17772214251603013</v>
      </c>
      <c r="DB55" s="3">
        <f>IF(AND(BJ55&lt;&gt;"",BJ55&gt;DZ$19, BJ55&lt;DZ$16), BJ55,"")</f>
        <v>-0.21217275405810662</v>
      </c>
      <c r="DC55" s="3">
        <f>IF(AND(BK55&lt;&gt;"",BK55&gt;EA$19, BK55&lt;EA$16), BK55,"")</f>
        <v>5.7016365068935489E-2</v>
      </c>
      <c r="DD55" s="3">
        <f>IF(AND(BL55&lt;&gt;"",BL55&gt;EB$19, BL55&lt;EB$16), BL55,"")</f>
        <v>0.10198828366443211</v>
      </c>
      <c r="DE55" s="3">
        <f>IF(AND(BM55&lt;&gt;"",BM55&gt;EC$19, BM55&lt;EC$16), BM55,"")</f>
        <v>6.5767732176262847E-2</v>
      </c>
      <c r="DF55" s="3">
        <f>IF(AND(BN55&lt;&gt;"",BN55&gt;ED$19, BN55&lt;ED$16), BN55,"")</f>
        <v>-0.22972038776478912</v>
      </c>
      <c r="DG55" s="3">
        <f>IF(AND(BO55&lt;&gt;"",BO55&gt;EE$19, BO55&lt;EE$16), BO55,"")</f>
        <v>6.8462277099055835E-2</v>
      </c>
      <c r="DH55" s="3"/>
      <c r="DI55" s="6"/>
    </row>
    <row r="56" spans="1:113" x14ac:dyDescent="0.25">
      <c r="A56" s="4">
        <v>140.079989048605</v>
      </c>
      <c r="B56" s="4">
        <v>83.267623269634001</v>
      </c>
      <c r="C56" s="4">
        <v>181.43148702368299</v>
      </c>
      <c r="D56" s="4">
        <v>259.30944407544501</v>
      </c>
      <c r="E56" s="4">
        <v>114.201073152345</v>
      </c>
      <c r="F56" s="4">
        <v>86.5095733929099</v>
      </c>
      <c r="G56" s="4">
        <v>41.223106061844597</v>
      </c>
      <c r="H56" s="4">
        <v>53.4427875376022</v>
      </c>
      <c r="I56" s="4">
        <v>100.30172428505399</v>
      </c>
      <c r="J56" s="4">
        <v>123.40252529459499</v>
      </c>
      <c r="K56" s="4">
        <v>72.1547471216887</v>
      </c>
      <c r="L56" s="4">
        <v>58.8018821324019</v>
      </c>
      <c r="M56" s="4">
        <v>164.50820385673799</v>
      </c>
      <c r="N56" s="4">
        <v>55.116736562323901</v>
      </c>
      <c r="O56" s="4">
        <v>699.74369486289902</v>
      </c>
      <c r="P56" s="4">
        <v>47.3838772841913</v>
      </c>
      <c r="Q56" s="4">
        <v>89.739312495253401</v>
      </c>
      <c r="R56" s="4">
        <v>50.153459840238398</v>
      </c>
      <c r="S56" s="4">
        <v>98.029446397728506</v>
      </c>
      <c r="T56" s="4">
        <v>91.2988056778279</v>
      </c>
      <c r="U56" s="4">
        <v>148.152421069246</v>
      </c>
      <c r="V56" s="4">
        <v>78.486029475869898</v>
      </c>
      <c r="W56" s="4">
        <v>114.201073152345</v>
      </c>
      <c r="X56" s="4">
        <f>IF(AND(A56&gt;0, $W56&gt;0),$W56/A56, "")</f>
        <v>0.81525615420143616</v>
      </c>
      <c r="Y56" s="4">
        <f>IF(AND(B56&gt;0, $W56&gt;0),$W56/B56, "")</f>
        <v>1.371494329585264</v>
      </c>
      <c r="Z56">
        <f>IF(AND(C56&gt;0, $W56&gt;0),$W56/C56, "")</f>
        <v>0.62944461860381418</v>
      </c>
      <c r="AA56">
        <f>IF(AND(D56&gt;0, $W56&gt;0),$W56/D56, "")</f>
        <v>0.44040460446600116</v>
      </c>
      <c r="AB56">
        <f>IF(AND(E56&gt;0, $W56&gt;0),$W56/E56, "")</f>
        <v>1</v>
      </c>
      <c r="AC56">
        <f>IF(AND(F56&gt;0, $W56&gt;0),$W56/F56, "")</f>
        <v>1.3200975183829149</v>
      </c>
      <c r="AD56">
        <f>IF(AND(G56&gt;0, $W56&gt;0),$W56/G56, "")</f>
        <v>2.7703170396965202</v>
      </c>
      <c r="AE56">
        <f>IF(AND(H56&gt;0, $W56&gt;0),$W56/H56, "")</f>
        <v>2.1368846651569857</v>
      </c>
      <c r="AF56">
        <f>IF(AND(I56&gt;0, $W56&gt;0),$W56/I56, "")</f>
        <v>1.1385753731191055</v>
      </c>
      <c r="AG56">
        <f>IF(AND(J56&gt;0, $W56&gt;0),$W56/J56, "")</f>
        <v>0.92543546316995007</v>
      </c>
      <c r="AH56">
        <f>IF(AND(K56&gt;0, $W56&gt;0),$W56/K56, "")</f>
        <v>1.5827243211003892</v>
      </c>
      <c r="AI56">
        <f>IF(AND(L56&gt;0, $W56&gt;0),$W56/L56, "")</f>
        <v>1.9421329557989813</v>
      </c>
      <c r="AJ56">
        <f>IF(AND(M56&gt;0, $W56&gt;0),$W56/M56, "")</f>
        <v>0.69419682711870734</v>
      </c>
      <c r="AK56">
        <f>IF(AND(N56&gt;0, $W56&gt;0),$W56/N56, "")</f>
        <v>2.0719853945490909</v>
      </c>
      <c r="AL56">
        <f>IF(AND(O56&gt;0, $W56&gt;0),$W56/O56, "")</f>
        <v>0.16320414744818881</v>
      </c>
      <c r="AM56">
        <f>IF(AND(P56&gt;0, $W56&gt;0),$W56/P56, "")</f>
        <v>2.4101251247847113</v>
      </c>
      <c r="AN56">
        <f>IF(AND(Q56&gt;0, $W56&gt;0),$W56/Q56, "")</f>
        <v>1.2725868961653284</v>
      </c>
      <c r="AO56">
        <f>IF(AND(R56&gt;0, $W56&gt;0),$W56/R56, "")</f>
        <v>2.2770328012489549</v>
      </c>
      <c r="AP56">
        <f>IF(AND(S56&gt;0, $W56&gt;0),$W56/S56, "")</f>
        <v>1.16496703132449</v>
      </c>
      <c r="AQ56">
        <f>IF(AND(T56&gt;0, $W56&gt;0),$W56/T56, "")</f>
        <v>1.2508495845535357</v>
      </c>
      <c r="AR56">
        <f>IF(AND(U56&gt;0, $W56&gt;0),$W56/U56, "")</f>
        <v>0.77083501118734843</v>
      </c>
      <c r="AS56">
        <f>IF(AND(V56&gt;0, $W56&gt;0),$W56/V56, "")</f>
        <v>1.4550496937477961</v>
      </c>
      <c r="AT56" s="3">
        <f>IF(X56&lt;&gt;"",LOG10(X56),"")</f>
        <v>-8.8705914109694764E-2</v>
      </c>
      <c r="AU56" s="3">
        <f>IF(Y56&lt;&gt;"",LOG10(Y56),"")</f>
        <v>0.13719401636277151</v>
      </c>
      <c r="AV56" s="3">
        <f>IF(Z56&lt;&gt;"",LOG10(Z56),"")</f>
        <v>-0.20104247507609857</v>
      </c>
      <c r="AW56" s="3">
        <f>IF(AA56&lt;&gt;"",LOG10(AA56),"")</f>
        <v>-0.35614814909237735</v>
      </c>
      <c r="AX56" s="3">
        <f>IF(AB56&lt;&gt;"",LOG10(AB56),"")</f>
        <v>0</v>
      </c>
      <c r="AY56" s="3">
        <f>IF(AC56&lt;&gt;"",LOG10(AC56),"")</f>
        <v>0.12060601463860826</v>
      </c>
      <c r="AZ56" s="3">
        <f>IF(AD56&lt;&gt;"",LOG10(AD56),"")</f>
        <v>0.44252947329253034</v>
      </c>
      <c r="BA56" s="3">
        <f>IF(AE56&lt;&gt;"",LOG10(AE56),"")</f>
        <v>0.32978108246467236</v>
      </c>
      <c r="BB56" s="3">
        <f>IF(AF56&lt;&gt;"",LOG10(AF56),"")</f>
        <v>5.636178597988005E-2</v>
      </c>
      <c r="BC56" s="3">
        <f>IF(AG56&lt;&gt;"",LOG10(AG56),"")</f>
        <v>-3.365386212602841E-2</v>
      </c>
      <c r="BD56" s="3">
        <f>IF(AH56&lt;&gt;"",LOG10(AH56),"")</f>
        <v>0.19940527604290295</v>
      </c>
      <c r="BE56" s="3">
        <f>IF(AI56&lt;&gt;"",LOG10(AI56),"")</f>
        <v>0.28827895780335622</v>
      </c>
      <c r="BF56" s="3">
        <f>IF(AJ56&lt;&gt;"",LOG10(AJ56),"")</f>
        <v>-0.15851737563721727</v>
      </c>
      <c r="BG56" s="3">
        <f>IF(AK56&lt;&gt;"",LOG10(AK56),"")</f>
        <v>0.31638668973676121</v>
      </c>
      <c r="BH56" s="3">
        <f>IF(AL56&lt;&gt;"",LOG10(AL56),"")</f>
        <v>-0.78726880887274964</v>
      </c>
      <c r="BI56" s="3">
        <f>IF(AM56&lt;&gt;"",LOG10(AM56),"")</f>
        <v>0.38203959012380329</v>
      </c>
      <c r="BJ56" s="3">
        <f>IF(AN56&lt;&gt;"",LOG10(AN56),"")</f>
        <v>0.10468744699042291</v>
      </c>
      <c r="BK56" s="3">
        <f>IF(AO56&lt;&gt;"",LOG10(AO56),"")</f>
        <v>0.35736928678502239</v>
      </c>
      <c r="BL56" s="3">
        <f>IF(AP56&lt;&gt;"",LOG10(AP56),"")</f>
        <v>6.6313634961651741E-2</v>
      </c>
      <c r="BM56" s="3">
        <f>IF(AQ56&lt;&gt;"",LOG10(AQ56),"")</f>
        <v>9.7205088649537461E-2</v>
      </c>
      <c r="BN56" s="3">
        <f>IF(AR56&lt;&gt;"",LOG10(AR56),"")</f>
        <v>-0.11303856799147161</v>
      </c>
      <c r="BO56" s="3">
        <f>IF(AS56&lt;&gt;"",LOG10(AS56),"")</f>
        <v>0.16287782586619598</v>
      </c>
      <c r="BP56" s="3">
        <f>IF(AT56&lt;&gt;"", ABS(AT56-DJ$4),"")</f>
        <v>0.28746047163256572</v>
      </c>
      <c r="BQ56" s="3">
        <f>IF(AU56&lt;&gt;"", ABS(AU56-DK$4),"")</f>
        <v>6.5448196446048074E-2</v>
      </c>
      <c r="BR56" s="3">
        <f>IF(AV56&lt;&gt;"", ABS(AV56-DL$4),"")</f>
        <v>2.4696823481792585E-2</v>
      </c>
      <c r="BS56" s="3">
        <f>IF(AW56&lt;&gt;"", ABS(AW56-DM$4),"")</f>
        <v>0.34145307855679263</v>
      </c>
      <c r="BT56" s="3">
        <f>IF(AX56&lt;&gt;"", ABS(AX56-DN$4),"")</f>
        <v>0</v>
      </c>
      <c r="BU56" s="3">
        <f>IF(AY56&lt;&gt;"", ABS(AY56-DO$4),"")</f>
        <v>3.3818064103509807E-2</v>
      </c>
      <c r="BV56" s="3">
        <f>IF(AZ56&lt;&gt;"", ABS(AZ56-DP$4),"")</f>
        <v>0.3422107769599102</v>
      </c>
      <c r="BW56" s="3">
        <f>IF(BA56&lt;&gt;"", ABS(BA56-DQ$4),"")</f>
        <v>7.2350814123859908E-2</v>
      </c>
      <c r="BX56" s="3">
        <f>IF(BB56&lt;&gt;"", ABS(BB56-DR$4),"")</f>
        <v>0.11316855907266733</v>
      </c>
      <c r="BY56" s="3">
        <f>IF(BC56&lt;&gt;"", ABS(BC56-DS$4),"")</f>
        <v>9.5042830845407739E-2</v>
      </c>
      <c r="BZ56" s="3">
        <f>IF(BD56&lt;&gt;"", ABS(BD56-DT$4),"")</f>
        <v>0.14987656718550502</v>
      </c>
      <c r="CA56" s="3">
        <f>IF(BE56&lt;&gt;"", ABS(BE56-DU$4),"")</f>
        <v>0.13802998798622945</v>
      </c>
      <c r="CB56" s="3">
        <f>IF(BF56&lt;&gt;"", ABS(BF56-DV$4),"")</f>
        <v>0.73857278053835285</v>
      </c>
      <c r="CC56" s="3">
        <f>IF(BG56&lt;&gt;"", ABS(BG56-DW$4),"")</f>
        <v>5.5716968482961038E-2</v>
      </c>
      <c r="CD56" s="3">
        <f>IF(BH56&lt;&gt;"", ABS(BH56-DX$4),"")</f>
        <v>0.84723471085432367</v>
      </c>
      <c r="CE56" s="3">
        <f>IF(BI56&lt;&gt;"", ABS(BI56-DY$4),"")</f>
        <v>0.37193761982924367</v>
      </c>
      <c r="CF56" s="3">
        <f>IF(BJ56&lt;&gt;"", ABS(BJ56-DZ$4),"")</f>
        <v>0.25065187374837644</v>
      </c>
      <c r="CG56" s="3">
        <f>IF(BK56&lt;&gt;"", ABS(BK56-EA$4),"")</f>
        <v>0.28427399070843096</v>
      </c>
      <c r="CH56" s="3">
        <f>IF(BL56&lt;&gt;"", ABS(BL56-EB$4),"")</f>
        <v>6.6418930543744911E-2</v>
      </c>
      <c r="CI56" s="3">
        <f>IF(BM56&lt;&gt;"", ABS(BM56-EC$4),"")</f>
        <v>0.14226583051800207</v>
      </c>
      <c r="CJ56" s="3">
        <f>IF(BN56&lt;&gt;"", ABS(BN56-ED$4),"")</f>
        <v>0.51544303819325854</v>
      </c>
      <c r="CK56" s="3">
        <f>IF(BO56&lt;&gt;"", ABS(BO56-EE$4),"")</f>
        <v>0.13392755836999753</v>
      </c>
      <c r="CL56" s="3">
        <f>IF(AND(AT56&lt;&gt;"",AT56&gt;DJ$19, AT56&lt;DJ$16), AT56,"")</f>
        <v>-8.8705914109694764E-2</v>
      </c>
      <c r="CM56" s="3">
        <f>IF(AND(AU56&lt;&gt;"",AU56&gt;DK$19, AU56&lt;DK$16), AU56,"")</f>
        <v>0.13719401636277151</v>
      </c>
      <c r="CN56" s="3">
        <f>IF(AND(AV56&lt;&gt;"",AV56&gt;DL$19, AV56&lt;DL$16), AV56,"")</f>
        <v>-0.20104247507609857</v>
      </c>
      <c r="CO56" s="3">
        <f>IF(AND(AW56&lt;&gt;"",AW56&gt;DM$19, AW56&lt;DM$16), AW56,"")</f>
        <v>-0.35614814909237735</v>
      </c>
      <c r="CP56" s="3" t="str">
        <f>IF(AND(AX56&lt;&gt;"",AX56&gt;DN$19, AX56&lt;DN$16), AX56,"")</f>
        <v/>
      </c>
      <c r="CQ56" s="3">
        <f>IF(AND(AY56&lt;&gt;"",AY56&gt;DO$19, AY56&lt;DO$16), AY56,"")</f>
        <v>0.12060601463860826</v>
      </c>
      <c r="CR56" s="3">
        <f>IF(AND(AZ56&lt;&gt;"",AZ56&gt;DP$19, AZ56&lt;DP$16), AZ56,"")</f>
        <v>0.44252947329253034</v>
      </c>
      <c r="CS56" s="3">
        <f>IF(AND(BA56&lt;&gt;"",BA56&gt;DQ$19, BA56&lt;DQ$16), BA56,"")</f>
        <v>0.32978108246467236</v>
      </c>
      <c r="CT56" s="3">
        <f>IF(AND(BB56&lt;&gt;"",BB56&gt;DR$19, BB56&lt;DR$16), BB56,"")</f>
        <v>5.636178597988005E-2</v>
      </c>
      <c r="CU56" s="3">
        <f>IF(AND(BC56&lt;&gt;"",BC56&gt;DS$19, BC56&lt;DS$16), BC56,"")</f>
        <v>-3.365386212602841E-2</v>
      </c>
      <c r="CV56" s="3">
        <f>IF(AND(BD56&lt;&gt;"",BD56&gt;DT$19, BD56&lt;DT$16), BD56,"")</f>
        <v>0.19940527604290295</v>
      </c>
      <c r="CW56" s="3">
        <f>IF(AND(BE56&lt;&gt;"",BE56&gt;DU$19, BE56&lt;DU$16), BE56,"")</f>
        <v>0.28827895780335622</v>
      </c>
      <c r="CX56" s="3">
        <f>IF(AND(BF56&lt;&gt;"",BF56&gt;DV$19, BF56&lt;DV$16), BF56,"")</f>
        <v>-0.15851737563721727</v>
      </c>
      <c r="CY56" s="3">
        <f>IF(AND(BG56&lt;&gt;"",BG56&gt;DW$19, BG56&lt;DW$16), BG56,"")</f>
        <v>0.31638668973676121</v>
      </c>
      <c r="CZ56" s="3">
        <f>IF(AND(BH56&lt;&gt;"",BH56&gt;DX$19, BH56&lt;DX$16), BH56,"")</f>
        <v>-0.78726880887274964</v>
      </c>
      <c r="DA56" s="3">
        <f>IF(AND(BI56&lt;&gt;"",BI56&gt;DY$19, BI56&lt;DY$16), BI56,"")</f>
        <v>0.38203959012380329</v>
      </c>
      <c r="DB56" s="3">
        <f>IF(AND(BJ56&lt;&gt;"",BJ56&gt;DZ$19, BJ56&lt;DZ$16), BJ56,"")</f>
        <v>0.10468744699042291</v>
      </c>
      <c r="DC56" s="3">
        <f>IF(AND(BK56&lt;&gt;"",BK56&gt;EA$19, BK56&lt;EA$16), BK56,"")</f>
        <v>0.35736928678502239</v>
      </c>
      <c r="DD56" s="3">
        <f>IF(AND(BL56&lt;&gt;"",BL56&gt;EB$19, BL56&lt;EB$16), BL56,"")</f>
        <v>6.6313634961651741E-2</v>
      </c>
      <c r="DE56" s="3">
        <f>IF(AND(BM56&lt;&gt;"",BM56&gt;EC$19, BM56&lt;EC$16), BM56,"")</f>
        <v>9.7205088649537461E-2</v>
      </c>
      <c r="DF56" s="3">
        <f>IF(AND(BN56&lt;&gt;"",BN56&gt;ED$19, BN56&lt;ED$16), BN56,"")</f>
        <v>-0.11303856799147161</v>
      </c>
      <c r="DG56" s="3">
        <f>IF(AND(BO56&lt;&gt;"",BO56&gt;EE$19, BO56&lt;EE$16), BO56,"")</f>
        <v>0.16287782586619598</v>
      </c>
      <c r="DH56" s="3"/>
      <c r="DI56" s="6"/>
    </row>
    <row r="57" spans="1:113" x14ac:dyDescent="0.25">
      <c r="A57" s="4">
        <v>285.37528560989398</v>
      </c>
      <c r="B57" s="4">
        <v>443.43282010212198</v>
      </c>
      <c r="C57" s="4">
        <v>1341.7028021278099</v>
      </c>
      <c r="D57" s="4">
        <v>495.46873614258902</v>
      </c>
      <c r="E57" s="4">
        <v>658.42449560158002</v>
      </c>
      <c r="F57" s="4">
        <v>390.53052650458301</v>
      </c>
      <c r="G57" s="4">
        <v>303.35051976354498</v>
      </c>
      <c r="H57" s="4">
        <v>296.00966698853301</v>
      </c>
      <c r="I57" s="4">
        <v>476.45664999391198</v>
      </c>
      <c r="J57" s="4">
        <v>767.94554803028404</v>
      </c>
      <c r="K57" s="4">
        <v>865.39185339006201</v>
      </c>
      <c r="L57" s="4">
        <v>391.06615228949698</v>
      </c>
      <c r="M57" s="4">
        <v>772.40014804128998</v>
      </c>
      <c r="N57" s="4">
        <v>280.262170116866</v>
      </c>
      <c r="O57" s="4">
        <v>642.01607351940902</v>
      </c>
      <c r="P57" s="4">
        <v>483.17586909317299</v>
      </c>
      <c r="Q57" s="4">
        <v>408.18339011500001</v>
      </c>
      <c r="R57" s="4">
        <v>520.56434646710295</v>
      </c>
      <c r="S57" s="4">
        <v>600.57523042697096</v>
      </c>
      <c r="T57" s="4">
        <v>719.19418818149097</v>
      </c>
      <c r="U57" s="4">
        <v>143.112099954379</v>
      </c>
      <c r="V57" s="4">
        <v>273.72370053231799</v>
      </c>
      <c r="W57" s="4">
        <v>658.42449560158002</v>
      </c>
      <c r="X57" s="4">
        <f>IF(AND(A57&gt;0, $W57&gt;0),$W57/A57, "")</f>
        <v>2.3072232558415786</v>
      </c>
      <c r="Y57" s="4">
        <f>IF(AND(B57&gt;0, $W57&gt;0),$W57/B57, "")</f>
        <v>1.4848348289825406</v>
      </c>
      <c r="Z57">
        <f>IF(AND(C57&gt;0, $W57&gt;0),$W57/C57, "")</f>
        <v>0.49073795967138395</v>
      </c>
      <c r="AA57">
        <f>IF(AND(D57&gt;0, $W57&gt;0),$W57/D57, "")</f>
        <v>1.3288921128054678</v>
      </c>
      <c r="AB57">
        <f>IF(AND(E57&gt;0, $W57&gt;0),$W57/E57, "")</f>
        <v>1</v>
      </c>
      <c r="AC57">
        <f>IF(AND(F57&gt;0, $W57&gt;0),$W57/F57, "")</f>
        <v>1.6859744652863986</v>
      </c>
      <c r="AD57">
        <f>IF(AND(G57&gt;0, $W57&gt;0),$W57/G57, "")</f>
        <v>2.1705072274634878</v>
      </c>
      <c r="AE57">
        <f>IF(AND(H57&gt;0, $W57&gt;0),$W57/H57, "")</f>
        <v>2.2243344357638377</v>
      </c>
      <c r="AF57">
        <f>IF(AND(I57&gt;0, $W57&gt;0),$W57/I57, "")</f>
        <v>1.3819189964291467</v>
      </c>
      <c r="AG57">
        <f>IF(AND(J57&gt;0, $W57&gt;0),$W57/J57, "")</f>
        <v>0.85738435139103764</v>
      </c>
      <c r="AH57">
        <f>IF(AND(K57&gt;0, $W57&gt;0),$W57/K57, "")</f>
        <v>0.76083972020569202</v>
      </c>
      <c r="AI57">
        <f>IF(AND(L57&gt;0, $W57&gt;0),$W57/L57, "")</f>
        <v>1.6836652616106853</v>
      </c>
      <c r="AJ57">
        <f>IF(AND(M57&gt;0, $W57&gt;0),$W57/M57, "")</f>
        <v>0.85243962895561587</v>
      </c>
      <c r="AK57">
        <f>IF(AND(N57&gt;0, $W57&gt;0),$W57/N57, "")</f>
        <v>2.3493163395081997</v>
      </c>
      <c r="AL57">
        <f>IF(AND(O57&gt;0, $W57&gt;0),$W57/O57, "")</f>
        <v>1.0255576499700749</v>
      </c>
      <c r="AM57">
        <f>IF(AND(P57&gt;0, $W57&gt;0),$W57/P57, "")</f>
        <v>1.3627015290256828</v>
      </c>
      <c r="AN57">
        <f>IF(AND(Q57&gt;0, $W57&gt;0),$W57/Q57, "")</f>
        <v>1.6130604810158444</v>
      </c>
      <c r="AO57">
        <f>IF(AND(R57&gt;0, $W57&gt;0),$W57/R57, "")</f>
        <v>1.2648282581588386</v>
      </c>
      <c r="AP57">
        <f>IF(AND(S57&gt;0, $W57&gt;0),$W57/S57, "")</f>
        <v>1.0963230953322565</v>
      </c>
      <c r="AQ57">
        <f>IF(AND(T57&gt;0, $W57&gt;0),$W57/T57, "")</f>
        <v>0.91550308167315786</v>
      </c>
      <c r="AR57">
        <f>IF(AND(U57&gt;0, $W57&gt;0),$W57/U57, "")</f>
        <v>4.6007604934276785</v>
      </c>
      <c r="AS57">
        <f>IF(AND(V57&gt;0, $W57&gt;0),$W57/V57, "")</f>
        <v>2.4054347296968581</v>
      </c>
      <c r="AT57" s="3">
        <f>IF(X57&lt;&gt;"",LOG10(X57),"")</f>
        <v>0.36308962056740718</v>
      </c>
      <c r="AU57" s="3">
        <f>IF(Y57&lt;&gt;"",LOG10(Y57),"")</f>
        <v>0.17167814600943435</v>
      </c>
      <c r="AV57" s="3">
        <f>IF(Z57&lt;&gt;"",LOG10(Z57),"")</f>
        <v>-0.30915034707675998</v>
      </c>
      <c r="AW57" s="3">
        <f>IF(AA57&lt;&gt;"",LOG10(AA57),"")</f>
        <v>0.1234897238207041</v>
      </c>
      <c r="AX57" s="3">
        <f>IF(AB57&lt;&gt;"",LOG10(AB57),"")</f>
        <v>0</v>
      </c>
      <c r="AY57" s="3">
        <f>IF(AC57&lt;&gt;"",LOG10(AC57),"")</f>
        <v>0.22685099278623741</v>
      </c>
      <c r="AZ57" s="3">
        <f>IF(AD57&lt;&gt;"",LOG10(AD57),"")</f>
        <v>0.33656123631260626</v>
      </c>
      <c r="BA57" s="3">
        <f>IF(AE57&lt;&gt;"",LOG10(AE57),"")</f>
        <v>0.34720008537733965</v>
      </c>
      <c r="BB57" s="3">
        <f>IF(AF57&lt;&gt;"",LOG10(AF57),"")</f>
        <v>0.14048258686244394</v>
      </c>
      <c r="BC57" s="3">
        <f>IF(AG57&lt;&gt;"",LOG10(AG57),"")</f>
        <v>-6.682444730840599E-2</v>
      </c>
      <c r="BD57" s="3">
        <f>IF(AH57&lt;&gt;"",LOG10(AH57),"")</f>
        <v>-0.11870682281109628</v>
      </c>
      <c r="BE57" s="3">
        <f>IF(AI57&lt;&gt;"",LOG10(AI57),"")</f>
        <v>0.22625575136446652</v>
      </c>
      <c r="BF57" s="3">
        <f>IF(AJ57&lt;&gt;"",LOG10(AJ57),"")</f>
        <v>-6.9336368628542075E-2</v>
      </c>
      <c r="BG57" s="3">
        <f>IF(AK57&lt;&gt;"",LOG10(AK57),"")</f>
        <v>0.37094149921816499</v>
      </c>
      <c r="BH57" s="3">
        <f>IF(AL57&lt;&gt;"",LOG10(AL57),"")</f>
        <v>1.0960078512443959E-2</v>
      </c>
      <c r="BI57" s="3">
        <f>IF(AM57&lt;&gt;"",LOG10(AM57),"")</f>
        <v>0.13440074322143106</v>
      </c>
      <c r="BJ57" s="3">
        <f>IF(AN57&lt;&gt;"",LOG10(AN57),"")</f>
        <v>0.20765065138090699</v>
      </c>
      <c r="BK57" s="3">
        <f>IF(AO57&lt;&gt;"",LOG10(AO57),"")</f>
        <v>0.10203155982212847</v>
      </c>
      <c r="BL57" s="3">
        <f>IF(AP57&lt;&gt;"",LOG10(AP57),"")</f>
        <v>3.993856312772235E-2</v>
      </c>
      <c r="BM57" s="3">
        <f>IF(AQ57&lt;&gt;"",LOG10(AQ57),"")</f>
        <v>-3.8340189482006223E-2</v>
      </c>
      <c r="BN57" s="3">
        <f>IF(AR57&lt;&gt;"",LOG10(AR57),"")</f>
        <v>0.6628296253338819</v>
      </c>
      <c r="BO57" s="3">
        <f>IF(AS57&lt;&gt;"",LOG10(AS57),"")</f>
        <v>0.38119357702861917</v>
      </c>
      <c r="BP57" s="3">
        <f>IF(AT57&lt;&gt;"", ABS(AT57-DJ$4),"")</f>
        <v>0.16433506304453624</v>
      </c>
      <c r="BQ57" s="3">
        <f>IF(AU57&lt;&gt;"", ABS(AU57-DK$4),"")</f>
        <v>9.993232609271091E-2</v>
      </c>
      <c r="BR57" s="3">
        <f>IF(AV57&lt;&gt;"", ABS(AV57-DL$4),"")</f>
        <v>0.13280469548245399</v>
      </c>
      <c r="BS57" s="3">
        <f>IF(AW57&lt;&gt;"", ABS(AW57-DM$4),"")</f>
        <v>0.13818479435628883</v>
      </c>
      <c r="BT57" s="3">
        <f>IF(AX57&lt;&gt;"", ABS(AX57-DN$4),"")</f>
        <v>0</v>
      </c>
      <c r="BU57" s="3">
        <f>IF(AY57&lt;&gt;"", ABS(AY57-DO$4),"")</f>
        <v>0.14006304225113897</v>
      </c>
      <c r="BV57" s="3">
        <f>IF(AZ57&lt;&gt;"", ABS(AZ57-DP$4),"")</f>
        <v>0.23624253997998612</v>
      </c>
      <c r="BW57" s="3">
        <f>IF(BA57&lt;&gt;"", ABS(BA57-DQ$4),"")</f>
        <v>8.97698170365272E-2</v>
      </c>
      <c r="BX57" s="3">
        <f>IF(BB57&lt;&gt;"", ABS(BB57-DR$4),"")</f>
        <v>2.904775819010344E-2</v>
      </c>
      <c r="BY57" s="3">
        <f>IF(BC57&lt;&gt;"", ABS(BC57-DS$4),"")</f>
        <v>0.1282134160277853</v>
      </c>
      <c r="BZ57" s="3">
        <f>IF(BD57&lt;&gt;"", ABS(BD57-DT$4),"")</f>
        <v>0.1682355316684942</v>
      </c>
      <c r="CA57" s="3">
        <f>IF(BE57&lt;&gt;"", ABS(BE57-DU$4),"")</f>
        <v>7.6006781547339752E-2</v>
      </c>
      <c r="CB57" s="3">
        <f>IF(BF57&lt;&gt;"", ABS(BF57-DV$4),"")</f>
        <v>0.6493917735296777</v>
      </c>
      <c r="CC57" s="3">
        <f>IF(BG57&lt;&gt;"", ABS(BG57-DW$4),"")</f>
        <v>1.1621590015572503E-3</v>
      </c>
      <c r="CD57" s="3">
        <f>IF(BH57&lt;&gt;"", ABS(BH57-DX$4),"")</f>
        <v>4.9005823469130017E-2</v>
      </c>
      <c r="CE57" s="3">
        <f>IF(BI57&lt;&gt;"", ABS(BI57-DY$4),"")</f>
        <v>0.12429877292687143</v>
      </c>
      <c r="CF57" s="3">
        <f>IF(BJ57&lt;&gt;"", ABS(BJ57-DZ$4),"")</f>
        <v>0.14768866935789238</v>
      </c>
      <c r="CG57" s="3">
        <f>IF(BK57&lt;&gt;"", ABS(BK57-EA$4),"")</f>
        <v>2.8936263745537039E-2</v>
      </c>
      <c r="CH57" s="3">
        <f>IF(BL57&lt;&gt;"", ABS(BL57-EB$4),"")</f>
        <v>4.004385870981552E-2</v>
      </c>
      <c r="CI57" s="3">
        <f>IF(BM57&lt;&gt;"", ABS(BM57-EC$4),"")</f>
        <v>6.7205523864583977E-3</v>
      </c>
      <c r="CJ57" s="3">
        <f>IF(BN57&lt;&gt;"", ABS(BN57-ED$4),"")</f>
        <v>0.26042515513209497</v>
      </c>
      <c r="CK57" s="3">
        <f>IF(BO57&lt;&gt;"", ABS(BO57-EE$4),"")</f>
        <v>8.4388192792425654E-2</v>
      </c>
      <c r="CL57" s="3">
        <f>IF(AND(AT57&lt;&gt;"",AT57&gt;DJ$19, AT57&lt;DJ$16), AT57,"")</f>
        <v>0.36308962056740718</v>
      </c>
      <c r="CM57" s="3">
        <f>IF(AND(AU57&lt;&gt;"",AU57&gt;DK$19, AU57&lt;DK$16), AU57,"")</f>
        <v>0.17167814600943435</v>
      </c>
      <c r="CN57" s="3">
        <f>IF(AND(AV57&lt;&gt;"",AV57&gt;DL$19, AV57&lt;DL$16), AV57,"")</f>
        <v>-0.30915034707675998</v>
      </c>
      <c r="CO57" s="3">
        <f>IF(AND(AW57&lt;&gt;"",AW57&gt;DM$19, AW57&lt;DM$16), AW57,"")</f>
        <v>0.1234897238207041</v>
      </c>
      <c r="CP57" s="3" t="str">
        <f>IF(AND(AX57&lt;&gt;"",AX57&gt;DN$19, AX57&lt;DN$16), AX57,"")</f>
        <v/>
      </c>
      <c r="CQ57" s="3">
        <f>IF(AND(AY57&lt;&gt;"",AY57&gt;DO$19, AY57&lt;DO$16), AY57,"")</f>
        <v>0.22685099278623741</v>
      </c>
      <c r="CR57" s="3">
        <f>IF(AND(AZ57&lt;&gt;"",AZ57&gt;DP$19, AZ57&lt;DP$16), AZ57,"")</f>
        <v>0.33656123631260626</v>
      </c>
      <c r="CS57" s="3">
        <f>IF(AND(BA57&lt;&gt;"",BA57&gt;DQ$19, BA57&lt;DQ$16), BA57,"")</f>
        <v>0.34720008537733965</v>
      </c>
      <c r="CT57" s="3">
        <f>IF(AND(BB57&lt;&gt;"",BB57&gt;DR$19, BB57&lt;DR$16), BB57,"")</f>
        <v>0.14048258686244394</v>
      </c>
      <c r="CU57" s="3">
        <f>IF(AND(BC57&lt;&gt;"",BC57&gt;DS$19, BC57&lt;DS$16), BC57,"")</f>
        <v>-6.682444730840599E-2</v>
      </c>
      <c r="CV57" s="3">
        <f>IF(AND(BD57&lt;&gt;"",BD57&gt;DT$19, BD57&lt;DT$16), BD57,"")</f>
        <v>-0.11870682281109628</v>
      </c>
      <c r="CW57" s="3">
        <f>IF(AND(BE57&lt;&gt;"",BE57&gt;DU$19, BE57&lt;DU$16), BE57,"")</f>
        <v>0.22625575136446652</v>
      </c>
      <c r="CX57" s="3">
        <f>IF(AND(BF57&lt;&gt;"",BF57&gt;DV$19, BF57&lt;DV$16), BF57,"")</f>
        <v>-6.9336368628542075E-2</v>
      </c>
      <c r="CY57" s="3">
        <f>IF(AND(BG57&lt;&gt;"",BG57&gt;DW$19, BG57&lt;DW$16), BG57,"")</f>
        <v>0.37094149921816499</v>
      </c>
      <c r="CZ57" s="3">
        <f>IF(AND(BH57&lt;&gt;"",BH57&gt;DX$19, BH57&lt;DX$16), BH57,"")</f>
        <v>1.0960078512443959E-2</v>
      </c>
      <c r="DA57" s="3">
        <f>IF(AND(BI57&lt;&gt;"",BI57&gt;DY$19, BI57&lt;DY$16), BI57,"")</f>
        <v>0.13440074322143106</v>
      </c>
      <c r="DB57" s="3">
        <f>IF(AND(BJ57&lt;&gt;"",BJ57&gt;DZ$19, BJ57&lt;DZ$16), BJ57,"")</f>
        <v>0.20765065138090699</v>
      </c>
      <c r="DC57" s="3">
        <f>IF(AND(BK57&lt;&gt;"",BK57&gt;EA$19, BK57&lt;EA$16), BK57,"")</f>
        <v>0.10203155982212847</v>
      </c>
      <c r="DD57" s="3">
        <f>IF(AND(BL57&lt;&gt;"",BL57&gt;EB$19, BL57&lt;EB$16), BL57,"")</f>
        <v>3.993856312772235E-2</v>
      </c>
      <c r="DE57" s="3">
        <f>IF(AND(BM57&lt;&gt;"",BM57&gt;EC$19, BM57&lt;EC$16), BM57,"")</f>
        <v>-3.8340189482006223E-2</v>
      </c>
      <c r="DF57" s="3">
        <f>IF(AND(BN57&lt;&gt;"",BN57&gt;ED$19, BN57&lt;ED$16), BN57,"")</f>
        <v>0.6628296253338819</v>
      </c>
      <c r="DG57" s="3">
        <f>IF(AND(BO57&lt;&gt;"",BO57&gt;EE$19, BO57&lt;EE$16), BO57,"")</f>
        <v>0.38119357702861917</v>
      </c>
      <c r="DH57" s="3"/>
      <c r="DI57" s="6"/>
    </row>
    <row r="58" spans="1:113" x14ac:dyDescent="0.25">
      <c r="A58" s="4">
        <v>178.305492903459</v>
      </c>
      <c r="B58" s="4">
        <v>333.33827956665402</v>
      </c>
      <c r="C58" s="4">
        <v>194.70664488136401</v>
      </c>
      <c r="D58" s="4">
        <v>144.28775357597601</v>
      </c>
      <c r="E58" s="4">
        <v>293.23196145363403</v>
      </c>
      <c r="F58" s="4">
        <v>198.81042911659</v>
      </c>
      <c r="G58" s="4">
        <v>267.00817682214</v>
      </c>
      <c r="H58" s="4">
        <v>182.68249454795901</v>
      </c>
      <c r="I58" s="4">
        <v>236.960874928257</v>
      </c>
      <c r="J58" s="4">
        <v>193.409139064134</v>
      </c>
      <c r="K58" s="4">
        <v>155.49704162971099</v>
      </c>
      <c r="L58" s="4">
        <v>221.027214936072</v>
      </c>
      <c r="M58" s="4">
        <v>142.233583655583</v>
      </c>
      <c r="N58" s="4">
        <v>162.213109392398</v>
      </c>
      <c r="O58" s="4">
        <v>137.08454348125699</v>
      </c>
      <c r="P58" s="4">
        <v>210.863197291679</v>
      </c>
      <c r="Q58" s="4">
        <v>256.06827090843501</v>
      </c>
      <c r="R58" s="4">
        <v>209.56891816770701</v>
      </c>
      <c r="S58" s="4">
        <v>157.33891132861399</v>
      </c>
      <c r="T58" s="4">
        <v>177.08174153839701</v>
      </c>
      <c r="U58" s="4">
        <v>155.824491870683</v>
      </c>
      <c r="V58" s="4">
        <v>161.596830875931</v>
      </c>
      <c r="W58" s="4">
        <v>293.23196145363403</v>
      </c>
      <c r="X58" s="4">
        <f>IF(AND(A58&gt;0, $W58&gt;0),$W58/A58, "")</f>
        <v>1.6445481105419471</v>
      </c>
      <c r="Y58" s="4">
        <f>IF(AND(B58&gt;0, $W58&gt;0),$W58/B58, "")</f>
        <v>0.87968283101131095</v>
      </c>
      <c r="Z58">
        <f>IF(AND(C58&gt;0, $W58&gt;0),$W58/C58, "")</f>
        <v>1.5060192816341842</v>
      </c>
      <c r="AA58">
        <f>IF(AND(D58&gt;0, $W58&gt;0),$W58/D58, "")</f>
        <v>2.0322719994336187</v>
      </c>
      <c r="AB58">
        <f>IF(AND(E58&gt;0, $W58&gt;0),$W58/E58, "")</f>
        <v>1</v>
      </c>
      <c r="AC58">
        <f>IF(AND(F58&gt;0, $W58&gt;0),$W58/F58, "")</f>
        <v>1.4749324909996127</v>
      </c>
      <c r="AD58">
        <f>IF(AND(G58&gt;0, $W58&gt;0),$W58/G58, "")</f>
        <v>1.0982134140744395</v>
      </c>
      <c r="AE58">
        <f>IF(AND(H58&gt;0, $W58&gt;0),$W58/H58, "")</f>
        <v>1.6051453762946775</v>
      </c>
      <c r="AF58">
        <f>IF(AND(I58&gt;0, $W58&gt;0),$W58/I58, "")</f>
        <v>1.2374699474856929</v>
      </c>
      <c r="AG58">
        <f>IF(AND(J58&gt;0, $W58&gt;0),$W58/J58, "")</f>
        <v>1.5161225724519618</v>
      </c>
      <c r="AH58">
        <f>IF(AND(K58&gt;0, $W58&gt;0),$W58/K58, "")</f>
        <v>1.8857719631214249</v>
      </c>
      <c r="AI58">
        <f>IF(AND(L58&gt;0, $W58&gt;0),$W58/L58, "")</f>
        <v>1.3266780814228958</v>
      </c>
      <c r="AJ58">
        <f>IF(AND(M58&gt;0, $W58&gt;0),$W58/M58, "")</f>
        <v>2.0616225360931062</v>
      </c>
      <c r="AK58">
        <f>IF(AND(N58&gt;0, $W58&gt;0),$W58/N58, "")</f>
        <v>1.8076958302075192</v>
      </c>
      <c r="AL58">
        <f>IF(AND(O58&gt;0, $W58&gt;0),$W58/O58, "")</f>
        <v>2.1390592550189762</v>
      </c>
      <c r="AM58">
        <f>IF(AND(P58&gt;0, $W58&gt;0),$W58/P58, "")</f>
        <v>1.3906265541825085</v>
      </c>
      <c r="AN58">
        <f>IF(AND(Q58&gt;0, $W58&gt;0),$W58/Q58, "")</f>
        <v>1.1451319619309182</v>
      </c>
      <c r="AO58">
        <f>IF(AND(R58&gt;0, $W58&gt;0),$W58/R58, "")</f>
        <v>1.3992149409244736</v>
      </c>
      <c r="AP58">
        <f>IF(AND(S58&gt;0, $W58&gt;0),$W58/S58, "")</f>
        <v>1.8636963925674896</v>
      </c>
      <c r="AQ58">
        <f>IF(AND(T58&gt;0, $W58&gt;0),$W58/T58, "")</f>
        <v>1.6559130202028871</v>
      </c>
      <c r="AR58">
        <f>IF(AND(U58&gt;0, $W58&gt;0),$W58/U58, "")</f>
        <v>1.8818091940064463</v>
      </c>
      <c r="AS58">
        <f>IF(AND(V58&gt;0, $W58&gt;0),$W58/V58, "")</f>
        <v>1.8145898026847342</v>
      </c>
      <c r="AT58" s="3">
        <f>IF(X58&lt;&gt;"",LOG10(X58),"")</f>
        <v>0.21604658310128916</v>
      </c>
      <c r="AU58" s="3">
        <f>IF(Y58&lt;&gt;"",LOG10(Y58),"")</f>
        <v>-5.5673884179963863E-2</v>
      </c>
      <c r="AV58" s="3">
        <f>IF(Z58&lt;&gt;"",LOG10(Z58),"")</f>
        <v>0.17783053219251863</v>
      </c>
      <c r="AW58" s="3">
        <f>IF(AA58&lt;&gt;"",LOG10(AA58),"")</f>
        <v>0.30798183350736807</v>
      </c>
      <c r="AX58" s="3">
        <f>IF(AB58&lt;&gt;"",LOG10(AB58),"")</f>
        <v>0</v>
      </c>
      <c r="AY58" s="3">
        <f>IF(AC58&lt;&gt;"",LOG10(AC58),"")</f>
        <v>0.16877214271600516</v>
      </c>
      <c r="AZ58" s="3">
        <f>IF(AD58&lt;&gt;"",LOG10(AD58),"")</f>
        <v>4.0686744074623866E-2</v>
      </c>
      <c r="BA58" s="3">
        <f>IF(AE58&lt;&gt;"",LOG10(AE58),"")</f>
        <v>0.20551437210749909</v>
      </c>
      <c r="BB58" s="3">
        <f>IF(AF58&lt;&gt;"",LOG10(AF58),"")</f>
        <v>9.2534660696828891E-2</v>
      </c>
      <c r="BC58" s="3">
        <f>IF(AG58&lt;&gt;"",LOG10(AG58),"")</f>
        <v>0.1807343136889393</v>
      </c>
      <c r="BD58" s="3">
        <f>IF(AH58&lt;&gt;"",LOG10(AH58),"")</f>
        <v>0.27548917453826344</v>
      </c>
      <c r="BE58" s="3">
        <f>IF(AI58&lt;&gt;"",LOG10(AI58),"")</f>
        <v>0.1227655540457208</v>
      </c>
      <c r="BF58" s="3">
        <f>IF(AJ58&lt;&gt;"",LOG10(AJ58),"")</f>
        <v>0.31420915294650847</v>
      </c>
      <c r="BG58" s="3">
        <f>IF(AK58&lt;&gt;"",LOG10(AK58),"")</f>
        <v>0.25712535624134919</v>
      </c>
      <c r="BH58" s="3">
        <f>IF(AL58&lt;&gt;"",LOG10(AL58),"")</f>
        <v>0.33022281532016146</v>
      </c>
      <c r="BI58" s="3">
        <f>IF(AM58&lt;&gt;"",LOG10(AM58),"")</f>
        <v>0.14321051803451604</v>
      </c>
      <c r="BJ58" s="3">
        <f>IF(AN58&lt;&gt;"",LOG10(AN58),"")</f>
        <v>5.8855536489136044E-2</v>
      </c>
      <c r="BK58" s="3">
        <f>IF(AO58&lt;&gt;"",LOG10(AO58),"")</f>
        <v>0.14588443392517239</v>
      </c>
      <c r="BL58" s="3">
        <f>IF(AP58&lt;&gt;"",LOG10(AP58),"")</f>
        <v>0.27037516457804156</v>
      </c>
      <c r="BM58" s="3">
        <f>IF(AQ58&lt;&gt;"",LOG10(AQ58),"")</f>
        <v>0.21903752095248361</v>
      </c>
      <c r="BN58" s="3">
        <f>IF(AR58&lt;&gt;"",LOG10(AR58),"")</f>
        <v>0.27457558604603627</v>
      </c>
      <c r="BO58" s="3">
        <f>IF(AS58&lt;&gt;"",LOG10(AS58),"")</f>
        <v>0.25877846597573972</v>
      </c>
      <c r="BP58" s="3">
        <f>IF(AT58&lt;&gt;"", ABS(AT58-DJ$4),"")</f>
        <v>1.7292025578418219E-2</v>
      </c>
      <c r="BQ58" s="3">
        <f>IF(AU58&lt;&gt;"", ABS(AU58-DK$4),"")</f>
        <v>0.12741970409668729</v>
      </c>
      <c r="BR58" s="3">
        <f>IF(AV58&lt;&gt;"", ABS(AV58-DL$4),"")</f>
        <v>0.35417618378682458</v>
      </c>
      <c r="BS58" s="3">
        <f>IF(AW58&lt;&gt;"", ABS(AW58-DM$4),"")</f>
        <v>0.32267690404295279</v>
      </c>
      <c r="BT58" s="3">
        <f>IF(AX58&lt;&gt;"", ABS(AX58-DN$4),"")</f>
        <v>0</v>
      </c>
      <c r="BU58" s="3">
        <f>IF(AY58&lt;&gt;"", ABS(AY58-DO$4),"")</f>
        <v>8.1984192180906704E-2</v>
      </c>
      <c r="BV58" s="3">
        <f>IF(AZ58&lt;&gt;"", ABS(AZ58-DP$4),"")</f>
        <v>5.9631952257996286E-2</v>
      </c>
      <c r="BW58" s="3">
        <f>IF(BA58&lt;&gt;"", ABS(BA58-DQ$4),"")</f>
        <v>5.1915896233313358E-2</v>
      </c>
      <c r="BX58" s="3">
        <f>IF(BB58&lt;&gt;"", ABS(BB58-DR$4),"")</f>
        <v>7.6995684355718491E-2</v>
      </c>
      <c r="BY58" s="3">
        <f>IF(BC58&lt;&gt;"", ABS(BC58-DS$4),"")</f>
        <v>0.11934534496955998</v>
      </c>
      <c r="BZ58" s="3">
        <f>IF(BD58&lt;&gt;"", ABS(BD58-DT$4),"")</f>
        <v>0.2259604656808655</v>
      </c>
      <c r="CA58" s="3">
        <f>IF(BE58&lt;&gt;"", ABS(BE58-DU$4),"")</f>
        <v>2.7483415771405964E-2</v>
      </c>
      <c r="CB58" s="3">
        <f>IF(BF58&lt;&gt;"", ABS(BF58-DV$4),"")</f>
        <v>0.26584625195462713</v>
      </c>
      <c r="CC58" s="3">
        <f>IF(BG58&lt;&gt;"", ABS(BG58-DW$4),"")</f>
        <v>0.11497830197837305</v>
      </c>
      <c r="CD58" s="3">
        <f>IF(BH58&lt;&gt;"", ABS(BH58-DX$4),"")</f>
        <v>0.27025691333858748</v>
      </c>
      <c r="CE58" s="3">
        <f>IF(BI58&lt;&gt;"", ABS(BI58-DY$4),"")</f>
        <v>0.1331085477399564</v>
      </c>
      <c r="CF58" s="3">
        <f>IF(BJ58&lt;&gt;"", ABS(BJ58-DZ$4),"")</f>
        <v>0.29648378424966332</v>
      </c>
      <c r="CG58" s="3">
        <f>IF(BK58&lt;&gt;"", ABS(BK58-EA$4),"")</f>
        <v>7.2789137848580959E-2</v>
      </c>
      <c r="CH58" s="3">
        <f>IF(BL58&lt;&gt;"", ABS(BL58-EB$4),"")</f>
        <v>0.27048046016013472</v>
      </c>
      <c r="CI58" s="3">
        <f>IF(BM58&lt;&gt;"", ABS(BM58-EC$4),"")</f>
        <v>0.26409826282094823</v>
      </c>
      <c r="CJ58" s="3">
        <f>IF(BN58&lt;&gt;"", ABS(BN58-ED$4),"")</f>
        <v>0.12782888415575067</v>
      </c>
      <c r="CK58" s="3">
        <f>IF(BO58&lt;&gt;"", ABS(BO58-EE$4),"")</f>
        <v>3.802691826045379E-2</v>
      </c>
      <c r="CL58" s="3">
        <f>IF(AND(AT58&lt;&gt;"",AT58&gt;DJ$19, AT58&lt;DJ$16), AT58,"")</f>
        <v>0.21604658310128916</v>
      </c>
      <c r="CM58" s="3">
        <f>IF(AND(AU58&lt;&gt;"",AU58&gt;DK$19, AU58&lt;DK$16), AU58,"")</f>
        <v>-5.5673884179963863E-2</v>
      </c>
      <c r="CN58" s="3">
        <f>IF(AND(AV58&lt;&gt;"",AV58&gt;DL$19, AV58&lt;DL$16), AV58,"")</f>
        <v>0.17783053219251863</v>
      </c>
      <c r="CO58" s="3">
        <f>IF(AND(AW58&lt;&gt;"",AW58&gt;DM$19, AW58&lt;DM$16), AW58,"")</f>
        <v>0.30798183350736807</v>
      </c>
      <c r="CP58" s="3" t="str">
        <f>IF(AND(AX58&lt;&gt;"",AX58&gt;DN$19, AX58&lt;DN$16), AX58,"")</f>
        <v/>
      </c>
      <c r="CQ58" s="3">
        <f>IF(AND(AY58&lt;&gt;"",AY58&gt;DO$19, AY58&lt;DO$16), AY58,"")</f>
        <v>0.16877214271600516</v>
      </c>
      <c r="CR58" s="3">
        <f>IF(AND(AZ58&lt;&gt;"",AZ58&gt;DP$19, AZ58&lt;DP$16), AZ58,"")</f>
        <v>4.0686744074623866E-2</v>
      </c>
      <c r="CS58" s="3">
        <f>IF(AND(BA58&lt;&gt;"",BA58&gt;DQ$19, BA58&lt;DQ$16), BA58,"")</f>
        <v>0.20551437210749909</v>
      </c>
      <c r="CT58" s="3">
        <f>IF(AND(BB58&lt;&gt;"",BB58&gt;DR$19, BB58&lt;DR$16), BB58,"")</f>
        <v>9.2534660696828891E-2</v>
      </c>
      <c r="CU58" s="3">
        <f>IF(AND(BC58&lt;&gt;"",BC58&gt;DS$19, BC58&lt;DS$16), BC58,"")</f>
        <v>0.1807343136889393</v>
      </c>
      <c r="CV58" s="3">
        <f>IF(AND(BD58&lt;&gt;"",BD58&gt;DT$19, BD58&lt;DT$16), BD58,"")</f>
        <v>0.27548917453826344</v>
      </c>
      <c r="CW58" s="3">
        <f>IF(AND(BE58&lt;&gt;"",BE58&gt;DU$19, BE58&lt;DU$16), BE58,"")</f>
        <v>0.1227655540457208</v>
      </c>
      <c r="CX58" s="3">
        <f>IF(AND(BF58&lt;&gt;"",BF58&gt;DV$19, BF58&lt;DV$16), BF58,"")</f>
        <v>0.31420915294650847</v>
      </c>
      <c r="CY58" s="3">
        <f>IF(AND(BG58&lt;&gt;"",BG58&gt;DW$19, BG58&lt;DW$16), BG58,"")</f>
        <v>0.25712535624134919</v>
      </c>
      <c r="CZ58" s="3">
        <f>IF(AND(BH58&lt;&gt;"",BH58&gt;DX$19, BH58&lt;DX$16), BH58,"")</f>
        <v>0.33022281532016146</v>
      </c>
      <c r="DA58" s="3">
        <f>IF(AND(BI58&lt;&gt;"",BI58&gt;DY$19, BI58&lt;DY$16), BI58,"")</f>
        <v>0.14321051803451604</v>
      </c>
      <c r="DB58" s="3">
        <f>IF(AND(BJ58&lt;&gt;"",BJ58&gt;DZ$19, BJ58&lt;DZ$16), BJ58,"")</f>
        <v>5.8855536489136044E-2</v>
      </c>
      <c r="DC58" s="3">
        <f>IF(AND(BK58&lt;&gt;"",BK58&gt;EA$19, BK58&lt;EA$16), BK58,"")</f>
        <v>0.14588443392517239</v>
      </c>
      <c r="DD58" s="3">
        <f>IF(AND(BL58&lt;&gt;"",BL58&gt;EB$19, BL58&lt;EB$16), BL58,"")</f>
        <v>0.27037516457804156</v>
      </c>
      <c r="DE58" s="3">
        <f>IF(AND(BM58&lt;&gt;"",BM58&gt;EC$19, BM58&lt;EC$16), BM58,"")</f>
        <v>0.21903752095248361</v>
      </c>
      <c r="DF58" s="3">
        <f>IF(AND(BN58&lt;&gt;"",BN58&gt;ED$19, BN58&lt;ED$16), BN58,"")</f>
        <v>0.27457558604603627</v>
      </c>
      <c r="DG58" s="3">
        <f>IF(AND(BO58&lt;&gt;"",BO58&gt;EE$19, BO58&lt;EE$16), BO58,"")</f>
        <v>0.25877846597573972</v>
      </c>
      <c r="DH58" s="3"/>
      <c r="DI58" s="6"/>
    </row>
    <row r="59" spans="1:113" x14ac:dyDescent="0.25">
      <c r="A59" s="4">
        <v>189.05391569307699</v>
      </c>
      <c r="B59" s="4">
        <v>310.64165510130101</v>
      </c>
      <c r="C59" s="4">
        <v>1090.2689989041601</v>
      </c>
      <c r="D59" s="4">
        <v>536.98387757647401</v>
      </c>
      <c r="E59" s="4">
        <v>357.15804753303502</v>
      </c>
      <c r="F59" s="4">
        <v>216.88588461927901</v>
      </c>
      <c r="G59" s="4">
        <v>157.297067955844</v>
      </c>
      <c r="H59" s="4">
        <v>132.087097733815</v>
      </c>
      <c r="I59" s="4">
        <v>152.44863742227301</v>
      </c>
      <c r="J59" s="4">
        <v>262.14320447817499</v>
      </c>
      <c r="K59" s="4">
        <v>277.84220333747999</v>
      </c>
      <c r="L59" s="4">
        <v>107.917605175501</v>
      </c>
      <c r="M59" s="4">
        <v>2.3839416503890898</v>
      </c>
      <c r="N59" s="4">
        <v>39.216876507798602</v>
      </c>
      <c r="O59" s="4">
        <v>309.13104432165699</v>
      </c>
      <c r="P59" s="4">
        <v>319.04063969129697</v>
      </c>
      <c r="Q59" s="4">
        <v>108.51625218032601</v>
      </c>
      <c r="R59" s="4">
        <v>319.56937369033898</v>
      </c>
      <c r="S59" s="4">
        <v>517.29998936624702</v>
      </c>
      <c r="T59" s="4">
        <v>583.93812036768895</v>
      </c>
      <c r="U59" s="4">
        <v>40.564022263637099</v>
      </c>
      <c r="V59" s="4">
        <v>112.119441315917</v>
      </c>
      <c r="W59" s="4">
        <v>357.15804753303502</v>
      </c>
      <c r="X59" s="4">
        <f>IF(AND(A59&gt;0, $W59&gt;0),$W59/A59, "")</f>
        <v>1.8891861944444976</v>
      </c>
      <c r="Y59" s="4">
        <f>IF(AND(B59&gt;0, $W59&gt;0),$W59/B59, "")</f>
        <v>1.1497429326294468</v>
      </c>
      <c r="Z59">
        <f>IF(AND(C59&gt;0, $W59&gt;0),$W59/C59, "")</f>
        <v>0.32758708895879646</v>
      </c>
      <c r="AA59">
        <f>IF(AND(D59&gt;0, $W59&gt;0),$W59/D59, "")</f>
        <v>0.66511875392789743</v>
      </c>
      <c r="AB59">
        <f>IF(AND(E59&gt;0, $W59&gt;0),$W59/E59, "")</f>
        <v>1</v>
      </c>
      <c r="AC59">
        <f>IF(AND(F59&gt;0, $W59&gt;0),$W59/F59, "")</f>
        <v>1.6467556114128379</v>
      </c>
      <c r="AD59">
        <f>IF(AND(G59&gt;0, $W59&gt;0),$W59/G59, "")</f>
        <v>2.2705957089632176</v>
      </c>
      <c r="AE59">
        <f>IF(AND(H59&gt;0, $W59&gt;0),$W59/H59, "")</f>
        <v>2.7039586277593006</v>
      </c>
      <c r="AF59">
        <f>IF(AND(I59&gt;0, $W59&gt;0),$W59/I59, "")</f>
        <v>2.3428090507869217</v>
      </c>
      <c r="AG59">
        <f>IF(AND(J59&gt;0, $W59&gt;0),$W59/J59, "")</f>
        <v>1.3624539619251148</v>
      </c>
      <c r="AH59">
        <f>IF(AND(K59&gt;0, $W59&gt;0),$W59/K59, "")</f>
        <v>1.2854708292793602</v>
      </c>
      <c r="AI59">
        <f>IF(AND(L59&gt;0, $W59&gt;0),$W59/L59, "")</f>
        <v>3.3095438594305979</v>
      </c>
      <c r="AJ59">
        <f>IF(AND(M59&gt;0, $W59&gt;0),$W59/M59, "")</f>
        <v>149.81828413239151</v>
      </c>
      <c r="AK59">
        <f>IF(AND(N59&gt;0, $W59&gt;0),$W59/N59, "")</f>
        <v>9.1072537982980659</v>
      </c>
      <c r="AL59">
        <f>IF(AND(O59&gt;0, $W59&gt;0),$W59/O59, "")</f>
        <v>1.1553613074247082</v>
      </c>
      <c r="AM59">
        <f>IF(AND(P59&gt;0, $W59&gt;0),$W59/P59, "")</f>
        <v>1.1194750859283016</v>
      </c>
      <c r="AN59">
        <f>IF(AND(Q59&gt;0, $W59&gt;0),$W59/Q59, "")</f>
        <v>3.2912862392218494</v>
      </c>
      <c r="AO59">
        <f>IF(AND(R59&gt;0, $W59&gt;0),$W59/R59, "")</f>
        <v>1.1176228917327955</v>
      </c>
      <c r="AP59">
        <f>IF(AND(S59&gt;0, $W59&gt;0),$W59/S59, "")</f>
        <v>0.69042732432798881</v>
      </c>
      <c r="AQ59">
        <f>IF(AND(T59&gt;0, $W59&gt;0),$W59/T59, "")</f>
        <v>0.61163680718111524</v>
      </c>
      <c r="AR59">
        <f>IF(AND(U59&gt;0, $W59&gt;0),$W59/U59, "")</f>
        <v>8.8047986270139447</v>
      </c>
      <c r="AS59">
        <f>IF(AND(V59&gt;0, $W59&gt;0),$W59/V59, "")</f>
        <v>3.1855139781394111</v>
      </c>
      <c r="AT59" s="3">
        <f>IF(X59&lt;&gt;"",LOG10(X59),"")</f>
        <v>0.27627476323407085</v>
      </c>
      <c r="AU59" s="3">
        <f>IF(Y59&lt;&gt;"",LOG10(Y59),"")</f>
        <v>6.0600748683591013E-2</v>
      </c>
      <c r="AV59" s="3">
        <f>IF(Z59&lt;&gt;"",LOG10(Z59),"")</f>
        <v>-0.48467322322555617</v>
      </c>
      <c r="AW59" s="3">
        <f>IF(AA59&lt;&gt;"",LOG10(AA59),"")</f>
        <v>-0.17710080646960377</v>
      </c>
      <c r="AX59" s="3">
        <f>IF(AB59&lt;&gt;"",LOG10(AB59),"")</f>
        <v>0</v>
      </c>
      <c r="AY59" s="3">
        <f>IF(AC59&lt;&gt;"",LOG10(AC59),"")</f>
        <v>0.21662915199907073</v>
      </c>
      <c r="AZ59" s="3">
        <f>IF(AD59&lt;&gt;"",LOG10(AD59),"")</f>
        <v>0.35613981277675655</v>
      </c>
      <c r="BA59" s="3">
        <f>IF(AE59&lt;&gt;"",LOG10(AE59),"")</f>
        <v>0.43200004234604145</v>
      </c>
      <c r="BB59" s="3">
        <f>IF(AF59&lt;&gt;"",LOG10(AF59),"")</f>
        <v>0.36973689313431768</v>
      </c>
      <c r="BC59" s="3">
        <f>IF(AG59&lt;&gt;"",LOG10(AG59),"")</f>
        <v>0.13432183614524384</v>
      </c>
      <c r="BD59" s="3">
        <f>IF(AH59&lt;&gt;"",LOG10(AH59),"")</f>
        <v>0.10906222580443457</v>
      </c>
      <c r="BE59" s="3">
        <f>IF(AI59&lt;&gt;"",LOG10(AI59),"")</f>
        <v>0.51976814091069246</v>
      </c>
      <c r="BF59" s="3">
        <f>IF(AJ59&lt;&gt;"",LOG10(AJ59),"")</f>
        <v>2.1755648187922509</v>
      </c>
      <c r="BG59" s="3">
        <f>IF(AK59&lt;&gt;"",LOG10(AK59),"")</f>
        <v>0.95938743953669936</v>
      </c>
      <c r="BH59" s="3">
        <f>IF(AL59&lt;&gt;"",LOG10(AL59),"")</f>
        <v>6.2717819105241754E-2</v>
      </c>
      <c r="BI59" s="3">
        <f>IF(AM59&lt;&gt;"",LOG10(AM59),"")</f>
        <v>4.9014432739291812E-2</v>
      </c>
      <c r="BJ59" s="3">
        <f>IF(AN59&lt;&gt;"",LOG10(AN59),"")</f>
        <v>0.51736565400776124</v>
      </c>
      <c r="BK59" s="3">
        <f>IF(AO59&lt;&gt;"",LOG10(AO59),"")</f>
        <v>4.8295288642469007E-2</v>
      </c>
      <c r="BL59" s="3">
        <f>IF(AP59&lt;&gt;"",LOG10(AP59),"")</f>
        <v>-0.16088202932928364</v>
      </c>
      <c r="BM59" s="3">
        <f>IF(AQ59&lt;&gt;"",LOG10(AQ59),"")</f>
        <v>-0.21350638742802286</v>
      </c>
      <c r="BN59" s="3">
        <f>IF(AR59&lt;&gt;"",LOG10(AR59),"")</f>
        <v>0.94471942774489404</v>
      </c>
      <c r="BO59" s="3">
        <f>IF(AS59&lt;&gt;"",LOG10(AS59),"")</f>
        <v>0.50317951512061698</v>
      </c>
      <c r="BP59" s="3">
        <f>IF(AT59&lt;&gt;"", ABS(AT59-DJ$4),"")</f>
        <v>7.7520205711199913E-2</v>
      </c>
      <c r="BQ59" s="3">
        <f>IF(AU59&lt;&gt;"", ABS(AU59-DK$4),"")</f>
        <v>1.1145071233132423E-2</v>
      </c>
      <c r="BR59" s="3">
        <f>IF(AV59&lt;&gt;"", ABS(AV59-DL$4),"")</f>
        <v>0.30832757163125019</v>
      </c>
      <c r="BS59" s="3">
        <f>IF(AW59&lt;&gt;"", ABS(AW59-DM$4),"")</f>
        <v>0.16240573593401905</v>
      </c>
      <c r="BT59" s="3">
        <f>IF(AX59&lt;&gt;"", ABS(AX59-DN$4),"")</f>
        <v>0</v>
      </c>
      <c r="BU59" s="3">
        <f>IF(AY59&lt;&gt;"", ABS(AY59-DO$4),"")</f>
        <v>0.12984120146397227</v>
      </c>
      <c r="BV59" s="3">
        <f>IF(AZ59&lt;&gt;"", ABS(AZ59-DP$4),"")</f>
        <v>0.25582111644413641</v>
      </c>
      <c r="BW59" s="3">
        <f>IF(BA59&lt;&gt;"", ABS(BA59-DQ$4),"")</f>
        <v>0.17456977400522899</v>
      </c>
      <c r="BX59" s="3">
        <f>IF(BB59&lt;&gt;"", ABS(BB59-DR$4),"")</f>
        <v>0.2002065480817703</v>
      </c>
      <c r="BY59" s="3">
        <f>IF(BC59&lt;&gt;"", ABS(BC59-DS$4),"")</f>
        <v>7.2932867425864523E-2</v>
      </c>
      <c r="BZ59" s="3">
        <f>IF(BD59&lt;&gt;"", ABS(BD59-DT$4),"")</f>
        <v>5.9533516947036638E-2</v>
      </c>
      <c r="CA59" s="3">
        <f>IF(BE59&lt;&gt;"", ABS(BE59-DU$4),"")</f>
        <v>0.36951917109356569</v>
      </c>
      <c r="CB59" s="3">
        <f>IF(BF59&lt;&gt;"", ABS(BF59-DV$4),"")</f>
        <v>1.5955094138911154</v>
      </c>
      <c r="CC59" s="3">
        <f>IF(BG59&lt;&gt;"", ABS(BG59-DW$4),"")</f>
        <v>0.58728378131697712</v>
      </c>
      <c r="CD59" s="3">
        <f>IF(BH59&lt;&gt;"", ABS(BH59-DX$4),"")</f>
        <v>2.751917123667777E-3</v>
      </c>
      <c r="CE59" s="3">
        <f>IF(BI59&lt;&gt;"", ABS(BI59-DY$4),"")</f>
        <v>3.8912462444732177E-2</v>
      </c>
      <c r="CF59" s="3">
        <f>IF(BJ59&lt;&gt;"", ABS(BJ59-DZ$4),"")</f>
        <v>0.16202633326896188</v>
      </c>
      <c r="CG59" s="3">
        <f>IF(BK59&lt;&gt;"", ABS(BK59-EA$4),"")</f>
        <v>2.4800007434122424E-2</v>
      </c>
      <c r="CH59" s="3">
        <f>IF(BL59&lt;&gt;"", ABS(BL59-EB$4),"")</f>
        <v>0.16077673374719045</v>
      </c>
      <c r="CI59" s="3">
        <f>IF(BM59&lt;&gt;"", ABS(BM59-EC$4),"")</f>
        <v>0.16844564555955824</v>
      </c>
      <c r="CJ59" s="3">
        <f>IF(BN59&lt;&gt;"", ABS(BN59-ED$4),"")</f>
        <v>0.5423149575431071</v>
      </c>
      <c r="CK59" s="3">
        <f>IF(BO59&lt;&gt;"", ABS(BO59-EE$4),"")</f>
        <v>0.20637413088442347</v>
      </c>
      <c r="CL59" s="3">
        <f>IF(AND(AT59&lt;&gt;"",AT59&gt;DJ$19, AT59&lt;DJ$16), AT59,"")</f>
        <v>0.27627476323407085</v>
      </c>
      <c r="CM59" s="3">
        <f>IF(AND(AU59&lt;&gt;"",AU59&gt;DK$19, AU59&lt;DK$16), AU59,"")</f>
        <v>6.0600748683591013E-2</v>
      </c>
      <c r="CN59" s="3">
        <f>IF(AND(AV59&lt;&gt;"",AV59&gt;DL$19, AV59&lt;DL$16), AV59,"")</f>
        <v>-0.48467322322555617</v>
      </c>
      <c r="CO59" s="3">
        <f>IF(AND(AW59&lt;&gt;"",AW59&gt;DM$19, AW59&lt;DM$16), AW59,"")</f>
        <v>-0.17710080646960377</v>
      </c>
      <c r="CP59" s="3" t="str">
        <f>IF(AND(AX59&lt;&gt;"",AX59&gt;DN$19, AX59&lt;DN$16), AX59,"")</f>
        <v/>
      </c>
      <c r="CQ59" s="3">
        <f>IF(AND(AY59&lt;&gt;"",AY59&gt;DO$19, AY59&lt;DO$16), AY59,"")</f>
        <v>0.21662915199907073</v>
      </c>
      <c r="CR59" s="3">
        <f>IF(AND(AZ59&lt;&gt;"",AZ59&gt;DP$19, AZ59&lt;DP$16), AZ59,"")</f>
        <v>0.35613981277675655</v>
      </c>
      <c r="CS59" s="3">
        <f>IF(AND(BA59&lt;&gt;"",BA59&gt;DQ$19, BA59&lt;DQ$16), BA59,"")</f>
        <v>0.43200004234604145</v>
      </c>
      <c r="CT59" s="3">
        <f>IF(AND(BB59&lt;&gt;"",BB59&gt;DR$19, BB59&lt;DR$16), BB59,"")</f>
        <v>0.36973689313431768</v>
      </c>
      <c r="CU59" s="3">
        <f>IF(AND(BC59&lt;&gt;"",BC59&gt;DS$19, BC59&lt;DS$16), BC59,"")</f>
        <v>0.13432183614524384</v>
      </c>
      <c r="CV59" s="3">
        <f>IF(AND(BD59&lt;&gt;"",BD59&gt;DT$19, BD59&lt;DT$16), BD59,"")</f>
        <v>0.10906222580443457</v>
      </c>
      <c r="CW59" s="3">
        <f>IF(AND(BE59&lt;&gt;"",BE59&gt;DU$19, BE59&lt;DU$16), BE59,"")</f>
        <v>0.51976814091069246</v>
      </c>
      <c r="CX59" s="3">
        <f>IF(AND(BF59&lt;&gt;"",BF59&gt;DV$19, BF59&lt;DV$16), BF59,"")</f>
        <v>2.1755648187922509</v>
      </c>
      <c r="CY59" s="3">
        <f>IF(AND(BG59&lt;&gt;"",BG59&gt;DW$19, BG59&lt;DW$16), BG59,"")</f>
        <v>0.95938743953669936</v>
      </c>
      <c r="CZ59" s="3">
        <f>IF(AND(BH59&lt;&gt;"",BH59&gt;DX$19, BH59&lt;DX$16), BH59,"")</f>
        <v>6.2717819105241754E-2</v>
      </c>
      <c r="DA59" s="3">
        <f>IF(AND(BI59&lt;&gt;"",BI59&gt;DY$19, BI59&lt;DY$16), BI59,"")</f>
        <v>4.9014432739291812E-2</v>
      </c>
      <c r="DB59" s="3">
        <f>IF(AND(BJ59&lt;&gt;"",BJ59&gt;DZ$19, BJ59&lt;DZ$16), BJ59,"")</f>
        <v>0.51736565400776124</v>
      </c>
      <c r="DC59" s="3">
        <f>IF(AND(BK59&lt;&gt;"",BK59&gt;EA$19, BK59&lt;EA$16), BK59,"")</f>
        <v>4.8295288642469007E-2</v>
      </c>
      <c r="DD59" s="3">
        <f>IF(AND(BL59&lt;&gt;"",BL59&gt;EB$19, BL59&lt;EB$16), BL59,"")</f>
        <v>-0.16088202932928364</v>
      </c>
      <c r="DE59" s="3">
        <f>IF(AND(BM59&lt;&gt;"",BM59&gt;EC$19, BM59&lt;EC$16), BM59,"")</f>
        <v>-0.21350638742802286</v>
      </c>
      <c r="DF59" s="3">
        <f>IF(AND(BN59&lt;&gt;"",BN59&gt;ED$19, BN59&lt;ED$16), BN59,"")</f>
        <v>0.94471942774489404</v>
      </c>
      <c r="DG59" s="3">
        <f>IF(AND(BO59&lt;&gt;"",BO59&gt;EE$19, BO59&lt;EE$16), BO59,"")</f>
        <v>0.50317951512061698</v>
      </c>
      <c r="DH59" s="3"/>
      <c r="DI59" s="6"/>
    </row>
    <row r="60" spans="1:113" x14ac:dyDescent="0.25">
      <c r="A60" s="4">
        <v>237.91177083694501</v>
      </c>
      <c r="B60" s="4">
        <v>510.59744439056999</v>
      </c>
      <c r="C60" s="4">
        <v>1172.7459103655799</v>
      </c>
      <c r="D60" s="4">
        <v>739.04230649426495</v>
      </c>
      <c r="E60" s="4">
        <v>421.50522129499097</v>
      </c>
      <c r="F60" s="4">
        <v>256.10851709027202</v>
      </c>
      <c r="G60" s="4">
        <v>305.94296172019102</v>
      </c>
      <c r="H60" s="4">
        <v>180.87325997930199</v>
      </c>
      <c r="I60" s="4">
        <v>604.33651593560103</v>
      </c>
      <c r="J60" s="4">
        <v>358.13048103820103</v>
      </c>
      <c r="K60" s="4">
        <v>360.754896639891</v>
      </c>
      <c r="L60" s="4">
        <v>257.07384571306699</v>
      </c>
      <c r="M60" s="4">
        <v>338.66104640373698</v>
      </c>
      <c r="N60" s="4">
        <v>245.393961707372</v>
      </c>
      <c r="O60" s="4">
        <v>462.44712867148297</v>
      </c>
      <c r="P60" s="4">
        <v>471.66274730325603</v>
      </c>
      <c r="Q60" s="4">
        <v>280.76544927792099</v>
      </c>
      <c r="R60" s="4">
        <v>593.93378748954694</v>
      </c>
      <c r="S60" s="4">
        <v>521.97244244691001</v>
      </c>
      <c r="T60" s="4">
        <v>395.66786260527402</v>
      </c>
      <c r="U60" s="4">
        <v>107.832434494292</v>
      </c>
      <c r="V60" s="4">
        <v>274.02940935459401</v>
      </c>
      <c r="W60" s="4">
        <v>421.50522129499097</v>
      </c>
      <c r="X60" s="4">
        <f>IF(AND(A60&gt;0, $W60&gt;0),$W60/A60, "")</f>
        <v>1.7716871250724009</v>
      </c>
      <c r="Y60" s="4">
        <f>IF(AND(B60&gt;0, $W60&gt;0),$W60/B60, "")</f>
        <v>0.8255137700465458</v>
      </c>
      <c r="Z60">
        <f>IF(AND(C60&gt;0, $W60&gt;0),$W60/C60, "")</f>
        <v>0.35941734485656424</v>
      </c>
      <c r="AA60">
        <f>IF(AND(D60&gt;0, $W60&gt;0),$W60/D60, "")</f>
        <v>0.57033977296164695</v>
      </c>
      <c r="AB60">
        <f>IF(AND(E60&gt;0, $W60&gt;0),$W60/E60, "")</f>
        <v>1</v>
      </c>
      <c r="AC60">
        <f>IF(AND(F60&gt;0, $W60&gt;0),$W60/F60, "")</f>
        <v>1.6458071214649244</v>
      </c>
      <c r="AD60">
        <f>IF(AND(G60&gt;0, $W60&gt;0),$W60/G60, "")</f>
        <v>1.3777248508187312</v>
      </c>
      <c r="AE60">
        <f>IF(AND(H60&gt;0, $W60&gt;0),$W60/H60, "")</f>
        <v>2.3303899169132318</v>
      </c>
      <c r="AF60">
        <f>IF(AND(I60&gt;0, $W60&gt;0),$W60/I60, "")</f>
        <v>0.6974677355751695</v>
      </c>
      <c r="AG60">
        <f>IF(AND(J60&gt;0, $W60&gt;0),$W60/J60, "")</f>
        <v>1.1769599171594387</v>
      </c>
      <c r="AH60">
        <f>IF(AND(K60&gt;0, $W60&gt;0),$W60/K60, "")</f>
        <v>1.1683977825968126</v>
      </c>
      <c r="AI60">
        <f>IF(AND(L60&gt;0, $W60&gt;0),$W60/L60, "")</f>
        <v>1.6396270111641544</v>
      </c>
      <c r="AJ60">
        <f>IF(AND(M60&gt;0, $W60&gt;0),$W60/M60, "")</f>
        <v>1.2446226862255978</v>
      </c>
      <c r="AK60">
        <f>IF(AND(N60&gt;0, $W60&gt;0),$W60/N60, "")</f>
        <v>1.7176674534381109</v>
      </c>
      <c r="AL60">
        <f>IF(AND(O60&gt;0, $W60&gt;0),$W60/O60, "")</f>
        <v>0.91146683623247959</v>
      </c>
      <c r="AM60">
        <f>IF(AND(P60&gt;0, $W60&gt;0),$W60/P60, "")</f>
        <v>0.89365807180015377</v>
      </c>
      <c r="AN60">
        <f>IF(AND(Q60&gt;0, $W60&gt;0),$W60/Q60, "")</f>
        <v>1.5012716927208378</v>
      </c>
      <c r="AO60">
        <f>IF(AND(R60&gt;0, $W60&gt;0),$W60/R60, "")</f>
        <v>0.7096838573144979</v>
      </c>
      <c r="AP60">
        <f>IF(AND(S60&gt;0, $W60&gt;0),$W60/S60, "")</f>
        <v>0.80752389784995671</v>
      </c>
      <c r="AQ60">
        <f>IF(AND(T60&gt;0, $W60&gt;0),$W60/T60, "")</f>
        <v>1.0653006249221024</v>
      </c>
      <c r="AR60">
        <f>IF(AND(U60&gt;0, $W60&gt;0),$W60/U60, "")</f>
        <v>3.9088908942077434</v>
      </c>
      <c r="AS60">
        <f>IF(AND(V60&gt;0, $W60&gt;0),$W60/V60, "")</f>
        <v>1.5381751261214569</v>
      </c>
      <c r="AT60" s="3">
        <f>IF(X60&lt;&gt;"",LOG10(X60),"")</f>
        <v>0.24838702914703947</v>
      </c>
      <c r="AU60" s="3">
        <f>IF(Y60&lt;&gt;"",LOG10(Y60),"")</f>
        <v>-8.3275678057937341E-2</v>
      </c>
      <c r="AV60" s="3">
        <f>IF(Z60&lt;&gt;"",LOG10(Z60),"")</f>
        <v>-0.44440096842422638</v>
      </c>
      <c r="AW60" s="3">
        <f>IF(AA60&lt;&gt;"",LOG10(AA60),"")</f>
        <v>-0.24386634159132634</v>
      </c>
      <c r="AX60" s="3">
        <f>IF(AB60&lt;&gt;"",LOG10(AB60),"")</f>
        <v>0</v>
      </c>
      <c r="AY60" s="3">
        <f>IF(AC60&lt;&gt;"",LOG10(AC60),"")</f>
        <v>0.21637893719963761</v>
      </c>
      <c r="AZ60" s="3">
        <f>IF(AD60&lt;&gt;"",LOG10(AD60),"")</f>
        <v>0.1391624920979177</v>
      </c>
      <c r="BA60" s="3">
        <f>IF(AE60&lt;&gt;"",LOG10(AE60),"")</f>
        <v>0.36742859252657212</v>
      </c>
      <c r="BB60" s="3">
        <f>IF(AF60&lt;&gt;"",LOG10(AF60),"")</f>
        <v>-0.15647587778305291</v>
      </c>
      <c r="BC60" s="3">
        <f>IF(AG60&lt;&gt;"",LOG10(AG60),"")</f>
        <v>7.076167265406097E-2</v>
      </c>
      <c r="BD60" s="3">
        <f>IF(AH60&lt;&gt;"",LOG10(AH60),"")</f>
        <v>6.7590724091582108E-2</v>
      </c>
      <c r="BE60" s="3">
        <f>IF(AI60&lt;&gt;"",LOG10(AI60),"")</f>
        <v>0.21474506425712278</v>
      </c>
      <c r="BF60" s="3">
        <f>IF(AJ60&lt;&gt;"",LOG10(AJ60),"")</f>
        <v>9.5037712776363567E-2</v>
      </c>
      <c r="BG60" s="3">
        <f>IF(AK60&lt;&gt;"",LOG10(AK60),"")</f>
        <v>0.2349390866684947</v>
      </c>
      <c r="BH60" s="3">
        <f>IF(AL60&lt;&gt;"",LOG10(AL60),"")</f>
        <v>-4.0259128548504747E-2</v>
      </c>
      <c r="BI60" s="3">
        <f>IF(AM60&lt;&gt;"",LOG10(AM60),"")</f>
        <v>-4.8828617597337566E-2</v>
      </c>
      <c r="BJ60" s="3">
        <f>IF(AN60&lt;&gt;"",LOG10(AN60),"")</f>
        <v>0.17645929582204797</v>
      </c>
      <c r="BK60" s="3">
        <f>IF(AO60&lt;&gt;"",LOG10(AO60),"")</f>
        <v>-0.14893507325352762</v>
      </c>
      <c r="BL60" s="3">
        <f>IF(AP60&lt;&gt;"",LOG10(AP60),"")</f>
        <v>-9.2844616302382194E-2</v>
      </c>
      <c r="BM60" s="3">
        <f>IF(AQ60&lt;&gt;"",LOG10(AQ60),"")</f>
        <v>2.7472181785326635E-2</v>
      </c>
      <c r="BN60" s="3">
        <f>IF(AR60&lt;&gt;"",LOG10(AR60),"")</f>
        <v>0.59205354848166869</v>
      </c>
      <c r="BO60" s="3">
        <f>IF(AS60&lt;&gt;"",LOG10(AS60),"")</f>
        <v>0.18700578408595545</v>
      </c>
      <c r="BP60" s="3">
        <f>IF(AT60&lt;&gt;"", ABS(AT60-DJ$4),"")</f>
        <v>4.9632471624168534E-2</v>
      </c>
      <c r="BQ60" s="3">
        <f>IF(AU60&lt;&gt;"", ABS(AU60-DK$4),"")</f>
        <v>0.15502149797466078</v>
      </c>
      <c r="BR60" s="3">
        <f>IF(AV60&lt;&gt;"", ABS(AV60-DL$4),"")</f>
        <v>0.2680553168299204</v>
      </c>
      <c r="BS60" s="3">
        <f>IF(AW60&lt;&gt;"", ABS(AW60-DM$4),"")</f>
        <v>0.22917127105574162</v>
      </c>
      <c r="BT60" s="3">
        <f>IF(AX60&lt;&gt;"", ABS(AX60-DN$4),"")</f>
        <v>0</v>
      </c>
      <c r="BU60" s="3">
        <f>IF(AY60&lt;&gt;"", ABS(AY60-DO$4),"")</f>
        <v>0.12959098666453917</v>
      </c>
      <c r="BV60" s="3">
        <f>IF(AZ60&lt;&gt;"", ABS(AZ60-DP$4),"")</f>
        <v>3.8843795765297548E-2</v>
      </c>
      <c r="BW60" s="3">
        <f>IF(BA60&lt;&gt;"", ABS(BA60-DQ$4),"")</f>
        <v>0.10999832418575967</v>
      </c>
      <c r="BX60" s="3">
        <f>IF(BB60&lt;&gt;"", ABS(BB60-DR$4),"")</f>
        <v>0.32600622283560032</v>
      </c>
      <c r="BY60" s="3">
        <f>IF(BC60&lt;&gt;"", ABS(BC60-DS$4),"")</f>
        <v>9.3727039346816476E-3</v>
      </c>
      <c r="BZ60" s="3">
        <f>IF(BD60&lt;&gt;"", ABS(BD60-DT$4),"")</f>
        <v>1.8062015234184173E-2</v>
      </c>
      <c r="CA60" s="3">
        <f>IF(BE60&lt;&gt;"", ABS(BE60-DU$4),"")</f>
        <v>6.4496094439996016E-2</v>
      </c>
      <c r="CB60" s="3">
        <f>IF(BF60&lt;&gt;"", ABS(BF60-DV$4),"")</f>
        <v>0.48501769212477203</v>
      </c>
      <c r="CC60" s="3">
        <f>IF(BG60&lt;&gt;"", ABS(BG60-DW$4),"")</f>
        <v>0.13716457155122755</v>
      </c>
      <c r="CD60" s="3">
        <f>IF(BH60&lt;&gt;"", ABS(BH60-DX$4),"")</f>
        <v>0.10022503053007872</v>
      </c>
      <c r="CE60" s="3">
        <f>IF(BI60&lt;&gt;"", ABS(BI60-DY$4),"")</f>
        <v>5.8930587891897201E-2</v>
      </c>
      <c r="CF60" s="3">
        <f>IF(BJ60&lt;&gt;"", ABS(BJ60-DZ$4),"")</f>
        <v>0.1788800249167514</v>
      </c>
      <c r="CG60" s="3">
        <f>IF(BK60&lt;&gt;"", ABS(BK60-EA$4),"")</f>
        <v>0.22203036933011905</v>
      </c>
      <c r="CH60" s="3">
        <f>IF(BL60&lt;&gt;"", ABS(BL60-EB$4),"")</f>
        <v>9.2739320720289023E-2</v>
      </c>
      <c r="CI60" s="3">
        <f>IF(BM60&lt;&gt;"", ABS(BM60-EC$4),"")</f>
        <v>7.2532923653791256E-2</v>
      </c>
      <c r="CJ60" s="3">
        <f>IF(BN60&lt;&gt;"", ABS(BN60-ED$4),"")</f>
        <v>0.18964907827988176</v>
      </c>
      <c r="CK60" s="3">
        <f>IF(BO60&lt;&gt;"", ABS(BO60-EE$4),"")</f>
        <v>0.10979960015023807</v>
      </c>
      <c r="CL60" s="3">
        <f>IF(AND(AT60&lt;&gt;"",AT60&gt;DJ$19, AT60&lt;DJ$16), AT60,"")</f>
        <v>0.24838702914703947</v>
      </c>
      <c r="CM60" s="3">
        <f>IF(AND(AU60&lt;&gt;"",AU60&gt;DK$19, AU60&lt;DK$16), AU60,"")</f>
        <v>-8.3275678057937341E-2</v>
      </c>
      <c r="CN60" s="3">
        <f>IF(AND(AV60&lt;&gt;"",AV60&gt;DL$19, AV60&lt;DL$16), AV60,"")</f>
        <v>-0.44440096842422638</v>
      </c>
      <c r="CO60" s="3">
        <f>IF(AND(AW60&lt;&gt;"",AW60&gt;DM$19, AW60&lt;DM$16), AW60,"")</f>
        <v>-0.24386634159132634</v>
      </c>
      <c r="CP60" s="3" t="str">
        <f>IF(AND(AX60&lt;&gt;"",AX60&gt;DN$19, AX60&lt;DN$16), AX60,"")</f>
        <v/>
      </c>
      <c r="CQ60" s="3">
        <f>IF(AND(AY60&lt;&gt;"",AY60&gt;DO$19, AY60&lt;DO$16), AY60,"")</f>
        <v>0.21637893719963761</v>
      </c>
      <c r="CR60" s="3">
        <f>IF(AND(AZ60&lt;&gt;"",AZ60&gt;DP$19, AZ60&lt;DP$16), AZ60,"")</f>
        <v>0.1391624920979177</v>
      </c>
      <c r="CS60" s="3">
        <f>IF(AND(BA60&lt;&gt;"",BA60&gt;DQ$19, BA60&lt;DQ$16), BA60,"")</f>
        <v>0.36742859252657212</v>
      </c>
      <c r="CT60" s="3">
        <f>IF(AND(BB60&lt;&gt;"",BB60&gt;DR$19, BB60&lt;DR$16), BB60,"")</f>
        <v>-0.15647587778305291</v>
      </c>
      <c r="CU60" s="3">
        <f>IF(AND(BC60&lt;&gt;"",BC60&gt;DS$19, BC60&lt;DS$16), BC60,"")</f>
        <v>7.076167265406097E-2</v>
      </c>
      <c r="CV60" s="3">
        <f>IF(AND(BD60&lt;&gt;"",BD60&gt;DT$19, BD60&lt;DT$16), BD60,"")</f>
        <v>6.7590724091582108E-2</v>
      </c>
      <c r="CW60" s="3">
        <f>IF(AND(BE60&lt;&gt;"",BE60&gt;DU$19, BE60&lt;DU$16), BE60,"")</f>
        <v>0.21474506425712278</v>
      </c>
      <c r="CX60" s="3">
        <f>IF(AND(BF60&lt;&gt;"",BF60&gt;DV$19, BF60&lt;DV$16), BF60,"")</f>
        <v>9.5037712776363567E-2</v>
      </c>
      <c r="CY60" s="3">
        <f>IF(AND(BG60&lt;&gt;"",BG60&gt;DW$19, BG60&lt;DW$16), BG60,"")</f>
        <v>0.2349390866684947</v>
      </c>
      <c r="CZ60" s="3">
        <f>IF(AND(BH60&lt;&gt;"",BH60&gt;DX$19, BH60&lt;DX$16), BH60,"")</f>
        <v>-4.0259128548504747E-2</v>
      </c>
      <c r="DA60" s="3">
        <f>IF(AND(BI60&lt;&gt;"",BI60&gt;DY$19, BI60&lt;DY$16), BI60,"")</f>
        <v>-4.8828617597337566E-2</v>
      </c>
      <c r="DB60" s="3">
        <f>IF(AND(BJ60&lt;&gt;"",BJ60&gt;DZ$19, BJ60&lt;DZ$16), BJ60,"")</f>
        <v>0.17645929582204797</v>
      </c>
      <c r="DC60" s="3">
        <f>IF(AND(BK60&lt;&gt;"",BK60&gt;EA$19, BK60&lt;EA$16), BK60,"")</f>
        <v>-0.14893507325352762</v>
      </c>
      <c r="DD60" s="3">
        <f>IF(AND(BL60&lt;&gt;"",BL60&gt;EB$19, BL60&lt;EB$16), BL60,"")</f>
        <v>-9.2844616302382194E-2</v>
      </c>
      <c r="DE60" s="3">
        <f>IF(AND(BM60&lt;&gt;"",BM60&gt;EC$19, BM60&lt;EC$16), BM60,"")</f>
        <v>2.7472181785326635E-2</v>
      </c>
      <c r="DF60" s="3">
        <f>IF(AND(BN60&lt;&gt;"",BN60&gt;ED$19, BN60&lt;ED$16), BN60,"")</f>
        <v>0.59205354848166869</v>
      </c>
      <c r="DG60" s="3">
        <f>IF(AND(BO60&lt;&gt;"",BO60&gt;EE$19, BO60&lt;EE$16), BO60,"")</f>
        <v>0.18700578408595545</v>
      </c>
      <c r="DH60" s="3"/>
      <c r="DI60" s="6"/>
    </row>
    <row r="61" spans="1:113" x14ac:dyDescent="0.25">
      <c r="A61" s="4">
        <v>344.23796988034502</v>
      </c>
      <c r="B61" s="4">
        <v>234.939371647141</v>
      </c>
      <c r="C61" s="4">
        <v>660.88271720741398</v>
      </c>
      <c r="D61" s="4">
        <v>639.35565727314395</v>
      </c>
      <c r="E61" s="4">
        <v>180.70451278410101</v>
      </c>
      <c r="F61" s="4">
        <v>295.15378651429597</v>
      </c>
      <c r="G61" s="4">
        <v>313.97369130908999</v>
      </c>
      <c r="H61" s="4">
        <v>280.66596457174597</v>
      </c>
      <c r="I61" s="4">
        <v>171.795725368446</v>
      </c>
      <c r="J61" s="4">
        <v>342.94148251319803</v>
      </c>
      <c r="K61" s="4">
        <v>538.80026595127799</v>
      </c>
      <c r="L61" s="4">
        <v>309.11936423378398</v>
      </c>
      <c r="M61" s="4">
        <v>24.486255604660801</v>
      </c>
      <c r="N61" s="4">
        <v>118.359625596719</v>
      </c>
      <c r="O61" s="4">
        <v>447.83438641135098</v>
      </c>
      <c r="P61" s="4">
        <v>379.35739124109102</v>
      </c>
      <c r="Q61" s="4">
        <v>68.686884820466702</v>
      </c>
      <c r="R61" s="4">
        <v>281.19646823294698</v>
      </c>
      <c r="S61" s="4">
        <v>442.53752567786</v>
      </c>
      <c r="T61" s="4">
        <v>153.22642210058001</v>
      </c>
      <c r="U61" s="4">
        <v>34.610626381768498</v>
      </c>
      <c r="V61" s="4">
        <v>148.062313934836</v>
      </c>
      <c r="W61" s="4">
        <v>180.70451278410101</v>
      </c>
      <c r="X61" s="4">
        <f>IF(AND(A61&gt;0, $W61&gt;0),$W61/A61, "")</f>
        <v>0.52494067649455634</v>
      </c>
      <c r="Y61" s="4">
        <f>IF(AND(B61&gt;0, $W61&gt;0),$W61/B61, "")</f>
        <v>0.76915380984122084</v>
      </c>
      <c r="Z61">
        <f>IF(AND(C61&gt;0, $W61&gt;0),$W61/C61, "")</f>
        <v>0.27342901861267466</v>
      </c>
      <c r="AA61">
        <f>IF(AND(D61&gt;0, $W61&gt;0),$W61/D61, "")</f>
        <v>0.28263535440478771</v>
      </c>
      <c r="AB61">
        <f>IF(AND(E61&gt;0, $W61&gt;0),$W61/E61, "")</f>
        <v>1</v>
      </c>
      <c r="AC61">
        <f>IF(AND(F61&gt;0, $W61&gt;0),$W61/F61, "")</f>
        <v>0.61223850426648163</v>
      </c>
      <c r="AD61">
        <f>IF(AND(G61&gt;0, $W61&gt;0),$W61/G61, "")</f>
        <v>0.57554030094262665</v>
      </c>
      <c r="AE61">
        <f>IF(AND(H61&gt;0, $W61&gt;0),$W61/H61, "")</f>
        <v>0.64384191741891084</v>
      </c>
      <c r="AF61">
        <f>IF(AND(I61&gt;0, $W61&gt;0),$W61/I61, "")</f>
        <v>1.0518568631236229</v>
      </c>
      <c r="AG61">
        <f>IF(AND(J61&gt;0, $W61&gt;0),$W61/J61, "")</f>
        <v>0.52692521027154138</v>
      </c>
      <c r="AH61">
        <f>IF(AND(K61&gt;0, $W61&gt;0),$W61/K61, "")</f>
        <v>0.3353831172764149</v>
      </c>
      <c r="AI61">
        <f>IF(AND(L61&gt;0, $W61&gt;0),$W61/L61, "")</f>
        <v>0.5845784305102153</v>
      </c>
      <c r="AJ61">
        <f>IF(AND(M61&gt;0, $W61&gt;0),$W61/M61, "")</f>
        <v>7.3798344549546018</v>
      </c>
      <c r="AK61">
        <f>IF(AND(N61&gt;0, $W61&gt;0),$W61/N61, "")</f>
        <v>1.5267411659429095</v>
      </c>
      <c r="AL61">
        <f>IF(AND(O61&gt;0, $W61&gt;0),$W61/O61, "")</f>
        <v>0.40350745335155624</v>
      </c>
      <c r="AM61">
        <f>IF(AND(P61&gt;0, $W61&gt;0),$W61/P61, "")</f>
        <v>0.47634372482612003</v>
      </c>
      <c r="AN61">
        <f>IF(AND(Q61&gt;0, $W61&gt;0),$W61/Q61, "")</f>
        <v>2.6308444946429761</v>
      </c>
      <c r="AO61">
        <f>IF(AND(R61&gt;0, $W61&gt;0),$W61/R61, "")</f>
        <v>0.64262724891125922</v>
      </c>
      <c r="AP61">
        <f>IF(AND(S61&gt;0, $W61&gt;0),$W61/S61, "")</f>
        <v>0.40833715176426133</v>
      </c>
      <c r="AQ61">
        <f>IF(AND(T61&gt;0, $W61&gt;0),$W61/T61, "")</f>
        <v>1.1793299765590297</v>
      </c>
      <c r="AR61">
        <f>IF(AND(U61&gt;0, $W61&gt;0),$W61/U61, "")</f>
        <v>5.2210702802908235</v>
      </c>
      <c r="AS61">
        <f>IF(AND(V61&gt;0, $W61&gt;0),$W61/V61, "")</f>
        <v>1.2204625740458928</v>
      </c>
      <c r="AT61" s="3">
        <f>IF(X61&lt;&gt;"",LOG10(X61),"")</f>
        <v>-0.27988977340698223</v>
      </c>
      <c r="AU61" s="3">
        <f>IF(Y61&lt;&gt;"",LOG10(Y61),"")</f>
        <v>-0.11398680443017975</v>
      </c>
      <c r="AV61" s="3">
        <f>IF(Z61&lt;&gt;"",LOG10(Z61),"")</f>
        <v>-0.56315539629861111</v>
      </c>
      <c r="AW61" s="3">
        <f>IF(AA61&lt;&gt;"",LOG10(AA61),"")</f>
        <v>-0.54877351388677853</v>
      </c>
      <c r="AX61" s="3">
        <f>IF(AB61&lt;&gt;"",LOG10(AB61),"")</f>
        <v>0</v>
      </c>
      <c r="AY61" s="3">
        <f>IF(AC61&lt;&gt;"",LOG10(AC61),"")</f>
        <v>-0.21307936068344996</v>
      </c>
      <c r="AZ61" s="3">
        <f>IF(AD61&lt;&gt;"",LOG10(AD61),"")</f>
        <v>-0.2399242604543497</v>
      </c>
      <c r="BA61" s="3">
        <f>IF(AE61&lt;&gt;"",LOG10(AE61),"")</f>
        <v>-0.1912207519264035</v>
      </c>
      <c r="BB61" s="3">
        <f>IF(AF61&lt;&gt;"",LOG10(AF61),"")</f>
        <v>2.1956644965068495E-2</v>
      </c>
      <c r="BC61" s="3">
        <f>IF(AG61&lt;&gt;"",LOG10(AG61),"")</f>
        <v>-0.27825102249402039</v>
      </c>
      <c r="BD61" s="3">
        <f>IF(AH61&lt;&gt;"",LOG10(AH61),"")</f>
        <v>-0.47445880296497378</v>
      </c>
      <c r="BE61" s="3">
        <f>IF(AI61&lt;&gt;"",LOG10(AI61),"")</f>
        <v>-0.23315721306891382</v>
      </c>
      <c r="BF61" s="3">
        <f>IF(AJ61&lt;&gt;"",LOG10(AJ61),"")</f>
        <v>0.86804661980324516</v>
      </c>
      <c r="BG61" s="3">
        <f>IF(AK61&lt;&gt;"",LOG10(AK61),"")</f>
        <v>0.18376541575266048</v>
      </c>
      <c r="BH61" s="3">
        <f>IF(AL61&lt;&gt;"",LOG10(AL61),"")</f>
        <v>-0.39414843883644146</v>
      </c>
      <c r="BI61" s="3">
        <f>IF(AM61&lt;&gt;"",LOG10(AM61),"")</f>
        <v>-0.32207955164160296</v>
      </c>
      <c r="BJ61" s="3">
        <f>IF(AN61&lt;&gt;"",LOG10(AN61),"")</f>
        <v>0.4200951783348959</v>
      </c>
      <c r="BK61" s="3">
        <f>IF(AO61&lt;&gt;"",LOG10(AO61),"")</f>
        <v>-0.19204086328356959</v>
      </c>
      <c r="BL61" s="3">
        <f>IF(AP61&lt;&gt;"",LOG10(AP61),"")</f>
        <v>-0.38898110483773674</v>
      </c>
      <c r="BM61" s="3">
        <f>IF(AQ61&lt;&gt;"",LOG10(AQ61),"")</f>
        <v>7.1635337705965169E-2</v>
      </c>
      <c r="BN61" s="3">
        <f>IF(AR61&lt;&gt;"",LOG10(AR61),"")</f>
        <v>0.71775953924347968</v>
      </c>
      <c r="BO61" s="3">
        <f>IF(AS61&lt;&gt;"",LOG10(AS61),"")</f>
        <v>8.6524466150125059E-2</v>
      </c>
      <c r="BP61" s="3">
        <f>IF(AT61&lt;&gt;"", ABS(AT61-DJ$4),"")</f>
        <v>0.47864433092985315</v>
      </c>
      <c r="BQ61" s="3">
        <f>IF(AU61&lt;&gt;"", ABS(AU61-DK$4),"")</f>
        <v>0.18573262434690319</v>
      </c>
      <c r="BR61" s="3">
        <f>IF(AV61&lt;&gt;"", ABS(AV61-DL$4),"")</f>
        <v>0.38680974470430513</v>
      </c>
      <c r="BS61" s="3">
        <f>IF(AW61&lt;&gt;"", ABS(AW61-DM$4),"")</f>
        <v>0.53407844335119381</v>
      </c>
      <c r="BT61" s="3">
        <f>IF(AX61&lt;&gt;"", ABS(AX61-DN$4),"")</f>
        <v>0</v>
      </c>
      <c r="BU61" s="3">
        <f>IF(AY61&lt;&gt;"", ABS(AY61-DO$4),"")</f>
        <v>0.29986731121854843</v>
      </c>
      <c r="BV61" s="3">
        <f>IF(AZ61&lt;&gt;"", ABS(AZ61-DP$4),"")</f>
        <v>0.34024295678696986</v>
      </c>
      <c r="BW61" s="3">
        <f>IF(BA61&lt;&gt;"", ABS(BA61-DQ$4),"")</f>
        <v>0.44865102026721593</v>
      </c>
      <c r="BX61" s="3">
        <f>IF(BB61&lt;&gt;"", ABS(BB61-DR$4),"")</f>
        <v>0.14757370008747889</v>
      </c>
      <c r="BY61" s="3">
        <f>IF(BC61&lt;&gt;"", ABS(BC61-DS$4),"")</f>
        <v>0.33963999121339972</v>
      </c>
      <c r="BZ61" s="3">
        <f>IF(BD61&lt;&gt;"", ABS(BD61-DT$4),"")</f>
        <v>0.52398751182237169</v>
      </c>
      <c r="CA61" s="3">
        <f>IF(BE61&lt;&gt;"", ABS(BE61-DU$4),"")</f>
        <v>0.38340618288604056</v>
      </c>
      <c r="CB61" s="3">
        <f>IF(BF61&lt;&gt;"", ABS(BF61-DV$4),"")</f>
        <v>0.28799121490210955</v>
      </c>
      <c r="CC61" s="3">
        <f>IF(BG61&lt;&gt;"", ABS(BG61-DW$4),"")</f>
        <v>0.18833824246706177</v>
      </c>
      <c r="CD61" s="3">
        <f>IF(BH61&lt;&gt;"", ABS(BH61-DX$4),"")</f>
        <v>0.45411434081801544</v>
      </c>
      <c r="CE61" s="3">
        <f>IF(BI61&lt;&gt;"", ABS(BI61-DY$4),"")</f>
        <v>0.33218152193616257</v>
      </c>
      <c r="CF61" s="3">
        <f>IF(BJ61&lt;&gt;"", ABS(BJ61-DZ$4),"")</f>
        <v>6.4755857596096533E-2</v>
      </c>
      <c r="CG61" s="3">
        <f>IF(BK61&lt;&gt;"", ABS(BK61-EA$4),"")</f>
        <v>0.26513615936016099</v>
      </c>
      <c r="CH61" s="3">
        <f>IF(BL61&lt;&gt;"", ABS(BL61-EB$4),"")</f>
        <v>0.38887580925564358</v>
      </c>
      <c r="CI61" s="3">
        <f>IF(BM61&lt;&gt;"", ABS(BM61-EC$4),"")</f>
        <v>0.11669607957442979</v>
      </c>
      <c r="CJ61" s="3">
        <f>IF(BN61&lt;&gt;"", ABS(BN61-ED$4),"")</f>
        <v>0.31535506904169275</v>
      </c>
      <c r="CK61" s="3">
        <f>IF(BO61&lt;&gt;"", ABS(BO61-EE$4),"")</f>
        <v>0.21028091808606847</v>
      </c>
      <c r="CL61" s="3">
        <f>IF(AND(AT61&lt;&gt;"",AT61&gt;DJ$19, AT61&lt;DJ$16), AT61,"")</f>
        <v>-0.27988977340698223</v>
      </c>
      <c r="CM61" s="3">
        <f>IF(AND(AU61&lt;&gt;"",AU61&gt;DK$19, AU61&lt;DK$16), AU61,"")</f>
        <v>-0.11398680443017975</v>
      </c>
      <c r="CN61" s="3">
        <f>IF(AND(AV61&lt;&gt;"",AV61&gt;DL$19, AV61&lt;DL$16), AV61,"")</f>
        <v>-0.56315539629861111</v>
      </c>
      <c r="CO61" s="3">
        <f>IF(AND(AW61&lt;&gt;"",AW61&gt;DM$19, AW61&lt;DM$16), AW61,"")</f>
        <v>-0.54877351388677853</v>
      </c>
      <c r="CP61" s="3" t="str">
        <f>IF(AND(AX61&lt;&gt;"",AX61&gt;DN$19, AX61&lt;DN$16), AX61,"")</f>
        <v/>
      </c>
      <c r="CQ61" s="3">
        <f>IF(AND(AY61&lt;&gt;"",AY61&gt;DO$19, AY61&lt;DO$16), AY61,"")</f>
        <v>-0.21307936068344996</v>
      </c>
      <c r="CR61" s="3">
        <f>IF(AND(AZ61&lt;&gt;"",AZ61&gt;DP$19, AZ61&lt;DP$16), AZ61,"")</f>
        <v>-0.2399242604543497</v>
      </c>
      <c r="CS61" s="3">
        <f>IF(AND(BA61&lt;&gt;"",BA61&gt;DQ$19, BA61&lt;DQ$16), BA61,"")</f>
        <v>-0.1912207519264035</v>
      </c>
      <c r="CT61" s="3">
        <f>IF(AND(BB61&lt;&gt;"",BB61&gt;DR$19, BB61&lt;DR$16), BB61,"")</f>
        <v>2.1956644965068495E-2</v>
      </c>
      <c r="CU61" s="3">
        <f>IF(AND(BC61&lt;&gt;"",BC61&gt;DS$19, BC61&lt;DS$16), BC61,"")</f>
        <v>-0.27825102249402039</v>
      </c>
      <c r="CV61" s="3">
        <f>IF(AND(BD61&lt;&gt;"",BD61&gt;DT$19, BD61&lt;DT$16), BD61,"")</f>
        <v>-0.47445880296497378</v>
      </c>
      <c r="CW61" s="3">
        <f>IF(AND(BE61&lt;&gt;"",BE61&gt;DU$19, BE61&lt;DU$16), BE61,"")</f>
        <v>-0.23315721306891382</v>
      </c>
      <c r="CX61" s="3">
        <f>IF(AND(BF61&lt;&gt;"",BF61&gt;DV$19, BF61&lt;DV$16), BF61,"")</f>
        <v>0.86804661980324516</v>
      </c>
      <c r="CY61" s="3">
        <f>IF(AND(BG61&lt;&gt;"",BG61&gt;DW$19, BG61&lt;DW$16), BG61,"")</f>
        <v>0.18376541575266048</v>
      </c>
      <c r="CZ61" s="3">
        <f>IF(AND(BH61&lt;&gt;"",BH61&gt;DX$19, BH61&lt;DX$16), BH61,"")</f>
        <v>-0.39414843883644146</v>
      </c>
      <c r="DA61" s="3">
        <f>IF(AND(BI61&lt;&gt;"",BI61&gt;DY$19, BI61&lt;DY$16), BI61,"")</f>
        <v>-0.32207955164160296</v>
      </c>
      <c r="DB61" s="3">
        <f>IF(AND(BJ61&lt;&gt;"",BJ61&gt;DZ$19, BJ61&lt;DZ$16), BJ61,"")</f>
        <v>0.4200951783348959</v>
      </c>
      <c r="DC61" s="3">
        <f>IF(AND(BK61&lt;&gt;"",BK61&gt;EA$19, BK61&lt;EA$16), BK61,"")</f>
        <v>-0.19204086328356959</v>
      </c>
      <c r="DD61" s="3">
        <f>IF(AND(BL61&lt;&gt;"",BL61&gt;EB$19, BL61&lt;EB$16), BL61,"")</f>
        <v>-0.38898110483773674</v>
      </c>
      <c r="DE61" s="3">
        <f>IF(AND(BM61&lt;&gt;"",BM61&gt;EC$19, BM61&lt;EC$16), BM61,"")</f>
        <v>7.1635337705965169E-2</v>
      </c>
      <c r="DF61" s="3">
        <f>IF(AND(BN61&lt;&gt;"",BN61&gt;ED$19, BN61&lt;ED$16), BN61,"")</f>
        <v>0.71775953924347968</v>
      </c>
      <c r="DG61" s="3">
        <f>IF(AND(BO61&lt;&gt;"",BO61&gt;EE$19, BO61&lt;EE$16), BO61,"")</f>
        <v>8.6524466150125059E-2</v>
      </c>
      <c r="DH61" s="3"/>
      <c r="DI61" s="6"/>
    </row>
    <row r="62" spans="1:113" x14ac:dyDescent="0.25">
      <c r="A62" s="4">
        <v>359.67290498203801</v>
      </c>
      <c r="B62" s="4">
        <v>423.80577091336397</v>
      </c>
      <c r="C62" s="4">
        <v>1102.49363990651</v>
      </c>
      <c r="D62" s="4">
        <v>769.26884726143498</v>
      </c>
      <c r="E62" s="4">
        <v>494.10486472438203</v>
      </c>
      <c r="F62" s="4">
        <v>289.05947522642799</v>
      </c>
      <c r="G62" s="4">
        <v>323.02951225279998</v>
      </c>
      <c r="H62" s="4">
        <v>260.21881908868198</v>
      </c>
      <c r="I62" s="4">
        <v>362.11588026611997</v>
      </c>
      <c r="J62" s="4">
        <v>349.22370975630002</v>
      </c>
      <c r="K62" s="4">
        <v>682.69768760549596</v>
      </c>
      <c r="L62" s="4">
        <v>291.274899613348</v>
      </c>
      <c r="M62" s="4">
        <v>228.88040417535899</v>
      </c>
      <c r="N62" s="4">
        <v>200.435962546025</v>
      </c>
      <c r="O62" s="4">
        <v>608.18949556714301</v>
      </c>
      <c r="P62" s="4">
        <v>422.95275096123203</v>
      </c>
      <c r="Q62" s="4">
        <v>159.39582814970399</v>
      </c>
      <c r="R62" s="4">
        <v>496.63107637601598</v>
      </c>
      <c r="S62" s="4">
        <v>794.99908224178603</v>
      </c>
      <c r="T62" s="4">
        <v>478.59331216982798</v>
      </c>
      <c r="U62" s="4">
        <v>126.551859298731</v>
      </c>
      <c r="V62" s="4">
        <v>137.25363678727999</v>
      </c>
      <c r="W62" s="4">
        <v>494.10486472438203</v>
      </c>
      <c r="X62" s="4">
        <f>IF(AND(A62&gt;0, $W62&gt;0),$W62/A62, "")</f>
        <v>1.3737617092648597</v>
      </c>
      <c r="Y62" s="4">
        <f>IF(AND(B62&gt;0, $W62&gt;0),$W62/B62, "")</f>
        <v>1.1658757351498852</v>
      </c>
      <c r="Z62">
        <f>IF(AND(C62&gt;0, $W62&gt;0),$W62/C62, "")</f>
        <v>0.44817026315569625</v>
      </c>
      <c r="AA62">
        <f>IF(AND(D62&gt;0, $W62&gt;0),$W62/D62, "")</f>
        <v>0.642304529142672</v>
      </c>
      <c r="AB62">
        <f>IF(AND(E62&gt;0, $W62&gt;0),$W62/E62, "")</f>
        <v>1</v>
      </c>
      <c r="AC62">
        <f>IF(AND(F62&gt;0, $W62&gt;0),$W62/F62, "")</f>
        <v>1.7093536350515288</v>
      </c>
      <c r="AD62">
        <f>IF(AND(G62&gt;0, $W62&gt;0),$W62/G62, "")</f>
        <v>1.5295966652659898</v>
      </c>
      <c r="AE62">
        <f>IF(AND(H62&gt;0, $W62&gt;0),$W62/H62, "")</f>
        <v>1.898805268791848</v>
      </c>
      <c r="AF62">
        <f>IF(AND(I62&gt;0, $W62&gt;0),$W62/I62, "")</f>
        <v>1.3644937757528419</v>
      </c>
      <c r="AG62">
        <f>IF(AND(J62&gt;0, $W62&gt;0),$W62/J62, "")</f>
        <v>1.4148663189827086</v>
      </c>
      <c r="AH62">
        <f>IF(AND(K62&gt;0, $W62&gt;0),$W62/K62, "")</f>
        <v>0.72375353497594641</v>
      </c>
      <c r="AI62">
        <f>IF(AND(L62&gt;0, $W62&gt;0),$W62/L62, "")</f>
        <v>1.6963523646571677</v>
      </c>
      <c r="AJ62">
        <f>IF(AND(M62&gt;0, $W62&gt;0),$W62/M62, "")</f>
        <v>2.1587905985425415</v>
      </c>
      <c r="AK62">
        <f>IF(AND(N62&gt;0, $W62&gt;0),$W62/N62, "")</f>
        <v>2.4651507566209507</v>
      </c>
      <c r="AL62">
        <f>IF(AND(O62&gt;0, $W62&gt;0),$W62/O62, "")</f>
        <v>0.81241926788561858</v>
      </c>
      <c r="AM62">
        <f>IF(AND(P62&gt;0, $W62&gt;0),$W62/P62, "")</f>
        <v>1.1682270977111384</v>
      </c>
      <c r="AN62">
        <f>IF(AND(Q62&gt;0, $W62&gt;0),$W62/Q62, "")</f>
        <v>3.0998607081505329</v>
      </c>
      <c r="AO62">
        <f>IF(AND(R62&gt;0, $W62&gt;0),$W62/R62, "")</f>
        <v>0.99491330331144789</v>
      </c>
      <c r="AP62">
        <f>IF(AND(S62&gt;0, $W62&gt;0),$W62/S62, "")</f>
        <v>0.6215162705987981</v>
      </c>
      <c r="AQ62">
        <f>IF(AND(T62&gt;0, $W62&gt;0),$W62/T62, "")</f>
        <v>1.0324107173253809</v>
      </c>
      <c r="AR62">
        <f>IF(AND(U62&gt;0, $W62&gt;0),$W62/U62, "")</f>
        <v>3.9043666956960834</v>
      </c>
      <c r="AS62">
        <f>IF(AND(V62&gt;0, $W62&gt;0),$W62/V62, "")</f>
        <v>3.5999400547044251</v>
      </c>
      <c r="AT62" s="3">
        <f>IF(X62&lt;&gt;"",LOG10(X62),"")</f>
        <v>0.13791140715853042</v>
      </c>
      <c r="AU62" s="3">
        <f>IF(Y62&lt;&gt;"",LOG10(Y62),"")</f>
        <v>6.6652263617967902E-2</v>
      </c>
      <c r="AV62" s="3">
        <f>IF(Z62&lt;&gt;"",LOG10(Z62),"")</f>
        <v>-0.34855696300807881</v>
      </c>
      <c r="AW62" s="3">
        <f>IF(AA62&lt;&gt;"",LOG10(AA62),"")</f>
        <v>-0.19225901559334871</v>
      </c>
      <c r="AX62" s="3">
        <f>IF(AB62&lt;&gt;"",LOG10(AB62),"")</f>
        <v>0</v>
      </c>
      <c r="AY62" s="3">
        <f>IF(AC62&lt;&gt;"",LOG10(AC62),"")</f>
        <v>0.23283191986744023</v>
      </c>
      <c r="AZ62" s="3">
        <f>IF(AD62&lt;&gt;"",LOG10(AD62),"")</f>
        <v>0.18457692811053039</v>
      </c>
      <c r="BA62" s="3">
        <f>IF(AE62&lt;&gt;"",LOG10(AE62),"")</f>
        <v>0.27848042812534668</v>
      </c>
      <c r="BB62" s="3">
        <f>IF(AF62&lt;&gt;"",LOG10(AF62),"")</f>
        <v>0.1349715589415254</v>
      </c>
      <c r="BC62" s="3">
        <f>IF(AG62&lt;&gt;"",LOG10(AG62),"")</f>
        <v>0.15071540829086805</v>
      </c>
      <c r="BD62" s="3">
        <f>IF(AH62&lt;&gt;"",LOG10(AH62),"")</f>
        <v>-0.14040930206685903</v>
      </c>
      <c r="BE62" s="3">
        <f>IF(AI62&lt;&gt;"",LOG10(AI62),"")</f>
        <v>0.22951606851709905</v>
      </c>
      <c r="BF62" s="3">
        <f>IF(AJ62&lt;&gt;"",LOG10(AJ62),"")</f>
        <v>0.33421051806003432</v>
      </c>
      <c r="BG62" s="3">
        <f>IF(AK62&lt;&gt;"",LOG10(AK62),"")</f>
        <v>0.39184348376195088</v>
      </c>
      <c r="BH62" s="3">
        <f>IF(AL62&lt;&gt;"",LOG10(AL62),"")</f>
        <v>-9.021978512300205E-2</v>
      </c>
      <c r="BI62" s="3">
        <f>IF(AM62&lt;&gt;"",LOG10(AM62),"")</f>
        <v>6.7527275735152159E-2</v>
      </c>
      <c r="BJ62" s="3">
        <f>IF(AN62&lt;&gt;"",LOG10(AN62),"")</f>
        <v>0.49134217930500967</v>
      </c>
      <c r="BK62" s="3">
        <f>IF(AO62&lt;&gt;"",LOG10(AO62),"")</f>
        <v>-2.2147620018943843E-3</v>
      </c>
      <c r="BL62" s="3">
        <f>IF(AP62&lt;&gt;"",LOG10(AP62),"")</f>
        <v>-0.20654749753113535</v>
      </c>
      <c r="BM62" s="3">
        <f>IF(AQ62&lt;&gt;"",LOG10(AQ62),"")</f>
        <v>1.3852504251446579E-2</v>
      </c>
      <c r="BN62" s="3">
        <f>IF(AR62&lt;&gt;"",LOG10(AR62),"")</f>
        <v>0.59155059957831146</v>
      </c>
      <c r="BO62" s="3">
        <f>IF(AS62&lt;&gt;"",LOG10(AS62),"")</f>
        <v>0.55629526906511007</v>
      </c>
      <c r="BP62" s="3">
        <f>IF(AT62&lt;&gt;"", ABS(AT62-DJ$4),"")</f>
        <v>6.0843150364340515E-2</v>
      </c>
      <c r="BQ62" s="3">
        <f>IF(AU62&lt;&gt;"", ABS(AU62-DK$4),"")</f>
        <v>5.0935562987555333E-3</v>
      </c>
      <c r="BR62" s="3">
        <f>IF(AV62&lt;&gt;"", ABS(AV62-DL$4),"")</f>
        <v>0.17221131141377283</v>
      </c>
      <c r="BS62" s="3">
        <f>IF(AW62&lt;&gt;"", ABS(AW62-DM$4),"")</f>
        <v>0.17756394505776399</v>
      </c>
      <c r="BT62" s="3">
        <f>IF(AX62&lt;&gt;"", ABS(AX62-DN$4),"")</f>
        <v>0</v>
      </c>
      <c r="BU62" s="3">
        <f>IF(AY62&lt;&gt;"", ABS(AY62-DO$4),"")</f>
        <v>0.14604396933234176</v>
      </c>
      <c r="BV62" s="3">
        <f>IF(AZ62&lt;&gt;"", ABS(AZ62-DP$4),"")</f>
        <v>8.4258231777910239E-2</v>
      </c>
      <c r="BW62" s="3">
        <f>IF(BA62&lt;&gt;"", ABS(BA62-DQ$4),"")</f>
        <v>2.1050159784534228E-2</v>
      </c>
      <c r="BX62" s="3">
        <f>IF(BB62&lt;&gt;"", ABS(BB62-DR$4),"")</f>
        <v>3.4558786111021977E-2</v>
      </c>
      <c r="BY62" s="3">
        <f>IF(BC62&lt;&gt;"", ABS(BC62-DS$4),"")</f>
        <v>8.9326439571488725E-2</v>
      </c>
      <c r="BZ62" s="3">
        <f>IF(BD62&lt;&gt;"", ABS(BD62-DT$4),"")</f>
        <v>0.18993801092425697</v>
      </c>
      <c r="CA62" s="3">
        <f>IF(BE62&lt;&gt;"", ABS(BE62-DU$4),"")</f>
        <v>7.9267098699972283E-2</v>
      </c>
      <c r="CB62" s="3">
        <f>IF(BF62&lt;&gt;"", ABS(BF62-DV$4),"")</f>
        <v>0.24584488684110128</v>
      </c>
      <c r="CC62" s="3">
        <f>IF(BG62&lt;&gt;"", ABS(BG62-DW$4),"")</f>
        <v>1.9739825542228639E-2</v>
      </c>
      <c r="CD62" s="3">
        <f>IF(BH62&lt;&gt;"", ABS(BH62-DX$4),"")</f>
        <v>0.15018568710457603</v>
      </c>
      <c r="CE62" s="3">
        <f>IF(BI62&lt;&gt;"", ABS(BI62-DY$4),"")</f>
        <v>5.7425305440592524E-2</v>
      </c>
      <c r="CF62" s="3">
        <f>IF(BJ62&lt;&gt;"", ABS(BJ62-DZ$4),"")</f>
        <v>0.13600285856621031</v>
      </c>
      <c r="CG62" s="3">
        <f>IF(BK62&lt;&gt;"", ABS(BK62-EA$4),"")</f>
        <v>7.5310058078485814E-2</v>
      </c>
      <c r="CH62" s="3">
        <f>IF(BL62&lt;&gt;"", ABS(BL62-EB$4),"")</f>
        <v>0.20644220194904217</v>
      </c>
      <c r="CI62" s="3">
        <f>IF(BM62&lt;&gt;"", ABS(BM62-EC$4),"")</f>
        <v>5.8913246119911201E-2</v>
      </c>
      <c r="CJ62" s="3">
        <f>IF(BN62&lt;&gt;"", ABS(BN62-ED$4),"")</f>
        <v>0.18914612937652453</v>
      </c>
      <c r="CK62" s="3">
        <f>IF(BO62&lt;&gt;"", ABS(BO62-EE$4),"")</f>
        <v>0.25948988482891655</v>
      </c>
      <c r="CL62" s="3">
        <f>IF(AND(AT62&lt;&gt;"",AT62&gt;DJ$19, AT62&lt;DJ$16), AT62,"")</f>
        <v>0.13791140715853042</v>
      </c>
      <c r="CM62" s="3">
        <f>IF(AND(AU62&lt;&gt;"",AU62&gt;DK$19, AU62&lt;DK$16), AU62,"")</f>
        <v>6.6652263617967902E-2</v>
      </c>
      <c r="CN62" s="3">
        <f>IF(AND(AV62&lt;&gt;"",AV62&gt;DL$19, AV62&lt;DL$16), AV62,"")</f>
        <v>-0.34855696300807881</v>
      </c>
      <c r="CO62" s="3">
        <f>IF(AND(AW62&lt;&gt;"",AW62&gt;DM$19, AW62&lt;DM$16), AW62,"")</f>
        <v>-0.19225901559334871</v>
      </c>
      <c r="CP62" s="3" t="str">
        <f>IF(AND(AX62&lt;&gt;"",AX62&gt;DN$19, AX62&lt;DN$16), AX62,"")</f>
        <v/>
      </c>
      <c r="CQ62" s="3">
        <f>IF(AND(AY62&lt;&gt;"",AY62&gt;DO$19, AY62&lt;DO$16), AY62,"")</f>
        <v>0.23283191986744023</v>
      </c>
      <c r="CR62" s="3">
        <f>IF(AND(AZ62&lt;&gt;"",AZ62&gt;DP$19, AZ62&lt;DP$16), AZ62,"")</f>
        <v>0.18457692811053039</v>
      </c>
      <c r="CS62" s="3">
        <f>IF(AND(BA62&lt;&gt;"",BA62&gt;DQ$19, BA62&lt;DQ$16), BA62,"")</f>
        <v>0.27848042812534668</v>
      </c>
      <c r="CT62" s="3">
        <f>IF(AND(BB62&lt;&gt;"",BB62&gt;DR$19, BB62&lt;DR$16), BB62,"")</f>
        <v>0.1349715589415254</v>
      </c>
      <c r="CU62" s="3">
        <f>IF(AND(BC62&lt;&gt;"",BC62&gt;DS$19, BC62&lt;DS$16), BC62,"")</f>
        <v>0.15071540829086805</v>
      </c>
      <c r="CV62" s="3">
        <f>IF(AND(BD62&lt;&gt;"",BD62&gt;DT$19, BD62&lt;DT$16), BD62,"")</f>
        <v>-0.14040930206685903</v>
      </c>
      <c r="CW62" s="3">
        <f>IF(AND(BE62&lt;&gt;"",BE62&gt;DU$19, BE62&lt;DU$16), BE62,"")</f>
        <v>0.22951606851709905</v>
      </c>
      <c r="CX62" s="3">
        <f>IF(AND(BF62&lt;&gt;"",BF62&gt;DV$19, BF62&lt;DV$16), BF62,"")</f>
        <v>0.33421051806003432</v>
      </c>
      <c r="CY62" s="3">
        <f>IF(AND(BG62&lt;&gt;"",BG62&gt;DW$19, BG62&lt;DW$16), BG62,"")</f>
        <v>0.39184348376195088</v>
      </c>
      <c r="CZ62" s="3">
        <f>IF(AND(BH62&lt;&gt;"",BH62&gt;DX$19, BH62&lt;DX$16), BH62,"")</f>
        <v>-9.021978512300205E-2</v>
      </c>
      <c r="DA62" s="3">
        <f>IF(AND(BI62&lt;&gt;"",BI62&gt;DY$19, BI62&lt;DY$16), BI62,"")</f>
        <v>6.7527275735152159E-2</v>
      </c>
      <c r="DB62" s="3">
        <f>IF(AND(BJ62&lt;&gt;"",BJ62&gt;DZ$19, BJ62&lt;DZ$16), BJ62,"")</f>
        <v>0.49134217930500967</v>
      </c>
      <c r="DC62" s="3">
        <f>IF(AND(BK62&lt;&gt;"",BK62&gt;EA$19, BK62&lt;EA$16), BK62,"")</f>
        <v>-2.2147620018943843E-3</v>
      </c>
      <c r="DD62" s="3">
        <f>IF(AND(BL62&lt;&gt;"",BL62&gt;EB$19, BL62&lt;EB$16), BL62,"")</f>
        <v>-0.20654749753113535</v>
      </c>
      <c r="DE62" s="3">
        <f>IF(AND(BM62&lt;&gt;"",BM62&gt;EC$19, BM62&lt;EC$16), BM62,"")</f>
        <v>1.3852504251446579E-2</v>
      </c>
      <c r="DF62" s="3">
        <f>IF(AND(BN62&lt;&gt;"",BN62&gt;ED$19, BN62&lt;ED$16), BN62,"")</f>
        <v>0.59155059957831146</v>
      </c>
      <c r="DG62" s="3">
        <f>IF(AND(BO62&lt;&gt;"",BO62&gt;EE$19, BO62&lt;EE$16), BO62,"")</f>
        <v>0.55629526906511007</v>
      </c>
      <c r="DH62" s="3"/>
      <c r="DI62" s="6"/>
    </row>
    <row r="63" spans="1:113" x14ac:dyDescent="0.25">
      <c r="A63" s="4">
        <v>325.08237594076297</v>
      </c>
      <c r="B63" s="4">
        <v>628.94450323563296</v>
      </c>
      <c r="C63" s="4">
        <v>1107.2864202799999</v>
      </c>
      <c r="D63" s="4">
        <v>693.27882754475502</v>
      </c>
      <c r="E63" s="4">
        <v>674.16786379338998</v>
      </c>
      <c r="F63" s="4">
        <v>542.56631675024096</v>
      </c>
      <c r="G63" s="4">
        <v>566.02447478526994</v>
      </c>
      <c r="H63" s="4">
        <v>439.93368625144899</v>
      </c>
      <c r="I63" s="4">
        <v>316.87745136860502</v>
      </c>
      <c r="J63" s="4">
        <v>520.01018064545804</v>
      </c>
      <c r="K63" s="4">
        <v>361.90615568042301</v>
      </c>
      <c r="L63" s="4">
        <v>458.10604641184398</v>
      </c>
      <c r="M63" s="4">
        <v>104.60333249427001</v>
      </c>
      <c r="N63" s="4">
        <v>264.15097883584201</v>
      </c>
      <c r="O63" s="4">
        <v>368.68627259182301</v>
      </c>
      <c r="P63" s="4">
        <v>729.78697624202505</v>
      </c>
      <c r="Q63" s="4">
        <v>289.512059641257</v>
      </c>
      <c r="R63" s="4">
        <v>556.57581722425198</v>
      </c>
      <c r="S63" s="4">
        <v>595.30241123768894</v>
      </c>
      <c r="T63" s="4">
        <v>909.45813347167496</v>
      </c>
      <c r="U63" s="4">
        <v>313.21470177012702</v>
      </c>
      <c r="V63" s="4">
        <v>448.76268121837097</v>
      </c>
      <c r="W63" s="4">
        <v>674.16786379338998</v>
      </c>
      <c r="X63" s="4">
        <f>IF(AND(A63&gt;0, $W63&gt;0),$W63/A63, "")</f>
        <v>2.0738370139027098</v>
      </c>
      <c r="Y63" s="4">
        <f>IF(AND(B63&gt;0, $W63&gt;0),$W63/B63, "")</f>
        <v>1.0719035786545608</v>
      </c>
      <c r="Z63">
        <f>IF(AND(C63&gt;0, $W63&gt;0),$W63/C63, "")</f>
        <v>0.60884686332820093</v>
      </c>
      <c r="AA63">
        <f>IF(AND(D63&gt;0, $W63&gt;0),$W63/D63, "")</f>
        <v>0.97243394289272256</v>
      </c>
      <c r="AB63">
        <f>IF(AND(E63&gt;0, $W63&gt;0),$W63/E63, "")</f>
        <v>1</v>
      </c>
      <c r="AC63">
        <f>IF(AND(F63&gt;0, $W63&gt;0),$W63/F63, "")</f>
        <v>1.2425538463784309</v>
      </c>
      <c r="AD63">
        <f>IF(AND(G63&gt;0, $W63&gt;0),$W63/G63, "")</f>
        <v>1.1910577966600224</v>
      </c>
      <c r="AE63">
        <f>IF(AND(H63&gt;0, $W63&gt;0),$W63/H63, "")</f>
        <v>1.5324306477591758</v>
      </c>
      <c r="AF63">
        <f>IF(AND(I63&gt;0, $W63&gt;0),$W63/I63, "")</f>
        <v>2.1275349851547811</v>
      </c>
      <c r="AG63">
        <f>IF(AND(J63&gt;0, $W63&gt;0),$W63/J63, "")</f>
        <v>1.2964512790049323</v>
      </c>
      <c r="AH63">
        <f>IF(AND(K63&gt;0, $W63&gt;0),$W63/K63, "")</f>
        <v>1.8628250810652307</v>
      </c>
      <c r="AI63">
        <f>IF(AND(L63&gt;0, $W63&gt;0),$W63/L63, "")</f>
        <v>1.4716414879783168</v>
      </c>
      <c r="AJ63">
        <f>IF(AND(M63&gt;0, $W63&gt;0),$W63/M63, "")</f>
        <v>6.4449941289424961</v>
      </c>
      <c r="AK63">
        <f>IF(AND(N63&gt;0, $W63&gt;0),$W63/N63, "")</f>
        <v>2.5522065705172157</v>
      </c>
      <c r="AL63">
        <f>IF(AND(O63&gt;0, $W63&gt;0),$W63/O63, "")</f>
        <v>1.828567847275858</v>
      </c>
      <c r="AM63">
        <f>IF(AND(P63&gt;0, $W63&gt;0),$W63/P63, "")</f>
        <v>0.92378719508665275</v>
      </c>
      <c r="AN63">
        <f>IF(AND(Q63&gt;0, $W63&gt;0),$W63/Q63, "")</f>
        <v>2.3286348231184961</v>
      </c>
      <c r="AO63">
        <f>IF(AND(R63&gt;0, $W63&gt;0),$W63/R63, "")</f>
        <v>1.2112776784941746</v>
      </c>
      <c r="AP63">
        <f>IF(AND(S63&gt;0, $W63&gt;0),$W63/S63, "")</f>
        <v>1.1324796457513626</v>
      </c>
      <c r="AQ63">
        <f>IF(AND(T63&gt;0, $W63&gt;0),$W63/T63, "")</f>
        <v>0.74128521037014505</v>
      </c>
      <c r="AR63">
        <f>IF(AND(U63&gt;0, $W63&gt;0),$W63/U63, "")</f>
        <v>2.1524144939025622</v>
      </c>
      <c r="AS63">
        <f>IF(AND(V63&gt;0, $W63&gt;0),$W63/V63, "")</f>
        <v>1.5022814775129114</v>
      </c>
      <c r="AT63" s="3">
        <f>IF(X63&lt;&gt;"",LOG10(X63),"")</f>
        <v>0.31677462151101715</v>
      </c>
      <c r="AU63" s="3">
        <f>IF(Y63&lt;&gt;"",LOG10(Y63),"")</f>
        <v>3.015572085897519E-2</v>
      </c>
      <c r="AV63" s="3">
        <f>IF(Z63&lt;&gt;"",LOG10(Z63),"")</f>
        <v>-0.21549192702994521</v>
      </c>
      <c r="AW63" s="3">
        <f>IF(AA63&lt;&gt;"",LOG10(AA63),"")</f>
        <v>-1.2139890476856322E-2</v>
      </c>
      <c r="AX63" s="3">
        <f>IF(AB63&lt;&gt;"",LOG10(AB63),"")</f>
        <v>0</v>
      </c>
      <c r="AY63" s="3">
        <f>IF(AC63&lt;&gt;"",LOG10(AC63),"")</f>
        <v>9.431521807202109E-2</v>
      </c>
      <c r="AZ63" s="3">
        <f>IF(AD63&lt;&gt;"",LOG10(AD63),"")</f>
        <v>7.5932836345495192E-2</v>
      </c>
      <c r="BA63" s="3">
        <f>IF(AE63&lt;&gt;"",LOG10(AE63),"")</f>
        <v>0.18538082904557029</v>
      </c>
      <c r="BB63" s="3">
        <f>IF(AF63&lt;&gt;"",LOG10(AF63),"")</f>
        <v>0.32787671034757521</v>
      </c>
      <c r="BC63" s="3">
        <f>IF(AG63&lt;&gt;"",LOG10(AG63),"")</f>
        <v>0.11275620050614842</v>
      </c>
      <c r="BD63" s="3">
        <f>IF(AH63&lt;&gt;"",LOG10(AH63),"")</f>
        <v>0.27017207663824411</v>
      </c>
      <c r="BE63" s="3">
        <f>IF(AI63&lt;&gt;"",LOG10(AI63),"")</f>
        <v>0.16780202280278844</v>
      </c>
      <c r="BF63" s="3">
        <f>IF(AJ63&lt;&gt;"",LOG10(AJ63),"")</f>
        <v>0.80922252606971068</v>
      </c>
      <c r="BG63" s="3">
        <f>IF(AK63&lt;&gt;"",LOG10(AK63),"")</f>
        <v>0.40691582240221241</v>
      </c>
      <c r="BH63" s="3">
        <f>IF(AL63&lt;&gt;"",LOG10(AL63),"")</f>
        <v>0.26211107905790904</v>
      </c>
      <c r="BI63" s="3">
        <f>IF(AM63&lt;&gt;"",LOG10(AM63),"")</f>
        <v>-3.4428061944148325E-2</v>
      </c>
      <c r="BJ63" s="3">
        <f>IF(AN63&lt;&gt;"",LOG10(AN63),"")</f>
        <v>0.36710138774494355</v>
      </c>
      <c r="BK63" s="3">
        <f>IF(AO63&lt;&gt;"",LOG10(AO63),"")</f>
        <v>8.3243714087673615E-2</v>
      </c>
      <c r="BL63" s="3">
        <f>IF(AP63&lt;&gt;"",LOG10(AP63),"")</f>
        <v>5.4030405106675151E-2</v>
      </c>
      <c r="BM63" s="3">
        <f>IF(AQ63&lt;&gt;"",LOG10(AQ63),"")</f>
        <v>-0.13001466454669094</v>
      </c>
      <c r="BN63" s="3">
        <f>IF(AR63&lt;&gt;"",LOG10(AR63),"")</f>
        <v>0.33292590783120718</v>
      </c>
      <c r="BO63" s="3">
        <f>IF(AS63&lt;&gt;"",LOG10(AS63),"")</f>
        <v>0.17675131261334445</v>
      </c>
      <c r="BP63" s="3">
        <f>IF(AT63&lt;&gt;"", ABS(AT63-DJ$4),"")</f>
        <v>0.11802006398814621</v>
      </c>
      <c r="BQ63" s="3">
        <f>IF(AU63&lt;&gt;"", ABS(AU63-DK$4),"")</f>
        <v>4.1590099057748242E-2</v>
      </c>
      <c r="BR63" s="3">
        <f>IF(AV63&lt;&gt;"", ABS(AV63-DL$4),"")</f>
        <v>3.9146275435639227E-2</v>
      </c>
      <c r="BS63" s="3">
        <f>IF(AW63&lt;&gt;"", ABS(AW63-DM$4),"")</f>
        <v>2.5551800587284099E-3</v>
      </c>
      <c r="BT63" s="3">
        <f>IF(AX63&lt;&gt;"", ABS(AX63-DN$4),"")</f>
        <v>0</v>
      </c>
      <c r="BU63" s="3">
        <f>IF(AY63&lt;&gt;"", ABS(AY63-DO$4),"")</f>
        <v>7.5272675369226355E-3</v>
      </c>
      <c r="BV63" s="3">
        <f>IF(AZ63&lt;&gt;"", ABS(AZ63-DP$4),"")</f>
        <v>2.4385859987124961E-2</v>
      </c>
      <c r="BW63" s="3">
        <f>IF(BA63&lt;&gt;"", ABS(BA63-DQ$4),"")</f>
        <v>7.2049439295242157E-2</v>
      </c>
      <c r="BX63" s="3">
        <f>IF(BB63&lt;&gt;"", ABS(BB63-DR$4),"")</f>
        <v>0.15834636529502782</v>
      </c>
      <c r="BY63" s="3">
        <f>IF(BC63&lt;&gt;"", ABS(BC63-DS$4),"")</f>
        <v>5.1367231786769094E-2</v>
      </c>
      <c r="BZ63" s="3">
        <f>IF(BD63&lt;&gt;"", ABS(BD63-DT$4),"")</f>
        <v>0.22064336778084617</v>
      </c>
      <c r="CA63" s="3">
        <f>IF(BE63&lt;&gt;"", ABS(BE63-DU$4),"")</f>
        <v>1.7553052985661677E-2</v>
      </c>
      <c r="CB63" s="3">
        <f>IF(BF63&lt;&gt;"", ABS(BF63-DV$4),"")</f>
        <v>0.22916712116857507</v>
      </c>
      <c r="CC63" s="3">
        <f>IF(BG63&lt;&gt;"", ABS(BG63-DW$4),"")</f>
        <v>3.4812164182490168E-2</v>
      </c>
      <c r="CD63" s="3">
        <f>IF(BH63&lt;&gt;"", ABS(BH63-DX$4),"")</f>
        <v>0.20214517707633506</v>
      </c>
      <c r="CE63" s="3">
        <f>IF(BI63&lt;&gt;"", ABS(BI63-DY$4),"")</f>
        <v>4.453003223870796E-2</v>
      </c>
      <c r="CF63" s="3">
        <f>IF(BJ63&lt;&gt;"", ABS(BJ63-DZ$4),"")</f>
        <v>1.1762067006144183E-2</v>
      </c>
      <c r="CG63" s="3">
        <f>IF(BK63&lt;&gt;"", ABS(BK63-EA$4),"")</f>
        <v>1.0148418011082183E-2</v>
      </c>
      <c r="CH63" s="3">
        <f>IF(BL63&lt;&gt;"", ABS(BL63-EB$4),"")</f>
        <v>5.4135700688768322E-2</v>
      </c>
      <c r="CI63" s="3">
        <f>IF(BM63&lt;&gt;"", ABS(BM63-EC$4),"")</f>
        <v>8.4953922678226323E-2</v>
      </c>
      <c r="CJ63" s="3">
        <f>IF(BN63&lt;&gt;"", ABS(BN63-ED$4),"")</f>
        <v>6.9478562370579755E-2</v>
      </c>
      <c r="CK63" s="3">
        <f>IF(BO63&lt;&gt;"", ABS(BO63-EE$4),"")</f>
        <v>0.12005407162284906</v>
      </c>
      <c r="CL63" s="3">
        <f>IF(AND(AT63&lt;&gt;"",AT63&gt;DJ$19, AT63&lt;DJ$16), AT63,"")</f>
        <v>0.31677462151101715</v>
      </c>
      <c r="CM63" s="3">
        <f>IF(AND(AU63&lt;&gt;"",AU63&gt;DK$19, AU63&lt;DK$16), AU63,"")</f>
        <v>3.015572085897519E-2</v>
      </c>
      <c r="CN63" s="3">
        <f>IF(AND(AV63&lt;&gt;"",AV63&gt;DL$19, AV63&lt;DL$16), AV63,"")</f>
        <v>-0.21549192702994521</v>
      </c>
      <c r="CO63" s="3">
        <f>IF(AND(AW63&lt;&gt;"",AW63&gt;DM$19, AW63&lt;DM$16), AW63,"")</f>
        <v>-1.2139890476856322E-2</v>
      </c>
      <c r="CP63" s="3" t="str">
        <f>IF(AND(AX63&lt;&gt;"",AX63&gt;DN$19, AX63&lt;DN$16), AX63,"")</f>
        <v/>
      </c>
      <c r="CQ63" s="3">
        <f>IF(AND(AY63&lt;&gt;"",AY63&gt;DO$19, AY63&lt;DO$16), AY63,"")</f>
        <v>9.431521807202109E-2</v>
      </c>
      <c r="CR63" s="3">
        <f>IF(AND(AZ63&lt;&gt;"",AZ63&gt;DP$19, AZ63&lt;DP$16), AZ63,"")</f>
        <v>7.5932836345495192E-2</v>
      </c>
      <c r="CS63" s="3">
        <f>IF(AND(BA63&lt;&gt;"",BA63&gt;DQ$19, BA63&lt;DQ$16), BA63,"")</f>
        <v>0.18538082904557029</v>
      </c>
      <c r="CT63" s="3">
        <f>IF(AND(BB63&lt;&gt;"",BB63&gt;DR$19, BB63&lt;DR$16), BB63,"")</f>
        <v>0.32787671034757521</v>
      </c>
      <c r="CU63" s="3">
        <f>IF(AND(BC63&lt;&gt;"",BC63&gt;DS$19, BC63&lt;DS$16), BC63,"")</f>
        <v>0.11275620050614842</v>
      </c>
      <c r="CV63" s="3">
        <f>IF(AND(BD63&lt;&gt;"",BD63&gt;DT$19, BD63&lt;DT$16), BD63,"")</f>
        <v>0.27017207663824411</v>
      </c>
      <c r="CW63" s="3">
        <f>IF(AND(BE63&lt;&gt;"",BE63&gt;DU$19, BE63&lt;DU$16), BE63,"")</f>
        <v>0.16780202280278844</v>
      </c>
      <c r="CX63" s="3">
        <f>IF(AND(BF63&lt;&gt;"",BF63&gt;DV$19, BF63&lt;DV$16), BF63,"")</f>
        <v>0.80922252606971068</v>
      </c>
      <c r="CY63" s="3">
        <f>IF(AND(BG63&lt;&gt;"",BG63&gt;DW$19, BG63&lt;DW$16), BG63,"")</f>
        <v>0.40691582240221241</v>
      </c>
      <c r="CZ63" s="3">
        <f>IF(AND(BH63&lt;&gt;"",BH63&gt;DX$19, BH63&lt;DX$16), BH63,"")</f>
        <v>0.26211107905790904</v>
      </c>
      <c r="DA63" s="3">
        <f>IF(AND(BI63&lt;&gt;"",BI63&gt;DY$19, BI63&lt;DY$16), BI63,"")</f>
        <v>-3.4428061944148325E-2</v>
      </c>
      <c r="DB63" s="3">
        <f>IF(AND(BJ63&lt;&gt;"",BJ63&gt;DZ$19, BJ63&lt;DZ$16), BJ63,"")</f>
        <v>0.36710138774494355</v>
      </c>
      <c r="DC63" s="3">
        <f>IF(AND(BK63&lt;&gt;"",BK63&gt;EA$19, BK63&lt;EA$16), BK63,"")</f>
        <v>8.3243714087673615E-2</v>
      </c>
      <c r="DD63" s="3">
        <f>IF(AND(BL63&lt;&gt;"",BL63&gt;EB$19, BL63&lt;EB$16), BL63,"")</f>
        <v>5.4030405106675151E-2</v>
      </c>
      <c r="DE63" s="3">
        <f>IF(AND(BM63&lt;&gt;"",BM63&gt;EC$19, BM63&lt;EC$16), BM63,"")</f>
        <v>-0.13001466454669094</v>
      </c>
      <c r="DF63" s="3">
        <f>IF(AND(BN63&lt;&gt;"",BN63&gt;ED$19, BN63&lt;ED$16), BN63,"")</f>
        <v>0.33292590783120718</v>
      </c>
      <c r="DG63" s="3">
        <f>IF(AND(BO63&lt;&gt;"",BO63&gt;EE$19, BO63&lt;EE$16), BO63,"")</f>
        <v>0.17675131261334445</v>
      </c>
      <c r="DH63" s="3"/>
      <c r="DI63" s="6"/>
    </row>
    <row r="64" spans="1:113" x14ac:dyDescent="0.25">
      <c r="A64" s="4">
        <v>274.321922657144</v>
      </c>
      <c r="B64" s="4">
        <v>353.79646141386002</v>
      </c>
      <c r="C64" s="4">
        <v>1007.33734727564</v>
      </c>
      <c r="D64" s="4">
        <v>858.81097951615402</v>
      </c>
      <c r="E64" s="4">
        <v>441.69601875575597</v>
      </c>
      <c r="F64" s="4">
        <v>351.19660885153201</v>
      </c>
      <c r="G64" s="4">
        <v>204.74757940357301</v>
      </c>
      <c r="H64" s="4">
        <v>266.69411000259998</v>
      </c>
      <c r="I64" s="4">
        <v>589.37689853063205</v>
      </c>
      <c r="J64" s="4">
        <v>577.16510100426001</v>
      </c>
      <c r="K64" s="4">
        <v>658.05838976753705</v>
      </c>
      <c r="L64" s="4">
        <v>520.22524511148902</v>
      </c>
      <c r="M64" s="4">
        <v>1029.53336984671</v>
      </c>
      <c r="N64" s="4">
        <v>362.758104252012</v>
      </c>
      <c r="O64" s="4">
        <v>1266.5042581482501</v>
      </c>
      <c r="P64" s="4">
        <v>285.62517943768501</v>
      </c>
      <c r="Q64" s="4">
        <v>187.19175800597301</v>
      </c>
      <c r="R64" s="4">
        <v>552.146631493021</v>
      </c>
      <c r="S64" s="4">
        <v>475.61718728517201</v>
      </c>
      <c r="T64" s="4">
        <v>772.94872189568503</v>
      </c>
      <c r="U64" s="4">
        <v>73.985196223515899</v>
      </c>
      <c r="V64" s="4">
        <v>85.746479071461593</v>
      </c>
      <c r="W64" s="4">
        <v>441.69601875575597</v>
      </c>
      <c r="X64" s="4">
        <f>IF(AND(A64&gt;0, $W64&gt;0),$W64/A64, "")</f>
        <v>1.6101375146302153</v>
      </c>
      <c r="Y64" s="4">
        <f>IF(AND(B64&gt;0, $W64&gt;0),$W64/B64, "")</f>
        <v>1.248446683131389</v>
      </c>
      <c r="Z64">
        <f>IF(AND(C64&gt;0, $W64&gt;0),$W64/C64, "")</f>
        <v>0.4384787479093572</v>
      </c>
      <c r="AA64">
        <f>IF(AND(D64&gt;0, $W64&gt;0),$W64/D64, "")</f>
        <v>0.51431109905535133</v>
      </c>
      <c r="AB64">
        <f>IF(AND(E64&gt;0, $W64&gt;0),$W64/E64, "")</f>
        <v>1</v>
      </c>
      <c r="AC64">
        <f>IF(AND(F64&gt;0, $W64&gt;0),$W64/F64, "")</f>
        <v>1.2576887350939157</v>
      </c>
      <c r="AD64">
        <f>IF(AND(G64&gt;0, $W64&gt;0),$W64/G64, "")</f>
        <v>2.1572710165483304</v>
      </c>
      <c r="AE64">
        <f>IF(AND(H64&gt;0, $W64&gt;0),$W64/H64, "")</f>
        <v>1.6561896277028763</v>
      </c>
      <c r="AF64">
        <f>IF(AND(I64&gt;0, $W64&gt;0),$W64/I64, "")</f>
        <v>0.74942879481184732</v>
      </c>
      <c r="AG64">
        <f>IF(AND(J64&gt;0, $W64&gt;0),$W64/J64, "")</f>
        <v>0.76528538885530406</v>
      </c>
      <c r="AH64">
        <f>IF(AND(K64&gt;0, $W64&gt;0),$W64/K64, "")</f>
        <v>0.67121098313447181</v>
      </c>
      <c r="AI64">
        <f>IF(AND(L64&gt;0, $W64&gt;0),$W64/L64, "")</f>
        <v>0.84904764408558542</v>
      </c>
      <c r="AJ64">
        <f>IF(AND(M64&gt;0, $W64&gt;0),$W64/M64, "")</f>
        <v>0.42902545142516485</v>
      </c>
      <c r="AK64">
        <f>IF(AND(N64&gt;0, $W64&gt;0),$W64/N64, "")</f>
        <v>1.2176048269590276</v>
      </c>
      <c r="AL64">
        <f>IF(AND(O64&gt;0, $W64&gt;0),$W64/O64, "")</f>
        <v>0.34875209926380957</v>
      </c>
      <c r="AM64">
        <f>IF(AND(P64&gt;0, $W64&gt;0),$W64/P64, "")</f>
        <v>1.5464183501795261</v>
      </c>
      <c r="AN64">
        <f>IF(AND(Q64&gt;0, $W64&gt;0),$W64/Q64, "")</f>
        <v>2.3595911671584497</v>
      </c>
      <c r="AO64">
        <f>IF(AND(R64&gt;0, $W64&gt;0),$W64/R64, "")</f>
        <v>0.79996144785198953</v>
      </c>
      <c r="AP64">
        <f>IF(AND(S64&gt;0, $W64&gt;0),$W64/S64, "")</f>
        <v>0.92867968308075988</v>
      </c>
      <c r="AQ64">
        <f>IF(AND(T64&gt;0, $W64&gt;0),$W64/T64, "")</f>
        <v>0.57144284768655851</v>
      </c>
      <c r="AR64">
        <f>IF(AND(U64&gt;0, $W64&gt;0),$W64/U64, "")</f>
        <v>5.9700594348814429</v>
      </c>
      <c r="AS64">
        <f>IF(AND(V64&gt;0, $W64&gt;0),$W64/V64, "")</f>
        <v>5.1511854893498779</v>
      </c>
      <c r="AT64" s="3">
        <f>IF(X64&lt;&gt;"",LOG10(X64),"")</f>
        <v>0.20686296876149149</v>
      </c>
      <c r="AU64" s="3">
        <f>IF(Y64&lt;&gt;"",LOG10(Y64),"")</f>
        <v>9.6369999858161054E-2</v>
      </c>
      <c r="AV64" s="3">
        <f>IF(Z64&lt;&gt;"",LOG10(Z64),"")</f>
        <v>-0.35805145107641767</v>
      </c>
      <c r="AW64" s="3">
        <f>IF(AA64&lt;&gt;"",LOG10(AA64),"")</f>
        <v>-0.28877410331553949</v>
      </c>
      <c r="AX64" s="3">
        <f>IF(AB64&lt;&gt;"",LOG10(AB64),"")</f>
        <v>0</v>
      </c>
      <c r="AY64" s="3">
        <f>IF(AC64&lt;&gt;"",LOG10(AC64),"")</f>
        <v>9.9573171031631519E-2</v>
      </c>
      <c r="AZ64" s="3">
        <f>IF(AD64&lt;&gt;"",LOG10(AD64),"")</f>
        <v>0.33390470866201905</v>
      </c>
      <c r="BA64" s="3">
        <f>IF(AE64&lt;&gt;"",LOG10(AE64),"")</f>
        <v>0.21911006043809017</v>
      </c>
      <c r="BB64" s="3">
        <f>IF(AF64&lt;&gt;"",LOG10(AF64),"")</f>
        <v>-0.12526962430914676</v>
      </c>
      <c r="BC64" s="3">
        <f>IF(AG64&lt;&gt;"",LOG10(AG64),"")</f>
        <v>-0.11617657832099988</v>
      </c>
      <c r="BD64" s="3">
        <f>IF(AH64&lt;&gt;"",LOG10(AH64),"")</f>
        <v>-0.17314094568997973</v>
      </c>
      <c r="BE64" s="3">
        <f>IF(AI64&lt;&gt;"",LOG10(AI64),"")</f>
        <v>-7.1067938751449691E-2</v>
      </c>
      <c r="BF64" s="3">
        <f>IF(AJ64&lt;&gt;"",LOG10(AJ64),"")</f>
        <v>-0.36751694304689841</v>
      </c>
      <c r="BG64" s="3">
        <f>IF(AK64&lt;&gt;"",LOG10(AK64),"")</f>
        <v>8.5506361106453932E-2</v>
      </c>
      <c r="BH64" s="3">
        <f>IF(AL64&lt;&gt;"",LOG10(AL64),"")</f>
        <v>-0.45748316953642593</v>
      </c>
      <c r="BI64" s="3">
        <f>IF(AM64&lt;&gt;"",LOG10(AM64),"")</f>
        <v>0.18932699449594062</v>
      </c>
      <c r="BJ64" s="3">
        <f>IF(AN64&lt;&gt;"",LOG10(AN64),"")</f>
        <v>0.37283676177176478</v>
      </c>
      <c r="BK64" s="3">
        <f>IF(AO64&lt;&gt;"",LOG10(AO64),"")</f>
        <v>-9.6930942243785415E-2</v>
      </c>
      <c r="BL64" s="3">
        <f>IF(AP64&lt;&gt;"",LOG10(AP64),"")</f>
        <v>-3.213405549905593E-2</v>
      </c>
      <c r="BM64" s="3">
        <f>IF(AQ64&lt;&gt;"",LOG10(AQ64),"")</f>
        <v>-0.24302719864671407</v>
      </c>
      <c r="BN64" s="3">
        <f>IF(AR64&lt;&gt;"",LOG10(AR64),"")</f>
        <v>0.77597865476631311</v>
      </c>
      <c r="BO64" s="3">
        <f>IF(AS64&lt;&gt;"",LOG10(AS64),"")</f>
        <v>0.71190718869841929</v>
      </c>
      <c r="BP64" s="3">
        <f>IF(AT64&lt;&gt;"", ABS(AT64-DJ$4),"")</f>
        <v>8.1084112386205498E-3</v>
      </c>
      <c r="BQ64" s="3">
        <f>IF(AU64&lt;&gt;"", ABS(AU64-DK$4),"")</f>
        <v>2.4624179941437618E-2</v>
      </c>
      <c r="BR64" s="3">
        <f>IF(AV64&lt;&gt;"", ABS(AV64-DL$4),"")</f>
        <v>0.18170579948211169</v>
      </c>
      <c r="BS64" s="3">
        <f>IF(AW64&lt;&gt;"", ABS(AW64-DM$4),"")</f>
        <v>0.27407903277995477</v>
      </c>
      <c r="BT64" s="3">
        <f>IF(AX64&lt;&gt;"", ABS(AX64-DN$4),"")</f>
        <v>0</v>
      </c>
      <c r="BU64" s="3">
        <f>IF(AY64&lt;&gt;"", ABS(AY64-DO$4),"")</f>
        <v>1.2785220496533065E-2</v>
      </c>
      <c r="BV64" s="3">
        <f>IF(AZ64&lt;&gt;"", ABS(AZ64-DP$4),"")</f>
        <v>0.23358601232939891</v>
      </c>
      <c r="BW64" s="3">
        <f>IF(BA64&lt;&gt;"", ABS(BA64-DQ$4),"")</f>
        <v>3.8320207902722281E-2</v>
      </c>
      <c r="BX64" s="3">
        <f>IF(BB64&lt;&gt;"", ABS(BB64-DR$4),"")</f>
        <v>0.29479996936169417</v>
      </c>
      <c r="BY64" s="3">
        <f>IF(BC64&lt;&gt;"", ABS(BC64-DS$4),"")</f>
        <v>0.17756554704037919</v>
      </c>
      <c r="BZ64" s="3">
        <f>IF(BD64&lt;&gt;"", ABS(BD64-DT$4),"")</f>
        <v>0.22266965454737767</v>
      </c>
      <c r="CA64" s="3">
        <f>IF(BE64&lt;&gt;"", ABS(BE64-DU$4),"")</f>
        <v>0.22131690856857644</v>
      </c>
      <c r="CB64" s="3">
        <f>IF(BF64&lt;&gt;"", ABS(BF64-DV$4),"")</f>
        <v>0.94757234794803402</v>
      </c>
      <c r="CC64" s="3">
        <f>IF(BG64&lt;&gt;"", ABS(BG64-DW$4),"")</f>
        <v>0.28659729711326831</v>
      </c>
      <c r="CD64" s="3">
        <f>IF(BH64&lt;&gt;"", ABS(BH64-DX$4),"")</f>
        <v>0.5174490715179999</v>
      </c>
      <c r="CE64" s="3">
        <f>IF(BI64&lt;&gt;"", ABS(BI64-DY$4),"")</f>
        <v>0.17922502420138098</v>
      </c>
      <c r="CF64" s="3">
        <f>IF(BJ64&lt;&gt;"", ABS(BJ64-DZ$4),"")</f>
        <v>1.7497441032965411E-2</v>
      </c>
      <c r="CG64" s="3">
        <f>IF(BK64&lt;&gt;"", ABS(BK64-EA$4),"")</f>
        <v>0.17002623832037683</v>
      </c>
      <c r="CH64" s="3">
        <f>IF(BL64&lt;&gt;"", ABS(BL64-EB$4),"")</f>
        <v>3.202875991696276E-2</v>
      </c>
      <c r="CI64" s="3">
        <f>IF(BM64&lt;&gt;"", ABS(BM64-EC$4),"")</f>
        <v>0.19796645677824945</v>
      </c>
      <c r="CJ64" s="3">
        <f>IF(BN64&lt;&gt;"", ABS(BN64-ED$4),"")</f>
        <v>0.37357418456452618</v>
      </c>
      <c r="CK64" s="3">
        <f>IF(BO64&lt;&gt;"", ABS(BO64-EE$4),"")</f>
        <v>0.41510180446222578</v>
      </c>
      <c r="CL64" s="3">
        <f>IF(AND(AT64&lt;&gt;"",AT64&gt;DJ$19, AT64&lt;DJ$16), AT64,"")</f>
        <v>0.20686296876149149</v>
      </c>
      <c r="CM64" s="3">
        <f>IF(AND(AU64&lt;&gt;"",AU64&gt;DK$19, AU64&lt;DK$16), AU64,"")</f>
        <v>9.6369999858161054E-2</v>
      </c>
      <c r="CN64" s="3">
        <f>IF(AND(AV64&lt;&gt;"",AV64&gt;DL$19, AV64&lt;DL$16), AV64,"")</f>
        <v>-0.35805145107641767</v>
      </c>
      <c r="CO64" s="3">
        <f>IF(AND(AW64&lt;&gt;"",AW64&gt;DM$19, AW64&lt;DM$16), AW64,"")</f>
        <v>-0.28877410331553949</v>
      </c>
      <c r="CP64" s="3" t="str">
        <f>IF(AND(AX64&lt;&gt;"",AX64&gt;DN$19, AX64&lt;DN$16), AX64,"")</f>
        <v/>
      </c>
      <c r="CQ64" s="3">
        <f>IF(AND(AY64&lt;&gt;"",AY64&gt;DO$19, AY64&lt;DO$16), AY64,"")</f>
        <v>9.9573171031631519E-2</v>
      </c>
      <c r="CR64" s="3">
        <f>IF(AND(AZ64&lt;&gt;"",AZ64&gt;DP$19, AZ64&lt;DP$16), AZ64,"")</f>
        <v>0.33390470866201905</v>
      </c>
      <c r="CS64" s="3">
        <f>IF(AND(BA64&lt;&gt;"",BA64&gt;DQ$19, BA64&lt;DQ$16), BA64,"")</f>
        <v>0.21911006043809017</v>
      </c>
      <c r="CT64" s="3">
        <f>IF(AND(BB64&lt;&gt;"",BB64&gt;DR$19, BB64&lt;DR$16), BB64,"")</f>
        <v>-0.12526962430914676</v>
      </c>
      <c r="CU64" s="3">
        <f>IF(AND(BC64&lt;&gt;"",BC64&gt;DS$19, BC64&lt;DS$16), BC64,"")</f>
        <v>-0.11617657832099988</v>
      </c>
      <c r="CV64" s="3">
        <f>IF(AND(BD64&lt;&gt;"",BD64&gt;DT$19, BD64&lt;DT$16), BD64,"")</f>
        <v>-0.17314094568997973</v>
      </c>
      <c r="CW64" s="3">
        <f>IF(AND(BE64&lt;&gt;"",BE64&gt;DU$19, BE64&lt;DU$16), BE64,"")</f>
        <v>-7.1067938751449691E-2</v>
      </c>
      <c r="CX64" s="3">
        <f>IF(AND(BF64&lt;&gt;"",BF64&gt;DV$19, BF64&lt;DV$16), BF64,"")</f>
        <v>-0.36751694304689841</v>
      </c>
      <c r="CY64" s="3">
        <f>IF(AND(BG64&lt;&gt;"",BG64&gt;DW$19, BG64&lt;DW$16), BG64,"")</f>
        <v>8.5506361106453932E-2</v>
      </c>
      <c r="CZ64" s="3">
        <f>IF(AND(BH64&lt;&gt;"",BH64&gt;DX$19, BH64&lt;DX$16), BH64,"")</f>
        <v>-0.45748316953642593</v>
      </c>
      <c r="DA64" s="3">
        <f>IF(AND(BI64&lt;&gt;"",BI64&gt;DY$19, BI64&lt;DY$16), BI64,"")</f>
        <v>0.18932699449594062</v>
      </c>
      <c r="DB64" s="3">
        <f>IF(AND(BJ64&lt;&gt;"",BJ64&gt;DZ$19, BJ64&lt;DZ$16), BJ64,"")</f>
        <v>0.37283676177176478</v>
      </c>
      <c r="DC64" s="3">
        <f>IF(AND(BK64&lt;&gt;"",BK64&gt;EA$19, BK64&lt;EA$16), BK64,"")</f>
        <v>-9.6930942243785415E-2</v>
      </c>
      <c r="DD64" s="3">
        <f>IF(AND(BL64&lt;&gt;"",BL64&gt;EB$19, BL64&lt;EB$16), BL64,"")</f>
        <v>-3.213405549905593E-2</v>
      </c>
      <c r="DE64" s="3">
        <f>IF(AND(BM64&lt;&gt;"",BM64&gt;EC$19, BM64&lt;EC$16), BM64,"")</f>
        <v>-0.24302719864671407</v>
      </c>
      <c r="DF64" s="3">
        <f>IF(AND(BN64&lt;&gt;"",BN64&gt;ED$19, BN64&lt;ED$16), BN64,"")</f>
        <v>0.77597865476631311</v>
      </c>
      <c r="DG64" s="3">
        <f>IF(AND(BO64&lt;&gt;"",BO64&gt;EE$19, BO64&lt;EE$16), BO64,"")</f>
        <v>0.71190718869841929</v>
      </c>
      <c r="DH64" s="3"/>
      <c r="DI64" s="6"/>
    </row>
    <row r="65" spans="1:113" x14ac:dyDescent="0.25">
      <c r="A65" s="4">
        <v>573.35330126442204</v>
      </c>
      <c r="B65" s="4">
        <v>811.86994113754702</v>
      </c>
      <c r="C65" s="4">
        <v>526.72233680496004</v>
      </c>
      <c r="D65" s="4">
        <v>396.82603093070401</v>
      </c>
      <c r="E65" s="4">
        <v>566.07935022760103</v>
      </c>
      <c r="F65" s="4">
        <v>391.88267953543902</v>
      </c>
      <c r="G65" s="4">
        <v>531.53621666706795</v>
      </c>
      <c r="H65" s="4">
        <v>385.23033796176799</v>
      </c>
      <c r="I65" s="4">
        <v>473.82050801870901</v>
      </c>
      <c r="J65" s="4">
        <v>558.09335346168598</v>
      </c>
      <c r="K65" s="4">
        <v>342.02722330529298</v>
      </c>
      <c r="L65" s="4">
        <v>543.01047208520697</v>
      </c>
      <c r="M65" s="4">
        <v>498.56728615142703</v>
      </c>
      <c r="N65" s="4">
        <v>574.98972937466704</v>
      </c>
      <c r="O65" s="4">
        <v>377.92152141096102</v>
      </c>
      <c r="P65" s="4">
        <v>657.39229778699701</v>
      </c>
      <c r="Q65" s="4">
        <v>559.46558920898997</v>
      </c>
      <c r="R65" s="4">
        <v>552.69971990429497</v>
      </c>
      <c r="S65" s="4">
        <v>520.27627897284299</v>
      </c>
      <c r="T65" s="4">
        <v>722.61245155122799</v>
      </c>
      <c r="U65" s="4">
        <v>780.65189948547402</v>
      </c>
      <c r="V65" s="4">
        <v>341.41516198363502</v>
      </c>
      <c r="W65" s="4">
        <v>566.07935022760103</v>
      </c>
      <c r="X65" s="4">
        <f>IF(AND(A65&gt;0, $W65&gt;0),$W65/A65, "")</f>
        <v>0.98731331794762545</v>
      </c>
      <c r="Y65" s="4">
        <f>IF(AND(B65&gt;0, $W65&gt;0),$W65/B65, "")</f>
        <v>0.69725373676779079</v>
      </c>
      <c r="Z65">
        <f>IF(AND(C65&gt;0, $W65&gt;0),$W65/C65, "")</f>
        <v>1.0747206083215994</v>
      </c>
      <c r="AA65">
        <f>IF(AND(D65&gt;0, $W65&gt;0),$W65/D65, "")</f>
        <v>1.4265176830762218</v>
      </c>
      <c r="AB65">
        <f>IF(AND(E65&gt;0, $W65&gt;0),$W65/E65, "")</f>
        <v>1</v>
      </c>
      <c r="AC65">
        <f>IF(AND(F65&gt;0, $W65&gt;0),$W65/F65, "")</f>
        <v>1.444512298677413</v>
      </c>
      <c r="AD65">
        <f>IF(AND(G65&gt;0, $W65&gt;0),$W65/G65, "")</f>
        <v>1.0649873564159589</v>
      </c>
      <c r="AE65">
        <f>IF(AND(H65&gt;0, $W65&gt;0),$W65/H65, "")</f>
        <v>1.4694568273690358</v>
      </c>
      <c r="AF65">
        <f>IF(AND(I65&gt;0, $W65&gt;0),$W65/I65, "")</f>
        <v>1.1947126404356672</v>
      </c>
      <c r="AG65">
        <f>IF(AND(J65&gt;0, $W65&gt;0),$W65/J65, "")</f>
        <v>1.0143094281922196</v>
      </c>
      <c r="AH65">
        <f>IF(AND(K65&gt;0, $W65&gt;0),$W65/K65, "")</f>
        <v>1.6550710342793955</v>
      </c>
      <c r="AI65">
        <f>IF(AND(L65&gt;0, $W65&gt;0),$W65/L65, "")</f>
        <v>1.0424833024928739</v>
      </c>
      <c r="AJ65">
        <f>IF(AND(M65&gt;0, $W65&gt;0),$W65/M65, "")</f>
        <v>1.1354121418541467</v>
      </c>
      <c r="AK65">
        <f>IF(AND(N65&gt;0, $W65&gt;0),$W65/N65, "")</f>
        <v>0.98450341164048871</v>
      </c>
      <c r="AL65">
        <f>IF(AND(O65&gt;0, $W65&gt;0),$W65/O65, "")</f>
        <v>1.4978754004645123</v>
      </c>
      <c r="AM65">
        <f>IF(AND(P65&gt;0, $W65&gt;0),$W65/P65, "")</f>
        <v>0.86109823941231745</v>
      </c>
      <c r="AN65">
        <f>IF(AND(Q65&gt;0, $W65&gt;0),$W65/Q65, "")</f>
        <v>1.011821568915368</v>
      </c>
      <c r="AO65">
        <f>IF(AND(R65&gt;0, $W65&gt;0),$W65/R65, "")</f>
        <v>1.0242077747490497</v>
      </c>
      <c r="AP65">
        <f>IF(AND(S65&gt;0, $W65&gt;0),$W65/S65, "")</f>
        <v>1.088036055276602</v>
      </c>
      <c r="AQ65">
        <f>IF(AND(T65&gt;0, $W65&gt;0),$W65/T65, "")</f>
        <v>0.78337890388188269</v>
      </c>
      <c r="AR65">
        <f>IF(AND(U65&gt;0, $W65&gt;0),$W65/U65, "")</f>
        <v>0.72513671022987669</v>
      </c>
      <c r="AS65">
        <f>IF(AND(V65&gt;0, $W65&gt;0),$W65/V65, "")</f>
        <v>1.6580381109575175</v>
      </c>
      <c r="AT65" s="3">
        <f>IF(X65&lt;&gt;"",LOG10(X65),"")</f>
        <v>-5.545004713752898E-3</v>
      </c>
      <c r="AU65" s="3">
        <f>IF(Y65&lt;&gt;"",LOG10(Y65),"")</f>
        <v>-0.15660914955630761</v>
      </c>
      <c r="AV65" s="3">
        <f>IF(Z65&lt;&gt;"",LOG10(Z65),"")</f>
        <v>3.129557677737977E-2</v>
      </c>
      <c r="AW65" s="3">
        <f>IF(AA65&lt;&gt;"",LOG10(AA65),"")</f>
        <v>0.15427715952960241</v>
      </c>
      <c r="AX65" s="3">
        <f>IF(AB65&lt;&gt;"",LOG10(AB65),"")</f>
        <v>0</v>
      </c>
      <c r="AY65" s="3">
        <f>IF(AC65&lt;&gt;"",LOG10(AC65),"")</f>
        <v>0.1597212438091512</v>
      </c>
      <c r="AZ65" s="3">
        <f>IF(AD65&lt;&gt;"",LOG10(AD65),"")</f>
        <v>2.7344451839192811E-2</v>
      </c>
      <c r="BA65" s="3">
        <f>IF(AE65&lt;&gt;"",LOG10(AE65),"")</f>
        <v>0.16715683102732729</v>
      </c>
      <c r="BB65" s="3">
        <f>IF(AF65&lt;&gt;"",LOG10(AF65),"")</f>
        <v>7.7263458689531092E-2</v>
      </c>
      <c r="BC65" s="3">
        <f>IF(AG65&lt;&gt;"",LOG10(AG65),"")</f>
        <v>6.1704623510778177E-3</v>
      </c>
      <c r="BD65" s="3">
        <f>IF(AH65&lt;&gt;"",LOG10(AH65),"")</f>
        <v>0.21881663807157689</v>
      </c>
      <c r="BE65" s="3">
        <f>IF(AI65&lt;&gt;"",LOG10(AI65),"")</f>
        <v>1.8069107585093936E-2</v>
      </c>
      <c r="BF65" s="3">
        <f>IF(AJ65&lt;&gt;"",LOG10(AJ65),"")</f>
        <v>5.5153534166354587E-2</v>
      </c>
      <c r="BG65" s="3">
        <f>IF(AK65&lt;&gt;"",LOG10(AK65),"")</f>
        <v>-6.7827745445818684E-3</v>
      </c>
      <c r="BH65" s="3">
        <f>IF(AL65&lt;&gt;"",LOG10(AL65),"")</f>
        <v>0.17547568843600053</v>
      </c>
      <c r="BI65" s="3">
        <f>IF(AM65&lt;&gt;"",LOG10(AM65),"")</f>
        <v>-6.4947298719576094E-2</v>
      </c>
      <c r="BJ65" s="3">
        <f>IF(AN65&lt;&gt;"",LOG10(AN65),"")</f>
        <v>5.1039329902039217E-3</v>
      </c>
      <c r="BK65" s="3">
        <f>IF(AO65&lt;&gt;"",LOG10(AO65),"")</f>
        <v>1.0388068235142347E-2</v>
      </c>
      <c r="BL65" s="3">
        <f>IF(AP65&lt;&gt;"",LOG10(AP65),"")</f>
        <v>3.6643287226335586E-2</v>
      </c>
      <c r="BM65" s="3">
        <f>IF(AQ65&lt;&gt;"",LOG10(AQ65),"")</f>
        <v>-0.10602812802819706</v>
      </c>
      <c r="BN65" s="3">
        <f>IF(AR65&lt;&gt;"",LOG10(AR65),"")</f>
        <v>-0.13958010804783882</v>
      </c>
      <c r="BO65" s="3">
        <f>IF(AS65&lt;&gt;"",LOG10(AS65),"")</f>
        <v>0.21959450883688864</v>
      </c>
      <c r="BP65" s="3">
        <f>IF(AT65&lt;&gt;"", ABS(AT65-DJ$4),"")</f>
        <v>0.20429956223662385</v>
      </c>
      <c r="BQ65" s="3">
        <f>IF(AU65&lt;&gt;"", ABS(AU65-DK$4),"")</f>
        <v>0.22835496947303105</v>
      </c>
      <c r="BR65" s="3">
        <f>IF(AV65&lt;&gt;"", ABS(AV65-DL$4),"")</f>
        <v>0.20764122837168575</v>
      </c>
      <c r="BS65" s="3">
        <f>IF(AW65&lt;&gt;"", ABS(AW65-DM$4),"")</f>
        <v>0.16897223006518713</v>
      </c>
      <c r="BT65" s="3">
        <f>IF(AX65&lt;&gt;"", ABS(AX65-DN$4),"")</f>
        <v>0</v>
      </c>
      <c r="BU65" s="3">
        <f>IF(AY65&lt;&gt;"", ABS(AY65-DO$4),"")</f>
        <v>7.2933293274052749E-2</v>
      </c>
      <c r="BV65" s="3">
        <f>IF(AZ65&lt;&gt;"", ABS(AZ65-DP$4),"")</f>
        <v>7.2974244493427348E-2</v>
      </c>
      <c r="BW65" s="3">
        <f>IF(BA65&lt;&gt;"", ABS(BA65-DQ$4),"")</f>
        <v>9.0273437313485166E-2</v>
      </c>
      <c r="BX65" s="3">
        <f>IF(BB65&lt;&gt;"", ABS(BB65-DR$4),"")</f>
        <v>9.226688636301629E-2</v>
      </c>
      <c r="BY65" s="3">
        <f>IF(BC65&lt;&gt;"", ABS(BC65-DS$4),"")</f>
        <v>5.5218506368301501E-2</v>
      </c>
      <c r="BZ65" s="3">
        <f>IF(BD65&lt;&gt;"", ABS(BD65-DT$4),"")</f>
        <v>0.16928792921417896</v>
      </c>
      <c r="CA65" s="3">
        <f>IF(BE65&lt;&gt;"", ABS(BE65-DU$4),"")</f>
        <v>0.13217986223203282</v>
      </c>
      <c r="CB65" s="3">
        <f>IF(BF65&lt;&gt;"", ABS(BF65-DV$4),"")</f>
        <v>0.52490187073478101</v>
      </c>
      <c r="CC65" s="3">
        <f>IF(BG65&lt;&gt;"", ABS(BG65-DW$4),"")</f>
        <v>0.37888643276430412</v>
      </c>
      <c r="CD65" s="3">
        <f>IF(BH65&lt;&gt;"", ABS(BH65-DX$4),"")</f>
        <v>0.11550978645442656</v>
      </c>
      <c r="CE65" s="3">
        <f>IF(BI65&lt;&gt;"", ABS(BI65-DY$4),"")</f>
        <v>7.5049269014135722E-2</v>
      </c>
      <c r="CF65" s="3">
        <f>IF(BJ65&lt;&gt;"", ABS(BJ65-DZ$4),"")</f>
        <v>0.35023538774859547</v>
      </c>
      <c r="CG65" s="3">
        <f>IF(BK65&lt;&gt;"", ABS(BK65-EA$4),"")</f>
        <v>6.2707227841449081E-2</v>
      </c>
      <c r="CH65" s="3">
        <f>IF(BL65&lt;&gt;"", ABS(BL65-EB$4),"")</f>
        <v>3.6748582808428756E-2</v>
      </c>
      <c r="CI65" s="3">
        <f>IF(BM65&lt;&gt;"", ABS(BM65-EC$4),"")</f>
        <v>6.0967386159732434E-2</v>
      </c>
      <c r="CJ65" s="3">
        <f>IF(BN65&lt;&gt;"", ABS(BN65-ED$4),"")</f>
        <v>0.54198457824962576</v>
      </c>
      <c r="CK65" s="3">
        <f>IF(BO65&lt;&gt;"", ABS(BO65-EE$4),"")</f>
        <v>7.7210875399304879E-2</v>
      </c>
      <c r="CL65" s="3">
        <f>IF(AND(AT65&lt;&gt;"",AT65&gt;DJ$19, AT65&lt;DJ$16), AT65,"")</f>
        <v>-5.545004713752898E-3</v>
      </c>
      <c r="CM65" s="3">
        <f>IF(AND(AU65&lt;&gt;"",AU65&gt;DK$19, AU65&lt;DK$16), AU65,"")</f>
        <v>-0.15660914955630761</v>
      </c>
      <c r="CN65" s="3">
        <f>IF(AND(AV65&lt;&gt;"",AV65&gt;DL$19, AV65&lt;DL$16), AV65,"")</f>
        <v>3.129557677737977E-2</v>
      </c>
      <c r="CO65" s="3">
        <f>IF(AND(AW65&lt;&gt;"",AW65&gt;DM$19, AW65&lt;DM$16), AW65,"")</f>
        <v>0.15427715952960241</v>
      </c>
      <c r="CP65" s="3" t="str">
        <f>IF(AND(AX65&lt;&gt;"",AX65&gt;DN$19, AX65&lt;DN$16), AX65,"")</f>
        <v/>
      </c>
      <c r="CQ65" s="3">
        <f>IF(AND(AY65&lt;&gt;"",AY65&gt;DO$19, AY65&lt;DO$16), AY65,"")</f>
        <v>0.1597212438091512</v>
      </c>
      <c r="CR65" s="3">
        <f>IF(AND(AZ65&lt;&gt;"",AZ65&gt;DP$19, AZ65&lt;DP$16), AZ65,"")</f>
        <v>2.7344451839192811E-2</v>
      </c>
      <c r="CS65" s="3">
        <f>IF(AND(BA65&lt;&gt;"",BA65&gt;DQ$19, BA65&lt;DQ$16), BA65,"")</f>
        <v>0.16715683102732729</v>
      </c>
      <c r="CT65" s="3">
        <f>IF(AND(BB65&lt;&gt;"",BB65&gt;DR$19, BB65&lt;DR$16), BB65,"")</f>
        <v>7.7263458689531092E-2</v>
      </c>
      <c r="CU65" s="3">
        <f>IF(AND(BC65&lt;&gt;"",BC65&gt;DS$19, BC65&lt;DS$16), BC65,"")</f>
        <v>6.1704623510778177E-3</v>
      </c>
      <c r="CV65" s="3">
        <f>IF(AND(BD65&lt;&gt;"",BD65&gt;DT$19, BD65&lt;DT$16), BD65,"")</f>
        <v>0.21881663807157689</v>
      </c>
      <c r="CW65" s="3">
        <f>IF(AND(BE65&lt;&gt;"",BE65&gt;DU$19, BE65&lt;DU$16), BE65,"")</f>
        <v>1.8069107585093936E-2</v>
      </c>
      <c r="CX65" s="3">
        <f>IF(AND(BF65&lt;&gt;"",BF65&gt;DV$19, BF65&lt;DV$16), BF65,"")</f>
        <v>5.5153534166354587E-2</v>
      </c>
      <c r="CY65" s="3">
        <f>IF(AND(BG65&lt;&gt;"",BG65&gt;DW$19, BG65&lt;DW$16), BG65,"")</f>
        <v>-6.7827745445818684E-3</v>
      </c>
      <c r="CZ65" s="3">
        <f>IF(AND(BH65&lt;&gt;"",BH65&gt;DX$19, BH65&lt;DX$16), BH65,"")</f>
        <v>0.17547568843600053</v>
      </c>
      <c r="DA65" s="3">
        <f>IF(AND(BI65&lt;&gt;"",BI65&gt;DY$19, BI65&lt;DY$16), BI65,"")</f>
        <v>-6.4947298719576094E-2</v>
      </c>
      <c r="DB65" s="3">
        <f>IF(AND(BJ65&lt;&gt;"",BJ65&gt;DZ$19, BJ65&lt;DZ$16), BJ65,"")</f>
        <v>5.1039329902039217E-3</v>
      </c>
      <c r="DC65" s="3">
        <f>IF(AND(BK65&lt;&gt;"",BK65&gt;EA$19, BK65&lt;EA$16), BK65,"")</f>
        <v>1.0388068235142347E-2</v>
      </c>
      <c r="DD65" s="3">
        <f>IF(AND(BL65&lt;&gt;"",BL65&gt;EB$19, BL65&lt;EB$16), BL65,"")</f>
        <v>3.6643287226335586E-2</v>
      </c>
      <c r="DE65" s="3">
        <f>IF(AND(BM65&lt;&gt;"",BM65&gt;EC$19, BM65&lt;EC$16), BM65,"")</f>
        <v>-0.10602812802819706</v>
      </c>
      <c r="DF65" s="3">
        <f>IF(AND(BN65&lt;&gt;"",BN65&gt;ED$19, BN65&lt;ED$16), BN65,"")</f>
        <v>-0.13958010804783882</v>
      </c>
      <c r="DG65" s="3">
        <f>IF(AND(BO65&lt;&gt;"",BO65&gt;EE$19, BO65&lt;EE$16), BO65,"")</f>
        <v>0.21959450883688864</v>
      </c>
      <c r="DH65" s="3"/>
      <c r="DI65" s="6"/>
    </row>
    <row r="66" spans="1:113" x14ac:dyDescent="0.25">
      <c r="A66" s="4">
        <v>185.734378609967</v>
      </c>
      <c r="B66" s="4">
        <v>253.762787706403</v>
      </c>
      <c r="C66" s="4">
        <v>772.30285735482698</v>
      </c>
      <c r="D66" s="4">
        <v>472.83877314605297</v>
      </c>
      <c r="E66" s="4">
        <v>335.38131009206398</v>
      </c>
      <c r="F66" s="4">
        <v>233.249725734717</v>
      </c>
      <c r="G66" s="4">
        <v>222.02940524846099</v>
      </c>
      <c r="H66" s="4">
        <v>206.01837040506601</v>
      </c>
      <c r="I66" s="4">
        <v>186.777706792949</v>
      </c>
      <c r="J66" s="4">
        <v>356.96064846840602</v>
      </c>
      <c r="K66" s="4">
        <v>419.00280635553997</v>
      </c>
      <c r="L66" s="4">
        <v>233.59368083489099</v>
      </c>
      <c r="M66" s="4">
        <v>123.73117599848</v>
      </c>
      <c r="N66" s="4">
        <v>153.79249667115201</v>
      </c>
      <c r="O66" s="4">
        <v>607.77112142691396</v>
      </c>
      <c r="P66" s="4">
        <v>356.16015416062601</v>
      </c>
      <c r="Q66" s="4">
        <v>111.649232869927</v>
      </c>
      <c r="R66" s="4">
        <v>271.950874689567</v>
      </c>
      <c r="S66" s="4">
        <v>467.62486959989201</v>
      </c>
      <c r="T66" s="4">
        <v>472.00572409033799</v>
      </c>
      <c r="U66" s="4">
        <v>119.259774618224</v>
      </c>
      <c r="V66" s="4">
        <v>198.10342305792699</v>
      </c>
      <c r="W66" s="4">
        <v>335.38131009206398</v>
      </c>
      <c r="X66" s="4">
        <f>IF(AND(A66&gt;0, $W66&gt;0),$W66/A66, "")</f>
        <v>1.8057039983768872</v>
      </c>
      <c r="Y66" s="4">
        <f>IF(AND(B66&gt;0, $W66&gt;0),$W66/B66, "")</f>
        <v>1.3216331406324693</v>
      </c>
      <c r="Z66">
        <f>IF(AND(C66&gt;0, $W66&gt;0),$W66/C66, "")</f>
        <v>0.43426138709464379</v>
      </c>
      <c r="AA66">
        <f>IF(AND(D66&gt;0, $W66&gt;0),$W66/D66, "")</f>
        <v>0.70929316532269571</v>
      </c>
      <c r="AB66">
        <f>IF(AND(E66&gt;0, $W66&gt;0),$W66/E66, "")</f>
        <v>1</v>
      </c>
      <c r="AC66">
        <f>IF(AND(F66&gt;0, $W66&gt;0),$W66/F66, "")</f>
        <v>1.4378636846651849</v>
      </c>
      <c r="AD66">
        <f>IF(AND(G66&gt;0, $W66&gt;0),$W66/G66, "")</f>
        <v>1.5105265436204591</v>
      </c>
      <c r="AE66">
        <f>IF(AND(H66&gt;0, $W66&gt;0),$W66/H66, "")</f>
        <v>1.627919439575457</v>
      </c>
      <c r="AF66">
        <f>IF(AND(I66&gt;0, $W66&gt;0),$W66/I66, "")</f>
        <v>1.7956174526965809</v>
      </c>
      <c r="AG66">
        <f>IF(AND(J66&gt;0, $W66&gt;0),$W66/J66, "")</f>
        <v>0.93954701038074795</v>
      </c>
      <c r="AH66">
        <f>IF(AND(K66&gt;0, $W66&gt;0),$W66/K66, "")</f>
        <v>0.80042735992436309</v>
      </c>
      <c r="AI66">
        <f>IF(AND(L66&gt;0, $W66&gt;0),$W66/L66, "")</f>
        <v>1.4357465017605449</v>
      </c>
      <c r="AJ66">
        <f>IF(AND(M66&gt;0, $W66&gt;0),$W66/M66, "")</f>
        <v>2.7105643132025516</v>
      </c>
      <c r="AK66">
        <f>IF(AND(N66&gt;0, $W66&gt;0),$W66/N66, "")</f>
        <v>2.1807390955437551</v>
      </c>
      <c r="AL66">
        <f>IF(AND(O66&gt;0, $W66&gt;0),$W66/O66, "")</f>
        <v>0.55182172740399682</v>
      </c>
      <c r="AM66">
        <f>IF(AND(P66&gt;0, $W66&gt;0),$W66/P66, "")</f>
        <v>0.94165870655146089</v>
      </c>
      <c r="AN66">
        <f>IF(AND(Q66&gt;0, $W66&gt;0),$W66/Q66, "")</f>
        <v>3.0038836942371843</v>
      </c>
      <c r="AO66">
        <f>IF(AND(R66&gt;0, $W66&gt;0),$W66/R66, "")</f>
        <v>1.233242255517299</v>
      </c>
      <c r="AP66">
        <f>IF(AND(S66&gt;0, $W66&gt;0),$W66/S66, "")</f>
        <v>0.71720161158028672</v>
      </c>
      <c r="AQ66">
        <f>IF(AND(T66&gt;0, $W66&gt;0),$W66/T66, "")</f>
        <v>0.71054500607682203</v>
      </c>
      <c r="AR66">
        <f>IF(AND(U66&gt;0, $W66&gt;0),$W66/U66, "")</f>
        <v>2.8121913794126407</v>
      </c>
      <c r="AS66">
        <f>IF(AND(V66&gt;0, $W66&gt;0),$W66/V66, "")</f>
        <v>1.6929607016128938</v>
      </c>
      <c r="AT66" s="3">
        <f>IF(X66&lt;&gt;"",LOG10(X66),"")</f>
        <v>0.25664655970535732</v>
      </c>
      <c r="AU66" s="3">
        <f>IF(Y66&lt;&gt;"",LOG10(Y66),"")</f>
        <v>0.12111092027091454</v>
      </c>
      <c r="AV66" s="3">
        <f>IF(Z66&lt;&gt;"",LOG10(Z66),"")</f>
        <v>-0.36224878476910732</v>
      </c>
      <c r="AW66" s="3">
        <f>IF(AA66&lt;&gt;"",LOG10(AA66),"")</f>
        <v>-0.14917422494907198</v>
      </c>
      <c r="AX66" s="3">
        <f>IF(AB66&lt;&gt;"",LOG10(AB66),"")</f>
        <v>0</v>
      </c>
      <c r="AY66" s="3">
        <f>IF(AC66&lt;&gt;"",LOG10(AC66),"")</f>
        <v>0.15771771511232402</v>
      </c>
      <c r="AZ66" s="3">
        <f>IF(AD66&lt;&gt;"",LOG10(AD66),"")</f>
        <v>0.17912836128530671</v>
      </c>
      <c r="BA66" s="3">
        <f>IF(AE66&lt;&gt;"",LOG10(AE66),"")</f>
        <v>0.2116329092672368</v>
      </c>
      <c r="BB66" s="3">
        <f>IF(AF66&lt;&gt;"",LOG10(AF66),"")</f>
        <v>0.2542138179219654</v>
      </c>
      <c r="BC66" s="3">
        <f>IF(AG66&lt;&gt;"",LOG10(AG66),"")</f>
        <v>-2.7081485027878268E-2</v>
      </c>
      <c r="BD66" s="3">
        <f>IF(AH66&lt;&gt;"",LOG10(AH66),"")</f>
        <v>-9.6678074882032852E-2</v>
      </c>
      <c r="BE66" s="3">
        <f>IF(AI66&lt;&gt;"",LOG10(AI66),"")</f>
        <v>0.1570777667829498</v>
      </c>
      <c r="BF66" s="3">
        <f>IF(AJ66&lt;&gt;"",LOG10(AJ66),"")</f>
        <v>0.43305971618684852</v>
      </c>
      <c r="BG66" s="3">
        <f>IF(AK66&lt;&gt;"",LOG10(AK66),"")</f>
        <v>0.33860370952937946</v>
      </c>
      <c r="BH66" s="3">
        <f>IF(AL66&lt;&gt;"",LOG10(AL66),"")</f>
        <v>-0.25820120362868665</v>
      </c>
      <c r="BI66" s="3">
        <f>IF(AM66&lt;&gt;"",LOG10(AM66),"")</f>
        <v>-2.6106473766386487E-2</v>
      </c>
      <c r="BJ66" s="3">
        <f>IF(AN66&lt;&gt;"",LOG10(AN66),"")</f>
        <v>0.4776831134423688</v>
      </c>
      <c r="BK66" s="3">
        <f>IF(AO66&lt;&gt;"",LOG10(AO66),"")</f>
        <v>9.1048396871529047E-2</v>
      </c>
      <c r="BL66" s="3">
        <f>IF(AP66&lt;&gt;"",LOG10(AP66),"")</f>
        <v>-0.14435874323194162</v>
      </c>
      <c r="BM66" s="3">
        <f>IF(AQ66&lt;&gt;"",LOG10(AQ66),"")</f>
        <v>-0.1484084085573667</v>
      </c>
      <c r="BN66" s="3">
        <f>IF(AR66&lt;&gt;"",LOG10(AR66),"")</f>
        <v>0.44904487260477866</v>
      </c>
      <c r="BO66" s="3">
        <f>IF(AS66&lt;&gt;"",LOG10(AS66),"")</f>
        <v>0.22864687702756856</v>
      </c>
      <c r="BP66" s="3">
        <f>IF(AT66&lt;&gt;"", ABS(AT66-DJ$4),"")</f>
        <v>5.7892002182486385E-2</v>
      </c>
      <c r="BQ66" s="3">
        <f>IF(AU66&lt;&gt;"", ABS(AU66-DK$4),"")</f>
        <v>4.9365100354191102E-2</v>
      </c>
      <c r="BR66" s="3">
        <f>IF(AV66&lt;&gt;"", ABS(AV66-DL$4),"")</f>
        <v>0.18590313317480134</v>
      </c>
      <c r="BS66" s="3">
        <f>IF(AW66&lt;&gt;"", ABS(AW66-DM$4),"")</f>
        <v>0.13447915441348726</v>
      </c>
      <c r="BT66" s="3">
        <f>IF(AX66&lt;&gt;"", ABS(AX66-DN$4),"")</f>
        <v>0</v>
      </c>
      <c r="BU66" s="3">
        <f>IF(AY66&lt;&gt;"", ABS(AY66-DO$4),"")</f>
        <v>7.0929764577225565E-2</v>
      </c>
      <c r="BV66" s="3">
        <f>IF(AZ66&lt;&gt;"", ABS(AZ66-DP$4),"")</f>
        <v>7.8809664952686556E-2</v>
      </c>
      <c r="BW66" s="3">
        <f>IF(BA66&lt;&gt;"", ABS(BA66-DQ$4),"")</f>
        <v>4.5797359073575655E-2</v>
      </c>
      <c r="BX66" s="3">
        <f>IF(BB66&lt;&gt;"", ABS(BB66-DR$4),"")</f>
        <v>8.4683472869418019E-2</v>
      </c>
      <c r="BY66" s="3">
        <f>IF(BC66&lt;&gt;"", ABS(BC66-DS$4),"")</f>
        <v>8.8470453747257594E-2</v>
      </c>
      <c r="BZ66" s="3">
        <f>IF(BD66&lt;&gt;"", ABS(BD66-DT$4),"")</f>
        <v>0.1462067837394308</v>
      </c>
      <c r="CA66" s="3">
        <f>IF(BE66&lt;&gt;"", ABS(BE66-DU$4),"")</f>
        <v>6.8287969658230308E-3</v>
      </c>
      <c r="CB66" s="3">
        <f>IF(BF66&lt;&gt;"", ABS(BF66-DV$4),"")</f>
        <v>0.14699568871428709</v>
      </c>
      <c r="CC66" s="3">
        <f>IF(BG66&lt;&gt;"", ABS(BG66-DW$4),"")</f>
        <v>3.3499948690342785E-2</v>
      </c>
      <c r="CD66" s="3">
        <f>IF(BH66&lt;&gt;"", ABS(BH66-DX$4),"")</f>
        <v>0.31816710561026063</v>
      </c>
      <c r="CE66" s="3">
        <f>IF(BI66&lt;&gt;"", ABS(BI66-DY$4),"")</f>
        <v>3.6208444060946123E-2</v>
      </c>
      <c r="CF66" s="3">
        <f>IF(BJ66&lt;&gt;"", ABS(BJ66-DZ$4),"")</f>
        <v>0.12234379270356943</v>
      </c>
      <c r="CG66" s="3">
        <f>IF(BK66&lt;&gt;"", ABS(BK66-EA$4),"")</f>
        <v>1.7953100794937615E-2</v>
      </c>
      <c r="CH66" s="3">
        <f>IF(BL66&lt;&gt;"", ABS(BL66-EB$4),"")</f>
        <v>0.14425344764984843</v>
      </c>
      <c r="CI66" s="3">
        <f>IF(BM66&lt;&gt;"", ABS(BM66-EC$4),"")</f>
        <v>0.10334766668890208</v>
      </c>
      <c r="CJ66" s="3">
        <f>IF(BN66&lt;&gt;"", ABS(BN66-ED$4),"")</f>
        <v>4.6640402402991721E-2</v>
      </c>
      <c r="CK66" s="3">
        <f>IF(BO66&lt;&gt;"", ABS(BO66-EE$4),"")</f>
        <v>6.8158507208624958E-2</v>
      </c>
      <c r="CL66" s="3">
        <f>IF(AND(AT66&lt;&gt;"",AT66&gt;DJ$19, AT66&lt;DJ$16), AT66,"")</f>
        <v>0.25664655970535732</v>
      </c>
      <c r="CM66" s="3">
        <f>IF(AND(AU66&lt;&gt;"",AU66&gt;DK$19, AU66&lt;DK$16), AU66,"")</f>
        <v>0.12111092027091454</v>
      </c>
      <c r="CN66" s="3">
        <f>IF(AND(AV66&lt;&gt;"",AV66&gt;DL$19, AV66&lt;DL$16), AV66,"")</f>
        <v>-0.36224878476910732</v>
      </c>
      <c r="CO66" s="3">
        <f>IF(AND(AW66&lt;&gt;"",AW66&gt;DM$19, AW66&lt;DM$16), AW66,"")</f>
        <v>-0.14917422494907198</v>
      </c>
      <c r="CP66" s="3" t="str">
        <f>IF(AND(AX66&lt;&gt;"",AX66&gt;DN$19, AX66&lt;DN$16), AX66,"")</f>
        <v/>
      </c>
      <c r="CQ66" s="3">
        <f>IF(AND(AY66&lt;&gt;"",AY66&gt;DO$19, AY66&lt;DO$16), AY66,"")</f>
        <v>0.15771771511232402</v>
      </c>
      <c r="CR66" s="3">
        <f>IF(AND(AZ66&lt;&gt;"",AZ66&gt;DP$19, AZ66&lt;DP$16), AZ66,"")</f>
        <v>0.17912836128530671</v>
      </c>
      <c r="CS66" s="3">
        <f>IF(AND(BA66&lt;&gt;"",BA66&gt;DQ$19, BA66&lt;DQ$16), BA66,"")</f>
        <v>0.2116329092672368</v>
      </c>
      <c r="CT66" s="3">
        <f>IF(AND(BB66&lt;&gt;"",BB66&gt;DR$19, BB66&lt;DR$16), BB66,"")</f>
        <v>0.2542138179219654</v>
      </c>
      <c r="CU66" s="3">
        <f>IF(AND(BC66&lt;&gt;"",BC66&gt;DS$19, BC66&lt;DS$16), BC66,"")</f>
        <v>-2.7081485027878268E-2</v>
      </c>
      <c r="CV66" s="3">
        <f>IF(AND(BD66&lt;&gt;"",BD66&gt;DT$19, BD66&lt;DT$16), BD66,"")</f>
        <v>-9.6678074882032852E-2</v>
      </c>
      <c r="CW66" s="3">
        <f>IF(AND(BE66&lt;&gt;"",BE66&gt;DU$19, BE66&lt;DU$16), BE66,"")</f>
        <v>0.1570777667829498</v>
      </c>
      <c r="CX66" s="3">
        <f>IF(AND(BF66&lt;&gt;"",BF66&gt;DV$19, BF66&lt;DV$16), BF66,"")</f>
        <v>0.43305971618684852</v>
      </c>
      <c r="CY66" s="3">
        <f>IF(AND(BG66&lt;&gt;"",BG66&gt;DW$19, BG66&lt;DW$16), BG66,"")</f>
        <v>0.33860370952937946</v>
      </c>
      <c r="CZ66" s="3">
        <f>IF(AND(BH66&lt;&gt;"",BH66&gt;DX$19, BH66&lt;DX$16), BH66,"")</f>
        <v>-0.25820120362868665</v>
      </c>
      <c r="DA66" s="3">
        <f>IF(AND(BI66&lt;&gt;"",BI66&gt;DY$19, BI66&lt;DY$16), BI66,"")</f>
        <v>-2.6106473766386487E-2</v>
      </c>
      <c r="DB66" s="3">
        <f>IF(AND(BJ66&lt;&gt;"",BJ66&gt;DZ$19, BJ66&lt;DZ$16), BJ66,"")</f>
        <v>0.4776831134423688</v>
      </c>
      <c r="DC66" s="3">
        <f>IF(AND(BK66&lt;&gt;"",BK66&gt;EA$19, BK66&lt;EA$16), BK66,"")</f>
        <v>9.1048396871529047E-2</v>
      </c>
      <c r="DD66" s="3">
        <f>IF(AND(BL66&lt;&gt;"",BL66&gt;EB$19, BL66&lt;EB$16), BL66,"")</f>
        <v>-0.14435874323194162</v>
      </c>
      <c r="DE66" s="3">
        <f>IF(AND(BM66&lt;&gt;"",BM66&gt;EC$19, BM66&lt;EC$16), BM66,"")</f>
        <v>-0.1484084085573667</v>
      </c>
      <c r="DF66" s="3">
        <f>IF(AND(BN66&lt;&gt;"",BN66&gt;ED$19, BN66&lt;ED$16), BN66,"")</f>
        <v>0.44904487260477866</v>
      </c>
      <c r="DG66" s="3">
        <f>IF(AND(BO66&lt;&gt;"",BO66&gt;EE$19, BO66&lt;EE$16), BO66,"")</f>
        <v>0.22864687702756856</v>
      </c>
      <c r="DH66" s="3"/>
      <c r="DI66" s="6"/>
    </row>
    <row r="67" spans="1:113" x14ac:dyDescent="0.25">
      <c r="A67" s="4">
        <v>98.787639321349701</v>
      </c>
      <c r="B67" s="4">
        <v>117.509114110529</v>
      </c>
      <c r="C67" s="4">
        <v>587.510622479738</v>
      </c>
      <c r="D67" s="4">
        <v>296.43312448119201</v>
      </c>
      <c r="E67" s="4">
        <v>156.11950476441899</v>
      </c>
      <c r="F67" s="4">
        <v>145.56992414381199</v>
      </c>
      <c r="G67" s="4">
        <v>60.993046729284899</v>
      </c>
      <c r="H67" s="4">
        <v>42.509745766418597</v>
      </c>
      <c r="I67" s="4">
        <v>47.022271679126</v>
      </c>
      <c r="J67" s="4">
        <v>118.216926868158</v>
      </c>
      <c r="K67" s="4">
        <v>120.503002552457</v>
      </c>
      <c r="L67" s="4">
        <v>44.494245290831103</v>
      </c>
      <c r="M67" s="4">
        <v>13.5430977355295</v>
      </c>
      <c r="N67" s="4">
        <v>2.9707641601647801</v>
      </c>
      <c r="O67" s="4">
        <v>137.212698557566</v>
      </c>
      <c r="P67" s="4">
        <v>172.36219281679999</v>
      </c>
      <c r="Q67" s="4">
        <v>40.438110470793703</v>
      </c>
      <c r="R67" s="4">
        <v>158.629928657942</v>
      </c>
      <c r="S67" s="4">
        <v>257.12286771389199</v>
      </c>
      <c r="T67" s="4">
        <v>304.43160088020301</v>
      </c>
      <c r="U67" s="4">
        <v>5.3515146259974298</v>
      </c>
      <c r="V67" s="4">
        <v>77.328061397357899</v>
      </c>
      <c r="W67" s="4">
        <v>156.11950476441899</v>
      </c>
      <c r="X67" s="4">
        <f>IF(AND(A67&gt;0, $W67&gt;0),$W67/A67, "")</f>
        <v>1.5803546459549711</v>
      </c>
      <c r="Y67" s="4">
        <f>IF(AND(B67&gt;0, $W67&gt;0),$W67/B67, "")</f>
        <v>1.3285735829611742</v>
      </c>
      <c r="Z67">
        <f>IF(AND(C67&gt;0, $W67&gt;0),$W67/C67, "")</f>
        <v>0.2657305226337473</v>
      </c>
      <c r="AA67">
        <f>IF(AND(D67&gt;0, $W67&gt;0),$W67/D67, "")</f>
        <v>0.52666011950470948</v>
      </c>
      <c r="AB67">
        <f>IF(AND(E67&gt;0, $W67&gt;0),$W67/E67, "")</f>
        <v>1</v>
      </c>
      <c r="AC67">
        <f>IF(AND(F67&gt;0, $W67&gt;0),$W67/F67, "")</f>
        <v>1.0724708807994214</v>
      </c>
      <c r="AD67">
        <f>IF(AND(G67&gt;0, $W67&gt;0),$W67/G67, "")</f>
        <v>2.5596279106592088</v>
      </c>
      <c r="AE67">
        <f>IF(AND(H67&gt;0, $W67&gt;0),$W67/H67, "")</f>
        <v>3.6725579499407086</v>
      </c>
      <c r="AF67">
        <f>IF(AND(I67&gt;0, $W67&gt;0),$W67/I67, "")</f>
        <v>3.3201183011692552</v>
      </c>
      <c r="AG67">
        <f>IF(AND(J67&gt;0, $W67&gt;0),$W67/J67, "")</f>
        <v>1.3206188732898803</v>
      </c>
      <c r="AH67">
        <f>IF(AND(K67&gt;0, $W67&gt;0),$W67/K67, "")</f>
        <v>1.2955652677322917</v>
      </c>
      <c r="AI67">
        <f>IF(AND(L67&gt;0, $W67&gt;0),$W67/L67, "")</f>
        <v>3.5087572279058397</v>
      </c>
      <c r="AJ67">
        <f>IF(AND(M67&gt;0, $W67&gt;0),$W67/M67, "")</f>
        <v>11.527606742056427</v>
      </c>
      <c r="AK67">
        <f>IF(AND(N67&gt;0, $W67&gt;0),$W67/N67, "")</f>
        <v>52.551968566821365</v>
      </c>
      <c r="AL67">
        <f>IF(AND(O67&gt;0, $W67&gt;0),$W67/O67, "")</f>
        <v>1.1377919566163248</v>
      </c>
      <c r="AM67">
        <f>IF(AND(P67&gt;0, $W67&gt;0),$W67/P67, "")</f>
        <v>0.90576420625116438</v>
      </c>
      <c r="AN67">
        <f>IF(AND(Q67&gt;0, $W67&gt;0),$W67/Q67, "")</f>
        <v>3.8607022669166455</v>
      </c>
      <c r="AO67">
        <f>IF(AND(R67&gt;0, $W67&gt;0),$W67/R67, "")</f>
        <v>0.98417433636412766</v>
      </c>
      <c r="AP67">
        <f>IF(AND(S67&gt;0, $W67&gt;0),$W67/S67, "")</f>
        <v>0.60717860745912977</v>
      </c>
      <c r="AQ67">
        <f>IF(AND(T67&gt;0, $W67&gt;0),$W67/T67, "")</f>
        <v>0.51282292742616309</v>
      </c>
      <c r="AR67">
        <f>IF(AND(U67&gt;0, $W67&gt;0),$W67/U67, "")</f>
        <v>29.172956756204513</v>
      </c>
      <c r="AS67">
        <f>IF(AND(V67&gt;0, $W67&gt;0),$W67/V67, "")</f>
        <v>2.0189243328134592</v>
      </c>
      <c r="AT67" s="3">
        <f>IF(X67&lt;&gt;"",LOG10(X67),"")</f>
        <v>0.19875455752287094</v>
      </c>
      <c r="AU67" s="3">
        <f>IF(Y67&lt;&gt;"",LOG10(Y67),"")</f>
        <v>0.12338561278395126</v>
      </c>
      <c r="AV67" s="3">
        <f>IF(Z67&lt;&gt;"",LOG10(Z67),"")</f>
        <v>-0.5755585583105407</v>
      </c>
      <c r="AW67" s="3">
        <f>IF(AA67&lt;&gt;"",LOG10(AA67),"")</f>
        <v>-0.27846956665255096</v>
      </c>
      <c r="AX67" s="3">
        <f>IF(AB67&lt;&gt;"",LOG10(AB67),"")</f>
        <v>0</v>
      </c>
      <c r="AY67" s="3">
        <f>IF(AC67&lt;&gt;"",LOG10(AC67),"")</f>
        <v>3.0385509267195132E-2</v>
      </c>
      <c r="AZ67" s="3">
        <f>IF(AD67&lt;&gt;"",LOG10(AD67),"")</f>
        <v>0.40817683715074682</v>
      </c>
      <c r="BA67" s="3">
        <f>IF(AE67&lt;&gt;"",LOG10(AE67),"")</f>
        <v>0.56496865732571555</v>
      </c>
      <c r="BB67" s="3">
        <f>IF(AF67&lt;&gt;"",LOG10(AF67),"")</f>
        <v>0.52115355859249024</v>
      </c>
      <c r="BC67" s="3">
        <f>IF(AG67&lt;&gt;"",LOG10(AG67),"")</f>
        <v>0.12077749959084629</v>
      </c>
      <c r="BD67" s="3">
        <f>IF(AH67&lt;&gt;"",LOG10(AH67),"")</f>
        <v>0.11245929667497273</v>
      </c>
      <c r="BE67" s="3">
        <f>IF(AI67&lt;&gt;"",LOG10(AI67),"")</f>
        <v>0.54515332027345775</v>
      </c>
      <c r="BF67" s="3">
        <f>IF(AJ67&lt;&gt;"",LOG10(AJ67),"")</f>
        <v>1.0617391523420168</v>
      </c>
      <c r="BG67" s="3">
        <f>IF(AK67&lt;&gt;"",LOG10(AK67),"")</f>
        <v>1.7205889890929924</v>
      </c>
      <c r="BH67" s="3">
        <f>IF(AL67&lt;&gt;"",LOG10(AL67),"")</f>
        <v>5.6062859288060388E-2</v>
      </c>
      <c r="BI67" s="3">
        <f>IF(AM67&lt;&gt;"",LOG10(AM67),"")</f>
        <v>-4.2984845647711649E-2</v>
      </c>
      <c r="BJ67" s="3">
        <f>IF(AN67&lt;&gt;"",LOG10(AN67),"")</f>
        <v>0.58666631060593544</v>
      </c>
      <c r="BK67" s="3">
        <f>IF(AO67&lt;&gt;"",LOG10(AO67),"")</f>
        <v>-6.9279639521731455E-3</v>
      </c>
      <c r="BL67" s="3">
        <f>IF(AP67&lt;&gt;"",LOG10(AP67),"")</f>
        <v>-0.21668353820961075</v>
      </c>
      <c r="BM67" s="3">
        <f>IF(AQ67&lt;&gt;"",LOG10(AQ67),"")</f>
        <v>-0.2900325665000078</v>
      </c>
      <c r="BN67" s="3">
        <f>IF(AR67&lt;&gt;"",LOG10(AR67),"")</f>
        <v>1.4649804482450834</v>
      </c>
      <c r="BO67" s="3">
        <f>IF(AS67&lt;&gt;"",LOG10(AS67),"")</f>
        <v>0.3051200423426576</v>
      </c>
      <c r="BP67" s="3">
        <f>IF(AT67&lt;&gt;"", ABS(AT67-DJ$4),"")</f>
        <v>0</v>
      </c>
      <c r="BQ67" s="3">
        <f>IF(AU67&lt;&gt;"", ABS(AU67-DK$4),"")</f>
        <v>5.1639792867227821E-2</v>
      </c>
      <c r="BR67" s="3">
        <f>IF(AV67&lt;&gt;"", ABS(AV67-DL$4),"")</f>
        <v>0.39921290671623472</v>
      </c>
      <c r="BS67" s="3">
        <f>IF(AW67&lt;&gt;"", ABS(AW67-DM$4),"")</f>
        <v>0.26377449611696624</v>
      </c>
      <c r="BT67" s="3">
        <f>IF(AX67&lt;&gt;"", ABS(AX67-DN$4),"")</f>
        <v>0</v>
      </c>
      <c r="BU67" s="3">
        <f>IF(AY67&lt;&gt;"", ABS(AY67-DO$4),"")</f>
        <v>5.6402441267903322E-2</v>
      </c>
      <c r="BV67" s="3">
        <f>IF(AZ67&lt;&gt;"", ABS(AZ67-DP$4),"")</f>
        <v>0.30785814081812668</v>
      </c>
      <c r="BW67" s="3">
        <f>IF(BA67&lt;&gt;"", ABS(BA67-DQ$4),"")</f>
        <v>0.3075383889849031</v>
      </c>
      <c r="BX67" s="3">
        <f>IF(BB67&lt;&gt;"", ABS(BB67-DR$4),"")</f>
        <v>0.35162321353994286</v>
      </c>
      <c r="BY67" s="3">
        <f>IF(BC67&lt;&gt;"", ABS(BC67-DS$4),"")</f>
        <v>5.9388530871466963E-2</v>
      </c>
      <c r="BZ67" s="3">
        <f>IF(BD67&lt;&gt;"", ABS(BD67-DT$4),"")</f>
        <v>6.2930587817574796E-2</v>
      </c>
      <c r="CA67" s="3">
        <f>IF(BE67&lt;&gt;"", ABS(BE67-DU$4),"")</f>
        <v>0.39490435045633099</v>
      </c>
      <c r="CB67" s="3">
        <f>IF(BF67&lt;&gt;"", ABS(BF67-DV$4),"")</f>
        <v>0.48168374744088116</v>
      </c>
      <c r="CC67" s="3">
        <f>IF(BG67&lt;&gt;"", ABS(BG67-DW$4),"")</f>
        <v>1.3484853308732703</v>
      </c>
      <c r="CD67" s="3">
        <f>IF(BH67&lt;&gt;"", ABS(BH67-DX$4),"")</f>
        <v>3.9030426935135892E-3</v>
      </c>
      <c r="CE67" s="3">
        <f>IF(BI67&lt;&gt;"", ABS(BI67-DY$4),"")</f>
        <v>5.3086815942271284E-2</v>
      </c>
      <c r="CF67" s="3">
        <f>IF(BJ67&lt;&gt;"", ABS(BJ67-DZ$4),"")</f>
        <v>0.23132698986713607</v>
      </c>
      <c r="CG67" s="3">
        <f>IF(BK67&lt;&gt;"", ABS(BK67-EA$4),"")</f>
        <v>8.0023260028764573E-2</v>
      </c>
      <c r="CH67" s="3">
        <f>IF(BL67&lt;&gt;"", ABS(BL67-EB$4),"")</f>
        <v>0.21657824262751757</v>
      </c>
      <c r="CI67" s="3">
        <f>IF(BM67&lt;&gt;"", ABS(BM67-EC$4),"")</f>
        <v>0.24497182463154318</v>
      </c>
      <c r="CJ67" s="3">
        <f>IF(BN67&lt;&gt;"", ABS(BN67-ED$4),"")</f>
        <v>1.0625759780432964</v>
      </c>
      <c r="CK67" s="3">
        <f>IF(BO67&lt;&gt;"", ABS(BO67-EE$4),"")</f>
        <v>8.3146581064640901E-3</v>
      </c>
      <c r="CL67" s="3">
        <f>IF(AND(AT67&lt;&gt;"",AT67&gt;DJ$19, AT67&lt;DJ$16), AT67,"")</f>
        <v>0.19875455752287094</v>
      </c>
      <c r="CM67" s="3">
        <f>IF(AND(AU67&lt;&gt;"",AU67&gt;DK$19, AU67&lt;DK$16), AU67,"")</f>
        <v>0.12338561278395126</v>
      </c>
      <c r="CN67" s="3">
        <f>IF(AND(AV67&lt;&gt;"",AV67&gt;DL$19, AV67&lt;DL$16), AV67,"")</f>
        <v>-0.5755585583105407</v>
      </c>
      <c r="CO67" s="3">
        <f>IF(AND(AW67&lt;&gt;"",AW67&gt;DM$19, AW67&lt;DM$16), AW67,"")</f>
        <v>-0.27846956665255096</v>
      </c>
      <c r="CP67" s="3" t="str">
        <f>IF(AND(AX67&lt;&gt;"",AX67&gt;DN$19, AX67&lt;DN$16), AX67,"")</f>
        <v/>
      </c>
      <c r="CQ67" s="3">
        <f>IF(AND(AY67&lt;&gt;"",AY67&gt;DO$19, AY67&lt;DO$16), AY67,"")</f>
        <v>3.0385509267195132E-2</v>
      </c>
      <c r="CR67" s="3">
        <f>IF(AND(AZ67&lt;&gt;"",AZ67&gt;DP$19, AZ67&lt;DP$16), AZ67,"")</f>
        <v>0.40817683715074682</v>
      </c>
      <c r="CS67" s="3">
        <f>IF(AND(BA67&lt;&gt;"",BA67&gt;DQ$19, BA67&lt;DQ$16), BA67,"")</f>
        <v>0.56496865732571555</v>
      </c>
      <c r="CT67" s="3">
        <f>IF(AND(BB67&lt;&gt;"",BB67&gt;DR$19, BB67&lt;DR$16), BB67,"")</f>
        <v>0.52115355859249024</v>
      </c>
      <c r="CU67" s="3">
        <f>IF(AND(BC67&lt;&gt;"",BC67&gt;DS$19, BC67&lt;DS$16), BC67,"")</f>
        <v>0.12077749959084629</v>
      </c>
      <c r="CV67" s="3">
        <f>IF(AND(BD67&lt;&gt;"",BD67&gt;DT$19, BD67&lt;DT$16), BD67,"")</f>
        <v>0.11245929667497273</v>
      </c>
      <c r="CW67" s="3">
        <f>IF(AND(BE67&lt;&gt;"",BE67&gt;DU$19, BE67&lt;DU$16), BE67,"")</f>
        <v>0.54515332027345775</v>
      </c>
      <c r="CX67" s="3">
        <f>IF(AND(BF67&lt;&gt;"",BF67&gt;DV$19, BF67&lt;DV$16), BF67,"")</f>
        <v>1.0617391523420168</v>
      </c>
      <c r="CY67" s="3" t="str">
        <f>IF(AND(BG67&lt;&gt;"",BG67&gt;DW$19, BG67&lt;DW$16), BG67,"")</f>
        <v/>
      </c>
      <c r="CZ67" s="3">
        <f>IF(AND(BH67&lt;&gt;"",BH67&gt;DX$19, BH67&lt;DX$16), BH67,"")</f>
        <v>5.6062859288060388E-2</v>
      </c>
      <c r="DA67" s="3">
        <f>IF(AND(BI67&lt;&gt;"",BI67&gt;DY$19, BI67&lt;DY$16), BI67,"")</f>
        <v>-4.2984845647711649E-2</v>
      </c>
      <c r="DB67" s="3">
        <f>IF(AND(BJ67&lt;&gt;"",BJ67&gt;DZ$19, BJ67&lt;DZ$16), BJ67,"")</f>
        <v>0.58666631060593544</v>
      </c>
      <c r="DC67" s="3">
        <f>IF(AND(BK67&lt;&gt;"",BK67&gt;EA$19, BK67&lt;EA$16), BK67,"")</f>
        <v>-6.9279639521731455E-3</v>
      </c>
      <c r="DD67" s="3">
        <f>IF(AND(BL67&lt;&gt;"",BL67&gt;EB$19, BL67&lt;EB$16), BL67,"")</f>
        <v>-0.21668353820961075</v>
      </c>
      <c r="DE67" s="3">
        <f>IF(AND(BM67&lt;&gt;"",BM67&gt;EC$19, BM67&lt;EC$16), BM67,"")</f>
        <v>-0.2900325665000078</v>
      </c>
      <c r="DF67" s="3" t="str">
        <f>IF(AND(BN67&lt;&gt;"",BN67&gt;ED$19, BN67&lt;ED$16), BN67,"")</f>
        <v/>
      </c>
      <c r="DG67" s="3">
        <f>IF(AND(BO67&lt;&gt;"",BO67&gt;EE$19, BO67&lt;EE$16), BO67,"")</f>
        <v>0.3051200423426576</v>
      </c>
      <c r="DH67" s="3"/>
      <c r="DI67" s="6"/>
    </row>
    <row r="68" spans="1:113" x14ac:dyDescent="0.25">
      <c r="A68" s="4">
        <v>108.96353532756901</v>
      </c>
      <c r="B68" s="4">
        <v>105.44716805586</v>
      </c>
      <c r="C68" s="4">
        <v>636.91902202583003</v>
      </c>
      <c r="D68" s="4">
        <v>313.93882047893698</v>
      </c>
      <c r="E68" s="4">
        <v>130.77440369717701</v>
      </c>
      <c r="F68" s="4">
        <v>137.53962684928101</v>
      </c>
      <c r="G68" s="4">
        <v>104.493102724799</v>
      </c>
      <c r="H68" s="4">
        <v>124.72023677631699</v>
      </c>
      <c r="I68" s="4">
        <v>81.049324013156095</v>
      </c>
      <c r="J68" s="4">
        <v>133.46766062007501</v>
      </c>
      <c r="K68" s="4">
        <v>169.45819942940199</v>
      </c>
      <c r="L68" s="4">
        <v>43.122286498781001</v>
      </c>
      <c r="M68" s="4">
        <v>34.7994407767628</v>
      </c>
      <c r="N68" s="4">
        <v>37.945989115614701</v>
      </c>
      <c r="O68" s="4">
        <v>215.35857330613101</v>
      </c>
      <c r="P68" s="4">
        <v>175.232023637363</v>
      </c>
      <c r="Q68" s="4">
        <v>50.543090905943799</v>
      </c>
      <c r="R68" s="4">
        <v>118.56728895453099</v>
      </c>
      <c r="S68" s="4">
        <v>324.451864683243</v>
      </c>
      <c r="T68" s="4">
        <v>318.059327335246</v>
      </c>
      <c r="U68" s="4">
        <v>43.590542204157501</v>
      </c>
      <c r="V68" s="4">
        <v>87.398716296000202</v>
      </c>
      <c r="W68" s="4">
        <v>130.77440369717701</v>
      </c>
      <c r="X68" s="4">
        <f>IF(AND(A68&gt;0, $W68&gt;0),$W68/A68, "")</f>
        <v>1.2001666732273288</v>
      </c>
      <c r="Y68" s="4">
        <f>IF(AND(B68&gt;0, $W68&gt;0),$W68/B68, "")</f>
        <v>1.2401888652704267</v>
      </c>
      <c r="Z68">
        <f>IF(AND(C68&gt;0, $W68&gt;0),$W68/C68, "")</f>
        <v>0.20532343857658172</v>
      </c>
      <c r="AA68">
        <f>IF(AND(D68&gt;0, $W68&gt;0),$W68/D68, "")</f>
        <v>0.41656015492977566</v>
      </c>
      <c r="AB68">
        <f>IF(AND(E68&gt;0, $W68&gt;0),$W68/E68, "")</f>
        <v>1</v>
      </c>
      <c r="AC68">
        <f>IF(AND(F68&gt;0, $W68&gt;0),$W68/F68, "")</f>
        <v>0.95081255266514952</v>
      </c>
      <c r="AD68">
        <f>IF(AND(G68&gt;0, $W68&gt;0),$W68/G68, "")</f>
        <v>1.2515123035593501</v>
      </c>
      <c r="AE68">
        <f>IF(AND(H68&gt;0, $W68&gt;0),$W68/H68, "")</f>
        <v>1.0485419774476377</v>
      </c>
      <c r="AF68">
        <f>IF(AND(I68&gt;0, $W68&gt;0),$W68/I68, "")</f>
        <v>1.6135162790000499</v>
      </c>
      <c r="AG68">
        <f>IF(AND(J68&gt;0, $W68&gt;0),$W68/J68, "")</f>
        <v>0.97982090260378096</v>
      </c>
      <c r="AH68">
        <f>IF(AND(K68&gt;0, $W68&gt;0),$W68/K68, "")</f>
        <v>0.77172072013935777</v>
      </c>
      <c r="AI68">
        <f>IF(AND(L68&gt;0, $W68&gt;0),$W68/L68, "")</f>
        <v>3.0326407599205991</v>
      </c>
      <c r="AJ68">
        <f>IF(AND(M68&gt;0, $W68&gt;0),$W68/M68, "")</f>
        <v>3.7579455525187964</v>
      </c>
      <c r="AK68">
        <f>IF(AND(N68&gt;0, $W68&gt;0),$W68/N68, "")</f>
        <v>3.446330079807133</v>
      </c>
      <c r="AL68">
        <f>IF(AND(O68&gt;0, $W68&gt;0),$W68/O68, "")</f>
        <v>0.60724029551998338</v>
      </c>
      <c r="AM68">
        <f>IF(AND(P68&gt;0, $W68&gt;0),$W68/P68, "")</f>
        <v>0.74629283496611554</v>
      </c>
      <c r="AN68">
        <f>IF(AND(Q68&gt;0, $W68&gt;0),$W68/Q68, "")</f>
        <v>2.5873843754537402</v>
      </c>
      <c r="AO68">
        <f>IF(AND(R68&gt;0, $W68&gt;0),$W68/R68, "")</f>
        <v>1.1029551645338478</v>
      </c>
      <c r="AP68">
        <f>IF(AND(S68&gt;0, $W68&gt;0),$W68/S68, "")</f>
        <v>0.40306257393481126</v>
      </c>
      <c r="AQ68">
        <f>IF(AND(T68&gt;0, $W68&gt;0),$W68/T68, "")</f>
        <v>0.41116355490287532</v>
      </c>
      <c r="AR68">
        <f>IF(AND(U68&gt;0, $W68&gt;0),$W68/U68, "")</f>
        <v>3.0000637084230681</v>
      </c>
      <c r="AS68">
        <f>IF(AND(V68&gt;0, $W68&gt;0),$W68/V68, "")</f>
        <v>1.4962966189832001</v>
      </c>
      <c r="AT68" s="3">
        <f>IF(X68&lt;&gt;"",LOG10(X68),"")</f>
        <v>7.9241562911310751E-2</v>
      </c>
      <c r="AU68" s="3">
        <f>IF(Y68&lt;&gt;"",LOG10(Y68),"")</f>
        <v>9.348782782264016E-2</v>
      </c>
      <c r="AV68" s="3">
        <f>IF(Z68&lt;&gt;"",LOG10(Z68),"")</f>
        <v>-0.68756147116789734</v>
      </c>
      <c r="AW68" s="3">
        <f>IF(AA68&lt;&gt;"",LOG10(AA68),"")</f>
        <v>-0.38032227380669154</v>
      </c>
      <c r="AX68" s="3">
        <f>IF(AB68&lt;&gt;"",LOG10(AB68),"")</f>
        <v>0</v>
      </c>
      <c r="AY68" s="3">
        <f>IF(AC68&lt;&gt;"",LOG10(AC68),"")</f>
        <v>-2.1905093332980553E-2</v>
      </c>
      <c r="AZ68" s="3">
        <f>IF(AD68&lt;&gt;"",LOG10(AD68),"")</f>
        <v>9.743512349411676E-2</v>
      </c>
      <c r="BA68" s="3">
        <f>IF(AE68&lt;&gt;"",LOG10(AE68),"")</f>
        <v>2.0585821743609792E-2</v>
      </c>
      <c r="BB68" s="3">
        <f>IF(AF68&lt;&gt;"",LOG10(AF68),"")</f>
        <v>0.20777335142212269</v>
      </c>
      <c r="BC68" s="3">
        <f>IF(AG68&lt;&gt;"",LOG10(AG68),"")</f>
        <v>-8.8532999392420524E-3</v>
      </c>
      <c r="BD68" s="3">
        <f>IF(AH68&lt;&gt;"",LOG10(AH68),"")</f>
        <v>-0.11253983910292596</v>
      </c>
      <c r="BE68" s="3">
        <f>IF(AI68&lt;&gt;"",LOG10(AI68),"")</f>
        <v>0.48182096777045386</v>
      </c>
      <c r="BF68" s="3">
        <f>IF(AJ68&lt;&gt;"",LOG10(AJ68),"")</f>
        <v>0.57495048347820021</v>
      </c>
      <c r="BG68" s="3">
        <f>IF(AK68&lt;&gt;"",LOG10(AK68),"")</f>
        <v>0.53735687060872717</v>
      </c>
      <c r="BH68" s="3">
        <f>IF(AL68&lt;&gt;"",LOG10(AL68),"")</f>
        <v>-0.21663941705111206</v>
      </c>
      <c r="BI68" s="3">
        <f>IF(AM68&lt;&gt;"",LOG10(AM68),"")</f>
        <v>-0.12709072794896856</v>
      </c>
      <c r="BJ68" s="3">
        <f>IF(AN68&lt;&gt;"",LOG10(AN68),"")</f>
        <v>0.41286095122849187</v>
      </c>
      <c r="BK68" s="3">
        <f>IF(AO68&lt;&gt;"",LOG10(AO68),"")</f>
        <v>4.2557858594945507E-2</v>
      </c>
      <c r="BL68" s="3">
        <f>IF(AP68&lt;&gt;"",LOG10(AP68),"")</f>
        <v>-0.39462752605481466</v>
      </c>
      <c r="BM68" s="3">
        <f>IF(AQ68&lt;&gt;"",LOG10(AQ68),"")</f>
        <v>-0.38598538770450541</v>
      </c>
      <c r="BN68" s="3">
        <f>IF(AR68&lt;&gt;"",LOG10(AR68),"")</f>
        <v>0.47713047736059921</v>
      </c>
      <c r="BO68" s="3">
        <f>IF(AS68&lt;&gt;"",LOG10(AS68),"")</f>
        <v>0.17501769461029137</v>
      </c>
      <c r="BP68" s="3">
        <f>IF(AT68&lt;&gt;"", ABS(AT68-DJ$4),"")</f>
        <v>0.11951299461156019</v>
      </c>
      <c r="BQ68" s="3">
        <f>IF(AU68&lt;&gt;"", ABS(AU68-DK$4),"")</f>
        <v>2.1742007905916724E-2</v>
      </c>
      <c r="BR68" s="3">
        <f>IF(AV68&lt;&gt;"", ABS(AV68-DL$4),"")</f>
        <v>0.51121581957359141</v>
      </c>
      <c r="BS68" s="3">
        <f>IF(AW68&lt;&gt;"", ABS(AW68-DM$4),"")</f>
        <v>0.36562720327110682</v>
      </c>
      <c r="BT68" s="3">
        <f>IF(AX68&lt;&gt;"", ABS(AX68-DN$4),"")</f>
        <v>0</v>
      </c>
      <c r="BU68" s="3">
        <f>IF(AY68&lt;&gt;"", ABS(AY68-DO$4),"")</f>
        <v>0.10869304386807901</v>
      </c>
      <c r="BV68" s="3">
        <f>IF(AZ68&lt;&gt;"", ABS(AZ68-DP$4),"")</f>
        <v>2.8835728385033926E-3</v>
      </c>
      <c r="BW68" s="3">
        <f>IF(BA68&lt;&gt;"", ABS(BA68-DQ$4),"")</f>
        <v>0.23684444659720266</v>
      </c>
      <c r="BX68" s="3">
        <f>IF(BB68&lt;&gt;"", ABS(BB68-DR$4),"")</f>
        <v>3.8243006369575311E-2</v>
      </c>
      <c r="BY68" s="3">
        <f>IF(BC68&lt;&gt;"", ABS(BC68-DS$4),"")</f>
        <v>7.0242268658621376E-2</v>
      </c>
      <c r="BZ68" s="3">
        <f>IF(BD68&lt;&gt;"", ABS(BD68-DT$4),"")</f>
        <v>0.16206854796032388</v>
      </c>
      <c r="CA68" s="3">
        <f>IF(BE68&lt;&gt;"", ABS(BE68-DU$4),"")</f>
        <v>0.33157199795332709</v>
      </c>
      <c r="CB68" s="3">
        <f>IF(BF68&lt;&gt;"", ABS(BF68-DV$4),"")</f>
        <v>5.1049214229353934E-3</v>
      </c>
      <c r="CC68" s="3">
        <f>IF(BG68&lt;&gt;"", ABS(BG68-DW$4),"")</f>
        <v>0.16525321238900492</v>
      </c>
      <c r="CD68" s="3">
        <f>IF(BH68&lt;&gt;"", ABS(BH68-DX$4),"")</f>
        <v>0.27660531903268604</v>
      </c>
      <c r="CE68" s="3">
        <f>IF(BI68&lt;&gt;"", ABS(BI68-DY$4),"")</f>
        <v>0.1371926982435282</v>
      </c>
      <c r="CF68" s="3">
        <f>IF(BJ68&lt;&gt;"", ABS(BJ68-DZ$4),"")</f>
        <v>5.7521630489692499E-2</v>
      </c>
      <c r="CG68" s="3">
        <f>IF(BK68&lt;&gt;"", ABS(BK68-EA$4),"")</f>
        <v>3.0537437481645925E-2</v>
      </c>
      <c r="CH68" s="3">
        <f>IF(BL68&lt;&gt;"", ABS(BL68-EB$4),"")</f>
        <v>0.3945222304727215</v>
      </c>
      <c r="CI68" s="3">
        <f>IF(BM68&lt;&gt;"", ABS(BM68-EC$4),"")</f>
        <v>0.34092464583604076</v>
      </c>
      <c r="CJ68" s="3">
        <f>IF(BN68&lt;&gt;"", ABS(BN68-ED$4),"")</f>
        <v>7.472600715881228E-2</v>
      </c>
      <c r="CK68" s="3">
        <f>IF(BO68&lt;&gt;"", ABS(BO68-EE$4),"")</f>
        <v>0.12178768962590214</v>
      </c>
      <c r="CL68" s="3">
        <f>IF(AND(AT68&lt;&gt;"",AT68&gt;DJ$19, AT68&lt;DJ$16), AT68,"")</f>
        <v>7.9241562911310751E-2</v>
      </c>
      <c r="CM68" s="3">
        <f>IF(AND(AU68&lt;&gt;"",AU68&gt;DK$19, AU68&lt;DK$16), AU68,"")</f>
        <v>9.348782782264016E-2</v>
      </c>
      <c r="CN68" s="3">
        <f>IF(AND(AV68&lt;&gt;"",AV68&gt;DL$19, AV68&lt;DL$16), AV68,"")</f>
        <v>-0.68756147116789734</v>
      </c>
      <c r="CO68" s="3">
        <f>IF(AND(AW68&lt;&gt;"",AW68&gt;DM$19, AW68&lt;DM$16), AW68,"")</f>
        <v>-0.38032227380669154</v>
      </c>
      <c r="CP68" s="3" t="str">
        <f>IF(AND(AX68&lt;&gt;"",AX68&gt;DN$19, AX68&lt;DN$16), AX68,"")</f>
        <v/>
      </c>
      <c r="CQ68" s="3">
        <f>IF(AND(AY68&lt;&gt;"",AY68&gt;DO$19, AY68&lt;DO$16), AY68,"")</f>
        <v>-2.1905093332980553E-2</v>
      </c>
      <c r="CR68" s="3">
        <f>IF(AND(AZ68&lt;&gt;"",AZ68&gt;DP$19, AZ68&lt;DP$16), AZ68,"")</f>
        <v>9.743512349411676E-2</v>
      </c>
      <c r="CS68" s="3">
        <f>IF(AND(BA68&lt;&gt;"",BA68&gt;DQ$19, BA68&lt;DQ$16), BA68,"")</f>
        <v>2.0585821743609792E-2</v>
      </c>
      <c r="CT68" s="3">
        <f>IF(AND(BB68&lt;&gt;"",BB68&gt;DR$19, BB68&lt;DR$16), BB68,"")</f>
        <v>0.20777335142212269</v>
      </c>
      <c r="CU68" s="3">
        <f>IF(AND(BC68&lt;&gt;"",BC68&gt;DS$19, BC68&lt;DS$16), BC68,"")</f>
        <v>-8.8532999392420524E-3</v>
      </c>
      <c r="CV68" s="3">
        <f>IF(AND(BD68&lt;&gt;"",BD68&gt;DT$19, BD68&lt;DT$16), BD68,"")</f>
        <v>-0.11253983910292596</v>
      </c>
      <c r="CW68" s="3">
        <f>IF(AND(BE68&lt;&gt;"",BE68&gt;DU$19, BE68&lt;DU$16), BE68,"")</f>
        <v>0.48182096777045386</v>
      </c>
      <c r="CX68" s="3">
        <f>IF(AND(BF68&lt;&gt;"",BF68&gt;DV$19, BF68&lt;DV$16), BF68,"")</f>
        <v>0.57495048347820021</v>
      </c>
      <c r="CY68" s="3">
        <f>IF(AND(BG68&lt;&gt;"",BG68&gt;DW$19, BG68&lt;DW$16), BG68,"")</f>
        <v>0.53735687060872717</v>
      </c>
      <c r="CZ68" s="3">
        <f>IF(AND(BH68&lt;&gt;"",BH68&gt;DX$19, BH68&lt;DX$16), BH68,"")</f>
        <v>-0.21663941705111206</v>
      </c>
      <c r="DA68" s="3">
        <f>IF(AND(BI68&lt;&gt;"",BI68&gt;DY$19, BI68&lt;DY$16), BI68,"")</f>
        <v>-0.12709072794896856</v>
      </c>
      <c r="DB68" s="3">
        <f>IF(AND(BJ68&lt;&gt;"",BJ68&gt;DZ$19, BJ68&lt;DZ$16), BJ68,"")</f>
        <v>0.41286095122849187</v>
      </c>
      <c r="DC68" s="3">
        <f>IF(AND(BK68&lt;&gt;"",BK68&gt;EA$19, BK68&lt;EA$16), BK68,"")</f>
        <v>4.2557858594945507E-2</v>
      </c>
      <c r="DD68" s="3">
        <f>IF(AND(BL68&lt;&gt;"",BL68&gt;EB$19, BL68&lt;EB$16), BL68,"")</f>
        <v>-0.39462752605481466</v>
      </c>
      <c r="DE68" s="3">
        <f>IF(AND(BM68&lt;&gt;"",BM68&gt;EC$19, BM68&lt;EC$16), BM68,"")</f>
        <v>-0.38598538770450541</v>
      </c>
      <c r="DF68" s="3">
        <f>IF(AND(BN68&lt;&gt;"",BN68&gt;ED$19, BN68&lt;ED$16), BN68,"")</f>
        <v>0.47713047736059921</v>
      </c>
      <c r="DG68" s="3">
        <f>IF(AND(BO68&lt;&gt;"",BO68&gt;EE$19, BO68&lt;EE$16), BO68,"")</f>
        <v>0.17501769461029137</v>
      </c>
      <c r="DH68" s="3"/>
      <c r="DI68" s="6"/>
    </row>
    <row r="69" spans="1:113" x14ac:dyDescent="0.25">
      <c r="A69" s="4">
        <v>573.30444226546501</v>
      </c>
      <c r="B69" s="4">
        <v>968.82550412447404</v>
      </c>
      <c r="C69" s="4">
        <v>2528.88523567316</v>
      </c>
      <c r="D69" s="4">
        <v>1706.9391608220001</v>
      </c>
      <c r="E69" s="4">
        <v>1053.2765007133501</v>
      </c>
      <c r="F69" s="4">
        <v>718.19566664891499</v>
      </c>
      <c r="G69" s="4">
        <v>534.54341492439801</v>
      </c>
      <c r="H69" s="4">
        <v>435.11806361278099</v>
      </c>
      <c r="I69" s="4">
        <v>993.90789536502803</v>
      </c>
      <c r="J69" s="4">
        <v>1360.04697241842</v>
      </c>
      <c r="K69" s="4">
        <v>1070.31005698745</v>
      </c>
      <c r="L69" s="4">
        <v>556.39096847688404</v>
      </c>
      <c r="M69" s="4">
        <v>598.35460246849698</v>
      </c>
      <c r="N69" s="4">
        <v>337.31150301627503</v>
      </c>
      <c r="O69" s="4">
        <v>1598.87617415151</v>
      </c>
      <c r="P69" s="4">
        <v>899.40757134058299</v>
      </c>
      <c r="Q69" s="4">
        <v>501.52761812307102</v>
      </c>
      <c r="R69" s="4">
        <v>906.72002845341001</v>
      </c>
      <c r="S69" s="4">
        <v>1572.96548160356</v>
      </c>
      <c r="T69" s="4">
        <v>1563.9339324841501</v>
      </c>
      <c r="U69" s="4">
        <v>159.246792562255</v>
      </c>
      <c r="V69" s="4">
        <v>251.60572064089101</v>
      </c>
      <c r="W69" s="4">
        <v>1053.2765007133501</v>
      </c>
      <c r="X69" s="4">
        <f>IF(AND(A69&gt;0, $W69&gt;0),$W69/A69, "")</f>
        <v>1.8372027548770276</v>
      </c>
      <c r="Y69" s="4">
        <f>IF(AND(B69&gt;0, $W69&gt;0),$W69/B69, "")</f>
        <v>1.0871684284005243</v>
      </c>
      <c r="Z69">
        <f>IF(AND(C69&gt;0, $W69&gt;0),$W69/C69, "")</f>
        <v>0.41649833921110307</v>
      </c>
      <c r="AA69">
        <f>IF(AND(D69&gt;0, $W69&gt;0),$W69/D69, "")</f>
        <v>0.61705567772323544</v>
      </c>
      <c r="AB69">
        <f>IF(AND(E69&gt;0, $W69&gt;0),$W69/E69, "")</f>
        <v>1</v>
      </c>
      <c r="AC69">
        <f>IF(AND(F69&gt;0, $W69&gt;0),$W69/F69, "")</f>
        <v>1.4665592534523562</v>
      </c>
      <c r="AD69">
        <f>IF(AND(G69&gt;0, $W69&gt;0),$W69/G69, "")</f>
        <v>1.970422740802668</v>
      </c>
      <c r="AE69">
        <f>IF(AND(H69&gt;0, $W69&gt;0),$W69/H69, "")</f>
        <v>2.4206682939522337</v>
      </c>
      <c r="AF69">
        <f>IF(AND(I69&gt;0, $W69&gt;0),$W69/I69, "")</f>
        <v>1.0597325020006185</v>
      </c>
      <c r="AG69">
        <f>IF(AND(J69&gt;0, $W69&gt;0),$W69/J69, "")</f>
        <v>0.774441267157432</v>
      </c>
      <c r="AH69">
        <f>IF(AND(K69&gt;0, $W69&gt;0),$W69/K69, "")</f>
        <v>0.98408540014839863</v>
      </c>
      <c r="AI69">
        <f>IF(AND(L69&gt;0, $W69&gt;0),$W69/L69, "")</f>
        <v>1.8930510385470245</v>
      </c>
      <c r="AJ69">
        <f>IF(AND(M69&gt;0, $W69&gt;0),$W69/M69, "")</f>
        <v>1.7602881240790731</v>
      </c>
      <c r="AK69">
        <f>IF(AND(N69&gt;0, $W69&gt;0),$W69/N69, "")</f>
        <v>3.122563242862578</v>
      </c>
      <c r="AL69">
        <f>IF(AND(O69&gt;0, $W69&gt;0),$W69/O69, "")</f>
        <v>0.6587605205089142</v>
      </c>
      <c r="AM69">
        <f>IF(AND(P69&gt;0, $W69&gt;0),$W69/P69, "")</f>
        <v>1.1710780899291549</v>
      </c>
      <c r="AN69">
        <f>IF(AND(Q69&gt;0, $W69&gt;0),$W69/Q69, "")</f>
        <v>2.10013658800119</v>
      </c>
      <c r="AO69">
        <f>IF(AND(R69&gt;0, $W69&gt;0),$W69/R69, "")</f>
        <v>1.1616336549992405</v>
      </c>
      <c r="AP69">
        <f>IF(AND(S69&gt;0, $W69&gt;0),$W69/S69, "")</f>
        <v>0.66961196099458398</v>
      </c>
      <c r="AQ69">
        <f>IF(AND(T69&gt;0, $W69&gt;0),$W69/T69, "")</f>
        <v>0.67347889756463519</v>
      </c>
      <c r="AR69">
        <f>IF(AND(U69&gt;0, $W69&gt;0),$W69/U69, "")</f>
        <v>6.6141143803671172</v>
      </c>
      <c r="AS69">
        <f>IF(AND(V69&gt;0, $W69&gt;0),$W69/V69, "")</f>
        <v>4.1862184135974347</v>
      </c>
      <c r="AT69" s="3">
        <f>IF(X69&lt;&gt;"",LOG10(X69),"")</f>
        <v>0.26415708796893961</v>
      </c>
      <c r="AU69" s="3">
        <f>IF(Y69&lt;&gt;"",LOG10(Y69),"")</f>
        <v>3.6296831904601819E-2</v>
      </c>
      <c r="AV69" s="3">
        <f>IF(Z69&lt;&gt;"",LOG10(Z69),"")</f>
        <v>-0.38038672600483242</v>
      </c>
      <c r="AW69" s="3">
        <f>IF(AA69&lt;&gt;"",LOG10(AA69),"")</f>
        <v>-0.20967564725198801</v>
      </c>
      <c r="AX69" s="3">
        <f>IF(AB69&lt;&gt;"",LOG10(AB69),"")</f>
        <v>0</v>
      </c>
      <c r="AY69" s="3">
        <f>IF(AC69&lt;&gt;"",LOG10(AC69),"")</f>
        <v>0.16629961448842928</v>
      </c>
      <c r="AZ69" s="3">
        <f>IF(AD69&lt;&gt;"",LOG10(AD69),"")</f>
        <v>0.29455941108648809</v>
      </c>
      <c r="BA69" s="3">
        <f>IF(AE69&lt;&gt;"",LOG10(AE69),"")</f>
        <v>0.38393528181021497</v>
      </c>
      <c r="BB69" s="3">
        <f>IF(AF69&lt;&gt;"",LOG10(AF69),"")</f>
        <v>2.5196254353432538E-2</v>
      </c>
      <c r="BC69" s="3">
        <f>IF(AG69&lt;&gt;"",LOG10(AG69),"")</f>
        <v>-0.11101151311024339</v>
      </c>
      <c r="BD69" s="3">
        <f>IF(AH69&lt;&gt;"",LOG10(AH69),"")</f>
        <v>-6.9672113208432973E-3</v>
      </c>
      <c r="BE69" s="3">
        <f>IF(AI69&lt;&gt;"",LOG10(AI69),"")</f>
        <v>0.27716232313470479</v>
      </c>
      <c r="BF69" s="3">
        <f>IF(AJ69&lt;&gt;"",LOG10(AJ69),"")</f>
        <v>0.24558375898255072</v>
      </c>
      <c r="BG69" s="3">
        <f>IF(AK69&lt;&gt;"",LOG10(AK69),"")</f>
        <v>0.49451124312242417</v>
      </c>
      <c r="BH69" s="3">
        <f>IF(AL69&lt;&gt;"",LOG10(AL69),"")</f>
        <v>-0.18127243597296927</v>
      </c>
      <c r="BI69" s="3">
        <f>IF(AM69&lt;&gt;"",LOG10(AM69),"")</f>
        <v>6.8585855699664647E-2</v>
      </c>
      <c r="BJ69" s="3">
        <f>IF(AN69&lt;&gt;"",LOG10(AN69),"")</f>
        <v>0.32224754115590531</v>
      </c>
      <c r="BK69" s="3">
        <f>IF(AO69&lt;&gt;"",LOG10(AO69),"")</f>
        <v>6.506918597372309E-2</v>
      </c>
      <c r="BL69" s="3">
        <f>IF(AP69&lt;&gt;"",LOG10(AP69),"")</f>
        <v>-0.17417679732729463</v>
      </c>
      <c r="BM69" s="3">
        <f>IF(AQ69&lt;&gt;"",LOG10(AQ69),"")</f>
        <v>-0.17167600768385033</v>
      </c>
      <c r="BN69" s="3">
        <f>IF(AR69&lt;&gt;"",LOG10(AR69),"")</f>
        <v>0.82047170106041045</v>
      </c>
      <c r="BO69" s="3">
        <f>IF(AS69&lt;&gt;"",LOG10(AS69),"")</f>
        <v>0.62182188366477253</v>
      </c>
      <c r="BP69" s="3">
        <f>IF(AT69&lt;&gt;"", ABS(AT69-DJ$4),"")</f>
        <v>6.5402530446068669E-2</v>
      </c>
      <c r="BQ69" s="3">
        <f>IF(AU69&lt;&gt;"", ABS(AU69-DK$4),"")</f>
        <v>3.5448988012121617E-2</v>
      </c>
      <c r="BR69" s="3">
        <f>IF(AV69&lt;&gt;"", ABS(AV69-DL$4),"")</f>
        <v>0.20404107441052644</v>
      </c>
      <c r="BS69" s="3">
        <f>IF(AW69&lt;&gt;"", ABS(AW69-DM$4),"")</f>
        <v>0.19498057671640329</v>
      </c>
      <c r="BT69" s="3">
        <f>IF(AX69&lt;&gt;"", ABS(AX69-DN$4),"")</f>
        <v>0</v>
      </c>
      <c r="BU69" s="3">
        <f>IF(AY69&lt;&gt;"", ABS(AY69-DO$4),"")</f>
        <v>7.9511663953330827E-2</v>
      </c>
      <c r="BV69" s="3">
        <f>IF(AZ69&lt;&gt;"", ABS(AZ69-DP$4),"")</f>
        <v>0.19424071475386795</v>
      </c>
      <c r="BW69" s="3">
        <f>IF(BA69&lt;&gt;"", ABS(BA69-DQ$4),"")</f>
        <v>0.12650501346940252</v>
      </c>
      <c r="BX69" s="3">
        <f>IF(BB69&lt;&gt;"", ABS(BB69-DR$4),"")</f>
        <v>0.14433409069911485</v>
      </c>
      <c r="BY69" s="3">
        <f>IF(BC69&lt;&gt;"", ABS(BC69-DS$4),"")</f>
        <v>0.1724004818296227</v>
      </c>
      <c r="BZ69" s="3">
        <f>IF(BD69&lt;&gt;"", ABS(BD69-DT$4),"")</f>
        <v>5.6495920178241232E-2</v>
      </c>
      <c r="CA69" s="3">
        <f>IF(BE69&lt;&gt;"", ABS(BE69-DU$4),"")</f>
        <v>0.12691335331757803</v>
      </c>
      <c r="CB69" s="3">
        <f>IF(BF69&lt;&gt;"", ABS(BF69-DV$4),"")</f>
        <v>0.33447164591858491</v>
      </c>
      <c r="CC69" s="3">
        <f>IF(BG69&lt;&gt;"", ABS(BG69-DW$4),"")</f>
        <v>0.12240758490270193</v>
      </c>
      <c r="CD69" s="3">
        <f>IF(BH69&lt;&gt;"", ABS(BH69-DX$4),"")</f>
        <v>0.24123833795454325</v>
      </c>
      <c r="CE69" s="3">
        <f>IF(BI69&lt;&gt;"", ABS(BI69-DY$4),"")</f>
        <v>5.8483885405105011E-2</v>
      </c>
      <c r="CF69" s="3">
        <f>IF(BJ69&lt;&gt;"", ABS(BJ69-DZ$4),"")</f>
        <v>3.3091779582894054E-2</v>
      </c>
      <c r="CG69" s="3">
        <f>IF(BK69&lt;&gt;"", ABS(BK69-EA$4),"")</f>
        <v>8.0261101028683418E-3</v>
      </c>
      <c r="CH69" s="3">
        <f>IF(BL69&lt;&gt;"", ABS(BL69-EB$4),"")</f>
        <v>0.17407150174520145</v>
      </c>
      <c r="CI69" s="3">
        <f>IF(BM69&lt;&gt;"", ABS(BM69-EC$4),"")</f>
        <v>0.12661526581538571</v>
      </c>
      <c r="CJ69" s="3">
        <f>IF(BN69&lt;&gt;"", ABS(BN69-ED$4),"")</f>
        <v>0.41806723085862352</v>
      </c>
      <c r="CK69" s="3">
        <f>IF(BO69&lt;&gt;"", ABS(BO69-EE$4),"")</f>
        <v>0.32501649942857902</v>
      </c>
      <c r="CL69" s="3">
        <f>IF(AND(AT69&lt;&gt;"",AT69&gt;DJ$19, AT69&lt;DJ$16), AT69,"")</f>
        <v>0.26415708796893961</v>
      </c>
      <c r="CM69" s="3">
        <f>IF(AND(AU69&lt;&gt;"",AU69&gt;DK$19, AU69&lt;DK$16), AU69,"")</f>
        <v>3.6296831904601819E-2</v>
      </c>
      <c r="CN69" s="3">
        <f>IF(AND(AV69&lt;&gt;"",AV69&gt;DL$19, AV69&lt;DL$16), AV69,"")</f>
        <v>-0.38038672600483242</v>
      </c>
      <c r="CO69" s="3">
        <f>IF(AND(AW69&lt;&gt;"",AW69&gt;DM$19, AW69&lt;DM$16), AW69,"")</f>
        <v>-0.20967564725198801</v>
      </c>
      <c r="CP69" s="3" t="str">
        <f>IF(AND(AX69&lt;&gt;"",AX69&gt;DN$19, AX69&lt;DN$16), AX69,"")</f>
        <v/>
      </c>
      <c r="CQ69" s="3">
        <f>IF(AND(AY69&lt;&gt;"",AY69&gt;DO$19, AY69&lt;DO$16), AY69,"")</f>
        <v>0.16629961448842928</v>
      </c>
      <c r="CR69" s="3">
        <f>IF(AND(AZ69&lt;&gt;"",AZ69&gt;DP$19, AZ69&lt;DP$16), AZ69,"")</f>
        <v>0.29455941108648809</v>
      </c>
      <c r="CS69" s="3">
        <f>IF(AND(BA69&lt;&gt;"",BA69&gt;DQ$19, BA69&lt;DQ$16), BA69,"")</f>
        <v>0.38393528181021497</v>
      </c>
      <c r="CT69" s="3">
        <f>IF(AND(BB69&lt;&gt;"",BB69&gt;DR$19, BB69&lt;DR$16), BB69,"")</f>
        <v>2.5196254353432538E-2</v>
      </c>
      <c r="CU69" s="3">
        <f>IF(AND(BC69&lt;&gt;"",BC69&gt;DS$19, BC69&lt;DS$16), BC69,"")</f>
        <v>-0.11101151311024339</v>
      </c>
      <c r="CV69" s="3">
        <f>IF(AND(BD69&lt;&gt;"",BD69&gt;DT$19, BD69&lt;DT$16), BD69,"")</f>
        <v>-6.9672113208432973E-3</v>
      </c>
      <c r="CW69" s="3">
        <f>IF(AND(BE69&lt;&gt;"",BE69&gt;DU$19, BE69&lt;DU$16), BE69,"")</f>
        <v>0.27716232313470479</v>
      </c>
      <c r="CX69" s="3">
        <f>IF(AND(BF69&lt;&gt;"",BF69&gt;DV$19, BF69&lt;DV$16), BF69,"")</f>
        <v>0.24558375898255072</v>
      </c>
      <c r="CY69" s="3">
        <f>IF(AND(BG69&lt;&gt;"",BG69&gt;DW$19, BG69&lt;DW$16), BG69,"")</f>
        <v>0.49451124312242417</v>
      </c>
      <c r="CZ69" s="3">
        <f>IF(AND(BH69&lt;&gt;"",BH69&gt;DX$19, BH69&lt;DX$16), BH69,"")</f>
        <v>-0.18127243597296927</v>
      </c>
      <c r="DA69" s="3">
        <f>IF(AND(BI69&lt;&gt;"",BI69&gt;DY$19, BI69&lt;DY$16), BI69,"")</f>
        <v>6.8585855699664647E-2</v>
      </c>
      <c r="DB69" s="3">
        <f>IF(AND(BJ69&lt;&gt;"",BJ69&gt;DZ$19, BJ69&lt;DZ$16), BJ69,"")</f>
        <v>0.32224754115590531</v>
      </c>
      <c r="DC69" s="3">
        <f>IF(AND(BK69&lt;&gt;"",BK69&gt;EA$19, BK69&lt;EA$16), BK69,"")</f>
        <v>6.506918597372309E-2</v>
      </c>
      <c r="DD69" s="3">
        <f>IF(AND(BL69&lt;&gt;"",BL69&gt;EB$19, BL69&lt;EB$16), BL69,"")</f>
        <v>-0.17417679732729463</v>
      </c>
      <c r="DE69" s="3">
        <f>IF(AND(BM69&lt;&gt;"",BM69&gt;EC$19, BM69&lt;EC$16), BM69,"")</f>
        <v>-0.17167600768385033</v>
      </c>
      <c r="DF69" s="3">
        <f>IF(AND(BN69&lt;&gt;"",BN69&gt;ED$19, BN69&lt;ED$16), BN69,"")</f>
        <v>0.82047170106041045</v>
      </c>
      <c r="DG69" s="3">
        <f>IF(AND(BO69&lt;&gt;"",BO69&gt;EE$19, BO69&lt;EE$16), BO69,"")</f>
        <v>0.62182188366477253</v>
      </c>
      <c r="DH69" s="3"/>
      <c r="DI69" s="6"/>
    </row>
    <row r="70" spans="1:113" x14ac:dyDescent="0.25">
      <c r="A70" s="4">
        <v>46.658998100989599</v>
      </c>
      <c r="B70" s="4">
        <v>127.834848560517</v>
      </c>
      <c r="C70" s="4">
        <v>262.99434178732702</v>
      </c>
      <c r="D70" s="4">
        <v>144.723400029967</v>
      </c>
      <c r="E70" s="4">
        <v>106.88604210375</v>
      </c>
      <c r="F70" s="4">
        <v>38.6798713026323</v>
      </c>
      <c r="G70" s="4">
        <v>87.895739330107403</v>
      </c>
      <c r="H70" s="4">
        <v>55.277488629963401</v>
      </c>
      <c r="I70" s="4">
        <v>80.457244694235698</v>
      </c>
      <c r="J70" s="4">
        <v>79.030405911713402</v>
      </c>
      <c r="K70" s="4">
        <v>94.789234542976502</v>
      </c>
      <c r="L70" s="4">
        <v>54.363943681463297</v>
      </c>
      <c r="M70" s="4">
        <v>0</v>
      </c>
      <c r="N70" s="4">
        <v>47.065703390219603</v>
      </c>
      <c r="O70" s="4">
        <v>107.953157855356</v>
      </c>
      <c r="P70" s="4">
        <v>111.601734700093</v>
      </c>
      <c r="Q70" s="4">
        <v>54.069785660489899</v>
      </c>
      <c r="R70" s="4">
        <v>127.11486129915301</v>
      </c>
      <c r="S70" s="4">
        <v>154.33659410575399</v>
      </c>
      <c r="T70" s="4">
        <v>123.662264996709</v>
      </c>
      <c r="U70" s="4">
        <v>40.319701217918897</v>
      </c>
      <c r="V70" s="4">
        <v>71.699193570456202</v>
      </c>
      <c r="W70" s="4">
        <v>106.88604210375</v>
      </c>
      <c r="X70" s="4">
        <f>IF(AND(A70&gt;0, $W70&gt;0),$W70/A70, "")</f>
        <v>2.2907916254953413</v>
      </c>
      <c r="Y70" s="4">
        <f>IF(AND(B70&gt;0, $W70&gt;0),$W70/B70, "")</f>
        <v>0.83612601186092195</v>
      </c>
      <c r="Z70">
        <f>IF(AND(C70&gt;0, $W70&gt;0),$W70/C70, "")</f>
        <v>0.40641955023574028</v>
      </c>
      <c r="AA70">
        <f>IF(AND(D70&gt;0, $W70&gt;0),$W70/D70, "")</f>
        <v>0.73855397317654059</v>
      </c>
      <c r="AB70">
        <f>IF(AND(E70&gt;0, $W70&gt;0),$W70/E70, "")</f>
        <v>1</v>
      </c>
      <c r="AC70">
        <f>IF(AND(F70&gt;0, $W70&gt;0),$W70/F70, "")</f>
        <v>2.7633505103331624</v>
      </c>
      <c r="AD70">
        <f>IF(AND(G70&gt;0, $W70&gt;0),$W70/G70, "")</f>
        <v>1.2160548727205227</v>
      </c>
      <c r="AE70">
        <f>IF(AND(H70&gt;0, $W70&gt;0),$W70/H70, "")</f>
        <v>1.9336269565222608</v>
      </c>
      <c r="AF70">
        <f>IF(AND(I70&gt;0, $W70&gt;0),$W70/I70, "")</f>
        <v>1.328482506577904</v>
      </c>
      <c r="AG70">
        <f>IF(AND(J70&gt;0, $W70&gt;0),$W70/J70, "")</f>
        <v>1.3524673303988182</v>
      </c>
      <c r="AH70">
        <f>IF(AND(K70&gt;0, $W70&gt;0),$W70/K70, "")</f>
        <v>1.1276179475348429</v>
      </c>
      <c r="AI70">
        <f>IF(AND(L70&gt;0, $W70&gt;0),$W70/L70, "")</f>
        <v>1.9661200947825164</v>
      </c>
      <c r="AJ70" t="str">
        <f>IF(AND(M70&gt;0, $W70&gt;0),$W70/M70, "")</f>
        <v/>
      </c>
      <c r="AK70">
        <f>IF(AND(N70&gt;0, $W70&gt;0),$W70/N70, "")</f>
        <v>2.2709963817509045</v>
      </c>
      <c r="AL70">
        <f>IF(AND(O70&gt;0, $W70&gt;0),$W70/O70, "")</f>
        <v>0.99011501124371182</v>
      </c>
      <c r="AM70">
        <f>IF(AND(P70&gt;0, $W70&gt;0),$W70/P70, "")</f>
        <v>0.9577453467993533</v>
      </c>
      <c r="AN70">
        <f>IF(AND(Q70&gt;0, $W70&gt;0),$W70/Q70, "")</f>
        <v>1.9768164566972608</v>
      </c>
      <c r="AO70">
        <f>IF(AND(R70&gt;0, $W70&gt;0),$W70/R70, "")</f>
        <v>0.8408618867325327</v>
      </c>
      <c r="AP70">
        <f>IF(AND(S70&gt;0, $W70&gt;0),$W70/S70, "")</f>
        <v>0.69255151523241409</v>
      </c>
      <c r="AQ70">
        <f>IF(AND(T70&gt;0, $W70&gt;0),$W70/T70, "")</f>
        <v>0.86433838250168338</v>
      </c>
      <c r="AR70">
        <f>IF(AND(U70&gt;0, $W70&gt;0),$W70/U70, "")</f>
        <v>2.650963148909637</v>
      </c>
      <c r="AS70">
        <f>IF(AND(V70&gt;0, $W70&gt;0),$W70/V70, "")</f>
        <v>1.4907565452422691</v>
      </c>
      <c r="AT70" s="3">
        <f>IF(X70&lt;&gt;"",LOG10(X70),"")</f>
        <v>0.3599855867829147</v>
      </c>
      <c r="AU70" s="3">
        <f>IF(Y70&lt;&gt;"",LOG10(Y70),"")</f>
        <v>-7.7728265465563565E-2</v>
      </c>
      <c r="AV70" s="3">
        <f>IF(Z70&lt;&gt;"",LOG10(Z70),"")</f>
        <v>-0.39102540910187961</v>
      </c>
      <c r="AW70" s="3">
        <f>IF(AA70&lt;&gt;"",LOG10(AA70),"")</f>
        <v>-0.13161776115606666</v>
      </c>
      <c r="AX70" s="3">
        <f>IF(AB70&lt;&gt;"",LOG10(AB70),"")</f>
        <v>0</v>
      </c>
      <c r="AY70" s="3">
        <f>IF(AC70&lt;&gt;"",LOG10(AC70),"")</f>
        <v>0.44143597541555296</v>
      </c>
      <c r="AZ70" s="3">
        <f>IF(AD70&lt;&gt;"",LOG10(AD70),"")</f>
        <v>8.4953172290378978E-2</v>
      </c>
      <c r="BA70" s="3">
        <f>IF(AE70&lt;&gt;"",LOG10(AE70),"")</f>
        <v>0.28637269190273068</v>
      </c>
      <c r="BB70" s="3">
        <f>IF(AF70&lt;&gt;"",LOG10(AF70),"")</f>
        <v>0.12335584000583251</v>
      </c>
      <c r="BC70" s="3">
        <f>IF(AG70&lt;&gt;"",LOG10(AG70),"")</f>
        <v>0.13112678328035926</v>
      </c>
      <c r="BD70" s="3">
        <f>IF(AH70&lt;&gt;"",LOG10(AH70),"")</f>
        <v>5.2161979627123857E-2</v>
      </c>
      <c r="BE70" s="3">
        <f>IF(AI70&lt;&gt;"",LOG10(AI70),"")</f>
        <v>0.29361004193375922</v>
      </c>
      <c r="BF70" s="3" t="str">
        <f>IF(AJ70&lt;&gt;"",LOG10(AJ70),"")</f>
        <v/>
      </c>
      <c r="BG70" s="3">
        <f>IF(AK70&lt;&gt;"",LOG10(AK70),"")</f>
        <v>0.3562164422836418</v>
      </c>
      <c r="BH70" s="3">
        <f>IF(AL70&lt;&gt;"",LOG10(AL70),"")</f>
        <v>-4.3143550515629715E-3</v>
      </c>
      <c r="BI70" s="3">
        <f>IF(AM70&lt;&gt;"",LOG10(AM70),"")</f>
        <v>-1.8749949357177238E-2</v>
      </c>
      <c r="BJ70" s="3">
        <f>IF(AN70&lt;&gt;"",LOG10(AN70),"")</f>
        <v>0.2959663478447826</v>
      </c>
      <c r="BK70" s="3">
        <f>IF(AO70&lt;&gt;"",LOG10(AO70),"")</f>
        <v>-7.5275332092382116E-2</v>
      </c>
      <c r="BL70" s="3">
        <f>IF(AP70&lt;&gt;"",LOG10(AP70),"")</f>
        <v>-0.15954791619989719</v>
      </c>
      <c r="BM70" s="3">
        <f>IF(AQ70&lt;&gt;"",LOG10(AQ70),"")</f>
        <v>-6.3316200943506776E-2</v>
      </c>
      <c r="BN70" s="3">
        <f>IF(AR70&lt;&gt;"",LOG10(AR70),"")</f>
        <v>0.42340369063900296</v>
      </c>
      <c r="BO70" s="3">
        <f>IF(AS70&lt;&gt;"",LOG10(AS70),"")</f>
        <v>0.17340672481392638</v>
      </c>
      <c r="BP70" s="3">
        <f>IF(AT70&lt;&gt;"", ABS(AT70-DJ$4),"")</f>
        <v>0.16123102926004376</v>
      </c>
      <c r="BQ70" s="3">
        <f>IF(AU70&lt;&gt;"", ABS(AU70-DK$4),"")</f>
        <v>0.14947408538228701</v>
      </c>
      <c r="BR70" s="3">
        <f>IF(AV70&lt;&gt;"", ABS(AV70-DL$4),"")</f>
        <v>0.21467975750757362</v>
      </c>
      <c r="BS70" s="3">
        <f>IF(AW70&lt;&gt;"", ABS(AW70-DM$4),"")</f>
        <v>0.11692269062048193</v>
      </c>
      <c r="BT70" s="3">
        <f>IF(AX70&lt;&gt;"", ABS(AX70-DN$4),"")</f>
        <v>0</v>
      </c>
      <c r="BU70" s="3">
        <f>IF(AY70&lt;&gt;"", ABS(AY70-DO$4),"")</f>
        <v>0.35464802488045449</v>
      </c>
      <c r="BV70" s="3">
        <f>IF(AZ70&lt;&gt;"", ABS(AZ70-DP$4),"")</f>
        <v>1.5365524042241174E-2</v>
      </c>
      <c r="BW70" s="3">
        <f>IF(BA70&lt;&gt;"", ABS(BA70-DQ$4),"")</f>
        <v>2.8942423561918229E-2</v>
      </c>
      <c r="BX70" s="3">
        <f>IF(BB70&lt;&gt;"", ABS(BB70-DR$4),"")</f>
        <v>4.6174505046714873E-2</v>
      </c>
      <c r="BY70" s="3">
        <f>IF(BC70&lt;&gt;"", ABS(BC70-DS$4),"")</f>
        <v>6.9737814560979938E-2</v>
      </c>
      <c r="BZ70" s="3">
        <f>IF(BD70&lt;&gt;"", ABS(BD70-DT$4),"")</f>
        <v>2.6332707697259219E-3</v>
      </c>
      <c r="CA70" s="3">
        <f>IF(BE70&lt;&gt;"", ABS(BE70-DU$4),"")</f>
        <v>0.14336107211663246</v>
      </c>
      <c r="CB70" s="3" t="str">
        <f>IF(BF70&lt;&gt;"", ABS(BF70-DV$4),"")</f>
        <v/>
      </c>
      <c r="CC70" s="3">
        <f>IF(BG70&lt;&gt;"", ABS(BG70-DW$4),"")</f>
        <v>1.5887215936080445E-2</v>
      </c>
      <c r="CD70" s="3">
        <f>IF(BH70&lt;&gt;"", ABS(BH70-DX$4),"")</f>
        <v>6.4280257033136945E-2</v>
      </c>
      <c r="CE70" s="3">
        <f>IF(BI70&lt;&gt;"", ABS(BI70-DY$4),"")</f>
        <v>2.885191965173687E-2</v>
      </c>
      <c r="CF70" s="3">
        <f>IF(BJ70&lt;&gt;"", ABS(BJ70-DZ$4),"")</f>
        <v>5.9372972894016773E-2</v>
      </c>
      <c r="CG70" s="3">
        <f>IF(BK70&lt;&gt;"", ABS(BK70-EA$4),"")</f>
        <v>0.14837062816897356</v>
      </c>
      <c r="CH70" s="3">
        <f>IF(BL70&lt;&gt;"", ABS(BL70-EB$4),"")</f>
        <v>0.15944262061780401</v>
      </c>
      <c r="CI70" s="3">
        <f>IF(BM70&lt;&gt;"", ABS(BM70-EC$4),"")</f>
        <v>1.8255459075042155E-2</v>
      </c>
      <c r="CJ70" s="3">
        <f>IF(BN70&lt;&gt;"", ABS(BN70-ED$4),"")</f>
        <v>2.0999220437216026E-2</v>
      </c>
      <c r="CK70" s="3">
        <f>IF(BO70&lt;&gt;"", ABS(BO70-EE$4),"")</f>
        <v>0.12339865942226713</v>
      </c>
      <c r="CL70" s="3">
        <f>IF(AND(AT70&lt;&gt;"",AT70&gt;DJ$19, AT70&lt;DJ$16), AT70,"")</f>
        <v>0.3599855867829147</v>
      </c>
      <c r="CM70" s="3">
        <f>IF(AND(AU70&lt;&gt;"",AU70&gt;DK$19, AU70&lt;DK$16), AU70,"")</f>
        <v>-7.7728265465563565E-2</v>
      </c>
      <c r="CN70" s="3">
        <f>IF(AND(AV70&lt;&gt;"",AV70&gt;DL$19, AV70&lt;DL$16), AV70,"")</f>
        <v>-0.39102540910187961</v>
      </c>
      <c r="CO70" s="3">
        <f>IF(AND(AW70&lt;&gt;"",AW70&gt;DM$19, AW70&lt;DM$16), AW70,"")</f>
        <v>-0.13161776115606666</v>
      </c>
      <c r="CP70" s="3" t="str">
        <f>IF(AND(AX70&lt;&gt;"",AX70&gt;DN$19, AX70&lt;DN$16), AX70,"")</f>
        <v/>
      </c>
      <c r="CQ70" s="3">
        <f>IF(AND(AY70&lt;&gt;"",AY70&gt;DO$19, AY70&lt;DO$16), AY70,"")</f>
        <v>0.44143597541555296</v>
      </c>
      <c r="CR70" s="3">
        <f>IF(AND(AZ70&lt;&gt;"",AZ70&gt;DP$19, AZ70&lt;DP$16), AZ70,"")</f>
        <v>8.4953172290378978E-2</v>
      </c>
      <c r="CS70" s="3">
        <f>IF(AND(BA70&lt;&gt;"",BA70&gt;DQ$19, BA70&lt;DQ$16), BA70,"")</f>
        <v>0.28637269190273068</v>
      </c>
      <c r="CT70" s="3">
        <f>IF(AND(BB70&lt;&gt;"",BB70&gt;DR$19, BB70&lt;DR$16), BB70,"")</f>
        <v>0.12335584000583251</v>
      </c>
      <c r="CU70" s="3">
        <f>IF(AND(BC70&lt;&gt;"",BC70&gt;DS$19, BC70&lt;DS$16), BC70,"")</f>
        <v>0.13112678328035926</v>
      </c>
      <c r="CV70" s="3">
        <f>IF(AND(BD70&lt;&gt;"",BD70&gt;DT$19, BD70&lt;DT$16), BD70,"")</f>
        <v>5.2161979627123857E-2</v>
      </c>
      <c r="CW70" s="3">
        <f>IF(AND(BE70&lt;&gt;"",BE70&gt;DU$19, BE70&lt;DU$16), BE70,"")</f>
        <v>0.29361004193375922</v>
      </c>
      <c r="CX70" s="3" t="str">
        <f>IF(AND(BF70&lt;&gt;"",BF70&gt;DV$19, BF70&lt;DV$16), BF70,"")</f>
        <v/>
      </c>
      <c r="CY70" s="3">
        <f>IF(AND(BG70&lt;&gt;"",BG70&gt;DW$19, BG70&lt;DW$16), BG70,"")</f>
        <v>0.3562164422836418</v>
      </c>
      <c r="CZ70" s="3">
        <f>IF(AND(BH70&lt;&gt;"",BH70&gt;DX$19, BH70&lt;DX$16), BH70,"")</f>
        <v>-4.3143550515629715E-3</v>
      </c>
      <c r="DA70" s="3">
        <f>IF(AND(BI70&lt;&gt;"",BI70&gt;DY$19, BI70&lt;DY$16), BI70,"")</f>
        <v>-1.8749949357177238E-2</v>
      </c>
      <c r="DB70" s="3">
        <f>IF(AND(BJ70&lt;&gt;"",BJ70&gt;DZ$19, BJ70&lt;DZ$16), BJ70,"")</f>
        <v>0.2959663478447826</v>
      </c>
      <c r="DC70" s="3">
        <f>IF(AND(BK70&lt;&gt;"",BK70&gt;EA$19, BK70&lt;EA$16), BK70,"")</f>
        <v>-7.5275332092382116E-2</v>
      </c>
      <c r="DD70" s="3">
        <f>IF(AND(BL70&lt;&gt;"",BL70&gt;EB$19, BL70&lt;EB$16), BL70,"")</f>
        <v>-0.15954791619989719</v>
      </c>
      <c r="DE70" s="3">
        <f>IF(AND(BM70&lt;&gt;"",BM70&gt;EC$19, BM70&lt;EC$16), BM70,"")</f>
        <v>-6.3316200943506776E-2</v>
      </c>
      <c r="DF70" s="3">
        <f>IF(AND(BN70&lt;&gt;"",BN70&gt;ED$19, BN70&lt;ED$16), BN70,"")</f>
        <v>0.42340369063900296</v>
      </c>
      <c r="DG70" s="3">
        <f>IF(AND(BO70&lt;&gt;"",BO70&gt;EE$19, BO70&lt;EE$16), BO70,"")</f>
        <v>0.17340672481392638</v>
      </c>
      <c r="DH70" s="3"/>
      <c r="DI70" s="6"/>
    </row>
    <row r="71" spans="1:113" x14ac:dyDescent="0.25">
      <c r="A71" s="4">
        <v>102.67926181437301</v>
      </c>
      <c r="B71" s="4">
        <v>90.207785167553098</v>
      </c>
      <c r="C71" s="4">
        <v>367.53547845422003</v>
      </c>
      <c r="D71" s="4">
        <v>320.68152250642402</v>
      </c>
      <c r="E71" s="4">
        <v>249.368953343534</v>
      </c>
      <c r="F71" s="4">
        <v>164.54200401605399</v>
      </c>
      <c r="G71" s="4">
        <v>162.04084313391999</v>
      </c>
      <c r="H71" s="4">
        <v>133.19412523706399</v>
      </c>
      <c r="I71" s="4">
        <v>41.460298064313903</v>
      </c>
      <c r="J71" s="4">
        <v>169.33163136973599</v>
      </c>
      <c r="K71" s="4">
        <v>180.42828051748</v>
      </c>
      <c r="L71" s="4">
        <v>77.808787988410202</v>
      </c>
      <c r="M71" s="4">
        <v>0</v>
      </c>
      <c r="N71" s="4">
        <v>51.9379129404658</v>
      </c>
      <c r="O71" s="4">
        <v>132.24736362575601</v>
      </c>
      <c r="P71" s="4">
        <v>180.94693336932701</v>
      </c>
      <c r="Q71" s="4">
        <v>46.270542469736398</v>
      </c>
      <c r="R71" s="4">
        <v>98.703498093307701</v>
      </c>
      <c r="S71" s="4">
        <v>171.76373650710701</v>
      </c>
      <c r="T71" s="4">
        <v>401.80338495373098</v>
      </c>
      <c r="U71" s="4">
        <v>100.661895677453</v>
      </c>
      <c r="V71" s="4">
        <v>81.402677197770103</v>
      </c>
      <c r="W71" s="4">
        <v>249.368953343534</v>
      </c>
      <c r="X71" s="4">
        <f>IF(AND(A71&gt;0, $W71&gt;0),$W71/A71, "")</f>
        <v>2.4286204335433528</v>
      </c>
      <c r="Y71" s="4">
        <f>IF(AND(B71&gt;0, $W71&gt;0),$W71/B71, "")</f>
        <v>2.7643839484624628</v>
      </c>
      <c r="Z71">
        <f>IF(AND(C71&gt;0, $W71&gt;0),$W71/C71, "")</f>
        <v>0.67848947370286383</v>
      </c>
      <c r="AA71">
        <f>IF(AND(D71&gt;0, $W71&gt;0),$W71/D71, "")</f>
        <v>0.77762183300891163</v>
      </c>
      <c r="AB71">
        <f>IF(AND(E71&gt;0, $W71&gt;0),$W71/E71, "")</f>
        <v>1</v>
      </c>
      <c r="AC71">
        <f>IF(AND(F71&gt;0, $W71&gt;0),$W71/F71, "")</f>
        <v>1.515533707242338</v>
      </c>
      <c r="AD71">
        <f>IF(AND(G71&gt;0, $W71&gt;0),$W71/G71, "")</f>
        <v>1.5389265355614139</v>
      </c>
      <c r="AE71">
        <f>IF(AND(H71&gt;0, $W71&gt;0),$W71/H71, "")</f>
        <v>1.8722218633869747</v>
      </c>
      <c r="AF71">
        <f>IF(AND(I71&gt;0, $W71&gt;0),$W71/I71, "")</f>
        <v>6.0146444908984673</v>
      </c>
      <c r="AG71">
        <f>IF(AND(J71&gt;0, $W71&gt;0),$W71/J71, "")</f>
        <v>1.4726661009899347</v>
      </c>
      <c r="AH71">
        <f>IF(AND(K71&gt;0, $W71&gt;0),$W71/K71, "")</f>
        <v>1.3820946063905708</v>
      </c>
      <c r="AI71">
        <f>IF(AND(L71&gt;0, $W71&gt;0),$W71/L71, "")</f>
        <v>3.2048944571746585</v>
      </c>
      <c r="AJ71" t="str">
        <f>IF(AND(M71&gt;0, $W71&gt;0),$W71/M71, "")</f>
        <v/>
      </c>
      <c r="AK71">
        <f>IF(AND(N71&gt;0, $W71&gt;0),$W71/N71, "")</f>
        <v>4.8012894478331258</v>
      </c>
      <c r="AL71">
        <f>IF(AND(O71&gt;0, $W71&gt;0),$W71/O71, "")</f>
        <v>1.8856251384278471</v>
      </c>
      <c r="AM71">
        <f>IF(AND(P71&gt;0, $W71&gt;0),$W71/P71, "")</f>
        <v>1.3781330730516015</v>
      </c>
      <c r="AN71">
        <f>IF(AND(Q71&gt;0, $W71&gt;0),$W71/Q71, "")</f>
        <v>5.3893674038214634</v>
      </c>
      <c r="AO71">
        <f>IF(AND(R71&gt;0, $W71&gt;0),$W71/R71, "")</f>
        <v>2.5264449402573073</v>
      </c>
      <c r="AP71">
        <f>IF(AND(S71&gt;0, $W71&gt;0),$W71/S71, "")</f>
        <v>1.4518137437771443</v>
      </c>
      <c r="AQ71">
        <f>IF(AND(T71&gt;0, $W71&gt;0),$W71/T71, "")</f>
        <v>0.62062432194853134</v>
      </c>
      <c r="AR71">
        <f>IF(AND(U71&gt;0, $W71&gt;0),$W71/U71, "")</f>
        <v>2.4772924418448987</v>
      </c>
      <c r="AS71">
        <f>IF(AND(V71&gt;0, $W71&gt;0),$W71/V71, "")</f>
        <v>3.063399901918276</v>
      </c>
      <c r="AT71" s="3">
        <f>IF(X71&lt;&gt;"",LOG10(X71),"")</f>
        <v>0.38535964469455763</v>
      </c>
      <c r="AU71" s="3">
        <f>IF(Y71&lt;&gt;"",LOG10(Y71),"")</f>
        <v>0.44159836255101259</v>
      </c>
      <c r="AV71" s="3">
        <f>IF(Z71&lt;&gt;"",LOG10(Z71),"")</f>
        <v>-0.16845688573191231</v>
      </c>
      <c r="AW71" s="3">
        <f>IF(AA71&lt;&gt;"",LOG10(AA71),"")</f>
        <v>-0.10923155438041648</v>
      </c>
      <c r="AX71" s="3">
        <f>IF(AB71&lt;&gt;"",LOG10(AB71),"")</f>
        <v>0</v>
      </c>
      <c r="AY71" s="3">
        <f>IF(AC71&lt;&gt;"",LOG10(AC71),"")</f>
        <v>0.18056560002832178</v>
      </c>
      <c r="AZ71" s="3">
        <f>IF(AD71&lt;&gt;"",LOG10(AD71),"")</f>
        <v>0.18721788821236338</v>
      </c>
      <c r="BA71" s="3">
        <f>IF(AE71&lt;&gt;"",LOG10(AE71),"")</f>
        <v>0.27235731252995271</v>
      </c>
      <c r="BB71" s="3">
        <f>IF(AF71&lt;&gt;"",LOG10(AF71),"")</f>
        <v>0.77920996248152885</v>
      </c>
      <c r="BC71" s="3">
        <f>IF(AG71&lt;&gt;"",LOG10(AG71),"")</f>
        <v>0.16810428999570134</v>
      </c>
      <c r="BD71" s="3">
        <f>IF(AH71&lt;&gt;"",LOG10(AH71),"")</f>
        <v>0.14053777214607535</v>
      </c>
      <c r="BE71" s="3">
        <f>IF(AI71&lt;&gt;"",LOG10(AI71),"")</f>
        <v>0.50581373200729074</v>
      </c>
      <c r="BF71" s="3" t="str">
        <f>IF(AJ71&lt;&gt;"",LOG10(AJ71),"")</f>
        <v/>
      </c>
      <c r="BG71" s="3">
        <f>IF(AK71&lt;&gt;"",LOG10(AK71),"")</f>
        <v>0.68135788839106548</v>
      </c>
      <c r="BH71" s="3">
        <f>IF(AL71&lt;&gt;"",LOG10(AL71),"")</f>
        <v>0.27545535940156834</v>
      </c>
      <c r="BI71" s="3">
        <f>IF(AM71&lt;&gt;"",LOG10(AM71),"")</f>
        <v>0.13929115523609101</v>
      </c>
      <c r="BJ71" s="3">
        <f>IF(AN71&lt;&gt;"",LOG10(AN71),"")</f>
        <v>0.73153779131793273</v>
      </c>
      <c r="BK71" s="3">
        <f>IF(AO71&lt;&gt;"",LOG10(AO71),"")</f>
        <v>0.40250983793819639</v>
      </c>
      <c r="BL71" s="3">
        <f>IF(AP71&lt;&gt;"",LOG10(AP71),"")</f>
        <v>0.16191090338999684</v>
      </c>
      <c r="BM71" s="3">
        <f>IF(AQ71&lt;&gt;"",LOG10(AQ71),"")</f>
        <v>-0.20717120864057928</v>
      </c>
      <c r="BN71" s="3">
        <f>IF(AR71&lt;&gt;"",LOG10(AR71),"")</f>
        <v>0.3939772776325729</v>
      </c>
      <c r="BO71" s="3">
        <f>IF(AS71&lt;&gt;"",LOG10(AS71),"")</f>
        <v>0.48620369411639147</v>
      </c>
      <c r="BP71" s="3">
        <f>IF(AT71&lt;&gt;"", ABS(AT71-DJ$4),"")</f>
        <v>0.1866050871716867</v>
      </c>
      <c r="BQ71" s="3">
        <f>IF(AU71&lt;&gt;"", ABS(AU71-DK$4),"")</f>
        <v>0.36985254263428913</v>
      </c>
      <c r="BR71" s="3">
        <f>IF(AV71&lt;&gt;"", ABS(AV71-DL$4),"")</f>
        <v>7.8887658623936763E-3</v>
      </c>
      <c r="BS71" s="3">
        <f>IF(AW71&lt;&gt;"", ABS(AW71-DM$4),"")</f>
        <v>9.4536483844831751E-2</v>
      </c>
      <c r="BT71" s="3">
        <f>IF(AX71&lt;&gt;"", ABS(AX71-DN$4),"")</f>
        <v>0</v>
      </c>
      <c r="BU71" s="3">
        <f>IF(AY71&lt;&gt;"", ABS(AY71-DO$4),"")</f>
        <v>9.3777649493223328E-2</v>
      </c>
      <c r="BV71" s="3">
        <f>IF(AZ71&lt;&gt;"", ABS(AZ71-DP$4),"")</f>
        <v>8.6899191879743223E-2</v>
      </c>
      <c r="BW71" s="3">
        <f>IF(BA71&lt;&gt;"", ABS(BA71-DQ$4),"")</f>
        <v>1.4927044189140259E-2</v>
      </c>
      <c r="BX71" s="3">
        <f>IF(BB71&lt;&gt;"", ABS(BB71-DR$4),"")</f>
        <v>0.60967961742898147</v>
      </c>
      <c r="BY71" s="3">
        <f>IF(BC71&lt;&gt;"", ABS(BC71-DS$4),"")</f>
        <v>0.10671532127632202</v>
      </c>
      <c r="BZ71" s="3">
        <f>IF(BD71&lt;&gt;"", ABS(BD71-DT$4),"")</f>
        <v>9.1009063288677416E-2</v>
      </c>
      <c r="CA71" s="3">
        <f>IF(BE71&lt;&gt;"", ABS(BE71-DU$4),"")</f>
        <v>0.35556476219016397</v>
      </c>
      <c r="CB71" s="3" t="str">
        <f>IF(BF71&lt;&gt;"", ABS(BF71-DV$4),"")</f>
        <v/>
      </c>
      <c r="CC71" s="3">
        <f>IF(BG71&lt;&gt;"", ABS(BG71-DW$4),"")</f>
        <v>0.30925423017134324</v>
      </c>
      <c r="CD71" s="3">
        <f>IF(BH71&lt;&gt;"", ABS(BH71-DX$4),"")</f>
        <v>0.21548945741999437</v>
      </c>
      <c r="CE71" s="3">
        <f>IF(BI71&lt;&gt;"", ABS(BI71-DY$4),"")</f>
        <v>0.12918918494153137</v>
      </c>
      <c r="CF71" s="3">
        <f>IF(BJ71&lt;&gt;"", ABS(BJ71-DZ$4),"")</f>
        <v>0.37619847057913336</v>
      </c>
      <c r="CG71" s="3">
        <f>IF(BK71&lt;&gt;"", ABS(BK71-EA$4),"")</f>
        <v>0.32941454186160496</v>
      </c>
      <c r="CH71" s="3">
        <f>IF(BL71&lt;&gt;"", ABS(BL71-EB$4),"")</f>
        <v>0.16201619897209002</v>
      </c>
      <c r="CI71" s="3">
        <f>IF(BM71&lt;&gt;"", ABS(BM71-EC$4),"")</f>
        <v>0.16211046677211466</v>
      </c>
      <c r="CJ71" s="3">
        <f>IF(BN71&lt;&gt;"", ABS(BN71-ED$4),"")</f>
        <v>8.427192569214037E-3</v>
      </c>
      <c r="CK71" s="3">
        <f>IF(BO71&lt;&gt;"", ABS(BO71-EE$4),"")</f>
        <v>0.18939830988019796</v>
      </c>
      <c r="CL71" s="3">
        <f>IF(AND(AT71&lt;&gt;"",AT71&gt;DJ$19, AT71&lt;DJ$16), AT71,"")</f>
        <v>0.38535964469455763</v>
      </c>
      <c r="CM71" s="3">
        <f>IF(AND(AU71&lt;&gt;"",AU71&gt;DK$19, AU71&lt;DK$16), AU71,"")</f>
        <v>0.44159836255101259</v>
      </c>
      <c r="CN71" s="3">
        <f>IF(AND(AV71&lt;&gt;"",AV71&gt;DL$19, AV71&lt;DL$16), AV71,"")</f>
        <v>-0.16845688573191231</v>
      </c>
      <c r="CO71" s="3">
        <f>IF(AND(AW71&lt;&gt;"",AW71&gt;DM$19, AW71&lt;DM$16), AW71,"")</f>
        <v>-0.10923155438041648</v>
      </c>
      <c r="CP71" s="3" t="str">
        <f>IF(AND(AX71&lt;&gt;"",AX71&gt;DN$19, AX71&lt;DN$16), AX71,"")</f>
        <v/>
      </c>
      <c r="CQ71" s="3">
        <f>IF(AND(AY71&lt;&gt;"",AY71&gt;DO$19, AY71&lt;DO$16), AY71,"")</f>
        <v>0.18056560002832178</v>
      </c>
      <c r="CR71" s="3">
        <f>IF(AND(AZ71&lt;&gt;"",AZ71&gt;DP$19, AZ71&lt;DP$16), AZ71,"")</f>
        <v>0.18721788821236338</v>
      </c>
      <c r="CS71" s="3">
        <f>IF(AND(BA71&lt;&gt;"",BA71&gt;DQ$19, BA71&lt;DQ$16), BA71,"")</f>
        <v>0.27235731252995271</v>
      </c>
      <c r="CT71" s="3">
        <f>IF(AND(BB71&lt;&gt;"",BB71&gt;DR$19, BB71&lt;DR$16), BB71,"")</f>
        <v>0.77920996248152885</v>
      </c>
      <c r="CU71" s="3">
        <f>IF(AND(BC71&lt;&gt;"",BC71&gt;DS$19, BC71&lt;DS$16), BC71,"")</f>
        <v>0.16810428999570134</v>
      </c>
      <c r="CV71" s="3">
        <f>IF(AND(BD71&lt;&gt;"",BD71&gt;DT$19, BD71&lt;DT$16), BD71,"")</f>
        <v>0.14053777214607535</v>
      </c>
      <c r="CW71" s="3">
        <f>IF(AND(BE71&lt;&gt;"",BE71&gt;DU$19, BE71&lt;DU$16), BE71,"")</f>
        <v>0.50581373200729074</v>
      </c>
      <c r="CX71" s="3" t="str">
        <f>IF(AND(BF71&lt;&gt;"",BF71&gt;DV$19, BF71&lt;DV$16), BF71,"")</f>
        <v/>
      </c>
      <c r="CY71" s="3">
        <f>IF(AND(BG71&lt;&gt;"",BG71&gt;DW$19, BG71&lt;DW$16), BG71,"")</f>
        <v>0.68135788839106548</v>
      </c>
      <c r="CZ71" s="3">
        <f>IF(AND(BH71&lt;&gt;"",BH71&gt;DX$19, BH71&lt;DX$16), BH71,"")</f>
        <v>0.27545535940156834</v>
      </c>
      <c r="DA71" s="3">
        <f>IF(AND(BI71&lt;&gt;"",BI71&gt;DY$19, BI71&lt;DY$16), BI71,"")</f>
        <v>0.13929115523609101</v>
      </c>
      <c r="DB71" s="3">
        <f>IF(AND(BJ71&lt;&gt;"",BJ71&gt;DZ$19, BJ71&lt;DZ$16), BJ71,"")</f>
        <v>0.73153779131793273</v>
      </c>
      <c r="DC71" s="3">
        <f>IF(AND(BK71&lt;&gt;"",BK71&gt;EA$19, BK71&lt;EA$16), BK71,"")</f>
        <v>0.40250983793819639</v>
      </c>
      <c r="DD71" s="3">
        <f>IF(AND(BL71&lt;&gt;"",BL71&gt;EB$19, BL71&lt;EB$16), BL71,"")</f>
        <v>0.16191090338999684</v>
      </c>
      <c r="DE71" s="3">
        <f>IF(AND(BM71&lt;&gt;"",BM71&gt;EC$19, BM71&lt;EC$16), BM71,"")</f>
        <v>-0.20717120864057928</v>
      </c>
      <c r="DF71" s="3">
        <f>IF(AND(BN71&lt;&gt;"",BN71&gt;ED$19, BN71&lt;ED$16), BN71,"")</f>
        <v>0.3939772776325729</v>
      </c>
      <c r="DG71" s="3">
        <f>IF(AND(BO71&lt;&gt;"",BO71&gt;EE$19, BO71&lt;EE$16), BO71,"")</f>
        <v>0.48620369411639147</v>
      </c>
      <c r="DH71" s="3"/>
      <c r="DI71" s="6"/>
    </row>
    <row r="72" spans="1:113" x14ac:dyDescent="0.25">
      <c r="A72" s="4">
        <v>85.991469749505498</v>
      </c>
      <c r="B72" s="4">
        <v>160.154394168588</v>
      </c>
      <c r="C72" s="4">
        <v>435.933425270089</v>
      </c>
      <c r="D72" s="4">
        <v>210.84434649703499</v>
      </c>
      <c r="E72" s="4">
        <v>210.11178701174501</v>
      </c>
      <c r="F72" s="4">
        <v>114.664020460903</v>
      </c>
      <c r="G72" s="4">
        <v>96.467901720871495</v>
      </c>
      <c r="H72" s="4">
        <v>70.361198699579305</v>
      </c>
      <c r="I72" s="4">
        <v>146.26624942161601</v>
      </c>
      <c r="J72" s="4">
        <v>228.357147610422</v>
      </c>
      <c r="K72" s="4">
        <v>193.04913216832301</v>
      </c>
      <c r="L72" s="4">
        <v>137.94863386517201</v>
      </c>
      <c r="M72" s="4">
        <v>101.593878514092</v>
      </c>
      <c r="N72" s="4">
        <v>72.48696036154</v>
      </c>
      <c r="O72" s="4">
        <v>289.07698068235999</v>
      </c>
      <c r="P72" s="4">
        <v>146.370955460327</v>
      </c>
      <c r="Q72" s="4">
        <v>57.662582683382702</v>
      </c>
      <c r="R72" s="4">
        <v>157.07220480800299</v>
      </c>
      <c r="S72" s="4">
        <v>161.06232261850801</v>
      </c>
      <c r="T72" s="4">
        <v>248.32146289919399</v>
      </c>
      <c r="U72" s="4">
        <v>50.663444114300297</v>
      </c>
      <c r="V72" s="4">
        <v>55.105387571643099</v>
      </c>
      <c r="W72" s="4">
        <v>210.11178701174501</v>
      </c>
      <c r="X72" s="4">
        <f>IF(AND(A72&gt;0, $W72&gt;0),$W72/A72, "")</f>
        <v>2.4434026726581597</v>
      </c>
      <c r="Y72" s="4">
        <f>IF(AND(B72&gt;0, $W72&gt;0),$W72/B72, "")</f>
        <v>1.3119327015815059</v>
      </c>
      <c r="Z72">
        <f>IF(AND(C72&gt;0, $W72&gt;0),$W72/C72, "")</f>
        <v>0.48198136419928606</v>
      </c>
      <c r="AA72">
        <f>IF(AND(D72&gt;0, $W72&gt;0),$W72/D72, "")</f>
        <v>0.9965255910463775</v>
      </c>
      <c r="AB72">
        <f>IF(AND(E72&gt;0, $W72&gt;0),$W72/E72, "")</f>
        <v>1</v>
      </c>
      <c r="AC72">
        <f>IF(AND(F72&gt;0, $W72&gt;0),$W72/F72, "")</f>
        <v>1.8324125228400381</v>
      </c>
      <c r="AD72">
        <f>IF(AND(G72&gt;0, $W72&gt;0),$W72/G72, "")</f>
        <v>2.1780486904307348</v>
      </c>
      <c r="AE72">
        <f>IF(AND(H72&gt;0, $W72&gt;0),$W72/H72, "")</f>
        <v>2.9861882812550959</v>
      </c>
      <c r="AF72">
        <f>IF(AND(I72&gt;0, $W72&gt;0),$W72/I72, "")</f>
        <v>1.4365021858603395</v>
      </c>
      <c r="AG72">
        <f>IF(AND(J72&gt;0, $W72&gt;0),$W72/J72, "")</f>
        <v>0.92010164433388508</v>
      </c>
      <c r="AH72">
        <f>IF(AND(K72&gt;0, $W72&gt;0),$W72/K72, "")</f>
        <v>1.0883850377972419</v>
      </c>
      <c r="AI72">
        <f>IF(AND(L72&gt;0, $W72&gt;0),$W72/L72, "")</f>
        <v>1.5231161130388844</v>
      </c>
      <c r="AJ72">
        <f>IF(AND(M72&gt;0, $W72&gt;0),$W72/M72, "")</f>
        <v>2.0681540077495968</v>
      </c>
      <c r="AK72">
        <f>IF(AND(N72&gt;0, $W72&gt;0),$W72/N72, "")</f>
        <v>2.8986149503825205</v>
      </c>
      <c r="AL72">
        <f>IF(AND(O72&gt;0, $W72&gt;0),$W72/O72, "")</f>
        <v>0.72683679798986645</v>
      </c>
      <c r="AM72">
        <f>IF(AND(P72&gt;0, $W72&gt;0),$W72/P72, "")</f>
        <v>1.4354745881855953</v>
      </c>
      <c r="AN72">
        <f>IF(AND(Q72&gt;0, $W72&gt;0),$W72/Q72, "")</f>
        <v>3.6438150570785197</v>
      </c>
      <c r="AO72">
        <f>IF(AND(R72&gt;0, $W72&gt;0),$W72/R72, "")</f>
        <v>1.3376764352965878</v>
      </c>
      <c r="AP72">
        <f>IF(AND(S72&gt;0, $W72&gt;0),$W72/S72, "")</f>
        <v>1.304537172914211</v>
      </c>
      <c r="AQ72">
        <f>IF(AND(T72&gt;0, $W72&gt;0),$W72/T72, "")</f>
        <v>0.84612817820358854</v>
      </c>
      <c r="AR72">
        <f>IF(AND(U72&gt;0, $W72&gt;0),$W72/U72, "")</f>
        <v>4.1472069395384574</v>
      </c>
      <c r="AS72">
        <f>IF(AND(V72&gt;0, $W72&gt;0),$W72/V72, "")</f>
        <v>3.8129082521845334</v>
      </c>
      <c r="AT72" s="3">
        <f>IF(X72&lt;&gt;"",LOG10(X72),"")</f>
        <v>0.38799504458402806</v>
      </c>
      <c r="AU72" s="3">
        <f>IF(Y72&lt;&gt;"",LOG10(Y72),"")</f>
        <v>0.11791155753855952</v>
      </c>
      <c r="AV72" s="3">
        <f>IF(Z72&lt;&gt;"",LOG10(Z72),"")</f>
        <v>-0.31696975342480183</v>
      </c>
      <c r="AW72" s="3">
        <f>IF(AA72&lt;&gt;"",LOG10(AA72),"")</f>
        <v>-1.5115440206729682E-3</v>
      </c>
      <c r="AX72" s="3">
        <f>IF(AB72&lt;&gt;"",LOG10(AB72),"")</f>
        <v>0</v>
      </c>
      <c r="AY72" s="3">
        <f>IF(AC72&lt;&gt;"",LOG10(AC72),"")</f>
        <v>0.26302325111416519</v>
      </c>
      <c r="AZ72" s="3">
        <f>IF(AD72&lt;&gt;"",LOG10(AD72),"")</f>
        <v>0.33806758421177996</v>
      </c>
      <c r="BA72" s="3">
        <f>IF(AE72&lt;&gt;"",LOG10(AE72),"")</f>
        <v>0.47511718682245185</v>
      </c>
      <c r="BB72" s="3">
        <f>IF(AF72&lt;&gt;"",LOG10(AF72),"")</f>
        <v>0.15730629117471978</v>
      </c>
      <c r="BC72" s="3">
        <f>IF(AG72&lt;&gt;"",LOG10(AG72),"")</f>
        <v>-3.6164193159938164E-2</v>
      </c>
      <c r="BD72" s="3">
        <f>IF(AH72&lt;&gt;"",LOG10(AH72),"")</f>
        <v>3.6782562833226076E-2</v>
      </c>
      <c r="BE72" s="3">
        <f>IF(AI72&lt;&gt;"",LOG10(AI72),"")</f>
        <v>0.18273301254804739</v>
      </c>
      <c r="BF72" s="3">
        <f>IF(AJ72&lt;&gt;"",LOG10(AJ72),"")</f>
        <v>0.3155828759235636</v>
      </c>
      <c r="BG72" s="3">
        <f>IF(AK72&lt;&gt;"",LOG10(AK72),"")</f>
        <v>0.46219052786598436</v>
      </c>
      <c r="BH72" s="3">
        <f>IF(AL72&lt;&gt;"",LOG10(AL72),"")</f>
        <v>-0.13856309352774374</v>
      </c>
      <c r="BI72" s="3">
        <f>IF(AM72&lt;&gt;"",LOG10(AM72),"")</f>
        <v>0.15699550870402876</v>
      </c>
      <c r="BJ72" s="3">
        <f>IF(AN72&lt;&gt;"",LOG10(AN72),"")</f>
        <v>0.56155632611419981</v>
      </c>
      <c r="BK72" s="3">
        <f>IF(AO72&lt;&gt;"",LOG10(AO72),"")</f>
        <v>0.12635107654164685</v>
      </c>
      <c r="BL72" s="3">
        <f>IF(AP72&lt;&gt;"",LOG10(AP72),"")</f>
        <v>0.11545645887625768</v>
      </c>
      <c r="BM72" s="3">
        <f>IF(AQ72&lt;&gt;"",LOG10(AQ72),"")</f>
        <v>-7.2563841606531926E-2</v>
      </c>
      <c r="BN72" s="3">
        <f>IF(AR72&lt;&gt;"",LOG10(AR72),"")</f>
        <v>0.61775570656183432</v>
      </c>
      <c r="BO72" s="3">
        <f>IF(AS72&lt;&gt;"",LOG10(AS72),"")</f>
        <v>0.58125635522138352</v>
      </c>
      <c r="BP72" s="3">
        <f>IF(AT72&lt;&gt;"", ABS(AT72-DJ$4),"")</f>
        <v>0.18924048706115712</v>
      </c>
      <c r="BQ72" s="3">
        <f>IF(AU72&lt;&gt;"", ABS(AU72-DK$4),"")</f>
        <v>4.6165737621836081E-2</v>
      </c>
      <c r="BR72" s="3">
        <f>IF(AV72&lt;&gt;"", ABS(AV72-DL$4),"")</f>
        <v>0.14062410183049584</v>
      </c>
      <c r="BS72" s="3">
        <f>IF(AW72&lt;&gt;"", ABS(AW72-DM$4),"")</f>
        <v>1.3183526514911763E-2</v>
      </c>
      <c r="BT72" s="3">
        <f>IF(AX72&lt;&gt;"", ABS(AX72-DN$4),"")</f>
        <v>0</v>
      </c>
      <c r="BU72" s="3">
        <f>IF(AY72&lt;&gt;"", ABS(AY72-DO$4),"")</f>
        <v>0.17623530057906672</v>
      </c>
      <c r="BV72" s="3">
        <f>IF(AZ72&lt;&gt;"", ABS(AZ72-DP$4),"")</f>
        <v>0.23774888787915982</v>
      </c>
      <c r="BW72" s="3">
        <f>IF(BA72&lt;&gt;"", ABS(BA72-DQ$4),"")</f>
        <v>0.2176869184816394</v>
      </c>
      <c r="BX72" s="3">
        <f>IF(BB72&lt;&gt;"", ABS(BB72-DR$4),"")</f>
        <v>1.2224053877827601E-2</v>
      </c>
      <c r="BY72" s="3">
        <f>IF(BC72&lt;&gt;"", ABS(BC72-DS$4),"")</f>
        <v>9.7553161879317479E-2</v>
      </c>
      <c r="BZ72" s="3">
        <f>IF(BD72&lt;&gt;"", ABS(BD72-DT$4),"")</f>
        <v>1.2746146024171859E-2</v>
      </c>
      <c r="CA72" s="3">
        <f>IF(BE72&lt;&gt;"", ABS(BE72-DU$4),"")</f>
        <v>3.248404273092062E-2</v>
      </c>
      <c r="CB72" s="3">
        <f>IF(BF72&lt;&gt;"", ABS(BF72-DV$4),"")</f>
        <v>0.26447252897757201</v>
      </c>
      <c r="CC72" s="3">
        <f>IF(BG72&lt;&gt;"", ABS(BG72-DW$4),"")</f>
        <v>9.0086869646262113E-2</v>
      </c>
      <c r="CD72" s="3">
        <f>IF(BH72&lt;&gt;"", ABS(BH72-DX$4),"")</f>
        <v>0.19852899550931771</v>
      </c>
      <c r="CE72" s="3">
        <f>IF(BI72&lt;&gt;"", ABS(BI72-DY$4),"")</f>
        <v>0.14689353840946912</v>
      </c>
      <c r="CF72" s="3">
        <f>IF(BJ72&lt;&gt;"", ABS(BJ72-DZ$4),"")</f>
        <v>0.20621700537540044</v>
      </c>
      <c r="CG72" s="3">
        <f>IF(BK72&lt;&gt;"", ABS(BK72-EA$4),"")</f>
        <v>5.3255780465055413E-2</v>
      </c>
      <c r="CH72" s="3">
        <f>IF(BL72&lt;&gt;"", ABS(BL72-EB$4),"")</f>
        <v>0.11556175445835085</v>
      </c>
      <c r="CI72" s="3">
        <f>IF(BM72&lt;&gt;"", ABS(BM72-EC$4),"")</f>
        <v>2.7503099738067305E-2</v>
      </c>
      <c r="CJ72" s="3">
        <f>IF(BN72&lt;&gt;"", ABS(BN72-ED$4),"")</f>
        <v>0.21535123636004738</v>
      </c>
      <c r="CK72" s="3">
        <f>IF(BO72&lt;&gt;"", ABS(BO72-EE$4),"")</f>
        <v>0.28445097098519001</v>
      </c>
      <c r="CL72" s="3">
        <f>IF(AND(AT72&lt;&gt;"",AT72&gt;DJ$19, AT72&lt;DJ$16), AT72,"")</f>
        <v>0.38799504458402806</v>
      </c>
      <c r="CM72" s="3">
        <f>IF(AND(AU72&lt;&gt;"",AU72&gt;DK$19, AU72&lt;DK$16), AU72,"")</f>
        <v>0.11791155753855952</v>
      </c>
      <c r="CN72" s="3">
        <f>IF(AND(AV72&lt;&gt;"",AV72&gt;DL$19, AV72&lt;DL$16), AV72,"")</f>
        <v>-0.31696975342480183</v>
      </c>
      <c r="CO72" s="3">
        <f>IF(AND(AW72&lt;&gt;"",AW72&gt;DM$19, AW72&lt;DM$16), AW72,"")</f>
        <v>-1.5115440206729682E-3</v>
      </c>
      <c r="CP72" s="3" t="str">
        <f>IF(AND(AX72&lt;&gt;"",AX72&gt;DN$19, AX72&lt;DN$16), AX72,"")</f>
        <v/>
      </c>
      <c r="CQ72" s="3">
        <f>IF(AND(AY72&lt;&gt;"",AY72&gt;DO$19, AY72&lt;DO$16), AY72,"")</f>
        <v>0.26302325111416519</v>
      </c>
      <c r="CR72" s="3">
        <f>IF(AND(AZ72&lt;&gt;"",AZ72&gt;DP$19, AZ72&lt;DP$16), AZ72,"")</f>
        <v>0.33806758421177996</v>
      </c>
      <c r="CS72" s="3">
        <f>IF(AND(BA72&lt;&gt;"",BA72&gt;DQ$19, BA72&lt;DQ$16), BA72,"")</f>
        <v>0.47511718682245185</v>
      </c>
      <c r="CT72" s="3">
        <f>IF(AND(BB72&lt;&gt;"",BB72&gt;DR$19, BB72&lt;DR$16), BB72,"")</f>
        <v>0.15730629117471978</v>
      </c>
      <c r="CU72" s="3">
        <f>IF(AND(BC72&lt;&gt;"",BC72&gt;DS$19, BC72&lt;DS$16), BC72,"")</f>
        <v>-3.6164193159938164E-2</v>
      </c>
      <c r="CV72" s="3">
        <f>IF(AND(BD72&lt;&gt;"",BD72&gt;DT$19, BD72&lt;DT$16), BD72,"")</f>
        <v>3.6782562833226076E-2</v>
      </c>
      <c r="CW72" s="3">
        <f>IF(AND(BE72&lt;&gt;"",BE72&gt;DU$19, BE72&lt;DU$16), BE72,"")</f>
        <v>0.18273301254804739</v>
      </c>
      <c r="CX72" s="3">
        <f>IF(AND(BF72&lt;&gt;"",BF72&gt;DV$19, BF72&lt;DV$16), BF72,"")</f>
        <v>0.3155828759235636</v>
      </c>
      <c r="CY72" s="3">
        <f>IF(AND(BG72&lt;&gt;"",BG72&gt;DW$19, BG72&lt;DW$16), BG72,"")</f>
        <v>0.46219052786598436</v>
      </c>
      <c r="CZ72" s="3">
        <f>IF(AND(BH72&lt;&gt;"",BH72&gt;DX$19, BH72&lt;DX$16), BH72,"")</f>
        <v>-0.13856309352774374</v>
      </c>
      <c r="DA72" s="3">
        <f>IF(AND(BI72&lt;&gt;"",BI72&gt;DY$19, BI72&lt;DY$16), BI72,"")</f>
        <v>0.15699550870402876</v>
      </c>
      <c r="DB72" s="3">
        <f>IF(AND(BJ72&lt;&gt;"",BJ72&gt;DZ$19, BJ72&lt;DZ$16), BJ72,"")</f>
        <v>0.56155632611419981</v>
      </c>
      <c r="DC72" s="3">
        <f>IF(AND(BK72&lt;&gt;"",BK72&gt;EA$19, BK72&lt;EA$16), BK72,"")</f>
        <v>0.12635107654164685</v>
      </c>
      <c r="DD72" s="3">
        <f>IF(AND(BL72&lt;&gt;"",BL72&gt;EB$19, BL72&lt;EB$16), BL72,"")</f>
        <v>0.11545645887625768</v>
      </c>
      <c r="DE72" s="3">
        <f>IF(AND(BM72&lt;&gt;"",BM72&gt;EC$19, BM72&lt;EC$16), BM72,"")</f>
        <v>-7.2563841606531926E-2</v>
      </c>
      <c r="DF72" s="3">
        <f>IF(AND(BN72&lt;&gt;"",BN72&gt;ED$19, BN72&lt;ED$16), BN72,"")</f>
        <v>0.61775570656183432</v>
      </c>
      <c r="DG72" s="3">
        <f>IF(AND(BO72&lt;&gt;"",BO72&gt;EE$19, BO72&lt;EE$16), BO72,"")</f>
        <v>0.58125635522138352</v>
      </c>
      <c r="DH72" s="3"/>
      <c r="DI72" s="6"/>
    </row>
    <row r="73" spans="1:113" x14ac:dyDescent="0.25">
      <c r="A73" s="4">
        <v>830.94447824414397</v>
      </c>
      <c r="B73" s="4">
        <v>442.93313910914799</v>
      </c>
      <c r="C73" s="4">
        <v>1048.36251497747</v>
      </c>
      <c r="D73" s="4">
        <v>1095.1531129914999</v>
      </c>
      <c r="E73" s="4">
        <v>432.97303261343302</v>
      </c>
      <c r="F73" s="4">
        <v>694.975586155923</v>
      </c>
      <c r="G73" s="4">
        <v>688.57357647038202</v>
      </c>
      <c r="H73" s="4">
        <v>914.82601562751302</v>
      </c>
      <c r="I73" s="4">
        <v>706.286839545166</v>
      </c>
      <c r="J73" s="4">
        <v>698.27190327433402</v>
      </c>
      <c r="K73" s="4">
        <v>1368.29674618119</v>
      </c>
      <c r="L73" s="4">
        <v>1200.14970743909</v>
      </c>
      <c r="M73" s="4">
        <v>57.718158211413098</v>
      </c>
      <c r="N73" s="4">
        <v>469.75559441101501</v>
      </c>
      <c r="O73" s="4">
        <v>822.85152366429497</v>
      </c>
      <c r="P73" s="4">
        <v>659.22352572303896</v>
      </c>
      <c r="Q73" s="4">
        <v>846.08361134132304</v>
      </c>
      <c r="R73" s="4">
        <v>827.34676856374006</v>
      </c>
      <c r="S73" s="4">
        <v>1092.9098562031199</v>
      </c>
      <c r="T73" s="4">
        <v>820.73302251555697</v>
      </c>
      <c r="U73" s="4">
        <v>443.522356993887</v>
      </c>
      <c r="V73" s="4">
        <v>1256.71899286914</v>
      </c>
      <c r="W73" s="4">
        <v>432.97303261343302</v>
      </c>
      <c r="X73" s="4">
        <f>IF(AND(A73&gt;0, $W73&gt;0),$W73/A73, "")</f>
        <v>0.52106132713986097</v>
      </c>
      <c r="Y73" s="4">
        <f>IF(AND(B73&gt;0, $W73&gt;0),$W73/B73, "")</f>
        <v>0.97751329576344792</v>
      </c>
      <c r="Z73">
        <f>IF(AND(C73&gt;0, $W73&gt;0),$W73/C73, "")</f>
        <v>0.41299934557726714</v>
      </c>
      <c r="AA73">
        <f>IF(AND(D73&gt;0, $W73&gt;0),$W73/D73, "")</f>
        <v>0.39535388018094741</v>
      </c>
      <c r="AB73">
        <f>IF(AND(E73&gt;0, $W73&gt;0),$W73/E73, "")</f>
        <v>1</v>
      </c>
      <c r="AC73">
        <f>IF(AND(F73&gt;0, $W73&gt;0),$W73/F73, "")</f>
        <v>0.62300466554272926</v>
      </c>
      <c r="AD73">
        <f>IF(AND(G73&gt;0, $W73&gt;0),$W73/G73, "")</f>
        <v>0.62879704857808572</v>
      </c>
      <c r="AE73">
        <f>IF(AND(H73&gt;0, $W73&gt;0),$W73/H73, "")</f>
        <v>0.47328456473380986</v>
      </c>
      <c r="AF73">
        <f>IF(AND(I73&gt;0, $W73&gt;0),$W73/I73, "")</f>
        <v>0.61302718438341375</v>
      </c>
      <c r="AG73">
        <f>IF(AND(J73&gt;0, $W73&gt;0),$W73/J73, "")</f>
        <v>0.62006366085064779</v>
      </c>
      <c r="AH73">
        <f>IF(AND(K73&gt;0, $W73&gt;0),$W73/K73, "")</f>
        <v>0.31643211446773306</v>
      </c>
      <c r="AI73">
        <f>IF(AND(L73&gt;0, $W73&gt;0),$W73/L73, "")</f>
        <v>0.36076585273459083</v>
      </c>
      <c r="AJ73">
        <f>IF(AND(M73&gt;0, $W73&gt;0),$W73/M73, "")</f>
        <v>7.5015046569489741</v>
      </c>
      <c r="AK73">
        <f>IF(AND(N73&gt;0, $W73&gt;0),$W73/N73, "")</f>
        <v>0.92169851251329882</v>
      </c>
      <c r="AL73">
        <f>IF(AND(O73&gt;0, $W73&gt;0),$W73/O73, "")</f>
        <v>0.52618609817398398</v>
      </c>
      <c r="AM73">
        <f>IF(AND(P73&gt;0, $W73&gt;0),$W73/P73, "")</f>
        <v>0.65679244705131923</v>
      </c>
      <c r="AN73">
        <f>IF(AND(Q73&gt;0, $W73&gt;0),$W73/Q73, "")</f>
        <v>0.51173787886876476</v>
      </c>
      <c r="AO73">
        <f>IF(AND(R73&gt;0, $W73&gt;0),$W73/R73, "")</f>
        <v>0.52332715744459468</v>
      </c>
      <c r="AP73">
        <f>IF(AND(S73&gt;0, $W73&gt;0),$W73/S73, "")</f>
        <v>0.39616536547453729</v>
      </c>
      <c r="AQ73">
        <f>IF(AND(T73&gt;0, $W73&gt;0),$W73/T73, "")</f>
        <v>0.52754430580405465</v>
      </c>
      <c r="AR73">
        <f>IF(AND(U73&gt;0, $W73&gt;0),$W73/U73, "")</f>
        <v>0.97621467280261731</v>
      </c>
      <c r="AS73">
        <f>IF(AND(V73&gt;0, $W73&gt;0),$W73/V73, "")</f>
        <v>0.34452652905717462</v>
      </c>
      <c r="AT73" s="3">
        <f>IF(X73&lt;&gt;"",LOG10(X73),"")</f>
        <v>-0.28311115871390485</v>
      </c>
      <c r="AU73" s="3">
        <f>IF(Y73&lt;&gt;"",LOG10(Y73),"")</f>
        <v>-9.8773267838314516E-3</v>
      </c>
      <c r="AV73" s="3">
        <f>IF(Z73&lt;&gt;"",LOG10(Z73),"")</f>
        <v>-0.3840506365092331</v>
      </c>
      <c r="AW73" s="3">
        <f>IF(AA73&lt;&gt;"",LOG10(AA73),"")</f>
        <v>-0.40301399448402137</v>
      </c>
      <c r="AX73" s="3">
        <f>IF(AB73&lt;&gt;"",LOG10(AB73),"")</f>
        <v>0</v>
      </c>
      <c r="AY73" s="3">
        <f>IF(AC73&lt;&gt;"",LOG10(AC73),"")</f>
        <v>-0.20550870099432086</v>
      </c>
      <c r="AZ73" s="3">
        <f>IF(AD73&lt;&gt;"",LOG10(AD73),"")</f>
        <v>-0.20148950543757241</v>
      </c>
      <c r="BA73" s="3">
        <f>IF(AE73&lt;&gt;"",LOG10(AE73),"")</f>
        <v>-0.32487765898064741</v>
      </c>
      <c r="BB73" s="3">
        <f>IF(AF73&lt;&gt;"",LOG10(AF73),"")</f>
        <v>-0.2125202664833134</v>
      </c>
      <c r="BC73" s="3">
        <f>IF(AG73&lt;&gt;"",LOG10(AG73),"")</f>
        <v>-0.20756371995845913</v>
      </c>
      <c r="BD73" s="3">
        <f>IF(AH73&lt;&gt;"",LOG10(AH73),"")</f>
        <v>-0.49971944670293444</v>
      </c>
      <c r="BE73" s="3">
        <f>IF(AI73&lt;&gt;"",LOG10(AI73),"")</f>
        <v>-0.44277457609340354</v>
      </c>
      <c r="BF73" s="3">
        <f>IF(AJ73&lt;&gt;"",LOG10(AJ73),"")</f>
        <v>0.87514838321430866</v>
      </c>
      <c r="BG73" s="3">
        <f>IF(AK73&lt;&gt;"",LOG10(AK73),"")</f>
        <v>-3.5411113397356649E-2</v>
      </c>
      <c r="BH73" s="3">
        <f>IF(AL73&lt;&gt;"",LOG10(AL73),"")</f>
        <v>-0.2788606301501288</v>
      </c>
      <c r="BI73" s="3">
        <f>IF(AM73&lt;&gt;"",LOG10(AM73),"")</f>
        <v>-0.18257185013769428</v>
      </c>
      <c r="BJ73" s="3">
        <f>IF(AN73&lt;&gt;"",LOG10(AN73),"")</f>
        <v>-0.29095243533424647</v>
      </c>
      <c r="BK73" s="3">
        <f>IF(AO73&lt;&gt;"",LOG10(AO73),"")</f>
        <v>-0.28122672747646621</v>
      </c>
      <c r="BL73" s="3">
        <f>IF(AP73&lt;&gt;"",LOG10(AP73),"")</f>
        <v>-0.40212349507908063</v>
      </c>
      <c r="BM73" s="3">
        <f>IF(AQ73&lt;&gt;"",LOG10(AQ73),"")</f>
        <v>-0.27774106028015633</v>
      </c>
      <c r="BN73" s="3">
        <f>IF(AR73&lt;&gt;"",LOG10(AR73),"")</f>
        <v>-1.0454669052657194E-2</v>
      </c>
      <c r="BO73" s="3">
        <f>IF(AS73&lt;&gt;"",LOG10(AS73),"")</f>
        <v>-0.46277733114519065</v>
      </c>
      <c r="BP73" s="3">
        <f>IF(AT73&lt;&gt;"", ABS(AT73-DJ$4),"")</f>
        <v>0.48186571623677577</v>
      </c>
      <c r="BQ73" s="3">
        <f>IF(AU73&lt;&gt;"", ABS(AU73-DK$4),"")</f>
        <v>8.1623146700554886E-2</v>
      </c>
      <c r="BR73" s="3">
        <f>IF(AV73&lt;&gt;"", ABS(AV73-DL$4),"")</f>
        <v>0.20770498491492712</v>
      </c>
      <c r="BS73" s="3">
        <f>IF(AW73&lt;&gt;"", ABS(AW73-DM$4),"")</f>
        <v>0.38831892394843665</v>
      </c>
      <c r="BT73" s="3">
        <f>IF(AX73&lt;&gt;"", ABS(AX73-DN$4),"")</f>
        <v>0</v>
      </c>
      <c r="BU73" s="3">
        <f>IF(AY73&lt;&gt;"", ABS(AY73-DO$4),"")</f>
        <v>0.2922966515294193</v>
      </c>
      <c r="BV73" s="3">
        <f>IF(AZ73&lt;&gt;"", ABS(AZ73-DP$4),"")</f>
        <v>0.30180820177019257</v>
      </c>
      <c r="BW73" s="3">
        <f>IF(BA73&lt;&gt;"", ABS(BA73-DQ$4),"")</f>
        <v>0.58230792732145986</v>
      </c>
      <c r="BX73" s="3">
        <f>IF(BB73&lt;&gt;"", ABS(BB73-DR$4),"")</f>
        <v>0.38205061153586078</v>
      </c>
      <c r="BY73" s="3">
        <f>IF(BC73&lt;&gt;"", ABS(BC73-DS$4),"")</f>
        <v>0.26895268867783845</v>
      </c>
      <c r="BZ73" s="3">
        <f>IF(BD73&lt;&gt;"", ABS(BD73-DT$4),"")</f>
        <v>0.54924815556033235</v>
      </c>
      <c r="CA73" s="3">
        <f>IF(BE73&lt;&gt;"", ABS(BE73-DU$4),"")</f>
        <v>0.5930235459105303</v>
      </c>
      <c r="CB73" s="3">
        <f>IF(BF73&lt;&gt;"", ABS(BF73-DV$4),"")</f>
        <v>0.29509297831317305</v>
      </c>
      <c r="CC73" s="3">
        <f>IF(BG73&lt;&gt;"", ABS(BG73-DW$4),"")</f>
        <v>0.40751477161707889</v>
      </c>
      <c r="CD73" s="3">
        <f>IF(BH73&lt;&gt;"", ABS(BH73-DX$4),"")</f>
        <v>0.33882653213170277</v>
      </c>
      <c r="CE73" s="3">
        <f>IF(BI73&lt;&gt;"", ABS(BI73-DY$4),"")</f>
        <v>0.19267382043225392</v>
      </c>
      <c r="CF73" s="3">
        <f>IF(BJ73&lt;&gt;"", ABS(BJ73-DZ$4),"")</f>
        <v>0.6462917560730459</v>
      </c>
      <c r="CG73" s="3">
        <f>IF(BK73&lt;&gt;"", ABS(BK73-EA$4),"")</f>
        <v>0.35432202355305764</v>
      </c>
      <c r="CH73" s="3">
        <f>IF(BL73&lt;&gt;"", ABS(BL73-EB$4),"")</f>
        <v>0.40201819949698747</v>
      </c>
      <c r="CI73" s="3">
        <f>IF(BM73&lt;&gt;"", ABS(BM73-EC$4),"")</f>
        <v>0.23268031841169171</v>
      </c>
      <c r="CJ73" s="3">
        <f>IF(BN73&lt;&gt;"", ABS(BN73-ED$4),"")</f>
        <v>0.41285913925444412</v>
      </c>
      <c r="CK73" s="3">
        <f>IF(BO73&lt;&gt;"", ABS(BO73-EE$4),"")</f>
        <v>0.75958271538138411</v>
      </c>
      <c r="CL73" s="3">
        <f>IF(AND(AT73&lt;&gt;"",AT73&gt;DJ$19, AT73&lt;DJ$16), AT73,"")</f>
        <v>-0.28311115871390485</v>
      </c>
      <c r="CM73" s="3">
        <f>IF(AND(AU73&lt;&gt;"",AU73&gt;DK$19, AU73&lt;DK$16), AU73,"")</f>
        <v>-9.8773267838314516E-3</v>
      </c>
      <c r="CN73" s="3">
        <f>IF(AND(AV73&lt;&gt;"",AV73&gt;DL$19, AV73&lt;DL$16), AV73,"")</f>
        <v>-0.3840506365092331</v>
      </c>
      <c r="CO73" s="3">
        <f>IF(AND(AW73&lt;&gt;"",AW73&gt;DM$19, AW73&lt;DM$16), AW73,"")</f>
        <v>-0.40301399448402137</v>
      </c>
      <c r="CP73" s="3" t="str">
        <f>IF(AND(AX73&lt;&gt;"",AX73&gt;DN$19, AX73&lt;DN$16), AX73,"")</f>
        <v/>
      </c>
      <c r="CQ73" s="3">
        <f>IF(AND(AY73&lt;&gt;"",AY73&gt;DO$19, AY73&lt;DO$16), AY73,"")</f>
        <v>-0.20550870099432086</v>
      </c>
      <c r="CR73" s="3">
        <f>IF(AND(AZ73&lt;&gt;"",AZ73&gt;DP$19, AZ73&lt;DP$16), AZ73,"")</f>
        <v>-0.20148950543757241</v>
      </c>
      <c r="CS73" s="3">
        <f>IF(AND(BA73&lt;&gt;"",BA73&gt;DQ$19, BA73&lt;DQ$16), BA73,"")</f>
        <v>-0.32487765898064741</v>
      </c>
      <c r="CT73" s="3">
        <f>IF(AND(BB73&lt;&gt;"",BB73&gt;DR$19, BB73&lt;DR$16), BB73,"")</f>
        <v>-0.2125202664833134</v>
      </c>
      <c r="CU73" s="3">
        <f>IF(AND(BC73&lt;&gt;"",BC73&gt;DS$19, BC73&lt;DS$16), BC73,"")</f>
        <v>-0.20756371995845913</v>
      </c>
      <c r="CV73" s="3">
        <f>IF(AND(BD73&lt;&gt;"",BD73&gt;DT$19, BD73&lt;DT$16), BD73,"")</f>
        <v>-0.49971944670293444</v>
      </c>
      <c r="CW73" s="3">
        <f>IF(AND(BE73&lt;&gt;"",BE73&gt;DU$19, BE73&lt;DU$16), BE73,"")</f>
        <v>-0.44277457609340354</v>
      </c>
      <c r="CX73" s="3">
        <f>IF(AND(BF73&lt;&gt;"",BF73&gt;DV$19, BF73&lt;DV$16), BF73,"")</f>
        <v>0.87514838321430866</v>
      </c>
      <c r="CY73" s="3">
        <f>IF(AND(BG73&lt;&gt;"",BG73&gt;DW$19, BG73&lt;DW$16), BG73,"")</f>
        <v>-3.5411113397356649E-2</v>
      </c>
      <c r="CZ73" s="3">
        <f>IF(AND(BH73&lt;&gt;"",BH73&gt;DX$19, BH73&lt;DX$16), BH73,"")</f>
        <v>-0.2788606301501288</v>
      </c>
      <c r="DA73" s="3">
        <f>IF(AND(BI73&lt;&gt;"",BI73&gt;DY$19, BI73&lt;DY$16), BI73,"")</f>
        <v>-0.18257185013769428</v>
      </c>
      <c r="DB73" s="3">
        <f>IF(AND(BJ73&lt;&gt;"",BJ73&gt;DZ$19, BJ73&lt;DZ$16), BJ73,"")</f>
        <v>-0.29095243533424647</v>
      </c>
      <c r="DC73" s="3">
        <f>IF(AND(BK73&lt;&gt;"",BK73&gt;EA$19, BK73&lt;EA$16), BK73,"")</f>
        <v>-0.28122672747646621</v>
      </c>
      <c r="DD73" s="3">
        <f>IF(AND(BL73&lt;&gt;"",BL73&gt;EB$19, BL73&lt;EB$16), BL73,"")</f>
        <v>-0.40212349507908063</v>
      </c>
      <c r="DE73" s="3">
        <f>IF(AND(BM73&lt;&gt;"",BM73&gt;EC$19, BM73&lt;EC$16), BM73,"")</f>
        <v>-0.27774106028015633</v>
      </c>
      <c r="DF73" s="3">
        <f>IF(AND(BN73&lt;&gt;"",BN73&gt;ED$19, BN73&lt;ED$16), BN73,"")</f>
        <v>-1.0454669052657194E-2</v>
      </c>
      <c r="DG73" s="3" t="str">
        <f>IF(AND(BO73&lt;&gt;"",BO73&gt;EE$19, BO73&lt;EE$16), BO73,"")</f>
        <v/>
      </c>
      <c r="DH73" s="3"/>
      <c r="DI73" s="6"/>
    </row>
    <row r="74" spans="1:113" x14ac:dyDescent="0.25">
      <c r="A74" s="4">
        <v>60.373741565062097</v>
      </c>
      <c r="B74" s="4">
        <v>63.098779974493802</v>
      </c>
      <c r="C74" s="4">
        <v>92.181457281115101</v>
      </c>
      <c r="D74" s="4">
        <v>103.05527690674199</v>
      </c>
      <c r="E74" s="4">
        <v>103.68299266313601</v>
      </c>
      <c r="F74" s="4">
        <v>116.782108449814</v>
      </c>
      <c r="G74" s="4">
        <v>102.383972734241</v>
      </c>
      <c r="H74" s="4">
        <v>65.246451914116093</v>
      </c>
      <c r="I74" s="4">
        <v>116.296378254888</v>
      </c>
      <c r="J74" s="4">
        <v>228.25011254428</v>
      </c>
      <c r="K74" s="4">
        <v>215.644445856006</v>
      </c>
      <c r="L74" s="4">
        <v>214.16978917617101</v>
      </c>
      <c r="M74" s="4">
        <v>76.125435001934093</v>
      </c>
      <c r="N74" s="4">
        <v>240.23499193444999</v>
      </c>
      <c r="O74" s="4">
        <v>449.92698467750103</v>
      </c>
      <c r="P74" s="4">
        <v>72.643030683634606</v>
      </c>
      <c r="Q74" s="4">
        <v>39.1039714245506</v>
      </c>
      <c r="R74" s="4">
        <v>59.571537586781197</v>
      </c>
      <c r="S74" s="4">
        <v>52.662994384783197</v>
      </c>
      <c r="T74" s="4">
        <v>58.592779851568203</v>
      </c>
      <c r="U74" s="4">
        <v>80.0201275826536</v>
      </c>
      <c r="V74" s="4">
        <v>36.202537640261397</v>
      </c>
      <c r="W74" s="4">
        <v>103.68299266313601</v>
      </c>
      <c r="X74" s="4">
        <f>IF(AND(A74&gt;0, $W74&gt;0),$W74/A74, "")</f>
        <v>1.7173524445458039</v>
      </c>
      <c r="Y74" s="4">
        <f>IF(AND(B74&gt;0, $W74&gt;0),$W74/B74, "")</f>
        <v>1.6431853786245536</v>
      </c>
      <c r="Z74">
        <f>IF(AND(C74&gt;0, $W74&gt;0),$W74/C74, "")</f>
        <v>1.1247705961834169</v>
      </c>
      <c r="AA74">
        <f>IF(AND(D74&gt;0, $W74&gt;0),$W74/D74, "")</f>
        <v>1.0060910588495342</v>
      </c>
      <c r="AB74">
        <f>IF(AND(E74&gt;0, $W74&gt;0),$W74/E74, "")</f>
        <v>1</v>
      </c>
      <c r="AC74">
        <f>IF(AND(F74&gt;0, $W74&gt;0),$W74/F74, "")</f>
        <v>0.88783285418838609</v>
      </c>
      <c r="AD74">
        <f>IF(AND(G74&gt;0, $W74&gt;0),$W74/G74, "")</f>
        <v>1.0126877273288357</v>
      </c>
      <c r="AE74">
        <f>IF(AND(H74&gt;0, $W74&gt;0),$W74/H74, "")</f>
        <v>1.5890977918556235</v>
      </c>
      <c r="AF74">
        <f>IF(AND(I74&gt;0, $W74&gt;0),$W74/I74, "")</f>
        <v>0.89154102835337568</v>
      </c>
      <c r="AG74">
        <f>IF(AND(J74&gt;0, $W74&gt;0),$W74/J74, "")</f>
        <v>0.45425166063399747</v>
      </c>
      <c r="AH74">
        <f>IF(AND(K74&gt;0, $W74&gt;0),$W74/K74, "")</f>
        <v>0.48080530083473183</v>
      </c>
      <c r="AI74">
        <f>IF(AND(L74&gt;0, $W74&gt;0),$W74/L74, "")</f>
        <v>0.48411586462294559</v>
      </c>
      <c r="AJ74">
        <f>IF(AND(M74&gt;0, $W74&gt;0),$W74/M74, "")</f>
        <v>1.362001972934562</v>
      </c>
      <c r="AK74">
        <f>IF(AND(N74&gt;0, $W74&gt;0),$W74/N74, "")</f>
        <v>0.43158988550438449</v>
      </c>
      <c r="AL74">
        <f>IF(AND(O74&gt;0, $W74&gt;0),$W74/O74, "")</f>
        <v>0.23044404135362981</v>
      </c>
      <c r="AM74">
        <f>IF(AND(P74&gt;0, $W74&gt;0),$W74/P74, "")</f>
        <v>1.4272944243568604</v>
      </c>
      <c r="AN74">
        <f>IF(AND(Q74&gt;0, $W74&gt;0),$W74/Q74, "")</f>
        <v>2.6514696304744341</v>
      </c>
      <c r="AO74">
        <f>IF(AND(R74&gt;0, $W74&gt;0),$W74/R74, "")</f>
        <v>1.7404787061622369</v>
      </c>
      <c r="AP74">
        <f>IF(AND(S74&gt;0, $W74&gt;0),$W74/S74, "")</f>
        <v>1.9688016960367691</v>
      </c>
      <c r="AQ74">
        <f>IF(AND(T74&gt;0, $W74&gt;0),$W74/T74, "")</f>
        <v>1.7695523736165761</v>
      </c>
      <c r="AR74">
        <f>IF(AND(U74&gt;0, $W74&gt;0),$W74/U74, "")</f>
        <v>1.2957114140569295</v>
      </c>
      <c r="AS74">
        <f>IF(AND(V74&gt;0, $W74&gt;0),$W74/V74, "")</f>
        <v>2.8639703021212677</v>
      </c>
      <c r="AT74" s="3">
        <f>IF(X74&lt;&gt;"",LOG10(X74),"")</f>
        <v>0.23485943261808109</v>
      </c>
      <c r="AU74" s="3">
        <f>IF(Y74&lt;&gt;"",LOG10(Y74),"")</f>
        <v>0.21568656183564833</v>
      </c>
      <c r="AV74" s="3">
        <f>IF(Z74&lt;&gt;"",LOG10(Z74),"")</f>
        <v>5.1063954473220818E-2</v>
      </c>
      <c r="AW74" s="3">
        <f>IF(AA74&lt;&gt;"",LOG10(AA74),"")</f>
        <v>2.6372894338300913E-3</v>
      </c>
      <c r="AX74" s="3">
        <f>IF(AB74&lt;&gt;"",LOG10(AB74),"")</f>
        <v>0</v>
      </c>
      <c r="AY74" s="3">
        <f>IF(AC74&lt;&gt;"",LOG10(AC74),"")</f>
        <v>-5.1668787978460425E-2</v>
      </c>
      <c r="AZ74" s="3">
        <f>IF(AD74&lt;&gt;"",LOG10(AD74),"")</f>
        <v>5.475546835665329E-3</v>
      </c>
      <c r="BA74" s="3">
        <f>IF(AE74&lt;&gt;"",LOG10(AE74),"")</f>
        <v>0.20115062417808172</v>
      </c>
      <c r="BB74" s="3">
        <f>IF(AF74&lt;&gt;"",LOG10(AF74),"")</f>
        <v>-4.9858665974359749E-2</v>
      </c>
      <c r="BC74" s="3">
        <f>IF(AG74&lt;&gt;"",LOG10(AG74),"")</f>
        <v>-0.34270347634163795</v>
      </c>
      <c r="BD74" s="3">
        <f>IF(AH74&lt;&gt;"",LOG10(AH74),"")</f>
        <v>-0.31803075292174138</v>
      </c>
      <c r="BE74" s="3">
        <f>IF(AI74&lt;&gt;"",LOG10(AI74),"")</f>
        <v>-0.31505068516471008</v>
      </c>
      <c r="BF74" s="3">
        <f>IF(AJ74&lt;&gt;"",LOG10(AJ74),"")</f>
        <v>0.13417773667659957</v>
      </c>
      <c r="BG74" s="3">
        <f>IF(AK74&lt;&gt;"",LOG10(AK74),"")</f>
        <v>-0.36492874174886908</v>
      </c>
      <c r="BH74" s="3">
        <f>IF(AL74&lt;&gt;"",LOG10(AL74),"")</f>
        <v>-0.63743451704996057</v>
      </c>
      <c r="BI74" s="3">
        <f>IF(AM74&lt;&gt;"",LOG10(AM74),"")</f>
        <v>0.1545135692494288</v>
      </c>
      <c r="BJ74" s="3">
        <f>IF(AN74&lt;&gt;"",LOG10(AN74),"")</f>
        <v>0.42348665714083256</v>
      </c>
      <c r="BK74" s="3">
        <f>IF(AO74&lt;&gt;"",LOG10(AO74),"")</f>
        <v>0.24066871428918982</v>
      </c>
      <c r="BL74" s="3">
        <f>IF(AP74&lt;&gt;"",LOG10(AP74),"")</f>
        <v>0.29420197482065663</v>
      </c>
      <c r="BM74" s="3">
        <f>IF(AQ74&lt;&gt;"",LOG10(AQ74),"")</f>
        <v>0.24786342102048001</v>
      </c>
      <c r="BN74" s="3">
        <f>IF(AR74&lt;&gt;"",LOG10(AR74),"")</f>
        <v>0.11250828452937975</v>
      </c>
      <c r="BO74" s="3">
        <f>IF(AS74&lt;&gt;"",LOG10(AS74),"")</f>
        <v>0.4569685102518346</v>
      </c>
      <c r="BP74" s="3">
        <f>IF(AT74&lt;&gt;"", ABS(AT74-DJ$4),"")</f>
        <v>3.6104875095210154E-2</v>
      </c>
      <c r="BQ74" s="3">
        <f>IF(AU74&lt;&gt;"", ABS(AU74-DK$4),"")</f>
        <v>0.14394074191892489</v>
      </c>
      <c r="BR74" s="3">
        <f>IF(AV74&lt;&gt;"", ABS(AV74-DL$4),"")</f>
        <v>0.2274096060675268</v>
      </c>
      <c r="BS74" s="3">
        <f>IF(AW74&lt;&gt;"", ABS(AW74-DM$4),"")</f>
        <v>1.7332359969414825E-2</v>
      </c>
      <c r="BT74" s="3">
        <f>IF(AX74&lt;&gt;"", ABS(AX74-DN$4),"")</f>
        <v>0</v>
      </c>
      <c r="BU74" s="3">
        <f>IF(AY74&lt;&gt;"", ABS(AY74-DO$4),"")</f>
        <v>0.13845673851355889</v>
      </c>
      <c r="BV74" s="3">
        <f>IF(AZ74&lt;&gt;"", ABS(AZ74-DP$4),"")</f>
        <v>9.4843149496954826E-2</v>
      </c>
      <c r="BW74" s="3">
        <f>IF(BA74&lt;&gt;"", ABS(BA74-DQ$4),"")</f>
        <v>5.6279644162730735E-2</v>
      </c>
      <c r="BX74" s="3">
        <f>IF(BB74&lt;&gt;"", ABS(BB74-DR$4),"")</f>
        <v>0.21938901102690714</v>
      </c>
      <c r="BY74" s="3">
        <f>IF(BC74&lt;&gt;"", ABS(BC74-DS$4),"")</f>
        <v>0.40409244506101727</v>
      </c>
      <c r="BZ74" s="3">
        <f>IF(BD74&lt;&gt;"", ABS(BD74-DT$4),"")</f>
        <v>0.36755946177913934</v>
      </c>
      <c r="CA74" s="3">
        <f>IF(BE74&lt;&gt;"", ABS(BE74-DU$4),"")</f>
        <v>0.46529965498183684</v>
      </c>
      <c r="CB74" s="3">
        <f>IF(BF74&lt;&gt;"", ABS(BF74-DV$4),"")</f>
        <v>0.44587766822453601</v>
      </c>
      <c r="CC74" s="3">
        <f>IF(BG74&lt;&gt;"", ABS(BG74-DW$4),"")</f>
        <v>0.73703239996859127</v>
      </c>
      <c r="CD74" s="3">
        <f>IF(BH74&lt;&gt;"", ABS(BH74-DX$4),"")</f>
        <v>0.6974004190315346</v>
      </c>
      <c r="CE74" s="3">
        <f>IF(BI74&lt;&gt;"", ABS(BI74-DY$4),"")</f>
        <v>0.14441159895486916</v>
      </c>
      <c r="CF74" s="3">
        <f>IF(BJ74&lt;&gt;"", ABS(BJ74-DZ$4),"")</f>
        <v>6.8147336402033187E-2</v>
      </c>
      <c r="CG74" s="3">
        <f>IF(BK74&lt;&gt;"", ABS(BK74-EA$4),"")</f>
        <v>0.16757341821259839</v>
      </c>
      <c r="CH74" s="3">
        <f>IF(BL74&lt;&gt;"", ABS(BL74-EB$4),"")</f>
        <v>0.29430727040274979</v>
      </c>
      <c r="CI74" s="3">
        <f>IF(BM74&lt;&gt;"", ABS(BM74-EC$4),"")</f>
        <v>0.29292416288894463</v>
      </c>
      <c r="CJ74" s="3">
        <f>IF(BN74&lt;&gt;"", ABS(BN74-ED$4),"")</f>
        <v>0.28989618567240716</v>
      </c>
      <c r="CK74" s="3">
        <f>IF(BO74&lt;&gt;"", ABS(BO74-EE$4),"")</f>
        <v>0.16016312601564109</v>
      </c>
      <c r="CL74" s="3">
        <f>IF(AND(AT74&lt;&gt;"",AT74&gt;DJ$19, AT74&lt;DJ$16), AT74,"")</f>
        <v>0.23485943261808109</v>
      </c>
      <c r="CM74" s="3">
        <f>IF(AND(AU74&lt;&gt;"",AU74&gt;DK$19, AU74&lt;DK$16), AU74,"")</f>
        <v>0.21568656183564833</v>
      </c>
      <c r="CN74" s="3">
        <f>IF(AND(AV74&lt;&gt;"",AV74&gt;DL$19, AV74&lt;DL$16), AV74,"")</f>
        <v>5.1063954473220818E-2</v>
      </c>
      <c r="CO74" s="3">
        <f>IF(AND(AW74&lt;&gt;"",AW74&gt;DM$19, AW74&lt;DM$16), AW74,"")</f>
        <v>2.6372894338300913E-3</v>
      </c>
      <c r="CP74" s="3" t="str">
        <f>IF(AND(AX74&lt;&gt;"",AX74&gt;DN$19, AX74&lt;DN$16), AX74,"")</f>
        <v/>
      </c>
      <c r="CQ74" s="3">
        <f>IF(AND(AY74&lt;&gt;"",AY74&gt;DO$19, AY74&lt;DO$16), AY74,"")</f>
        <v>-5.1668787978460425E-2</v>
      </c>
      <c r="CR74" s="3">
        <f>IF(AND(AZ74&lt;&gt;"",AZ74&gt;DP$19, AZ74&lt;DP$16), AZ74,"")</f>
        <v>5.475546835665329E-3</v>
      </c>
      <c r="CS74" s="3">
        <f>IF(AND(BA74&lt;&gt;"",BA74&gt;DQ$19, BA74&lt;DQ$16), BA74,"")</f>
        <v>0.20115062417808172</v>
      </c>
      <c r="CT74" s="3">
        <f>IF(AND(BB74&lt;&gt;"",BB74&gt;DR$19, BB74&lt;DR$16), BB74,"")</f>
        <v>-4.9858665974359749E-2</v>
      </c>
      <c r="CU74" s="3">
        <f>IF(AND(BC74&lt;&gt;"",BC74&gt;DS$19, BC74&lt;DS$16), BC74,"")</f>
        <v>-0.34270347634163795</v>
      </c>
      <c r="CV74" s="3">
        <f>IF(AND(BD74&lt;&gt;"",BD74&gt;DT$19, BD74&lt;DT$16), BD74,"")</f>
        <v>-0.31803075292174138</v>
      </c>
      <c r="CW74" s="3">
        <f>IF(AND(BE74&lt;&gt;"",BE74&gt;DU$19, BE74&lt;DU$16), BE74,"")</f>
        <v>-0.31505068516471008</v>
      </c>
      <c r="CX74" s="3">
        <f>IF(AND(BF74&lt;&gt;"",BF74&gt;DV$19, BF74&lt;DV$16), BF74,"")</f>
        <v>0.13417773667659957</v>
      </c>
      <c r="CY74" s="3">
        <f>IF(AND(BG74&lt;&gt;"",BG74&gt;DW$19, BG74&lt;DW$16), BG74,"")</f>
        <v>-0.36492874174886908</v>
      </c>
      <c r="CZ74" s="3">
        <f>IF(AND(BH74&lt;&gt;"",BH74&gt;DX$19, BH74&lt;DX$16), BH74,"")</f>
        <v>-0.63743451704996057</v>
      </c>
      <c r="DA74" s="3">
        <f>IF(AND(BI74&lt;&gt;"",BI74&gt;DY$19, BI74&lt;DY$16), BI74,"")</f>
        <v>0.1545135692494288</v>
      </c>
      <c r="DB74" s="3">
        <f>IF(AND(BJ74&lt;&gt;"",BJ74&gt;DZ$19, BJ74&lt;DZ$16), BJ74,"")</f>
        <v>0.42348665714083256</v>
      </c>
      <c r="DC74" s="3">
        <f>IF(AND(BK74&lt;&gt;"",BK74&gt;EA$19, BK74&lt;EA$16), BK74,"")</f>
        <v>0.24066871428918982</v>
      </c>
      <c r="DD74" s="3">
        <f>IF(AND(BL74&lt;&gt;"",BL74&gt;EB$19, BL74&lt;EB$16), BL74,"")</f>
        <v>0.29420197482065663</v>
      </c>
      <c r="DE74" s="3">
        <f>IF(AND(BM74&lt;&gt;"",BM74&gt;EC$19, BM74&lt;EC$16), BM74,"")</f>
        <v>0.24786342102048001</v>
      </c>
      <c r="DF74" s="3">
        <f>IF(AND(BN74&lt;&gt;"",BN74&gt;ED$19, BN74&lt;ED$16), BN74,"")</f>
        <v>0.11250828452937975</v>
      </c>
      <c r="DG74" s="3">
        <f>IF(AND(BO74&lt;&gt;"",BO74&gt;EE$19, BO74&lt;EE$16), BO74,"")</f>
        <v>0.4569685102518346</v>
      </c>
      <c r="DH74" s="3"/>
      <c r="DI74" s="6"/>
    </row>
    <row r="75" spans="1:113" x14ac:dyDescent="0.25">
      <c r="A75" s="4">
        <v>92.875330090512804</v>
      </c>
      <c r="B75" s="4">
        <v>57.236862464038403</v>
      </c>
      <c r="C75" s="4">
        <v>73.468197929757096</v>
      </c>
      <c r="D75" s="4">
        <v>102.954360485084</v>
      </c>
      <c r="E75" s="4">
        <v>132.28394963368299</v>
      </c>
      <c r="F75" s="4">
        <v>127.33672471644</v>
      </c>
      <c r="G75" s="4">
        <v>311.52583108873102</v>
      </c>
      <c r="H75" s="4">
        <v>140.159973278666</v>
      </c>
      <c r="I75" s="4">
        <v>72.365719812753298</v>
      </c>
      <c r="J75" s="4">
        <v>118.710276302319</v>
      </c>
      <c r="K75" s="4">
        <v>78.834793058523104</v>
      </c>
      <c r="L75" s="4">
        <v>132.80471595784101</v>
      </c>
      <c r="M75" s="4">
        <v>17.032775893809202</v>
      </c>
      <c r="N75" s="4">
        <v>191.43384392425301</v>
      </c>
      <c r="O75" s="4">
        <v>52.615065838021202</v>
      </c>
      <c r="P75" s="4">
        <v>63.193858141339199</v>
      </c>
      <c r="Q75" s="4">
        <v>157.94771982914199</v>
      </c>
      <c r="R75" s="4">
        <v>101.88398837904001</v>
      </c>
      <c r="S75" s="4">
        <v>67.441495394130897</v>
      </c>
      <c r="T75" s="4">
        <v>233.501254188091</v>
      </c>
      <c r="U75" s="4">
        <v>368.21368743251202</v>
      </c>
      <c r="V75" s="4">
        <v>222.207934410842</v>
      </c>
      <c r="W75" s="4">
        <v>132.28394963368299</v>
      </c>
      <c r="X75" s="4">
        <f>IF(AND(A75&gt;0, $W75&gt;0),$W75/A75, "")</f>
        <v>1.4243174102828386</v>
      </c>
      <c r="Y75" s="4">
        <f>IF(AND(B75&gt;0, $W75&gt;0),$W75/B75, "")</f>
        <v>2.31116703360175</v>
      </c>
      <c r="Z75">
        <f>IF(AND(C75&gt;0, $W75&gt;0),$W75/C75, "")</f>
        <v>1.8005606964820289</v>
      </c>
      <c r="AA75">
        <f>IF(AND(D75&gt;0, $W75&gt;0),$W75/D75, "")</f>
        <v>1.2848795234160895</v>
      </c>
      <c r="AB75">
        <f>IF(AND(E75&gt;0, $W75&gt;0),$W75/E75, "")</f>
        <v>1</v>
      </c>
      <c r="AC75">
        <f>IF(AND(F75&gt;0, $W75&gt;0),$W75/F75, "")</f>
        <v>1.0388515169387287</v>
      </c>
      <c r="AD75">
        <f>IF(AND(G75&gt;0, $W75&gt;0),$W75/G75, "")</f>
        <v>0.42463236249582442</v>
      </c>
      <c r="AE75">
        <f>IF(AND(H75&gt;0, $W75&gt;0),$W75/H75, "")</f>
        <v>0.9438068982124882</v>
      </c>
      <c r="AF75">
        <f>IF(AND(I75&gt;0, $W75&gt;0),$W75/I75, "")</f>
        <v>1.8279918997001405</v>
      </c>
      <c r="AG75">
        <f>IF(AND(J75&gt;0, $W75&gt;0),$W75/J75, "")</f>
        <v>1.114342866971314</v>
      </c>
      <c r="AH75">
        <f>IF(AND(K75&gt;0, $W75&gt;0),$W75/K75, "")</f>
        <v>1.6779894320960778</v>
      </c>
      <c r="AI75">
        <f>IF(AND(L75&gt;0, $W75&gt;0),$W75/L75, "")</f>
        <v>0.99607870608809301</v>
      </c>
      <c r="AJ75">
        <f>IF(AND(M75&gt;0, $W75&gt;0),$W75/M75, "")</f>
        <v>7.7664351634992999</v>
      </c>
      <c r="AK75">
        <f>IF(AND(N75&gt;0, $W75&gt;0),$W75/N75, "")</f>
        <v>0.69101652519721335</v>
      </c>
      <c r="AL75">
        <f>IF(AND(O75&gt;0, $W75&gt;0),$W75/O75, "")</f>
        <v>2.5141838659088154</v>
      </c>
      <c r="AM75">
        <f>IF(AND(P75&gt;0, $W75&gt;0),$W75/P75, "")</f>
        <v>2.0933038988981667</v>
      </c>
      <c r="AN75">
        <f>IF(AND(Q75&gt;0, $W75&gt;0),$W75/Q75, "")</f>
        <v>0.83751731127729823</v>
      </c>
      <c r="AO75">
        <f>IF(AND(R75&gt;0, $W75&gt;0),$W75/R75, "")</f>
        <v>1.2983782018971</v>
      </c>
      <c r="AP75">
        <f>IF(AND(S75&gt;0, $W75&gt;0),$W75/S75, "")</f>
        <v>1.9614622846158749</v>
      </c>
      <c r="AQ75">
        <f>IF(AND(T75&gt;0, $W75&gt;0),$W75/T75, "")</f>
        <v>0.56652350795137496</v>
      </c>
      <c r="AR75">
        <f>IF(AND(U75&gt;0, $W75&gt;0),$W75/U75, "")</f>
        <v>0.35925864287141318</v>
      </c>
      <c r="AS75">
        <f>IF(AND(V75&gt;0, $W75&gt;0),$W75/V75, "")</f>
        <v>0.59531604928698068</v>
      </c>
      <c r="AT75" s="3">
        <f>IF(X75&lt;&gt;"",LOG10(X75),"")</f>
        <v>0.15360678296183133</v>
      </c>
      <c r="AU75" s="3">
        <f>IF(Y75&lt;&gt;"",LOG10(Y75),"")</f>
        <v>0.36383133412042701</v>
      </c>
      <c r="AV75" s="3">
        <f>IF(Z75&lt;&gt;"",LOG10(Z75),"")</f>
        <v>0.25540776591997499</v>
      </c>
      <c r="AW75" s="3">
        <f>IF(AA75&lt;&gt;"",LOG10(AA75),"")</f>
        <v>0.10886240800310147</v>
      </c>
      <c r="AX75" s="3">
        <f>IF(AB75&lt;&gt;"",LOG10(AB75),"")</f>
        <v>0</v>
      </c>
      <c r="AY75" s="3">
        <f>IF(AC75&lt;&gt;"",LOG10(AC75),"")</f>
        <v>1.655347827672083E-2</v>
      </c>
      <c r="AZ75" s="3">
        <f>IF(AD75&lt;&gt;"",LOG10(AD75),"")</f>
        <v>-0.37198691003398032</v>
      </c>
      <c r="BA75" s="3">
        <f>IF(AE75&lt;&gt;"",LOG10(AE75),"")</f>
        <v>-2.5116852756292281E-2</v>
      </c>
      <c r="BB75" s="3">
        <f>IF(AF75&lt;&gt;"",LOG10(AF75),"")</f>
        <v>0.26197426693209863</v>
      </c>
      <c r="BC75" s="3">
        <f>IF(AG75&lt;&gt;"",LOG10(AG75),"")</f>
        <v>4.7018837447530111E-2</v>
      </c>
      <c r="BD75" s="3">
        <f>IF(AH75&lt;&gt;"",LOG10(AH75),"")</f>
        <v>0.22478922133367601</v>
      </c>
      <c r="BE75" s="3">
        <f>IF(AI75&lt;&gt;"",LOG10(AI75),"")</f>
        <v>-1.7063440368744289E-3</v>
      </c>
      <c r="BF75" s="3">
        <f>IF(AJ75&lt;&gt;"",LOG10(AJ75),"")</f>
        <v>0.89022172097847063</v>
      </c>
      <c r="BG75" s="3">
        <f>IF(AK75&lt;&gt;"",LOG10(AK75),"")</f>
        <v>-0.1605115666400603</v>
      </c>
      <c r="BH75" s="3">
        <f>IF(AL75&lt;&gt;"",LOG10(AL75),"")</f>
        <v>0.40039703509603802</v>
      </c>
      <c r="BI75" s="3">
        <f>IF(AM75&lt;&gt;"",LOG10(AM75),"")</f>
        <v>0.320832282344296</v>
      </c>
      <c r="BJ75" s="3">
        <f>IF(AN75&lt;&gt;"",LOG10(AN75),"")</f>
        <v>-7.7006207437976634E-2</v>
      </c>
      <c r="BK75" s="3">
        <f>IF(AO75&lt;&gt;"",LOG10(AO75),"")</f>
        <v>0.11340121563266047</v>
      </c>
      <c r="BL75" s="3">
        <f>IF(AP75&lt;&gt;"",LOG10(AP75),"")</f>
        <v>0.29257996184578294</v>
      </c>
      <c r="BM75" s="3">
        <f>IF(AQ75&lt;&gt;"",LOG10(AQ75),"")</f>
        <v>-0.24678206433237465</v>
      </c>
      <c r="BN75" s="3">
        <f>IF(AR75&lt;&gt;"",LOG10(AR75),"")</f>
        <v>-0.44459277502056593</v>
      </c>
      <c r="BO75" s="3">
        <f>IF(AS75&lt;&gt;"",LOG10(AS75),"")</f>
        <v>-0.22525240902758698</v>
      </c>
      <c r="BP75" s="3">
        <f>IF(AT75&lt;&gt;"", ABS(AT75-DJ$4),"")</f>
        <v>4.5147774561039605E-2</v>
      </c>
      <c r="BQ75" s="3">
        <f>IF(AU75&lt;&gt;"", ABS(AU75-DK$4),"")</f>
        <v>0.29208551420370354</v>
      </c>
      <c r="BR75" s="3">
        <f>IF(AV75&lt;&gt;"", ABS(AV75-DL$4),"")</f>
        <v>0.43175341751428098</v>
      </c>
      <c r="BS75" s="3">
        <f>IF(AW75&lt;&gt;"", ABS(AW75-DM$4),"")</f>
        <v>0.12355747853868621</v>
      </c>
      <c r="BT75" s="3">
        <f>IF(AX75&lt;&gt;"", ABS(AX75-DN$4),"")</f>
        <v>0</v>
      </c>
      <c r="BU75" s="3">
        <f>IF(AY75&lt;&gt;"", ABS(AY75-DO$4),"")</f>
        <v>7.0234472258377617E-2</v>
      </c>
      <c r="BV75" s="3">
        <f>IF(AZ75&lt;&gt;"", ABS(AZ75-DP$4),"")</f>
        <v>0.47230560636660046</v>
      </c>
      <c r="BW75" s="3">
        <f>IF(BA75&lt;&gt;"", ABS(BA75-DQ$4),"")</f>
        <v>0.28254712109710473</v>
      </c>
      <c r="BX75" s="3">
        <f>IF(BB75&lt;&gt;"", ABS(BB75-DR$4),"")</f>
        <v>9.244392187955125E-2</v>
      </c>
      <c r="BY75" s="3">
        <f>IF(BC75&lt;&gt;"", ABS(BC75-DS$4),"")</f>
        <v>1.4370131271849211E-2</v>
      </c>
      <c r="BZ75" s="3">
        <f>IF(BD75&lt;&gt;"", ABS(BD75-DT$4),"")</f>
        <v>0.17526051247627808</v>
      </c>
      <c r="CA75" s="3">
        <f>IF(BE75&lt;&gt;"", ABS(BE75-DU$4),"")</f>
        <v>0.15195531385400118</v>
      </c>
      <c r="CB75" s="3">
        <f>IF(BF75&lt;&gt;"", ABS(BF75-DV$4),"")</f>
        <v>0.31016631607733502</v>
      </c>
      <c r="CC75" s="3">
        <f>IF(BG75&lt;&gt;"", ABS(BG75-DW$4),"")</f>
        <v>0.53261522485978252</v>
      </c>
      <c r="CD75" s="3">
        <f>IF(BH75&lt;&gt;"", ABS(BH75-DX$4),"")</f>
        <v>0.34043113311446405</v>
      </c>
      <c r="CE75" s="3">
        <f>IF(BI75&lt;&gt;"", ABS(BI75-DY$4),"")</f>
        <v>0.31073031204973639</v>
      </c>
      <c r="CF75" s="3">
        <f>IF(BJ75&lt;&gt;"", ABS(BJ75-DZ$4),"")</f>
        <v>0.43234552817677602</v>
      </c>
      <c r="CG75" s="3">
        <f>IF(BK75&lt;&gt;"", ABS(BK75-EA$4),"")</f>
        <v>4.0305919556069034E-2</v>
      </c>
      <c r="CH75" s="3">
        <f>IF(BL75&lt;&gt;"", ABS(BL75-EB$4),"")</f>
        <v>0.2926852574278761</v>
      </c>
      <c r="CI75" s="3">
        <f>IF(BM75&lt;&gt;"", ABS(BM75-EC$4),"")</f>
        <v>0.20172132246391003</v>
      </c>
      <c r="CJ75" s="3">
        <f>IF(BN75&lt;&gt;"", ABS(BN75-ED$4),"")</f>
        <v>0.84699724522235287</v>
      </c>
      <c r="CK75" s="3">
        <f>IF(BO75&lt;&gt;"", ABS(BO75-EE$4),"")</f>
        <v>0.52205779326378043</v>
      </c>
      <c r="CL75" s="3">
        <f>IF(AND(AT75&lt;&gt;"",AT75&gt;DJ$19, AT75&lt;DJ$16), AT75,"")</f>
        <v>0.15360678296183133</v>
      </c>
      <c r="CM75" s="3">
        <f>IF(AND(AU75&lt;&gt;"",AU75&gt;DK$19, AU75&lt;DK$16), AU75,"")</f>
        <v>0.36383133412042701</v>
      </c>
      <c r="CN75" s="3">
        <f>IF(AND(AV75&lt;&gt;"",AV75&gt;DL$19, AV75&lt;DL$16), AV75,"")</f>
        <v>0.25540776591997499</v>
      </c>
      <c r="CO75" s="3">
        <f>IF(AND(AW75&lt;&gt;"",AW75&gt;DM$19, AW75&lt;DM$16), AW75,"")</f>
        <v>0.10886240800310147</v>
      </c>
      <c r="CP75" s="3" t="str">
        <f>IF(AND(AX75&lt;&gt;"",AX75&gt;DN$19, AX75&lt;DN$16), AX75,"")</f>
        <v/>
      </c>
      <c r="CQ75" s="3">
        <f>IF(AND(AY75&lt;&gt;"",AY75&gt;DO$19, AY75&lt;DO$16), AY75,"")</f>
        <v>1.655347827672083E-2</v>
      </c>
      <c r="CR75" s="3">
        <f>IF(AND(AZ75&lt;&gt;"",AZ75&gt;DP$19, AZ75&lt;DP$16), AZ75,"")</f>
        <v>-0.37198691003398032</v>
      </c>
      <c r="CS75" s="3">
        <f>IF(AND(BA75&lt;&gt;"",BA75&gt;DQ$19, BA75&lt;DQ$16), BA75,"")</f>
        <v>-2.5116852756292281E-2</v>
      </c>
      <c r="CT75" s="3">
        <f>IF(AND(BB75&lt;&gt;"",BB75&gt;DR$19, BB75&lt;DR$16), BB75,"")</f>
        <v>0.26197426693209863</v>
      </c>
      <c r="CU75" s="3">
        <f>IF(AND(BC75&lt;&gt;"",BC75&gt;DS$19, BC75&lt;DS$16), BC75,"")</f>
        <v>4.7018837447530111E-2</v>
      </c>
      <c r="CV75" s="3">
        <f>IF(AND(BD75&lt;&gt;"",BD75&gt;DT$19, BD75&lt;DT$16), BD75,"")</f>
        <v>0.22478922133367601</v>
      </c>
      <c r="CW75" s="3">
        <f>IF(AND(BE75&lt;&gt;"",BE75&gt;DU$19, BE75&lt;DU$16), BE75,"")</f>
        <v>-1.7063440368744289E-3</v>
      </c>
      <c r="CX75" s="3">
        <f>IF(AND(BF75&lt;&gt;"",BF75&gt;DV$19, BF75&lt;DV$16), BF75,"")</f>
        <v>0.89022172097847063</v>
      </c>
      <c r="CY75" s="3">
        <f>IF(AND(BG75&lt;&gt;"",BG75&gt;DW$19, BG75&lt;DW$16), BG75,"")</f>
        <v>-0.1605115666400603</v>
      </c>
      <c r="CZ75" s="3">
        <f>IF(AND(BH75&lt;&gt;"",BH75&gt;DX$19, BH75&lt;DX$16), BH75,"")</f>
        <v>0.40039703509603802</v>
      </c>
      <c r="DA75" s="3">
        <f>IF(AND(BI75&lt;&gt;"",BI75&gt;DY$19, BI75&lt;DY$16), BI75,"")</f>
        <v>0.320832282344296</v>
      </c>
      <c r="DB75" s="3">
        <f>IF(AND(BJ75&lt;&gt;"",BJ75&gt;DZ$19, BJ75&lt;DZ$16), BJ75,"")</f>
        <v>-7.7006207437976634E-2</v>
      </c>
      <c r="DC75" s="3">
        <f>IF(AND(BK75&lt;&gt;"",BK75&gt;EA$19, BK75&lt;EA$16), BK75,"")</f>
        <v>0.11340121563266047</v>
      </c>
      <c r="DD75" s="3">
        <f>IF(AND(BL75&lt;&gt;"",BL75&gt;EB$19, BL75&lt;EB$16), BL75,"")</f>
        <v>0.29257996184578294</v>
      </c>
      <c r="DE75" s="3">
        <f>IF(AND(BM75&lt;&gt;"",BM75&gt;EC$19, BM75&lt;EC$16), BM75,"")</f>
        <v>-0.24678206433237465</v>
      </c>
      <c r="DF75" s="3">
        <f>IF(AND(BN75&lt;&gt;"",BN75&gt;ED$19, BN75&lt;ED$16), BN75,"")</f>
        <v>-0.44459277502056593</v>
      </c>
      <c r="DG75" s="3">
        <f>IF(AND(BO75&lt;&gt;"",BO75&gt;EE$19, BO75&lt;EE$16), BO75,"")</f>
        <v>-0.22525240902758698</v>
      </c>
      <c r="DH75" s="3"/>
      <c r="DI75" s="6"/>
    </row>
    <row r="76" spans="1:113" x14ac:dyDescent="0.25">
      <c r="A76" s="4">
        <v>130.87669254362001</v>
      </c>
      <c r="B76" s="4">
        <v>308.53360363530697</v>
      </c>
      <c r="C76" s="4">
        <v>497.869645712703</v>
      </c>
      <c r="D76" s="4">
        <v>290.17758891667199</v>
      </c>
      <c r="E76" s="4">
        <v>360.56900679761299</v>
      </c>
      <c r="F76" s="4">
        <v>223.85195353842701</v>
      </c>
      <c r="G76" s="4">
        <v>257.48911063707402</v>
      </c>
      <c r="H76" s="4">
        <v>178.97489497246801</v>
      </c>
      <c r="I76" s="4">
        <v>217.61644958162799</v>
      </c>
      <c r="J76" s="4">
        <v>309.454322296096</v>
      </c>
      <c r="K76" s="4">
        <v>206.141033490914</v>
      </c>
      <c r="L76" s="4">
        <v>232.79819689148701</v>
      </c>
      <c r="M76" s="4">
        <v>161.53919909529199</v>
      </c>
      <c r="N76" s="4">
        <v>159.437641111164</v>
      </c>
      <c r="O76" s="4">
        <v>264.40054622477402</v>
      </c>
      <c r="P76" s="4">
        <v>309.45724828939501</v>
      </c>
      <c r="Q76" s="4">
        <v>128.64306789192901</v>
      </c>
      <c r="R76" s="4">
        <v>263.88767864096502</v>
      </c>
      <c r="S76" s="4">
        <v>236.478432239189</v>
      </c>
      <c r="T76" s="4">
        <v>356.21783851603197</v>
      </c>
      <c r="U76" s="4">
        <v>121.088944068529</v>
      </c>
      <c r="V76" s="4">
        <v>182.00528397460701</v>
      </c>
      <c r="W76" s="4">
        <v>360.56900679761299</v>
      </c>
      <c r="X76" s="4">
        <f>IF(AND(A76&gt;0, $W76&gt;0),$W76/A76, "")</f>
        <v>2.7550284148374136</v>
      </c>
      <c r="Y76" s="4">
        <f>IF(AND(B76&gt;0, $W76&gt;0),$W76/B76, "")</f>
        <v>1.1686539247239109</v>
      </c>
      <c r="Z76">
        <f>IF(AND(C76&gt;0, $W76&gt;0),$W76/C76, "")</f>
        <v>0.72422371980813682</v>
      </c>
      <c r="AA76">
        <f>IF(AND(D76&gt;0, $W76&gt;0),$W76/D76, "")</f>
        <v>1.2425804768167494</v>
      </c>
      <c r="AB76">
        <f>IF(AND(E76&gt;0, $W76&gt;0),$W76/E76, "")</f>
        <v>1</v>
      </c>
      <c r="AC76">
        <f>IF(AND(F76&gt;0, $W76&gt;0),$W76/F76, "")</f>
        <v>1.610747644137565</v>
      </c>
      <c r="AD76">
        <f>IF(AND(G76&gt;0, $W76&gt;0),$W76/G76, "")</f>
        <v>1.4003272057039651</v>
      </c>
      <c r="AE76">
        <f>IF(AND(H76&gt;0, $W76&gt;0),$W76/H76, "")</f>
        <v>2.014634548901844</v>
      </c>
      <c r="AF76">
        <f>IF(AND(I76&gt;0, $W76&gt;0),$W76/I76, "")</f>
        <v>1.6569014313523365</v>
      </c>
      <c r="AG76">
        <f>IF(AND(J76&gt;0, $W76&gt;0),$W76/J76, "")</f>
        <v>1.1651768316637334</v>
      </c>
      <c r="AH76">
        <f>IF(AND(K76&gt;0, $W76&gt;0),$W76/K76, "")</f>
        <v>1.7491374749195951</v>
      </c>
      <c r="AI76">
        <f>IF(AND(L76&gt;0, $W76&gt;0),$W76/L76, "")</f>
        <v>1.5488479361619931</v>
      </c>
      <c r="AJ76">
        <f>IF(AND(M76&gt;0, $W76&gt;0),$W76/M76, "")</f>
        <v>2.2320836602942009</v>
      </c>
      <c r="AK76">
        <f>IF(AND(N76&gt;0, $W76&gt;0),$W76/N76, "")</f>
        <v>2.2615049011306874</v>
      </c>
      <c r="AL76">
        <f>IF(AND(O76&gt;0, $W76&gt;0),$W76/O76, "")</f>
        <v>1.3637226244271203</v>
      </c>
      <c r="AM76">
        <f>IF(AND(P76&gt;0, $W76&gt;0),$W76/P76, "")</f>
        <v>1.1651658146343362</v>
      </c>
      <c r="AN76">
        <f>IF(AND(Q76&gt;0, $W76&gt;0),$W76/Q76, "")</f>
        <v>2.8028638674920381</v>
      </c>
      <c r="AO76">
        <f>IF(AND(R76&gt;0, $W76&gt;0),$W76/R76, "")</f>
        <v>1.3663730290650997</v>
      </c>
      <c r="AP76">
        <f>IF(AND(S76&gt;0, $W76&gt;0),$W76/S76, "")</f>
        <v>1.5247437298337256</v>
      </c>
      <c r="AQ76">
        <f>IF(AND(T76&gt;0, $W76&gt;0),$W76/T76, "")</f>
        <v>1.012214908438352</v>
      </c>
      <c r="AR76">
        <f>IF(AND(U76&gt;0, $W76&gt;0),$W76/U76, "")</f>
        <v>2.9777202994978036</v>
      </c>
      <c r="AS76">
        <f>IF(AND(V76&gt;0, $W76&gt;0),$W76/V76, "")</f>
        <v>1.9810908723282936</v>
      </c>
      <c r="AT76" s="3">
        <f>IF(X76&lt;&gt;"",LOG10(X76),"")</f>
        <v>0.44012608244132628</v>
      </c>
      <c r="AU76" s="3">
        <f>IF(Y76&lt;&gt;"",LOG10(Y76),"")</f>
        <v>6.7685921910679334E-2</v>
      </c>
      <c r="AV76" s="3">
        <f>IF(Z76&lt;&gt;"",LOG10(Z76),"")</f>
        <v>-0.14012725525348918</v>
      </c>
      <c r="AW76" s="3">
        <f>IF(AA76&lt;&gt;"",LOG10(AA76),"")</f>
        <v>9.4324525780103419E-2</v>
      </c>
      <c r="AX76" s="3">
        <f>IF(AB76&lt;&gt;"",LOG10(AB76),"")</f>
        <v>0</v>
      </c>
      <c r="AY76" s="3">
        <f>IF(AC76&lt;&gt;"",LOG10(AC76),"")</f>
        <v>0.20702750482434143</v>
      </c>
      <c r="AZ76" s="3">
        <f>IF(AD76&lt;&gt;"",LOG10(AD76),"")</f>
        <v>0.14622952641263259</v>
      </c>
      <c r="BA76" s="3">
        <f>IF(AE76&lt;&gt;"",LOG10(AE76),"")</f>
        <v>0.30419627738053912</v>
      </c>
      <c r="BB76" s="3">
        <f>IF(AF76&lt;&gt;"",LOG10(AF76),"")</f>
        <v>0.21929667311875928</v>
      </c>
      <c r="BC76" s="3">
        <f>IF(AG76&lt;&gt;"",LOG10(AG76),"")</f>
        <v>6.6391840544859151E-2</v>
      </c>
      <c r="BD76" s="3">
        <f>IF(AH76&lt;&gt;"",LOG10(AH76),"")</f>
        <v>0.24282394455738002</v>
      </c>
      <c r="BE76" s="3">
        <f>IF(AI76&lt;&gt;"",LOG10(AI76),"")</f>
        <v>0.19000878139540936</v>
      </c>
      <c r="BF76" s="3">
        <f>IF(AJ76&lt;&gt;"",LOG10(AJ76),"")</f>
        <v>0.34871046827773577</v>
      </c>
      <c r="BG76" s="3">
        <f>IF(AK76&lt;&gt;"",LOG10(AK76),"")</f>
        <v>0.35439753328543339</v>
      </c>
      <c r="BH76" s="3">
        <f>IF(AL76&lt;&gt;"",LOG10(AL76),"")</f>
        <v>0.13472604559121321</v>
      </c>
      <c r="BI76" s="3">
        <f>IF(AM76&lt;&gt;"",LOG10(AM76),"")</f>
        <v>6.6387734165840762E-2</v>
      </c>
      <c r="BJ76" s="3">
        <f>IF(AN76&lt;&gt;"",LOG10(AN76),"")</f>
        <v>0.44760200499084873</v>
      </c>
      <c r="BK76" s="3">
        <f>IF(AO76&lt;&gt;"",LOG10(AO76),"")</f>
        <v>0.13556928085971079</v>
      </c>
      <c r="BL76" s="3">
        <f>IF(AP76&lt;&gt;"",LOG10(AP76),"")</f>
        <v>0.18319685609485581</v>
      </c>
      <c r="BM76" s="3">
        <f>IF(AQ76&lt;&gt;"",LOG10(AQ76),"")</f>
        <v>5.272729539483721E-3</v>
      </c>
      <c r="BN76" s="3">
        <f>IF(AR76&lt;&gt;"",LOG10(AR76),"")</f>
        <v>0.47388390157951282</v>
      </c>
      <c r="BO76" s="3">
        <f>IF(AS76&lt;&gt;"",LOG10(AS76),"")</f>
        <v>0.29690439701537041</v>
      </c>
      <c r="BP76" s="3">
        <f>IF(AT76&lt;&gt;"", ABS(AT76-DJ$4),"")</f>
        <v>0.24137152491845534</v>
      </c>
      <c r="BQ76" s="3">
        <f>IF(AU76&lt;&gt;"", ABS(AU76-DK$4),"")</f>
        <v>4.059898006044102E-3</v>
      </c>
      <c r="BR76" s="3">
        <f>IF(AV76&lt;&gt;"", ABS(AV76-DL$4),"")</f>
        <v>3.6218396340816805E-2</v>
      </c>
      <c r="BS76" s="3">
        <f>IF(AW76&lt;&gt;"", ABS(AW76-DM$4),"")</f>
        <v>0.10901959631568815</v>
      </c>
      <c r="BT76" s="3">
        <f>IF(AX76&lt;&gt;"", ABS(AX76-DN$4),"")</f>
        <v>0</v>
      </c>
      <c r="BU76" s="3">
        <f>IF(AY76&lt;&gt;"", ABS(AY76-DO$4),"")</f>
        <v>0.12023955428924298</v>
      </c>
      <c r="BV76" s="3">
        <f>IF(AZ76&lt;&gt;"", ABS(AZ76-DP$4),"")</f>
        <v>4.5910830080012441E-2</v>
      </c>
      <c r="BW76" s="3">
        <f>IF(BA76&lt;&gt;"", ABS(BA76-DQ$4),"")</f>
        <v>4.6766009039726664E-2</v>
      </c>
      <c r="BX76" s="3">
        <f>IF(BB76&lt;&gt;"", ABS(BB76-DR$4),"")</f>
        <v>4.9766328066211896E-2</v>
      </c>
      <c r="BY76" s="3">
        <f>IF(BC76&lt;&gt;"", ABS(BC76-DS$4),"")</f>
        <v>5.0028718254798293E-3</v>
      </c>
      <c r="BZ76" s="3">
        <f>IF(BD76&lt;&gt;"", ABS(BD76-DT$4),"")</f>
        <v>0.19329523569998208</v>
      </c>
      <c r="CA76" s="3">
        <f>IF(BE76&lt;&gt;"", ABS(BE76-DU$4),"")</f>
        <v>3.9759811578282594E-2</v>
      </c>
      <c r="CB76" s="3">
        <f>IF(BF76&lt;&gt;"", ABS(BF76-DV$4),"")</f>
        <v>0.23134493662339983</v>
      </c>
      <c r="CC76" s="3">
        <f>IF(BG76&lt;&gt;"", ABS(BG76-DW$4),"")</f>
        <v>1.7706124934288858E-2</v>
      </c>
      <c r="CD76" s="3">
        <f>IF(BH76&lt;&gt;"", ABS(BH76-DX$4),"")</f>
        <v>7.4760143609639229E-2</v>
      </c>
      <c r="CE76" s="3">
        <f>IF(BI76&lt;&gt;"", ABS(BI76-DY$4),"")</f>
        <v>5.6285763871281126E-2</v>
      </c>
      <c r="CF76" s="3">
        <f>IF(BJ76&lt;&gt;"", ABS(BJ76-DZ$4),"")</f>
        <v>9.2262684252049365E-2</v>
      </c>
      <c r="CG76" s="3">
        <f>IF(BK76&lt;&gt;"", ABS(BK76-EA$4),"")</f>
        <v>6.2473984783119357E-2</v>
      </c>
      <c r="CH76" s="3">
        <f>IF(BL76&lt;&gt;"", ABS(BL76-EB$4),"")</f>
        <v>0.18330215167694899</v>
      </c>
      <c r="CI76" s="3">
        <f>IF(BM76&lt;&gt;"", ABS(BM76-EC$4),"")</f>
        <v>5.0333471407948339E-2</v>
      </c>
      <c r="CJ76" s="3">
        <f>IF(BN76&lt;&gt;"", ABS(BN76-ED$4),"")</f>
        <v>7.1479431377725888E-2</v>
      </c>
      <c r="CK76" s="3">
        <f>IF(BO76&lt;&gt;"", ABS(BO76-EE$4),"")</f>
        <v>9.9012779176899102E-5</v>
      </c>
      <c r="CL76" s="3">
        <f>IF(AND(AT76&lt;&gt;"",AT76&gt;DJ$19, AT76&lt;DJ$16), AT76,"")</f>
        <v>0.44012608244132628</v>
      </c>
      <c r="CM76" s="3">
        <f>IF(AND(AU76&lt;&gt;"",AU76&gt;DK$19, AU76&lt;DK$16), AU76,"")</f>
        <v>6.7685921910679334E-2</v>
      </c>
      <c r="CN76" s="3">
        <f>IF(AND(AV76&lt;&gt;"",AV76&gt;DL$19, AV76&lt;DL$16), AV76,"")</f>
        <v>-0.14012725525348918</v>
      </c>
      <c r="CO76" s="3">
        <f>IF(AND(AW76&lt;&gt;"",AW76&gt;DM$19, AW76&lt;DM$16), AW76,"")</f>
        <v>9.4324525780103419E-2</v>
      </c>
      <c r="CP76" s="3" t="str">
        <f>IF(AND(AX76&lt;&gt;"",AX76&gt;DN$19, AX76&lt;DN$16), AX76,"")</f>
        <v/>
      </c>
      <c r="CQ76" s="3">
        <f>IF(AND(AY76&lt;&gt;"",AY76&gt;DO$19, AY76&lt;DO$16), AY76,"")</f>
        <v>0.20702750482434143</v>
      </c>
      <c r="CR76" s="3">
        <f>IF(AND(AZ76&lt;&gt;"",AZ76&gt;DP$19, AZ76&lt;DP$16), AZ76,"")</f>
        <v>0.14622952641263259</v>
      </c>
      <c r="CS76" s="3">
        <f>IF(AND(BA76&lt;&gt;"",BA76&gt;DQ$19, BA76&lt;DQ$16), BA76,"")</f>
        <v>0.30419627738053912</v>
      </c>
      <c r="CT76" s="3">
        <f>IF(AND(BB76&lt;&gt;"",BB76&gt;DR$19, BB76&lt;DR$16), BB76,"")</f>
        <v>0.21929667311875928</v>
      </c>
      <c r="CU76" s="3">
        <f>IF(AND(BC76&lt;&gt;"",BC76&gt;DS$19, BC76&lt;DS$16), BC76,"")</f>
        <v>6.6391840544859151E-2</v>
      </c>
      <c r="CV76" s="3">
        <f>IF(AND(BD76&lt;&gt;"",BD76&gt;DT$19, BD76&lt;DT$16), BD76,"")</f>
        <v>0.24282394455738002</v>
      </c>
      <c r="CW76" s="3">
        <f>IF(AND(BE76&lt;&gt;"",BE76&gt;DU$19, BE76&lt;DU$16), BE76,"")</f>
        <v>0.19000878139540936</v>
      </c>
      <c r="CX76" s="3">
        <f>IF(AND(BF76&lt;&gt;"",BF76&gt;DV$19, BF76&lt;DV$16), BF76,"")</f>
        <v>0.34871046827773577</v>
      </c>
      <c r="CY76" s="3">
        <f>IF(AND(BG76&lt;&gt;"",BG76&gt;DW$19, BG76&lt;DW$16), BG76,"")</f>
        <v>0.35439753328543339</v>
      </c>
      <c r="CZ76" s="3">
        <f>IF(AND(BH76&lt;&gt;"",BH76&gt;DX$19, BH76&lt;DX$16), BH76,"")</f>
        <v>0.13472604559121321</v>
      </c>
      <c r="DA76" s="3">
        <f>IF(AND(BI76&lt;&gt;"",BI76&gt;DY$19, BI76&lt;DY$16), BI76,"")</f>
        <v>6.6387734165840762E-2</v>
      </c>
      <c r="DB76" s="3">
        <f>IF(AND(BJ76&lt;&gt;"",BJ76&gt;DZ$19, BJ76&lt;DZ$16), BJ76,"")</f>
        <v>0.44760200499084873</v>
      </c>
      <c r="DC76" s="3">
        <f>IF(AND(BK76&lt;&gt;"",BK76&gt;EA$19, BK76&lt;EA$16), BK76,"")</f>
        <v>0.13556928085971079</v>
      </c>
      <c r="DD76" s="3">
        <f>IF(AND(BL76&lt;&gt;"",BL76&gt;EB$19, BL76&lt;EB$16), BL76,"")</f>
        <v>0.18319685609485581</v>
      </c>
      <c r="DE76" s="3">
        <f>IF(AND(BM76&lt;&gt;"",BM76&gt;EC$19, BM76&lt;EC$16), BM76,"")</f>
        <v>5.272729539483721E-3</v>
      </c>
      <c r="DF76" s="3">
        <f>IF(AND(BN76&lt;&gt;"",BN76&gt;ED$19, BN76&lt;ED$16), BN76,"")</f>
        <v>0.47388390157951282</v>
      </c>
      <c r="DG76" s="3">
        <f>IF(AND(BO76&lt;&gt;"",BO76&gt;EE$19, BO76&lt;EE$16), BO76,"")</f>
        <v>0.29690439701537041</v>
      </c>
      <c r="DH76" s="3"/>
      <c r="DI76" s="6"/>
    </row>
    <row r="77" spans="1:113" x14ac:dyDescent="0.25">
      <c r="A77" s="4">
        <v>202.16102410954699</v>
      </c>
      <c r="B77" s="4">
        <v>227.595237127833</v>
      </c>
      <c r="C77" s="4">
        <v>343.57171133358298</v>
      </c>
      <c r="D77" s="4">
        <v>246.33247027651299</v>
      </c>
      <c r="E77" s="4">
        <v>300.604994404401</v>
      </c>
      <c r="F77" s="4">
        <v>291.713420609727</v>
      </c>
      <c r="G77" s="4">
        <v>224.13374008990499</v>
      </c>
      <c r="H77" s="4">
        <v>179.51838194065101</v>
      </c>
      <c r="I77" s="4">
        <v>270.04276290662199</v>
      </c>
      <c r="J77" s="4">
        <v>360.88647009272501</v>
      </c>
      <c r="K77" s="4">
        <v>382.33785432215899</v>
      </c>
      <c r="L77" s="4">
        <v>278.12776640211803</v>
      </c>
      <c r="M77" s="4">
        <v>183.40711550933599</v>
      </c>
      <c r="N77" s="4">
        <v>230.30763655370001</v>
      </c>
      <c r="O77" s="4">
        <v>506.66374372127501</v>
      </c>
      <c r="P77" s="4">
        <v>255.42014221290199</v>
      </c>
      <c r="Q77" s="4">
        <v>130.86426832324801</v>
      </c>
      <c r="R77" s="4">
        <v>176.80561730702101</v>
      </c>
      <c r="S77" s="4">
        <v>227.55249029386701</v>
      </c>
      <c r="T77" s="4">
        <v>224.99621992880901</v>
      </c>
      <c r="U77" s="4">
        <v>56.737065198593903</v>
      </c>
      <c r="V77" s="4">
        <v>137.24380782033401</v>
      </c>
      <c r="W77" s="4">
        <v>300.604994404401</v>
      </c>
      <c r="X77" s="4">
        <f>IF(AND(A77&gt;0, $W77&gt;0),$W77/A77, "")</f>
        <v>1.4869582093208491</v>
      </c>
      <c r="Y77" s="4">
        <f>IF(AND(B77&gt;0, $W77&gt;0),$W77/B77, "")</f>
        <v>1.3207877203316023</v>
      </c>
      <c r="Z77">
        <f>IF(AND(C77&gt;0, $W77&gt;0),$W77/C77, "")</f>
        <v>0.87494105157143032</v>
      </c>
      <c r="AA77">
        <f>IF(AND(D77&gt;0, $W77&gt;0),$W77/D77, "")</f>
        <v>1.220322250115732</v>
      </c>
      <c r="AB77">
        <f>IF(AND(E77&gt;0, $W77&gt;0),$W77/E77, "")</f>
        <v>1</v>
      </c>
      <c r="AC77">
        <f>IF(AND(F77&gt;0, $W77&gt;0),$W77/F77, "")</f>
        <v>1.0304805098650902</v>
      </c>
      <c r="AD77">
        <f>IF(AND(G77&gt;0, $W77&gt;0),$W77/G77, "")</f>
        <v>1.3411858218393256</v>
      </c>
      <c r="AE77">
        <f>IF(AND(H77&gt;0, $W77&gt;0),$W77/H77, "")</f>
        <v>1.6745081542890765</v>
      </c>
      <c r="AF77">
        <f>IF(AND(I77&gt;0, $W77&gt;0),$W77/I77, "")</f>
        <v>1.1131755251235786</v>
      </c>
      <c r="AG77">
        <f>IF(AND(J77&gt;0, $W77&gt;0),$W77/J77, "")</f>
        <v>0.83296277171921829</v>
      </c>
      <c r="AH77">
        <f>IF(AND(K77&gt;0, $W77&gt;0),$W77/K77, "")</f>
        <v>0.78622870062745698</v>
      </c>
      <c r="AI77">
        <f>IF(AND(L77&gt;0, $W77&gt;0),$W77/L77, "")</f>
        <v>1.0808161957112377</v>
      </c>
      <c r="AJ77">
        <f>IF(AND(M77&gt;0, $W77&gt;0),$W77/M77, "")</f>
        <v>1.6390039915823182</v>
      </c>
      <c r="AK77">
        <f>IF(AND(N77&gt;0, $W77&gt;0),$W77/N77, "")</f>
        <v>1.3052324226092695</v>
      </c>
      <c r="AL77">
        <f>IF(AND(O77&gt;0, $W77&gt;0),$W77/O77, "")</f>
        <v>0.59330275380779818</v>
      </c>
      <c r="AM77">
        <f>IF(AND(P77&gt;0, $W77&gt;0),$W77/P77, "")</f>
        <v>1.1769040287896941</v>
      </c>
      <c r="AN77">
        <f>IF(AND(Q77&gt;0, $W77&gt;0),$W77/Q77, "")</f>
        <v>2.2970746580103607</v>
      </c>
      <c r="AO77">
        <f>IF(AND(R77&gt;0, $W77&gt;0),$W77/R77, "")</f>
        <v>1.7002004743005632</v>
      </c>
      <c r="AP77">
        <f>IF(AND(S77&gt;0, $W77&gt;0),$W77/S77, "")</f>
        <v>1.3210358366818669</v>
      </c>
      <c r="AQ77">
        <f>IF(AND(T77&gt;0, $W77&gt;0),$W77/T77, "")</f>
        <v>1.3360446433256317</v>
      </c>
      <c r="AR77">
        <f>IF(AND(U77&gt;0, $W77&gt;0),$W77/U77, "")</f>
        <v>5.2982119070171922</v>
      </c>
      <c r="AS77">
        <f>IF(AND(V77&gt;0, $W77&gt;0),$W77/V77, "")</f>
        <v>2.1902991412036839</v>
      </c>
      <c r="AT77" s="3">
        <f>IF(X77&lt;&gt;"",LOG10(X77),"")</f>
        <v>0.17229876292922292</v>
      </c>
      <c r="AU77" s="3">
        <f>IF(Y77&lt;&gt;"",LOG10(Y77),"")</f>
        <v>0.1208330225374328</v>
      </c>
      <c r="AV77" s="3">
        <f>IF(Z77&lt;&gt;"",LOG10(Z77),"")</f>
        <v>-5.8021206222998334E-2</v>
      </c>
      <c r="AW77" s="3">
        <f>IF(AA77&lt;&gt;"",LOG10(AA77),"")</f>
        <v>8.6474529827994862E-2</v>
      </c>
      <c r="AX77" s="3">
        <f>IF(AB77&lt;&gt;"",LOG10(AB77),"")</f>
        <v>0</v>
      </c>
      <c r="AY77" s="3">
        <f>IF(AC77&lt;&gt;"",LOG10(AC77),"")</f>
        <v>1.3039782104470671E-2</v>
      </c>
      <c r="AZ77" s="3">
        <f>IF(AD77&lt;&gt;"",LOG10(AD77),"")</f>
        <v>0.12748895369691746</v>
      </c>
      <c r="BA77" s="3">
        <f>IF(AE77&lt;&gt;"",LOG10(AE77),"")</f>
        <v>0.22388726674846085</v>
      </c>
      <c r="BB77" s="3">
        <f>IF(AF77&lt;&gt;"",LOG10(AF77),"")</f>
        <v>4.6563649134674236E-2</v>
      </c>
      <c r="BC77" s="3">
        <f>IF(AG77&lt;&gt;"",LOG10(AG77),"")</f>
        <v>-7.9374408435006469E-2</v>
      </c>
      <c r="BD77" s="3">
        <f>IF(AH77&lt;&gt;"",LOG10(AH77),"")</f>
        <v>-0.10445110666624075</v>
      </c>
      <c r="BE77" s="3">
        <f>IF(AI77&lt;&gt;"",LOG10(AI77),"")</f>
        <v>3.3751843837180814E-2</v>
      </c>
      <c r="BF77" s="3">
        <f>IF(AJ77&lt;&gt;"",LOG10(AJ77),"")</f>
        <v>0.21458001123984868</v>
      </c>
      <c r="BG77" s="3">
        <f>IF(AK77&lt;&gt;"",LOG10(AK77),"")</f>
        <v>0.11568785333634317</v>
      </c>
      <c r="BH77" s="3">
        <f>IF(AL77&lt;&gt;"",LOG10(AL77),"")</f>
        <v>-0.22672363588510569</v>
      </c>
      <c r="BI77" s="3">
        <f>IF(AM77&lt;&gt;"",LOG10(AM77),"")</f>
        <v>7.0741049532976191E-2</v>
      </c>
      <c r="BJ77" s="3">
        <f>IF(AN77&lt;&gt;"",LOG10(AN77),"")</f>
        <v>0.36117511057814283</v>
      </c>
      <c r="BK77" s="3">
        <f>IF(AO77&lt;&gt;"",LOG10(AO77),"")</f>
        <v>0.2305001329955047</v>
      </c>
      <c r="BL77" s="3">
        <f>IF(AP77&lt;&gt;"",LOG10(AP77),"")</f>
        <v>0.12091459919066586</v>
      </c>
      <c r="BM77" s="3">
        <f>IF(AQ77&lt;&gt;"",LOG10(AQ77),"")</f>
        <v>0.12582097013506996</v>
      </c>
      <c r="BN77" s="3">
        <f>IF(AR77&lt;&gt;"",LOG10(AR77),"")</f>
        <v>0.72412932432886112</v>
      </c>
      <c r="BO77" s="3">
        <f>IF(AS77&lt;&gt;"",LOG10(AS77),"")</f>
        <v>0.34050343287757823</v>
      </c>
      <c r="BP77" s="3">
        <f>IF(AT77&lt;&gt;"", ABS(AT77-DJ$4),"")</f>
        <v>2.6455794593648024E-2</v>
      </c>
      <c r="BQ77" s="3">
        <f>IF(AU77&lt;&gt;"", ABS(AU77-DK$4),"")</f>
        <v>4.9087202620709369E-2</v>
      </c>
      <c r="BR77" s="3">
        <f>IF(AV77&lt;&gt;"", ABS(AV77-DL$4),"")</f>
        <v>0.11832444537130765</v>
      </c>
      <c r="BS77" s="3">
        <f>IF(AW77&lt;&gt;"", ABS(AW77-DM$4),"")</f>
        <v>0.1011696003635796</v>
      </c>
      <c r="BT77" s="3">
        <f>IF(AX77&lt;&gt;"", ABS(AX77-DN$4),"")</f>
        <v>0</v>
      </c>
      <c r="BU77" s="3">
        <f>IF(AY77&lt;&gt;"", ABS(AY77-DO$4),"")</f>
        <v>7.3748168430627786E-2</v>
      </c>
      <c r="BV77" s="3">
        <f>IF(AZ77&lt;&gt;"", ABS(AZ77-DP$4),"")</f>
        <v>2.7170257364297304E-2</v>
      </c>
      <c r="BW77" s="3">
        <f>IF(BA77&lt;&gt;"", ABS(BA77-DQ$4),"")</f>
        <v>3.3543001592351601E-2</v>
      </c>
      <c r="BX77" s="3">
        <f>IF(BB77&lt;&gt;"", ABS(BB77-DR$4),"")</f>
        <v>0.12296669591787315</v>
      </c>
      <c r="BY77" s="3">
        <f>IF(BC77&lt;&gt;"", ABS(BC77-DS$4),"")</f>
        <v>0.1407633771543858</v>
      </c>
      <c r="BZ77" s="3">
        <f>IF(BD77&lt;&gt;"", ABS(BD77-DT$4),"")</f>
        <v>0.15397981552363868</v>
      </c>
      <c r="CA77" s="3">
        <f>IF(BE77&lt;&gt;"", ABS(BE77-DU$4),"")</f>
        <v>0.11649712597994595</v>
      </c>
      <c r="CB77" s="3">
        <f>IF(BF77&lt;&gt;"", ABS(BF77-DV$4),"")</f>
        <v>0.3654753936612869</v>
      </c>
      <c r="CC77" s="3">
        <f>IF(BG77&lt;&gt;"", ABS(BG77-DW$4),"")</f>
        <v>0.25641580488337906</v>
      </c>
      <c r="CD77" s="3">
        <f>IF(BH77&lt;&gt;"", ABS(BH77-DX$4),"")</f>
        <v>0.28668953786667967</v>
      </c>
      <c r="CE77" s="3">
        <f>IF(BI77&lt;&gt;"", ABS(BI77-DY$4),"")</f>
        <v>6.0639079238416556E-2</v>
      </c>
      <c r="CF77" s="3">
        <f>IF(BJ77&lt;&gt;"", ABS(BJ77-DZ$4),"")</f>
        <v>5.8357898393434637E-3</v>
      </c>
      <c r="CG77" s="3">
        <f>IF(BK77&lt;&gt;"", ABS(BK77-EA$4),"")</f>
        <v>0.15740483691891327</v>
      </c>
      <c r="CH77" s="3">
        <f>IF(BL77&lt;&gt;"", ABS(BL77-EB$4),"")</f>
        <v>0.12101989477275903</v>
      </c>
      <c r="CI77" s="3">
        <f>IF(BM77&lt;&gt;"", ABS(BM77-EC$4),"")</f>
        <v>0.17088171200353458</v>
      </c>
      <c r="CJ77" s="3">
        <f>IF(BN77&lt;&gt;"", ABS(BN77-ED$4),"")</f>
        <v>0.32172485412707419</v>
      </c>
      <c r="CK77" s="3">
        <f>IF(BO77&lt;&gt;"", ABS(BO77-EE$4),"")</f>
        <v>4.3698048641384712E-2</v>
      </c>
      <c r="CL77" s="3">
        <f>IF(AND(AT77&lt;&gt;"",AT77&gt;DJ$19, AT77&lt;DJ$16), AT77,"")</f>
        <v>0.17229876292922292</v>
      </c>
      <c r="CM77" s="3">
        <f>IF(AND(AU77&lt;&gt;"",AU77&gt;DK$19, AU77&lt;DK$16), AU77,"")</f>
        <v>0.1208330225374328</v>
      </c>
      <c r="CN77" s="3">
        <f>IF(AND(AV77&lt;&gt;"",AV77&gt;DL$19, AV77&lt;DL$16), AV77,"")</f>
        <v>-5.8021206222998334E-2</v>
      </c>
      <c r="CO77" s="3">
        <f>IF(AND(AW77&lt;&gt;"",AW77&gt;DM$19, AW77&lt;DM$16), AW77,"")</f>
        <v>8.6474529827994862E-2</v>
      </c>
      <c r="CP77" s="3" t="str">
        <f>IF(AND(AX77&lt;&gt;"",AX77&gt;DN$19, AX77&lt;DN$16), AX77,"")</f>
        <v/>
      </c>
      <c r="CQ77" s="3">
        <f>IF(AND(AY77&lt;&gt;"",AY77&gt;DO$19, AY77&lt;DO$16), AY77,"")</f>
        <v>1.3039782104470671E-2</v>
      </c>
      <c r="CR77" s="3">
        <f>IF(AND(AZ77&lt;&gt;"",AZ77&gt;DP$19, AZ77&lt;DP$16), AZ77,"")</f>
        <v>0.12748895369691746</v>
      </c>
      <c r="CS77" s="3">
        <f>IF(AND(BA77&lt;&gt;"",BA77&gt;DQ$19, BA77&lt;DQ$16), BA77,"")</f>
        <v>0.22388726674846085</v>
      </c>
      <c r="CT77" s="3">
        <f>IF(AND(BB77&lt;&gt;"",BB77&gt;DR$19, BB77&lt;DR$16), BB77,"")</f>
        <v>4.6563649134674236E-2</v>
      </c>
      <c r="CU77" s="3">
        <f>IF(AND(BC77&lt;&gt;"",BC77&gt;DS$19, BC77&lt;DS$16), BC77,"")</f>
        <v>-7.9374408435006469E-2</v>
      </c>
      <c r="CV77" s="3">
        <f>IF(AND(BD77&lt;&gt;"",BD77&gt;DT$19, BD77&lt;DT$16), BD77,"")</f>
        <v>-0.10445110666624075</v>
      </c>
      <c r="CW77" s="3">
        <f>IF(AND(BE77&lt;&gt;"",BE77&gt;DU$19, BE77&lt;DU$16), BE77,"")</f>
        <v>3.3751843837180814E-2</v>
      </c>
      <c r="CX77" s="3">
        <f>IF(AND(BF77&lt;&gt;"",BF77&gt;DV$19, BF77&lt;DV$16), BF77,"")</f>
        <v>0.21458001123984868</v>
      </c>
      <c r="CY77" s="3">
        <f>IF(AND(BG77&lt;&gt;"",BG77&gt;DW$19, BG77&lt;DW$16), BG77,"")</f>
        <v>0.11568785333634317</v>
      </c>
      <c r="CZ77" s="3">
        <f>IF(AND(BH77&lt;&gt;"",BH77&gt;DX$19, BH77&lt;DX$16), BH77,"")</f>
        <v>-0.22672363588510569</v>
      </c>
      <c r="DA77" s="3">
        <f>IF(AND(BI77&lt;&gt;"",BI77&gt;DY$19, BI77&lt;DY$16), BI77,"")</f>
        <v>7.0741049532976191E-2</v>
      </c>
      <c r="DB77" s="3">
        <f>IF(AND(BJ77&lt;&gt;"",BJ77&gt;DZ$19, BJ77&lt;DZ$16), BJ77,"")</f>
        <v>0.36117511057814283</v>
      </c>
      <c r="DC77" s="3">
        <f>IF(AND(BK77&lt;&gt;"",BK77&gt;EA$19, BK77&lt;EA$16), BK77,"")</f>
        <v>0.2305001329955047</v>
      </c>
      <c r="DD77" s="3">
        <f>IF(AND(BL77&lt;&gt;"",BL77&gt;EB$19, BL77&lt;EB$16), BL77,"")</f>
        <v>0.12091459919066586</v>
      </c>
      <c r="DE77" s="3">
        <f>IF(AND(BM77&lt;&gt;"",BM77&gt;EC$19, BM77&lt;EC$16), BM77,"")</f>
        <v>0.12582097013506996</v>
      </c>
      <c r="DF77" s="3">
        <f>IF(AND(BN77&lt;&gt;"",BN77&gt;ED$19, BN77&lt;ED$16), BN77,"")</f>
        <v>0.72412932432886112</v>
      </c>
      <c r="DG77" s="3">
        <f>IF(AND(BO77&lt;&gt;"",BO77&gt;EE$19, BO77&lt;EE$16), BO77,"")</f>
        <v>0.34050343287757823</v>
      </c>
      <c r="DH77" s="3"/>
      <c r="DI77" s="6"/>
    </row>
    <row r="78" spans="1:113" x14ac:dyDescent="0.25">
      <c r="A78" s="4">
        <v>682.53312114807898</v>
      </c>
      <c r="B78" s="4">
        <v>1099.5187356045999</v>
      </c>
      <c r="C78" s="4">
        <v>570.63854286766298</v>
      </c>
      <c r="D78" s="4">
        <v>930.43560118567405</v>
      </c>
      <c r="E78" s="4">
        <v>1396.42113366171</v>
      </c>
      <c r="F78" s="4">
        <v>1660.2641126123699</v>
      </c>
      <c r="G78" s="4">
        <v>1117.3530234100599</v>
      </c>
      <c r="H78" s="4">
        <v>1329.70837777986</v>
      </c>
      <c r="I78" s="4">
        <v>1090.67478154739</v>
      </c>
      <c r="J78" s="4">
        <v>945.13823606983499</v>
      </c>
      <c r="K78" s="4">
        <v>990.60869579508596</v>
      </c>
      <c r="L78" s="4">
        <v>1215.3807145317701</v>
      </c>
      <c r="M78" s="4">
        <v>36.7322017706976</v>
      </c>
      <c r="N78" s="4">
        <v>390.23151568681402</v>
      </c>
      <c r="O78" s="4">
        <v>1354.1098832610201</v>
      </c>
      <c r="P78" s="4">
        <v>2816.5950187726198</v>
      </c>
      <c r="Q78" s="4">
        <v>1328.9505437467899</v>
      </c>
      <c r="R78" s="4">
        <v>1700.92128959003</v>
      </c>
      <c r="S78" s="4">
        <v>1334.67461720847</v>
      </c>
      <c r="T78" s="4">
        <v>1232.74582648102</v>
      </c>
      <c r="U78" s="4">
        <v>925.31692875347403</v>
      </c>
      <c r="V78" s="4">
        <v>1338.5927846729401</v>
      </c>
      <c r="W78" s="4">
        <v>1396.42113366171</v>
      </c>
      <c r="X78" s="4">
        <f>IF(AND(A78&gt;0, $W78&gt;0),$W78/A78, "")</f>
        <v>2.0459390033890377</v>
      </c>
      <c r="Y78" s="4">
        <f>IF(AND(B78&gt;0, $W78&gt;0),$W78/B78, "")</f>
        <v>1.2700294123627192</v>
      </c>
      <c r="Z78">
        <f>IF(AND(C78&gt;0, $W78&gt;0),$W78/C78, "")</f>
        <v>2.447120249964529</v>
      </c>
      <c r="AA78">
        <f>IF(AND(D78&gt;0, $W78&gt;0),$W78/D78, "")</f>
        <v>1.500825131671897</v>
      </c>
      <c r="AB78">
        <f>IF(AND(E78&gt;0, $W78&gt;0),$W78/E78, "")</f>
        <v>1</v>
      </c>
      <c r="AC78">
        <f>IF(AND(F78&gt;0, $W78&gt;0),$W78/F78, "")</f>
        <v>0.84108373062674235</v>
      </c>
      <c r="AD78">
        <f>IF(AND(G78&gt;0, $W78&gt;0),$W78/G78, "")</f>
        <v>1.249758227171534</v>
      </c>
      <c r="AE78">
        <f>IF(AND(H78&gt;0, $W78&gt;0),$W78/H78, "")</f>
        <v>1.050170967556989</v>
      </c>
      <c r="AF78">
        <f>IF(AND(I78&gt;0, $W78&gt;0),$W78/I78, "")</f>
        <v>1.2803276992253765</v>
      </c>
      <c r="AG78">
        <f>IF(AND(J78&gt;0, $W78&gt;0),$W78/J78, "")</f>
        <v>1.4774781935269523</v>
      </c>
      <c r="AH78">
        <f>IF(AND(K78&gt;0, $W78&gt;0),$W78/K78, "")</f>
        <v>1.4096596765092086</v>
      </c>
      <c r="AI78">
        <f>IF(AND(L78&gt;0, $W78&gt;0),$W78/L78, "")</f>
        <v>1.1489577849683803</v>
      </c>
      <c r="AJ78">
        <f>IF(AND(M78&gt;0, $W78&gt;0),$W78/M78, "")</f>
        <v>38.016265465896403</v>
      </c>
      <c r="AK78">
        <f>IF(AND(N78&gt;0, $W78&gt;0),$W78/N78, "")</f>
        <v>3.5784427385471043</v>
      </c>
      <c r="AL78">
        <f>IF(AND(O78&gt;0, $W78&gt;0),$W78/O78, "")</f>
        <v>1.0312465413063778</v>
      </c>
      <c r="AM78">
        <f>IF(AND(P78&gt;0, $W78&gt;0),$W78/P78, "")</f>
        <v>0.49578342798824687</v>
      </c>
      <c r="AN78">
        <f>IF(AND(Q78&gt;0, $W78&gt;0),$W78/Q78, "")</f>
        <v>1.050769827539779</v>
      </c>
      <c r="AO78">
        <f>IF(AND(R78&gt;0, $W78&gt;0),$W78/R78, "")</f>
        <v>0.82097927882264721</v>
      </c>
      <c r="AP78">
        <f>IF(AND(S78&gt;0, $W78&gt;0),$W78/S78, "")</f>
        <v>1.0462633481277899</v>
      </c>
      <c r="AQ78">
        <f>IF(AND(T78&gt;0, $W78&gt;0),$W78/T78, "")</f>
        <v>1.1327729558394981</v>
      </c>
      <c r="AR78">
        <f>IF(AND(U78&gt;0, $W78&gt;0),$W78/U78, "")</f>
        <v>1.5091274030216615</v>
      </c>
      <c r="AS78">
        <f>IF(AND(V78&gt;0, $W78&gt;0),$W78/V78, "")</f>
        <v>1.0432008521567664</v>
      </c>
      <c r="AT78" s="3">
        <f>IF(X78&lt;&gt;"",LOG10(X78),"")</f>
        <v>0.31089268172881046</v>
      </c>
      <c r="AU78" s="3">
        <f>IF(Y78&lt;&gt;"",LOG10(Y78),"")</f>
        <v>0.10381377881337148</v>
      </c>
      <c r="AV78" s="3">
        <f>IF(Z78&lt;&gt;"",LOG10(Z78),"")</f>
        <v>0.38865531083642268</v>
      </c>
      <c r="AW78" s="3">
        <f>IF(AA78&lt;&gt;"",LOG10(AA78),"")</f>
        <v>0.17633009345972409</v>
      </c>
      <c r="AX78" s="3">
        <f>IF(AB78&lt;&gt;"",LOG10(AB78),"")</f>
        <v>0</v>
      </c>
      <c r="AY78" s="3">
        <f>IF(AC78&lt;&gt;"",LOG10(AC78),"")</f>
        <v>-7.5160767651459057E-2</v>
      </c>
      <c r="AZ78" s="3">
        <f>IF(AD78&lt;&gt;"",LOG10(AD78),"")</f>
        <v>9.682600439917334E-2</v>
      </c>
      <c r="BA78" s="3">
        <f>IF(AE78&lt;&gt;"",LOG10(AE78),"")</f>
        <v>2.1260007853076048E-2</v>
      </c>
      <c r="BB78" s="3">
        <f>IF(AF78&lt;&gt;"",LOG10(AF78),"")</f>
        <v>0.10732114132806006</v>
      </c>
      <c r="BC78" s="3">
        <f>IF(AG78&lt;&gt;"",LOG10(AG78),"")</f>
        <v>0.1695210797388752</v>
      </c>
      <c r="BD78" s="3">
        <f>IF(AH78&lt;&gt;"",LOG10(AH78),"")</f>
        <v>0.14911427687249321</v>
      </c>
      <c r="BE78" s="3">
        <f>IF(AI78&lt;&gt;"",LOG10(AI78),"")</f>
        <v>6.0304072124237051E-2</v>
      </c>
      <c r="BF78" s="3">
        <f>IF(AJ78&lt;&gt;"",LOG10(AJ78),"")</f>
        <v>1.5799694516347831</v>
      </c>
      <c r="BG78" s="3">
        <f>IF(AK78&lt;&gt;"",LOG10(AK78),"")</f>
        <v>0.55369407212087451</v>
      </c>
      <c r="BH78" s="3">
        <f>IF(AL78&lt;&gt;"",LOG10(AL78),"")</f>
        <v>1.3362504981910104E-2</v>
      </c>
      <c r="BI78" s="3">
        <f>IF(AM78&lt;&gt;"",LOG10(AM78),"")</f>
        <v>-0.30470799401342213</v>
      </c>
      <c r="BJ78" s="3">
        <f>IF(AN78&lt;&gt;"",LOG10(AN78),"")</f>
        <v>2.1507593690439211E-2</v>
      </c>
      <c r="BK78" s="3">
        <f>IF(AO78&lt;&gt;"",LOG10(AO78),"")</f>
        <v>-8.5667804155283453E-2</v>
      </c>
      <c r="BL78" s="3">
        <f>IF(AP78&lt;&gt;"",LOG10(AP78),"")</f>
        <v>1.9641011724149209E-2</v>
      </c>
      <c r="BM78" s="3">
        <f>IF(AQ78&lt;&gt;"",LOG10(AQ78),"")</f>
        <v>5.4142871993049083E-2</v>
      </c>
      <c r="BN78" s="3">
        <f>IF(AR78&lt;&gt;"",LOG10(AR78),"")</f>
        <v>0.17872590517895409</v>
      </c>
      <c r="BO78" s="3">
        <f>IF(AS78&lt;&gt;"",LOG10(AS78),"")</f>
        <v>1.8367933148993563E-2</v>
      </c>
      <c r="BP78" s="3">
        <f>IF(AT78&lt;&gt;"", ABS(AT78-DJ$4),"")</f>
        <v>0.11213812420593952</v>
      </c>
      <c r="BQ78" s="3">
        <f>IF(AU78&lt;&gt;"", ABS(AU78-DK$4),"")</f>
        <v>3.2067958896648041E-2</v>
      </c>
      <c r="BR78" s="3">
        <f>IF(AV78&lt;&gt;"", ABS(AV78-DL$4),"")</f>
        <v>0.56500096243072861</v>
      </c>
      <c r="BS78" s="3">
        <f>IF(AW78&lt;&gt;"", ABS(AW78-DM$4),"")</f>
        <v>0.19102516399530881</v>
      </c>
      <c r="BT78" s="3">
        <f>IF(AX78&lt;&gt;"", ABS(AX78-DN$4),"")</f>
        <v>0</v>
      </c>
      <c r="BU78" s="3">
        <f>IF(AY78&lt;&gt;"", ABS(AY78-DO$4),"")</f>
        <v>0.16194871818655751</v>
      </c>
      <c r="BV78" s="3">
        <f>IF(AZ78&lt;&gt;"", ABS(AZ78-DP$4),"")</f>
        <v>3.4926919334468121E-3</v>
      </c>
      <c r="BW78" s="3">
        <f>IF(BA78&lt;&gt;"", ABS(BA78-DQ$4),"")</f>
        <v>0.2361702604877364</v>
      </c>
      <c r="BX78" s="3">
        <f>IF(BB78&lt;&gt;"", ABS(BB78-DR$4),"")</f>
        <v>6.2209203724487322E-2</v>
      </c>
      <c r="BY78" s="3">
        <f>IF(BC78&lt;&gt;"", ABS(BC78-DS$4),"")</f>
        <v>0.10813211101949588</v>
      </c>
      <c r="BZ78" s="3">
        <f>IF(BD78&lt;&gt;"", ABS(BD78-DT$4),"")</f>
        <v>9.9585568015095272E-2</v>
      </c>
      <c r="CA78" s="3">
        <f>IF(BE78&lt;&gt;"", ABS(BE78-DU$4),"")</f>
        <v>8.9944897692889714E-2</v>
      </c>
      <c r="CB78" s="3">
        <f>IF(BF78&lt;&gt;"", ABS(BF78-DV$4),"")</f>
        <v>0.99991404673364748</v>
      </c>
      <c r="CC78" s="3">
        <f>IF(BG78&lt;&gt;"", ABS(BG78-DW$4),"")</f>
        <v>0.18159041390115227</v>
      </c>
      <c r="CD78" s="3">
        <f>IF(BH78&lt;&gt;"", ABS(BH78-DX$4),"")</f>
        <v>4.6603396999663871E-2</v>
      </c>
      <c r="CE78" s="3">
        <f>IF(BI78&lt;&gt;"", ABS(BI78-DY$4),"")</f>
        <v>0.31480996430798175</v>
      </c>
      <c r="CF78" s="3">
        <f>IF(BJ78&lt;&gt;"", ABS(BJ78-DZ$4),"")</f>
        <v>0.33383172704836017</v>
      </c>
      <c r="CG78" s="3">
        <f>IF(BK78&lt;&gt;"", ABS(BK78-EA$4),"")</f>
        <v>0.1587631002318749</v>
      </c>
      <c r="CH78" s="3">
        <f>IF(BL78&lt;&gt;"", ABS(BL78-EB$4),"")</f>
        <v>1.974630730624238E-2</v>
      </c>
      <c r="CI78" s="3">
        <f>IF(BM78&lt;&gt;"", ABS(BM78-EC$4),"")</f>
        <v>9.9203613861513704E-2</v>
      </c>
      <c r="CJ78" s="3">
        <f>IF(BN78&lt;&gt;"", ABS(BN78-ED$4),"")</f>
        <v>0.22367856502283284</v>
      </c>
      <c r="CK78" s="3">
        <f>IF(BO78&lt;&gt;"", ABS(BO78-EE$4),"")</f>
        <v>0.27843745108719997</v>
      </c>
      <c r="CL78" s="3">
        <f>IF(AND(AT78&lt;&gt;"",AT78&gt;DJ$19, AT78&lt;DJ$16), AT78,"")</f>
        <v>0.31089268172881046</v>
      </c>
      <c r="CM78" s="3">
        <f>IF(AND(AU78&lt;&gt;"",AU78&gt;DK$19, AU78&lt;DK$16), AU78,"")</f>
        <v>0.10381377881337148</v>
      </c>
      <c r="CN78" s="3">
        <f>IF(AND(AV78&lt;&gt;"",AV78&gt;DL$19, AV78&lt;DL$16), AV78,"")</f>
        <v>0.38865531083642268</v>
      </c>
      <c r="CO78" s="3">
        <f>IF(AND(AW78&lt;&gt;"",AW78&gt;DM$19, AW78&lt;DM$16), AW78,"")</f>
        <v>0.17633009345972409</v>
      </c>
      <c r="CP78" s="3" t="str">
        <f>IF(AND(AX78&lt;&gt;"",AX78&gt;DN$19, AX78&lt;DN$16), AX78,"")</f>
        <v/>
      </c>
      <c r="CQ78" s="3">
        <f>IF(AND(AY78&lt;&gt;"",AY78&gt;DO$19, AY78&lt;DO$16), AY78,"")</f>
        <v>-7.5160767651459057E-2</v>
      </c>
      <c r="CR78" s="3">
        <f>IF(AND(AZ78&lt;&gt;"",AZ78&gt;DP$19, AZ78&lt;DP$16), AZ78,"")</f>
        <v>9.682600439917334E-2</v>
      </c>
      <c r="CS78" s="3">
        <f>IF(AND(BA78&lt;&gt;"",BA78&gt;DQ$19, BA78&lt;DQ$16), BA78,"")</f>
        <v>2.1260007853076048E-2</v>
      </c>
      <c r="CT78" s="3">
        <f>IF(AND(BB78&lt;&gt;"",BB78&gt;DR$19, BB78&lt;DR$16), BB78,"")</f>
        <v>0.10732114132806006</v>
      </c>
      <c r="CU78" s="3">
        <f>IF(AND(BC78&lt;&gt;"",BC78&gt;DS$19, BC78&lt;DS$16), BC78,"")</f>
        <v>0.1695210797388752</v>
      </c>
      <c r="CV78" s="3">
        <f>IF(AND(BD78&lt;&gt;"",BD78&gt;DT$19, BD78&lt;DT$16), BD78,"")</f>
        <v>0.14911427687249321</v>
      </c>
      <c r="CW78" s="3">
        <f>IF(AND(BE78&lt;&gt;"",BE78&gt;DU$19, BE78&lt;DU$16), BE78,"")</f>
        <v>6.0304072124237051E-2</v>
      </c>
      <c r="CX78" s="3">
        <f>IF(AND(BF78&lt;&gt;"",BF78&gt;DV$19, BF78&lt;DV$16), BF78,"")</f>
        <v>1.5799694516347831</v>
      </c>
      <c r="CY78" s="3">
        <f>IF(AND(BG78&lt;&gt;"",BG78&gt;DW$19, BG78&lt;DW$16), BG78,"")</f>
        <v>0.55369407212087451</v>
      </c>
      <c r="CZ78" s="3">
        <f>IF(AND(BH78&lt;&gt;"",BH78&gt;DX$19, BH78&lt;DX$16), BH78,"")</f>
        <v>1.3362504981910104E-2</v>
      </c>
      <c r="DA78" s="3">
        <f>IF(AND(BI78&lt;&gt;"",BI78&gt;DY$19, BI78&lt;DY$16), BI78,"")</f>
        <v>-0.30470799401342213</v>
      </c>
      <c r="DB78" s="3">
        <f>IF(AND(BJ78&lt;&gt;"",BJ78&gt;DZ$19, BJ78&lt;DZ$16), BJ78,"")</f>
        <v>2.1507593690439211E-2</v>
      </c>
      <c r="DC78" s="3">
        <f>IF(AND(BK78&lt;&gt;"",BK78&gt;EA$19, BK78&lt;EA$16), BK78,"")</f>
        <v>-8.5667804155283453E-2</v>
      </c>
      <c r="DD78" s="3">
        <f>IF(AND(BL78&lt;&gt;"",BL78&gt;EB$19, BL78&lt;EB$16), BL78,"")</f>
        <v>1.9641011724149209E-2</v>
      </c>
      <c r="DE78" s="3">
        <f>IF(AND(BM78&lt;&gt;"",BM78&gt;EC$19, BM78&lt;EC$16), BM78,"")</f>
        <v>5.4142871993049083E-2</v>
      </c>
      <c r="DF78" s="3">
        <f>IF(AND(BN78&lt;&gt;"",BN78&gt;ED$19, BN78&lt;ED$16), BN78,"")</f>
        <v>0.17872590517895409</v>
      </c>
      <c r="DG78" s="3">
        <f>IF(AND(BO78&lt;&gt;"",BO78&gt;EE$19, BO78&lt;EE$16), BO78,"")</f>
        <v>1.8367933148993563E-2</v>
      </c>
      <c r="DH78" s="3"/>
      <c r="DI78" s="6"/>
    </row>
    <row r="79" spans="1:113" x14ac:dyDescent="0.25">
      <c r="A79" s="4">
        <v>207.22214380134301</v>
      </c>
      <c r="B79" s="4">
        <v>199.76087908512699</v>
      </c>
      <c r="C79" s="4">
        <v>474.53884266861502</v>
      </c>
      <c r="D79" s="4">
        <v>302.71292415830101</v>
      </c>
      <c r="E79" s="4">
        <v>221.71130625858501</v>
      </c>
      <c r="F79" s="4">
        <v>166.834073133879</v>
      </c>
      <c r="G79" s="4">
        <v>170.24294813869901</v>
      </c>
      <c r="H79" s="4">
        <v>139.99262932740601</v>
      </c>
      <c r="I79" s="4">
        <v>180.96919169852299</v>
      </c>
      <c r="J79" s="4">
        <v>176.03181236986401</v>
      </c>
      <c r="K79" s="4">
        <v>167.660269434691</v>
      </c>
      <c r="L79" s="4">
        <v>134.35566570941899</v>
      </c>
      <c r="M79" s="4">
        <v>65.478839150357501</v>
      </c>
      <c r="N79" s="4">
        <v>85.459108160628901</v>
      </c>
      <c r="O79" s="4">
        <v>219.28529775488599</v>
      </c>
      <c r="P79" s="4">
        <v>228.529892926961</v>
      </c>
      <c r="Q79" s="4">
        <v>121.759767247634</v>
      </c>
      <c r="R79" s="4">
        <v>219.47852063651399</v>
      </c>
      <c r="S79" s="4">
        <v>277.691830715344</v>
      </c>
      <c r="T79" s="4">
        <v>245.69251623674899</v>
      </c>
      <c r="U79" s="4">
        <v>63.8033481673979</v>
      </c>
      <c r="V79" s="4">
        <v>115.918106934185</v>
      </c>
      <c r="W79" s="4">
        <v>221.71130625858501</v>
      </c>
      <c r="X79" s="4">
        <f>IF(AND(A79&gt;0, $W79&gt;0),$W79/A79, "")</f>
        <v>1.0699209176753439</v>
      </c>
      <c r="Y79" s="4">
        <f>IF(AND(B79&gt;0, $W79&gt;0),$W79/B79, "")</f>
        <v>1.1098835130981977</v>
      </c>
      <c r="Z79">
        <f>IF(AND(C79&gt;0, $W79&gt;0),$W79/C79, "")</f>
        <v>0.46721424322563371</v>
      </c>
      <c r="AA79">
        <f>IF(AND(D79&gt;0, $W79&gt;0),$W79/D79, "")</f>
        <v>0.73241440508381817</v>
      </c>
      <c r="AB79">
        <f>IF(AND(E79&gt;0, $W79&gt;0),$W79/E79, "")</f>
        <v>1</v>
      </c>
      <c r="AC79">
        <f>IF(AND(F79&gt;0, $W79&gt;0),$W79/F79, "")</f>
        <v>1.3289330056736599</v>
      </c>
      <c r="AD79">
        <f>IF(AND(G79&gt;0, $W79&gt;0),$W79/G79, "")</f>
        <v>1.3023229959455007</v>
      </c>
      <c r="AE79">
        <f>IF(AND(H79&gt;0, $W79&gt;0),$W79/H79, "")</f>
        <v>1.5837355675352056</v>
      </c>
      <c r="AF79">
        <f>IF(AND(I79&gt;0, $W79&gt;0),$W79/I79, "")</f>
        <v>1.2251328758097919</v>
      </c>
      <c r="AG79">
        <f>IF(AND(J79&gt;0, $W79&gt;0),$W79/J79, "")</f>
        <v>1.259495674524687</v>
      </c>
      <c r="AH79">
        <f>IF(AND(K79&gt;0, $W79&gt;0),$W79/K79, "")</f>
        <v>1.3223842894094155</v>
      </c>
      <c r="AI79">
        <f>IF(AND(L79&gt;0, $W79&gt;0),$W79/L79, "")</f>
        <v>1.6501820380101915</v>
      </c>
      <c r="AJ79">
        <f>IF(AND(M79&gt;0, $W79&gt;0),$W79/M79, "")</f>
        <v>3.3859993417029677</v>
      </c>
      <c r="AK79">
        <f>IF(AND(N79&gt;0, $W79&gt;0),$W79/N79, "")</f>
        <v>2.5943554880289241</v>
      </c>
      <c r="AL79">
        <f>IF(AND(O79&gt;0, $W79&gt;0),$W79/O79, "")</f>
        <v>1.0110632519760208</v>
      </c>
      <c r="AM79">
        <f>IF(AND(P79&gt;0, $W79&gt;0),$W79/P79, "")</f>
        <v>0.97016326144013365</v>
      </c>
      <c r="AN79">
        <f>IF(AND(Q79&gt;0, $W79&gt;0),$W79/Q79, "")</f>
        <v>1.8208913442456769</v>
      </c>
      <c r="AO79">
        <f>IF(AND(R79&gt;0, $W79&gt;0),$W79/R79, "")</f>
        <v>1.0101731395655287</v>
      </c>
      <c r="AP79">
        <f>IF(AND(S79&gt;0, $W79&gt;0),$W79/S79, "")</f>
        <v>0.7984077374096632</v>
      </c>
      <c r="AQ79">
        <f>IF(AND(T79&gt;0, $W79&gt;0),$W79/T79, "")</f>
        <v>0.90239340479115082</v>
      </c>
      <c r="AR79">
        <f>IF(AND(U79&gt;0, $W79&gt;0),$W79/U79, "")</f>
        <v>3.4749164836442641</v>
      </c>
      <c r="AS79">
        <f>IF(AND(V79&gt;0, $W79&gt;0),$W79/V79, "")</f>
        <v>1.9126546501010957</v>
      </c>
      <c r="AT79" s="3">
        <f>IF(X79&lt;&gt;"",LOG10(X79),"")</f>
        <v>2.9351678352055627E-2</v>
      </c>
      <c r="AU79" s="3">
        <f>IF(Y79&lt;&gt;"",LOG10(Y79),"")</f>
        <v>4.5277400162000152E-2</v>
      </c>
      <c r="AV79" s="3">
        <f>IF(Z79&lt;&gt;"",LOG10(Z79),"")</f>
        <v>-0.33048392604118648</v>
      </c>
      <c r="AW79" s="3">
        <f>IF(AA79&lt;&gt;"",LOG10(AA79),"")</f>
        <v>-0.13524312260779148</v>
      </c>
      <c r="AX79" s="3">
        <f>IF(AB79&lt;&gt;"",LOG10(AB79),"")</f>
        <v>0</v>
      </c>
      <c r="AY79" s="3">
        <f>IF(AC79&lt;&gt;"",LOG10(AC79),"")</f>
        <v>0.12350308779027677</v>
      </c>
      <c r="AZ79" s="3">
        <f>IF(AD79&lt;&gt;"",LOG10(AD79),"")</f>
        <v>0.11471870923997417</v>
      </c>
      <c r="BA79" s="3">
        <f>IF(AE79&lt;&gt;"",LOG10(AE79),"")</f>
        <v>0.19968267021611968</v>
      </c>
      <c r="BB79" s="3">
        <f>IF(AF79&lt;&gt;"",LOG10(AF79),"")</f>
        <v>8.818319408948537E-2</v>
      </c>
      <c r="BC79" s="3">
        <f>IF(AG79&lt;&gt;"",LOG10(AG79),"")</f>
        <v>0.10019668034283709</v>
      </c>
      <c r="BD79" s="3">
        <f>IF(AH79&lt;&gt;"",LOG10(AH79),"")</f>
        <v>0.12135768095712324</v>
      </c>
      <c r="BE79" s="3">
        <f>IF(AI79&lt;&gt;"",LOG10(AI79),"")</f>
        <v>0.21753185557303278</v>
      </c>
      <c r="BF79" s="3">
        <f>IF(AJ79&lt;&gt;"",LOG10(AJ79),"")</f>
        <v>0.5296868693385407</v>
      </c>
      <c r="BG79" s="3">
        <f>IF(AK79&lt;&gt;"",LOG10(AK79),"")</f>
        <v>0.41402948443563337</v>
      </c>
      <c r="BH79" s="3">
        <f>IF(AL79&lt;&gt;"",LOG10(AL79),"")</f>
        <v>4.7783258431060936E-3</v>
      </c>
      <c r="BI79" s="3">
        <f>IF(AM79&lt;&gt;"",LOG10(AM79),"")</f>
        <v>-1.315517544889701E-2</v>
      </c>
      <c r="BJ79" s="3">
        <f>IF(AN79&lt;&gt;"",LOG10(AN79),"")</f>
        <v>0.26028403146081003</v>
      </c>
      <c r="BK79" s="3">
        <f>IF(AO79&lt;&gt;"",LOG10(AO79),"")</f>
        <v>4.395816469380317E-3</v>
      </c>
      <c r="BL79" s="3">
        <f>IF(AP79&lt;&gt;"",LOG10(AP79),"")</f>
        <v>-9.7775262930557036E-2</v>
      </c>
      <c r="BM79" s="3">
        <f>IF(AQ79&lt;&gt;"",LOG10(AQ79),"")</f>
        <v>-4.4604087422431743E-2</v>
      </c>
      <c r="BN79" s="3">
        <f>IF(AR79&lt;&gt;"",LOG10(AR79),"")</f>
        <v>0.54094437119136796</v>
      </c>
      <c r="BO79" s="3">
        <f>IF(AS79&lt;&gt;"",LOG10(AS79),"")</f>
        <v>0.28163656067279574</v>
      </c>
      <c r="BP79" s="3">
        <f>IF(AT79&lt;&gt;"", ABS(AT79-DJ$4),"")</f>
        <v>0.16940287917081531</v>
      </c>
      <c r="BQ79" s="3">
        <f>IF(AU79&lt;&gt;"", ABS(AU79-DK$4),"")</f>
        <v>2.6468419754723284E-2</v>
      </c>
      <c r="BR79" s="3">
        <f>IF(AV79&lt;&gt;"", ABS(AV79-DL$4),"")</f>
        <v>0.1541382744468805</v>
      </c>
      <c r="BS79" s="3">
        <f>IF(AW79&lt;&gt;"", ABS(AW79-DM$4),"")</f>
        <v>0.12054805207220674</v>
      </c>
      <c r="BT79" s="3">
        <f>IF(AX79&lt;&gt;"", ABS(AX79-DN$4),"")</f>
        <v>0</v>
      </c>
      <c r="BU79" s="3">
        <f>IF(AY79&lt;&gt;"", ABS(AY79-DO$4),"")</f>
        <v>3.6715137255178318E-2</v>
      </c>
      <c r="BV79" s="3">
        <f>IF(AZ79&lt;&gt;"", ABS(AZ79-DP$4),"")</f>
        <v>1.4400012907354015E-2</v>
      </c>
      <c r="BW79" s="3">
        <f>IF(BA79&lt;&gt;"", ABS(BA79-DQ$4),"")</f>
        <v>5.7747598124692767E-2</v>
      </c>
      <c r="BX79" s="3">
        <f>IF(BB79&lt;&gt;"", ABS(BB79-DR$4),"")</f>
        <v>8.1347150963062012E-2</v>
      </c>
      <c r="BY79" s="3">
        <f>IF(BC79&lt;&gt;"", ABS(BC79-DS$4),"")</f>
        <v>3.8807711623457766E-2</v>
      </c>
      <c r="BZ79" s="3">
        <f>IF(BD79&lt;&gt;"", ABS(BD79-DT$4),"")</f>
        <v>7.1828972099725302E-2</v>
      </c>
      <c r="CA79" s="3">
        <f>IF(BE79&lt;&gt;"", ABS(BE79-DU$4),"")</f>
        <v>6.7282885755906019E-2</v>
      </c>
      <c r="CB79" s="3">
        <f>IF(BF79&lt;&gt;"", ABS(BF79-DV$4),"")</f>
        <v>5.0368535562594907E-2</v>
      </c>
      <c r="CC79" s="3">
        <f>IF(BG79&lt;&gt;"", ABS(BG79-DW$4),"")</f>
        <v>4.1925826215911122E-2</v>
      </c>
      <c r="CD79" s="3">
        <f>IF(BH79&lt;&gt;"", ABS(BH79-DX$4),"")</f>
        <v>5.5187576138467885E-2</v>
      </c>
      <c r="CE79" s="3">
        <f>IF(BI79&lt;&gt;"", ABS(BI79-DY$4),"")</f>
        <v>2.3257145743456643E-2</v>
      </c>
      <c r="CF79" s="3">
        <f>IF(BJ79&lt;&gt;"", ABS(BJ79-DZ$4),"")</f>
        <v>9.5055289277989341E-2</v>
      </c>
      <c r="CG79" s="3">
        <f>IF(BK79&lt;&gt;"", ABS(BK79-EA$4),"")</f>
        <v>6.8699479607211109E-2</v>
      </c>
      <c r="CH79" s="3">
        <f>IF(BL79&lt;&gt;"", ABS(BL79-EB$4),"")</f>
        <v>9.7669967348463865E-2</v>
      </c>
      <c r="CI79" s="3">
        <f>IF(BM79&lt;&gt;"", ABS(BM79-EC$4),"")</f>
        <v>4.5665444603287808E-4</v>
      </c>
      <c r="CJ79" s="3">
        <f>IF(BN79&lt;&gt;"", ABS(BN79-ED$4),"")</f>
        <v>0.13853990098958102</v>
      </c>
      <c r="CK79" s="3">
        <f>IF(BO79&lt;&gt;"", ABS(BO79-EE$4),"")</f>
        <v>1.5168823563397771E-2</v>
      </c>
      <c r="CL79" s="3">
        <f>IF(AND(AT79&lt;&gt;"",AT79&gt;DJ$19, AT79&lt;DJ$16), AT79,"")</f>
        <v>2.9351678352055627E-2</v>
      </c>
      <c r="CM79" s="3">
        <f>IF(AND(AU79&lt;&gt;"",AU79&gt;DK$19, AU79&lt;DK$16), AU79,"")</f>
        <v>4.5277400162000152E-2</v>
      </c>
      <c r="CN79" s="3">
        <f>IF(AND(AV79&lt;&gt;"",AV79&gt;DL$19, AV79&lt;DL$16), AV79,"")</f>
        <v>-0.33048392604118648</v>
      </c>
      <c r="CO79" s="3">
        <f>IF(AND(AW79&lt;&gt;"",AW79&gt;DM$19, AW79&lt;DM$16), AW79,"")</f>
        <v>-0.13524312260779148</v>
      </c>
      <c r="CP79" s="3" t="str">
        <f>IF(AND(AX79&lt;&gt;"",AX79&gt;DN$19, AX79&lt;DN$16), AX79,"")</f>
        <v/>
      </c>
      <c r="CQ79" s="3">
        <f>IF(AND(AY79&lt;&gt;"",AY79&gt;DO$19, AY79&lt;DO$16), AY79,"")</f>
        <v>0.12350308779027677</v>
      </c>
      <c r="CR79" s="3">
        <f>IF(AND(AZ79&lt;&gt;"",AZ79&gt;DP$19, AZ79&lt;DP$16), AZ79,"")</f>
        <v>0.11471870923997417</v>
      </c>
      <c r="CS79" s="3">
        <f>IF(AND(BA79&lt;&gt;"",BA79&gt;DQ$19, BA79&lt;DQ$16), BA79,"")</f>
        <v>0.19968267021611968</v>
      </c>
      <c r="CT79" s="3">
        <f>IF(AND(BB79&lt;&gt;"",BB79&gt;DR$19, BB79&lt;DR$16), BB79,"")</f>
        <v>8.818319408948537E-2</v>
      </c>
      <c r="CU79" s="3">
        <f>IF(AND(BC79&lt;&gt;"",BC79&gt;DS$19, BC79&lt;DS$16), BC79,"")</f>
        <v>0.10019668034283709</v>
      </c>
      <c r="CV79" s="3">
        <f>IF(AND(BD79&lt;&gt;"",BD79&gt;DT$19, BD79&lt;DT$16), BD79,"")</f>
        <v>0.12135768095712324</v>
      </c>
      <c r="CW79" s="3">
        <f>IF(AND(BE79&lt;&gt;"",BE79&gt;DU$19, BE79&lt;DU$16), BE79,"")</f>
        <v>0.21753185557303278</v>
      </c>
      <c r="CX79" s="3">
        <f>IF(AND(BF79&lt;&gt;"",BF79&gt;DV$19, BF79&lt;DV$16), BF79,"")</f>
        <v>0.5296868693385407</v>
      </c>
      <c r="CY79" s="3">
        <f>IF(AND(BG79&lt;&gt;"",BG79&gt;DW$19, BG79&lt;DW$16), BG79,"")</f>
        <v>0.41402948443563337</v>
      </c>
      <c r="CZ79" s="3">
        <f>IF(AND(BH79&lt;&gt;"",BH79&gt;DX$19, BH79&lt;DX$16), BH79,"")</f>
        <v>4.7783258431060936E-3</v>
      </c>
      <c r="DA79" s="3">
        <f>IF(AND(BI79&lt;&gt;"",BI79&gt;DY$19, BI79&lt;DY$16), BI79,"")</f>
        <v>-1.315517544889701E-2</v>
      </c>
      <c r="DB79" s="3">
        <f>IF(AND(BJ79&lt;&gt;"",BJ79&gt;DZ$19, BJ79&lt;DZ$16), BJ79,"")</f>
        <v>0.26028403146081003</v>
      </c>
      <c r="DC79" s="3">
        <f>IF(AND(BK79&lt;&gt;"",BK79&gt;EA$19, BK79&lt;EA$16), BK79,"")</f>
        <v>4.395816469380317E-3</v>
      </c>
      <c r="DD79" s="3">
        <f>IF(AND(BL79&lt;&gt;"",BL79&gt;EB$19, BL79&lt;EB$16), BL79,"")</f>
        <v>-9.7775262930557036E-2</v>
      </c>
      <c r="DE79" s="3">
        <f>IF(AND(BM79&lt;&gt;"",BM79&gt;EC$19, BM79&lt;EC$16), BM79,"")</f>
        <v>-4.4604087422431743E-2</v>
      </c>
      <c r="DF79" s="3">
        <f>IF(AND(BN79&lt;&gt;"",BN79&gt;ED$19, BN79&lt;ED$16), BN79,"")</f>
        <v>0.54094437119136796</v>
      </c>
      <c r="DG79" s="3">
        <f>IF(AND(BO79&lt;&gt;"",BO79&gt;EE$19, BO79&lt;EE$16), BO79,"")</f>
        <v>0.28163656067279574</v>
      </c>
      <c r="DH79" s="3"/>
      <c r="DI79" s="6"/>
    </row>
    <row r="80" spans="1:113" x14ac:dyDescent="0.25">
      <c r="A80" s="4">
        <v>113.942471502502</v>
      </c>
      <c r="B80" s="4">
        <v>63.899405297682399</v>
      </c>
      <c r="C80" s="4">
        <v>246.71013518675301</v>
      </c>
      <c r="D80" s="4">
        <v>242.60429344731901</v>
      </c>
      <c r="E80" s="4">
        <v>335.92493188318798</v>
      </c>
      <c r="F80" s="4">
        <v>227.43062043250899</v>
      </c>
      <c r="G80" s="4">
        <v>204.00127154409299</v>
      </c>
      <c r="H80" s="4">
        <v>202.45678844494799</v>
      </c>
      <c r="I80" s="4">
        <v>94.007736080819996</v>
      </c>
      <c r="J80" s="4">
        <v>230.288386683798</v>
      </c>
      <c r="K80" s="4">
        <v>227.028891640571</v>
      </c>
      <c r="L80" s="4">
        <v>94.468881879862096</v>
      </c>
      <c r="M80" s="4">
        <v>17.8042666403494</v>
      </c>
      <c r="N80" s="4">
        <v>123.89289509164701</v>
      </c>
      <c r="O80" s="4">
        <v>259.50095740684901</v>
      </c>
      <c r="P80" s="4">
        <v>109.85310192329899</v>
      </c>
      <c r="Q80" s="4">
        <v>47.527167838916597</v>
      </c>
      <c r="R80" s="4">
        <v>114.087765660233</v>
      </c>
      <c r="S80" s="4">
        <v>123.264784961765</v>
      </c>
      <c r="T80" s="4">
        <v>554.100885587829</v>
      </c>
      <c r="U80" s="4">
        <v>223.04124994204301</v>
      </c>
      <c r="V80" s="4">
        <v>103.96036139848199</v>
      </c>
      <c r="W80" s="4">
        <v>335.92493188318798</v>
      </c>
      <c r="X80" s="4">
        <f>IF(AND(A80&gt;0, $W80&gt;0),$W80/A80, "")</f>
        <v>2.9481976953239211</v>
      </c>
      <c r="Y80" s="4">
        <f>IF(AND(B80&gt;0, $W80&gt;0),$W80/B80, "")</f>
        <v>5.2570901140354094</v>
      </c>
      <c r="Z80">
        <f>IF(AND(C80&gt;0, $W80&gt;0),$W80/C80, "")</f>
        <v>1.3616178825766592</v>
      </c>
      <c r="AA80">
        <f>IF(AND(D80&gt;0, $W80&gt;0),$W80/D80, "")</f>
        <v>1.3846619410968228</v>
      </c>
      <c r="AB80">
        <f>IF(AND(E80&gt;0, $W80&gt;0),$W80/E80, "")</f>
        <v>1</v>
      </c>
      <c r="AC80">
        <f>IF(AND(F80&gt;0, $W80&gt;0),$W80/F80, "")</f>
        <v>1.4770435539609985</v>
      </c>
      <c r="AD80">
        <f>IF(AND(G80&gt;0, $W80&gt;0),$W80/G80, "")</f>
        <v>1.6466805787069858</v>
      </c>
      <c r="AE80">
        <f>IF(AND(H80&gt;0, $W80&gt;0),$W80/H80, "")</f>
        <v>1.659242618947957</v>
      </c>
      <c r="AF80">
        <f>IF(AND(I80&gt;0, $W80&gt;0),$W80/I80, "")</f>
        <v>3.5733754038538681</v>
      </c>
      <c r="AG80">
        <f>IF(AND(J80&gt;0, $W80&gt;0),$W80/J80, "")</f>
        <v>1.4587141658360581</v>
      </c>
      <c r="AH80">
        <f>IF(AND(K80&gt;0, $W80&gt;0),$W80/K80, "")</f>
        <v>1.4796571901298785</v>
      </c>
      <c r="AI80">
        <f>IF(AND(L80&gt;0, $W80&gt;0),$W80/L80, "")</f>
        <v>3.555932124933904</v>
      </c>
      <c r="AJ80">
        <f>IF(AND(M80&gt;0, $W80&gt;0),$W80/M80, "")</f>
        <v>18.86766462606716</v>
      </c>
      <c r="AK80">
        <f>IF(AND(N80&gt;0, $W80&gt;0),$W80/N80, "")</f>
        <v>2.7114140131659288</v>
      </c>
      <c r="AL80">
        <f>IF(AND(O80&gt;0, $W80&gt;0),$W80/O80, "")</f>
        <v>1.2945036320483414</v>
      </c>
      <c r="AM80">
        <f>IF(AND(P80&gt;0, $W80&gt;0),$W80/P80, "")</f>
        <v>3.0579467124900632</v>
      </c>
      <c r="AN80">
        <f>IF(AND(Q80&gt;0, $W80&gt;0),$W80/Q80, "")</f>
        <v>7.0680612196740888</v>
      </c>
      <c r="AO80">
        <f>IF(AND(R80&gt;0, $W80&gt;0),$W80/R80, "")</f>
        <v>2.9444430780037587</v>
      </c>
      <c r="AP80">
        <f>IF(AND(S80&gt;0, $W80&gt;0),$W80/S80, "")</f>
        <v>2.7252303404203166</v>
      </c>
      <c r="AQ80">
        <f>IF(AND(T80&gt;0, $W80&gt;0),$W80/T80, "")</f>
        <v>0.60625229199338904</v>
      </c>
      <c r="AR80">
        <f>IF(AND(U80&gt;0, $W80&gt;0),$W80/U80, "")</f>
        <v>1.5061112326552943</v>
      </c>
      <c r="AS80">
        <f>IF(AND(V80&gt;0, $W80&gt;0),$W80/V80, "")</f>
        <v>3.231278992919056</v>
      </c>
      <c r="AT80" s="3">
        <f>IF(X80&lt;&gt;"",LOG10(X80),"")</f>
        <v>0.46955660235850361</v>
      </c>
      <c r="AU80" s="3">
        <f>IF(Y80&lt;&gt;"",LOG10(Y80),"")</f>
        <v>0.72074542151013055</v>
      </c>
      <c r="AV80" s="3">
        <f>IF(Z80&lt;&gt;"",LOG10(Z80),"")</f>
        <v>0.13405524651061132</v>
      </c>
      <c r="AW80" s="3">
        <f>IF(AA80&lt;&gt;"",LOG10(AA80),"")</f>
        <v>0.14134375532312823</v>
      </c>
      <c r="AX80" s="3">
        <f>IF(AB80&lt;&gt;"",LOG10(AB80),"")</f>
        <v>0</v>
      </c>
      <c r="AY80" s="3">
        <f>IF(AC80&lt;&gt;"",LOG10(AC80),"")</f>
        <v>0.16939330165321193</v>
      </c>
      <c r="AZ80" s="3">
        <f>IF(AD80&lt;&gt;"",LOG10(AD80),"")</f>
        <v>0.21660936337209372</v>
      </c>
      <c r="BA80" s="3">
        <f>IF(AE80&lt;&gt;"",LOG10(AE80),"")</f>
        <v>0.21990989438260369</v>
      </c>
      <c r="BB80" s="3">
        <f>IF(AF80&lt;&gt;"",LOG10(AF80),"")</f>
        <v>0.55307864375855242</v>
      </c>
      <c r="BC80" s="3">
        <f>IF(AG80&lt;&gt;"",LOG10(AG80),"")</f>
        <v>0.16397020048731592</v>
      </c>
      <c r="BD80" s="3">
        <f>IF(AH80&lt;&gt;"",LOG10(AH80),"")</f>
        <v>0.17016110885437694</v>
      </c>
      <c r="BE80" s="3">
        <f>IF(AI80&lt;&gt;"",LOG10(AI80),"")</f>
        <v>0.55095346263338529</v>
      </c>
      <c r="BF80" s="3">
        <f>IF(AJ80&lt;&gt;"",LOG10(AJ80),"")</f>
        <v>1.2757181480303699</v>
      </c>
      <c r="BG80" s="3">
        <f>IF(AK80&lt;&gt;"",LOG10(AK80),"")</f>
        <v>0.43319583624715724</v>
      </c>
      <c r="BH80" s="3">
        <f>IF(AL80&lt;&gt;"",LOG10(AL80),"")</f>
        <v>0.11210327329259019</v>
      </c>
      <c r="BI80" s="3">
        <f>IF(AM80&lt;&gt;"",LOG10(AM80),"")</f>
        <v>0.48542991316486966</v>
      </c>
      <c r="BJ80" s="3">
        <f>IF(AN80&lt;&gt;"",LOG10(AN80),"")</f>
        <v>0.8493003024718937</v>
      </c>
      <c r="BK80" s="3">
        <f>IF(AO80&lt;&gt;"",LOG10(AO80),"")</f>
        <v>0.46900316295257405</v>
      </c>
      <c r="BL80" s="3">
        <f>IF(AP80&lt;&gt;"",LOG10(AP80),"")</f>
        <v>0.43540321536341642</v>
      </c>
      <c r="BM80" s="3">
        <f>IF(AQ80&lt;&gt;"",LOG10(AQ80),"")</f>
        <v>-0.21734660649574208</v>
      </c>
      <c r="BN80" s="3">
        <f>IF(AR80&lt;&gt;"",LOG10(AR80),"")</f>
        <v>0.17785704752503589</v>
      </c>
      <c r="BO80" s="3">
        <f>IF(AS80&lt;&gt;"",LOG10(AS80),"")</f>
        <v>0.50937445719879793</v>
      </c>
      <c r="BP80" s="3">
        <f>IF(AT80&lt;&gt;"", ABS(AT80-DJ$4),"")</f>
        <v>0.27080204483563264</v>
      </c>
      <c r="BQ80" s="3">
        <f>IF(AU80&lt;&gt;"", ABS(AU80-DK$4),"")</f>
        <v>0.64899960159340708</v>
      </c>
      <c r="BR80" s="3">
        <f>IF(AV80&lt;&gt;"", ABS(AV80-DL$4),"")</f>
        <v>0.31040089810491733</v>
      </c>
      <c r="BS80" s="3">
        <f>IF(AW80&lt;&gt;"", ABS(AW80-DM$4),"")</f>
        <v>0.15603882585871295</v>
      </c>
      <c r="BT80" s="3">
        <f>IF(AX80&lt;&gt;"", ABS(AX80-DN$4),"")</f>
        <v>0</v>
      </c>
      <c r="BU80" s="3">
        <f>IF(AY80&lt;&gt;"", ABS(AY80-DO$4),"")</f>
        <v>8.2605351118113471E-2</v>
      </c>
      <c r="BV80" s="3">
        <f>IF(AZ80&lt;&gt;"", ABS(AZ80-DP$4),"")</f>
        <v>0.11629066703947356</v>
      </c>
      <c r="BW80" s="3">
        <f>IF(BA80&lt;&gt;"", ABS(BA80-DQ$4),"")</f>
        <v>3.7520373958208758E-2</v>
      </c>
      <c r="BX80" s="3">
        <f>IF(BB80&lt;&gt;"", ABS(BB80-DR$4),"")</f>
        <v>0.38354829870600504</v>
      </c>
      <c r="BY80" s="3">
        <f>IF(BC80&lt;&gt;"", ABS(BC80-DS$4),"")</f>
        <v>0.1025812317679366</v>
      </c>
      <c r="BZ80" s="3">
        <f>IF(BD80&lt;&gt;"", ABS(BD80-DT$4),"")</f>
        <v>0.120632399996979</v>
      </c>
      <c r="CA80" s="3">
        <f>IF(BE80&lt;&gt;"", ABS(BE80-DU$4),"")</f>
        <v>0.40070449281625853</v>
      </c>
      <c r="CB80" s="3">
        <f>IF(BF80&lt;&gt;"", ABS(BF80-DV$4),"")</f>
        <v>0.69566274312923426</v>
      </c>
      <c r="CC80" s="3">
        <f>IF(BG80&lt;&gt;"", ABS(BG80-DW$4),"")</f>
        <v>6.1092178027434996E-2</v>
      </c>
      <c r="CD80" s="3">
        <f>IF(BH80&lt;&gt;"", ABS(BH80-DX$4),"")</f>
        <v>5.2137371311016215E-2</v>
      </c>
      <c r="CE80" s="3">
        <f>IF(BI80&lt;&gt;"", ABS(BI80-DY$4),"")</f>
        <v>0.47532794287031005</v>
      </c>
      <c r="CF80" s="3">
        <f>IF(BJ80&lt;&gt;"", ABS(BJ80-DZ$4),"")</f>
        <v>0.49396098173309433</v>
      </c>
      <c r="CG80" s="3">
        <f>IF(BK80&lt;&gt;"", ABS(BK80-EA$4),"")</f>
        <v>0.39590786687598262</v>
      </c>
      <c r="CH80" s="3">
        <f>IF(BL80&lt;&gt;"", ABS(BL80-EB$4),"")</f>
        <v>0.43550851094550957</v>
      </c>
      <c r="CI80" s="3">
        <f>IF(BM80&lt;&gt;"", ABS(BM80-EC$4),"")</f>
        <v>0.17228586462727746</v>
      </c>
      <c r="CJ80" s="3">
        <f>IF(BN80&lt;&gt;"", ABS(BN80-ED$4),"")</f>
        <v>0.22454742267675104</v>
      </c>
      <c r="CK80" s="3">
        <f>IF(BO80&lt;&gt;"", ABS(BO80-EE$4),"")</f>
        <v>0.21256907296260441</v>
      </c>
      <c r="CL80" s="3">
        <f>IF(AND(AT80&lt;&gt;"",AT80&gt;DJ$19, AT80&lt;DJ$16), AT80,"")</f>
        <v>0.46955660235850361</v>
      </c>
      <c r="CM80" s="3" t="str">
        <f>IF(AND(AU80&lt;&gt;"",AU80&gt;DK$19, AU80&lt;DK$16), AU80,"")</f>
        <v/>
      </c>
      <c r="CN80" s="3">
        <f>IF(AND(AV80&lt;&gt;"",AV80&gt;DL$19, AV80&lt;DL$16), AV80,"")</f>
        <v>0.13405524651061132</v>
      </c>
      <c r="CO80" s="3">
        <f>IF(AND(AW80&lt;&gt;"",AW80&gt;DM$19, AW80&lt;DM$16), AW80,"")</f>
        <v>0.14134375532312823</v>
      </c>
      <c r="CP80" s="3" t="str">
        <f>IF(AND(AX80&lt;&gt;"",AX80&gt;DN$19, AX80&lt;DN$16), AX80,"")</f>
        <v/>
      </c>
      <c r="CQ80" s="3">
        <f>IF(AND(AY80&lt;&gt;"",AY80&gt;DO$19, AY80&lt;DO$16), AY80,"")</f>
        <v>0.16939330165321193</v>
      </c>
      <c r="CR80" s="3">
        <f>IF(AND(AZ80&lt;&gt;"",AZ80&gt;DP$19, AZ80&lt;DP$16), AZ80,"")</f>
        <v>0.21660936337209372</v>
      </c>
      <c r="CS80" s="3">
        <f>IF(AND(BA80&lt;&gt;"",BA80&gt;DQ$19, BA80&lt;DQ$16), BA80,"")</f>
        <v>0.21990989438260369</v>
      </c>
      <c r="CT80" s="3">
        <f>IF(AND(BB80&lt;&gt;"",BB80&gt;DR$19, BB80&lt;DR$16), BB80,"")</f>
        <v>0.55307864375855242</v>
      </c>
      <c r="CU80" s="3">
        <f>IF(AND(BC80&lt;&gt;"",BC80&gt;DS$19, BC80&lt;DS$16), BC80,"")</f>
        <v>0.16397020048731592</v>
      </c>
      <c r="CV80" s="3">
        <f>IF(AND(BD80&lt;&gt;"",BD80&gt;DT$19, BD80&lt;DT$16), BD80,"")</f>
        <v>0.17016110885437694</v>
      </c>
      <c r="CW80" s="3">
        <f>IF(AND(BE80&lt;&gt;"",BE80&gt;DU$19, BE80&lt;DU$16), BE80,"")</f>
        <v>0.55095346263338529</v>
      </c>
      <c r="CX80" s="3">
        <f>IF(AND(BF80&lt;&gt;"",BF80&gt;DV$19, BF80&lt;DV$16), BF80,"")</f>
        <v>1.2757181480303699</v>
      </c>
      <c r="CY80" s="3">
        <f>IF(AND(BG80&lt;&gt;"",BG80&gt;DW$19, BG80&lt;DW$16), BG80,"")</f>
        <v>0.43319583624715724</v>
      </c>
      <c r="CZ80" s="3">
        <f>IF(AND(BH80&lt;&gt;"",BH80&gt;DX$19, BH80&lt;DX$16), BH80,"")</f>
        <v>0.11210327329259019</v>
      </c>
      <c r="DA80" s="3">
        <f>IF(AND(BI80&lt;&gt;"",BI80&gt;DY$19, BI80&lt;DY$16), BI80,"")</f>
        <v>0.48542991316486966</v>
      </c>
      <c r="DB80" s="3">
        <f>IF(AND(BJ80&lt;&gt;"",BJ80&gt;DZ$19, BJ80&lt;DZ$16), BJ80,"")</f>
        <v>0.8493003024718937</v>
      </c>
      <c r="DC80" s="3">
        <f>IF(AND(BK80&lt;&gt;"",BK80&gt;EA$19, BK80&lt;EA$16), BK80,"")</f>
        <v>0.46900316295257405</v>
      </c>
      <c r="DD80" s="3">
        <f>IF(AND(BL80&lt;&gt;"",BL80&gt;EB$19, BL80&lt;EB$16), BL80,"")</f>
        <v>0.43540321536341642</v>
      </c>
      <c r="DE80" s="3">
        <f>IF(AND(BM80&lt;&gt;"",BM80&gt;EC$19, BM80&lt;EC$16), BM80,"")</f>
        <v>-0.21734660649574208</v>
      </c>
      <c r="DF80" s="3">
        <f>IF(AND(BN80&lt;&gt;"",BN80&gt;ED$19, BN80&lt;ED$16), BN80,"")</f>
        <v>0.17785704752503589</v>
      </c>
      <c r="DG80" s="3">
        <f>IF(AND(BO80&lt;&gt;"",BO80&gt;EE$19, BO80&lt;EE$16), BO80,"")</f>
        <v>0.50937445719879793</v>
      </c>
      <c r="DH80" s="3"/>
      <c r="DI80" s="6"/>
    </row>
    <row r="81" spans="1:113" x14ac:dyDescent="0.25">
      <c r="A81" s="4">
        <v>451.21291433080802</v>
      </c>
      <c r="B81" s="4">
        <v>348.48533743964202</v>
      </c>
      <c r="C81" s="4">
        <v>786.88230266148298</v>
      </c>
      <c r="D81" s="4">
        <v>845.78198267116602</v>
      </c>
      <c r="E81" s="4">
        <v>513.38090906904199</v>
      </c>
      <c r="F81" s="4">
        <v>720.25207916798797</v>
      </c>
      <c r="G81" s="4">
        <v>411.36909215241099</v>
      </c>
      <c r="H81" s="4">
        <v>317.36794106038701</v>
      </c>
      <c r="I81" s="4">
        <v>563.98857447308706</v>
      </c>
      <c r="J81" s="4">
        <v>1139.34197526656</v>
      </c>
      <c r="K81" s="4">
        <v>690.55534513775604</v>
      </c>
      <c r="L81" s="4">
        <v>485.47035791291103</v>
      </c>
      <c r="M81" s="4">
        <v>56.6069600110918</v>
      </c>
      <c r="N81" s="4">
        <v>256.935680056092</v>
      </c>
      <c r="O81" s="4">
        <v>812.36865424490998</v>
      </c>
      <c r="P81" s="4">
        <v>687.06652335409001</v>
      </c>
      <c r="Q81" s="4">
        <v>175.195538702335</v>
      </c>
      <c r="R81" s="4">
        <v>427.38158165842202</v>
      </c>
      <c r="S81" s="4">
        <v>944.42983479509599</v>
      </c>
      <c r="T81" s="4">
        <v>452.05822792289501</v>
      </c>
      <c r="U81" s="4">
        <v>130.54764547922699</v>
      </c>
      <c r="V81" s="4">
        <v>264.38908412540201</v>
      </c>
      <c r="W81" s="4">
        <v>513.38090906904199</v>
      </c>
      <c r="X81" s="4">
        <f>IF(AND(A81&gt;0, $W81&gt;0),$W81/A81, "")</f>
        <v>1.1377797327242618</v>
      </c>
      <c r="Y81" s="4">
        <f>IF(AND(B81&gt;0, $W81&gt;0),$W81/B81, "")</f>
        <v>1.4731779329394599</v>
      </c>
      <c r="Z81">
        <f>IF(AND(C81&gt;0, $W81&gt;0),$W81/C81, "")</f>
        <v>0.65242401224760882</v>
      </c>
      <c r="AA81">
        <f>IF(AND(D81&gt;0, $W81&gt;0),$W81/D81, "")</f>
        <v>0.6069896493274447</v>
      </c>
      <c r="AB81">
        <f>IF(AND(E81&gt;0, $W81&gt;0),$W81/E81, "")</f>
        <v>1</v>
      </c>
      <c r="AC81">
        <f>IF(AND(F81&gt;0, $W81&gt;0),$W81/F81, "")</f>
        <v>0.71277948917840417</v>
      </c>
      <c r="AD81">
        <f>IF(AND(G81&gt;0, $W81&gt;0),$W81/G81, "")</f>
        <v>1.2479812384126223</v>
      </c>
      <c r="AE81">
        <f>IF(AND(H81&gt;0, $W81&gt;0),$W81/H81, "")</f>
        <v>1.6176205679557241</v>
      </c>
      <c r="AF81">
        <f>IF(AND(I81&gt;0, $W81&gt;0),$W81/I81, "")</f>
        <v>0.91026827901376217</v>
      </c>
      <c r="AG81">
        <f>IF(AND(J81&gt;0, $W81&gt;0),$W81/J81, "")</f>
        <v>0.45059422036033703</v>
      </c>
      <c r="AH81">
        <f>IF(AND(K81&gt;0, $W81&gt;0),$W81/K81, "")</f>
        <v>0.7434319532587641</v>
      </c>
      <c r="AI81">
        <f>IF(AND(L81&gt;0, $W81&gt;0),$W81/L81, "")</f>
        <v>1.0574917720540578</v>
      </c>
      <c r="AJ81">
        <f>IF(AND(M81&gt;0, $W81&gt;0),$W81/M81, "")</f>
        <v>9.0692188552158264</v>
      </c>
      <c r="AK81">
        <f>IF(AND(N81&gt;0, $W81&gt;0),$W81/N81, "")</f>
        <v>1.9980911524509366</v>
      </c>
      <c r="AL81">
        <f>IF(AND(O81&gt;0, $W81&gt;0),$W81/O81, "")</f>
        <v>0.63195558615715586</v>
      </c>
      <c r="AM81">
        <f>IF(AND(P81&gt;0, $W81&gt;0),$W81/P81, "")</f>
        <v>0.74720699032583116</v>
      </c>
      <c r="AN81">
        <f>IF(AND(Q81&gt;0, $W81&gt;0),$W81/Q81, "")</f>
        <v>2.9303309483313895</v>
      </c>
      <c r="AO81">
        <f>IF(AND(R81&gt;0, $W81&gt;0),$W81/R81, "")</f>
        <v>1.2012237567115225</v>
      </c>
      <c r="AP81">
        <f>IF(AND(S81&gt;0, $W81&gt;0),$W81/S81, "")</f>
        <v>0.5435881948608976</v>
      </c>
      <c r="AQ81">
        <f>IF(AND(T81&gt;0, $W81&gt;0),$W81/T81, "")</f>
        <v>1.1356521734554215</v>
      </c>
      <c r="AR81">
        <f>IF(AND(U81&gt;0, $W81&gt;0),$W81/U81, "")</f>
        <v>3.9325175661688379</v>
      </c>
      <c r="AS81">
        <f>IF(AND(V81&gt;0, $W81&gt;0),$W81/V81, "")</f>
        <v>1.9417628786275496</v>
      </c>
      <c r="AT81" s="3">
        <f>IF(X81&lt;&gt;"",LOG10(X81),"")</f>
        <v>5.6058193411001656E-2</v>
      </c>
      <c r="AU81" s="3">
        <f>IF(Y81&lt;&gt;"",LOG10(Y81),"")</f>
        <v>0.1682552048377752</v>
      </c>
      <c r="AV81" s="3">
        <f>IF(Z81&lt;&gt;"",LOG10(Z81),"")</f>
        <v>-0.18547006327442642</v>
      </c>
      <c r="AW81" s="3">
        <f>IF(AA81&lt;&gt;"",LOG10(AA81),"")</f>
        <v>-0.21681871465505875</v>
      </c>
      <c r="AX81" s="3">
        <f>IF(AB81&lt;&gt;"",LOG10(AB81),"")</f>
        <v>0</v>
      </c>
      <c r="AY81" s="3">
        <f>IF(AC81&lt;&gt;"",LOG10(AC81),"")</f>
        <v>-0.14704480597567224</v>
      </c>
      <c r="AZ81" s="3">
        <f>IF(AD81&lt;&gt;"",LOG10(AD81),"")</f>
        <v>9.6208056408010431E-2</v>
      </c>
      <c r="BA81" s="3">
        <f>IF(AE81&lt;&gt;"",LOG10(AE81),"")</f>
        <v>0.2088766603122611</v>
      </c>
      <c r="BB81" s="3">
        <f>IF(AF81&lt;&gt;"",LOG10(AF81),"")</f>
        <v>-4.0830591278824852E-2</v>
      </c>
      <c r="BC81" s="3">
        <f>IF(AG81&lt;&gt;"",LOG10(AG81),"")</f>
        <v>-0.34621438314416952</v>
      </c>
      <c r="BD81" s="3">
        <f>IF(AH81&lt;&gt;"",LOG10(AH81),"")</f>
        <v>-0.12875877653901333</v>
      </c>
      <c r="BE81" s="3">
        <f>IF(AI81&lt;&gt;"",LOG10(AI81),"")</f>
        <v>2.4276996978123418E-2</v>
      </c>
      <c r="BF81" s="3">
        <f>IF(AJ81&lt;&gt;"",LOG10(AJ81),"")</f>
        <v>0.95756988226639916</v>
      </c>
      <c r="BG81" s="3">
        <f>IF(AK81&lt;&gt;"",LOG10(AK81),"")</f>
        <v>0.30061529675456061</v>
      </c>
      <c r="BH81" s="3">
        <f>IF(AL81&lt;&gt;"",LOG10(AL81),"")</f>
        <v>-0.19931344286422253</v>
      </c>
      <c r="BI81" s="3">
        <f>IF(AM81&lt;&gt;"",LOG10(AM81),"")</f>
        <v>-0.1265590738152563</v>
      </c>
      <c r="BJ81" s="3">
        <f>IF(AN81&lt;&gt;"",LOG10(AN81),"")</f>
        <v>0.46691667186179309</v>
      </c>
      <c r="BK81" s="3">
        <f>IF(AO81&lt;&gt;"",LOG10(AO81),"")</f>
        <v>7.9623912693358334E-2</v>
      </c>
      <c r="BL81" s="3">
        <f>IF(AP81&lt;&gt;"",LOG10(AP81),"")</f>
        <v>-0.26472998343777832</v>
      </c>
      <c r="BM81" s="3">
        <f>IF(AQ81&lt;&gt;"",LOG10(AQ81),"")</f>
        <v>5.5245336410440278E-2</v>
      </c>
      <c r="BN81" s="3">
        <f>IF(AR81&lt;&gt;"",LOG10(AR81),"")</f>
        <v>0.59467067125035455</v>
      </c>
      <c r="BO81" s="3">
        <f>IF(AS81&lt;&gt;"",LOG10(AS81),"")</f>
        <v>0.28819619426861209</v>
      </c>
      <c r="BP81" s="3">
        <f>IF(AT81&lt;&gt;"", ABS(AT81-DJ$4),"")</f>
        <v>0.14269636411186928</v>
      </c>
      <c r="BQ81" s="3">
        <f>IF(AU81&lt;&gt;"", ABS(AU81-DK$4),"")</f>
        <v>9.6509384921051766E-2</v>
      </c>
      <c r="BR81" s="3">
        <f>IF(AV81&lt;&gt;"", ABS(AV81-DL$4),"")</f>
        <v>9.1244116801204311E-3</v>
      </c>
      <c r="BS81" s="3">
        <f>IF(AW81&lt;&gt;"", ABS(AW81-DM$4),"")</f>
        <v>0.20212364411947403</v>
      </c>
      <c r="BT81" s="3">
        <f>IF(AX81&lt;&gt;"", ABS(AX81-DN$4),"")</f>
        <v>0</v>
      </c>
      <c r="BU81" s="3">
        <f>IF(AY81&lt;&gt;"", ABS(AY81-DO$4),"")</f>
        <v>0.23383275651077068</v>
      </c>
      <c r="BV81" s="3">
        <f>IF(AZ81&lt;&gt;"", ABS(AZ81-DP$4),"")</f>
        <v>4.1106399246097214E-3</v>
      </c>
      <c r="BW81" s="3">
        <f>IF(BA81&lt;&gt;"", ABS(BA81-DQ$4),"")</f>
        <v>4.8553608028551354E-2</v>
      </c>
      <c r="BX81" s="3">
        <f>IF(BB81&lt;&gt;"", ABS(BB81-DR$4),"")</f>
        <v>0.21036093633137223</v>
      </c>
      <c r="BY81" s="3">
        <f>IF(BC81&lt;&gt;"", ABS(BC81-DS$4),"")</f>
        <v>0.40760335186354885</v>
      </c>
      <c r="BZ81" s="3">
        <f>IF(BD81&lt;&gt;"", ABS(BD81-DT$4),"")</f>
        <v>0.17828748539641126</v>
      </c>
      <c r="CA81" s="3">
        <f>IF(BE81&lt;&gt;"", ABS(BE81-DU$4),"")</f>
        <v>0.12597197283900335</v>
      </c>
      <c r="CB81" s="3">
        <f>IF(BF81&lt;&gt;"", ABS(BF81-DV$4),"")</f>
        <v>0.37751447736526356</v>
      </c>
      <c r="CC81" s="3">
        <f>IF(BG81&lt;&gt;"", ABS(BG81-DW$4),"")</f>
        <v>7.1488361465161632E-2</v>
      </c>
      <c r="CD81" s="3">
        <f>IF(BH81&lt;&gt;"", ABS(BH81-DX$4),"")</f>
        <v>0.25927934484579651</v>
      </c>
      <c r="CE81" s="3">
        <f>IF(BI81&lt;&gt;"", ABS(BI81-DY$4),"")</f>
        <v>0.13666104410981594</v>
      </c>
      <c r="CF81" s="3">
        <f>IF(BJ81&lt;&gt;"", ABS(BJ81-DZ$4),"")</f>
        <v>0.11157735112299372</v>
      </c>
      <c r="CG81" s="3">
        <f>IF(BK81&lt;&gt;"", ABS(BK81-EA$4),"")</f>
        <v>6.5286166167669024E-3</v>
      </c>
      <c r="CH81" s="3">
        <f>IF(BL81&lt;&gt;"", ABS(BL81-EB$4),"")</f>
        <v>0.26462468785568516</v>
      </c>
      <c r="CI81" s="3">
        <f>IF(BM81&lt;&gt;"", ABS(BM81-EC$4),"")</f>
        <v>0.10030607827890489</v>
      </c>
      <c r="CJ81" s="3">
        <f>IF(BN81&lt;&gt;"", ABS(BN81-ED$4),"")</f>
        <v>0.19226620104856762</v>
      </c>
      <c r="CK81" s="3">
        <f>IF(BO81&lt;&gt;"", ABS(BO81-EE$4),"")</f>
        <v>8.609189967581421E-3</v>
      </c>
      <c r="CL81" s="3">
        <f>IF(AND(AT81&lt;&gt;"",AT81&gt;DJ$19, AT81&lt;DJ$16), AT81,"")</f>
        <v>5.6058193411001656E-2</v>
      </c>
      <c r="CM81" s="3">
        <f>IF(AND(AU81&lt;&gt;"",AU81&gt;DK$19, AU81&lt;DK$16), AU81,"")</f>
        <v>0.1682552048377752</v>
      </c>
      <c r="CN81" s="3">
        <f>IF(AND(AV81&lt;&gt;"",AV81&gt;DL$19, AV81&lt;DL$16), AV81,"")</f>
        <v>-0.18547006327442642</v>
      </c>
      <c r="CO81" s="3">
        <f>IF(AND(AW81&lt;&gt;"",AW81&gt;DM$19, AW81&lt;DM$16), AW81,"")</f>
        <v>-0.21681871465505875</v>
      </c>
      <c r="CP81" s="3" t="str">
        <f>IF(AND(AX81&lt;&gt;"",AX81&gt;DN$19, AX81&lt;DN$16), AX81,"")</f>
        <v/>
      </c>
      <c r="CQ81" s="3">
        <f>IF(AND(AY81&lt;&gt;"",AY81&gt;DO$19, AY81&lt;DO$16), AY81,"")</f>
        <v>-0.14704480597567224</v>
      </c>
      <c r="CR81" s="3">
        <f>IF(AND(AZ81&lt;&gt;"",AZ81&gt;DP$19, AZ81&lt;DP$16), AZ81,"")</f>
        <v>9.6208056408010431E-2</v>
      </c>
      <c r="CS81" s="3">
        <f>IF(AND(BA81&lt;&gt;"",BA81&gt;DQ$19, BA81&lt;DQ$16), BA81,"")</f>
        <v>0.2088766603122611</v>
      </c>
      <c r="CT81" s="3">
        <f>IF(AND(BB81&lt;&gt;"",BB81&gt;DR$19, BB81&lt;DR$16), BB81,"")</f>
        <v>-4.0830591278824852E-2</v>
      </c>
      <c r="CU81" s="3">
        <f>IF(AND(BC81&lt;&gt;"",BC81&gt;DS$19, BC81&lt;DS$16), BC81,"")</f>
        <v>-0.34621438314416952</v>
      </c>
      <c r="CV81" s="3">
        <f>IF(AND(BD81&lt;&gt;"",BD81&gt;DT$19, BD81&lt;DT$16), BD81,"")</f>
        <v>-0.12875877653901333</v>
      </c>
      <c r="CW81" s="3">
        <f>IF(AND(BE81&lt;&gt;"",BE81&gt;DU$19, BE81&lt;DU$16), BE81,"")</f>
        <v>2.4276996978123418E-2</v>
      </c>
      <c r="CX81" s="3">
        <f>IF(AND(BF81&lt;&gt;"",BF81&gt;DV$19, BF81&lt;DV$16), BF81,"")</f>
        <v>0.95756988226639916</v>
      </c>
      <c r="CY81" s="3">
        <f>IF(AND(BG81&lt;&gt;"",BG81&gt;DW$19, BG81&lt;DW$16), BG81,"")</f>
        <v>0.30061529675456061</v>
      </c>
      <c r="CZ81" s="3">
        <f>IF(AND(BH81&lt;&gt;"",BH81&gt;DX$19, BH81&lt;DX$16), BH81,"")</f>
        <v>-0.19931344286422253</v>
      </c>
      <c r="DA81" s="3">
        <f>IF(AND(BI81&lt;&gt;"",BI81&gt;DY$19, BI81&lt;DY$16), BI81,"")</f>
        <v>-0.1265590738152563</v>
      </c>
      <c r="DB81" s="3">
        <f>IF(AND(BJ81&lt;&gt;"",BJ81&gt;DZ$19, BJ81&lt;DZ$16), BJ81,"")</f>
        <v>0.46691667186179309</v>
      </c>
      <c r="DC81" s="3">
        <f>IF(AND(BK81&lt;&gt;"",BK81&gt;EA$19, BK81&lt;EA$16), BK81,"")</f>
        <v>7.9623912693358334E-2</v>
      </c>
      <c r="DD81" s="3">
        <f>IF(AND(BL81&lt;&gt;"",BL81&gt;EB$19, BL81&lt;EB$16), BL81,"")</f>
        <v>-0.26472998343777832</v>
      </c>
      <c r="DE81" s="3">
        <f>IF(AND(BM81&lt;&gt;"",BM81&gt;EC$19, BM81&lt;EC$16), BM81,"")</f>
        <v>5.5245336410440278E-2</v>
      </c>
      <c r="DF81" s="3">
        <f>IF(AND(BN81&lt;&gt;"",BN81&gt;ED$19, BN81&lt;ED$16), BN81,"")</f>
        <v>0.59467067125035455</v>
      </c>
      <c r="DG81" s="3">
        <f>IF(AND(BO81&lt;&gt;"",BO81&gt;EE$19, BO81&lt;EE$16), BO81,"")</f>
        <v>0.28819619426861209</v>
      </c>
      <c r="DH81" s="3"/>
      <c r="DI81" s="6"/>
    </row>
    <row r="82" spans="1:113" x14ac:dyDescent="0.25">
      <c r="A82" s="4">
        <v>71.438153465501898</v>
      </c>
      <c r="B82" s="4">
        <v>137.67365767143301</v>
      </c>
      <c r="C82" s="4">
        <v>368.39941119540498</v>
      </c>
      <c r="D82" s="4">
        <v>160.04712646314701</v>
      </c>
      <c r="E82" s="4">
        <v>226.35759708674601</v>
      </c>
      <c r="F82" s="4">
        <v>137.11963024498101</v>
      </c>
      <c r="G82" s="4">
        <v>98.878487683742506</v>
      </c>
      <c r="H82" s="4">
        <v>53.9279647458483</v>
      </c>
      <c r="I82" s="4">
        <v>55.843008081701001</v>
      </c>
      <c r="J82" s="4">
        <v>137.913977975172</v>
      </c>
      <c r="K82" s="4">
        <v>95.303157622506205</v>
      </c>
      <c r="L82" s="4">
        <v>52.536729628102897</v>
      </c>
      <c r="M82" s="4">
        <v>30.259196734332399</v>
      </c>
      <c r="N82" s="4">
        <v>31.795784661778999</v>
      </c>
      <c r="O82" s="4">
        <v>126.143237553484</v>
      </c>
      <c r="P82" s="4">
        <v>154.263921657178</v>
      </c>
      <c r="Q82" s="4">
        <v>63.4499850333086</v>
      </c>
      <c r="R82" s="4">
        <v>173.95839205966399</v>
      </c>
      <c r="S82" s="4">
        <v>159.38818677945201</v>
      </c>
      <c r="T82" s="4">
        <v>268.33523836217898</v>
      </c>
      <c r="U82" s="4">
        <v>51.9879888419648</v>
      </c>
      <c r="V82" s="4">
        <v>52.249858965046499</v>
      </c>
      <c r="W82" s="4">
        <v>226.35759708674601</v>
      </c>
      <c r="X82" s="4">
        <f>IF(AND(A82&gt;0, $W82&gt;0),$W82/A82, "")</f>
        <v>3.1685812987321409</v>
      </c>
      <c r="Y82" s="4">
        <f>IF(AND(B82&gt;0, $W82&gt;0),$W82/B82, "")</f>
        <v>1.6441605526814933</v>
      </c>
      <c r="Z82">
        <f>IF(AND(C82&gt;0, $W82&gt;0),$W82/C82, "")</f>
        <v>0.61443528466087127</v>
      </c>
      <c r="AA82">
        <f>IF(AND(D82&gt;0, $W82&gt;0),$W82/D82, "")</f>
        <v>1.4143184078901152</v>
      </c>
      <c r="AB82">
        <f>IF(AND(E82&gt;0, $W82&gt;0),$W82/E82, "")</f>
        <v>1</v>
      </c>
      <c r="AC82">
        <f>IF(AND(F82&gt;0, $W82&gt;0),$W82/F82, "")</f>
        <v>1.6508037301612499</v>
      </c>
      <c r="AD82">
        <f>IF(AND(G82&gt;0, $W82&gt;0),$W82/G82, "")</f>
        <v>2.2892501937402052</v>
      </c>
      <c r="AE82">
        <f>IF(AND(H82&gt;0, $W82&gt;0),$W82/H82, "")</f>
        <v>4.1974066359359945</v>
      </c>
      <c r="AF82">
        <f>IF(AND(I82&gt;0, $W82&gt;0),$W82/I82, "")</f>
        <v>4.0534635375582555</v>
      </c>
      <c r="AG82">
        <f>IF(AND(J82&gt;0, $W82&gt;0),$W82/J82, "")</f>
        <v>1.6412955409602941</v>
      </c>
      <c r="AH82">
        <f>IF(AND(K82&gt;0, $W82&gt;0),$W82/K82, "")</f>
        <v>2.3751321858961241</v>
      </c>
      <c r="AI82">
        <f>IF(AND(L82&gt;0, $W82&gt;0),$W82/L82, "")</f>
        <v>4.3085589584484341</v>
      </c>
      <c r="AJ82">
        <f>IF(AND(M82&gt;0, $W82&gt;0),$W82/M82, "")</f>
        <v>7.4806214809370113</v>
      </c>
      <c r="AK82">
        <f>IF(AND(N82&gt;0, $W82&gt;0),$W82/N82, "")</f>
        <v>7.1191071236196102</v>
      </c>
      <c r="AL82">
        <f>IF(AND(O82&gt;0, $W82&gt;0),$W82/O82, "")</f>
        <v>1.7944489254984572</v>
      </c>
      <c r="AM82">
        <f>IF(AND(P82&gt;0, $W82&gt;0),$W82/P82, "")</f>
        <v>1.4673398332876717</v>
      </c>
      <c r="AN82">
        <f>IF(AND(Q82&gt;0, $W82&gt;0),$W82/Q82, "")</f>
        <v>3.5674964614714675</v>
      </c>
      <c r="AO82">
        <f>IF(AND(R82&gt;0, $W82&gt;0),$W82/R82, "")</f>
        <v>1.3012168852946757</v>
      </c>
      <c r="AP82">
        <f>IF(AND(S82&gt;0, $W82&gt;0),$W82/S82, "")</f>
        <v>1.4201654568036504</v>
      </c>
      <c r="AQ82">
        <f>IF(AND(T82&gt;0, $W82&gt;0),$W82/T82, "")</f>
        <v>0.84356269593345523</v>
      </c>
      <c r="AR82">
        <f>IF(AND(U82&gt;0, $W82&gt;0),$W82/U82, "")</f>
        <v>4.3540364251219073</v>
      </c>
      <c r="AS82">
        <f>IF(AND(V82&gt;0, $W82&gt;0),$W82/V82, "")</f>
        <v>4.3322145087161301</v>
      </c>
      <c r="AT82" s="3">
        <f>IF(X82&lt;&gt;"",LOG10(X82),"")</f>
        <v>0.50086485463240993</v>
      </c>
      <c r="AU82" s="3">
        <f>IF(Y82&lt;&gt;"",LOG10(Y82),"")</f>
        <v>0.21594422423753534</v>
      </c>
      <c r="AV82" s="3">
        <f>IF(Z82&lt;&gt;"",LOG10(Z82),"")</f>
        <v>-0.21152385239466542</v>
      </c>
      <c r="AW82" s="3">
        <f>IF(AA82&lt;&gt;"",LOG10(AA82),"")</f>
        <v>0.1505471939181538</v>
      </c>
      <c r="AX82" s="3">
        <f>IF(AB82&lt;&gt;"",LOG10(AB82),"")</f>
        <v>0</v>
      </c>
      <c r="AY82" s="3">
        <f>IF(AC82&lt;&gt;"",LOG10(AC82),"")</f>
        <v>0.21769544153965095</v>
      </c>
      <c r="AZ82" s="3">
        <f>IF(AD82&lt;&gt;"",LOG10(AD82),"")</f>
        <v>0.35969325961334614</v>
      </c>
      <c r="BA82" s="3">
        <f>IF(AE82&lt;&gt;"",LOG10(AE82),"")</f>
        <v>0.6229810447865588</v>
      </c>
      <c r="BB82" s="3">
        <f>IF(AF82&lt;&gt;"",LOG10(AF82),"")</f>
        <v>0.60782627072730078</v>
      </c>
      <c r="BC82" s="3">
        <f>IF(AG82&lt;&gt;"",LOG10(AG82),"")</f>
        <v>0.21518678961595858</v>
      </c>
      <c r="BD82" s="3">
        <f>IF(AH82&lt;&gt;"",LOG10(AH82),"")</f>
        <v>0.37568778491152016</v>
      </c>
      <c r="BE82" s="3">
        <f>IF(AI82&lt;&gt;"",LOG10(AI82),"")</f>
        <v>0.63433204022081058</v>
      </c>
      <c r="BF82" s="3">
        <f>IF(AJ82&lt;&gt;"",LOG10(AJ82),"")</f>
        <v>0.8739376800208144</v>
      </c>
      <c r="BG82" s="3">
        <f>IF(AK82&lt;&gt;"",LOG10(AK82),"")</f>
        <v>0.85242552796254589</v>
      </c>
      <c r="BH82" s="3">
        <f>IF(AL82&lt;&gt;"",LOG10(AL82),"")</f>
        <v>0.25393110173871997</v>
      </c>
      <c r="BI82" s="3">
        <f>IF(AM82&lt;&gt;"",LOG10(AM82),"")</f>
        <v>0.16653070731959954</v>
      </c>
      <c r="BJ82" s="3">
        <f>IF(AN82&lt;&gt;"",LOG10(AN82),"")</f>
        <v>0.55236355101887014</v>
      </c>
      <c r="BK82" s="3">
        <f>IF(AO82&lt;&gt;"",LOG10(AO82),"")</f>
        <v>0.11434969028667044</v>
      </c>
      <c r="BL82" s="3">
        <f>IF(AP82&lt;&gt;"",LOG10(AP82),"")</f>
        <v>0.15233894493995562</v>
      </c>
      <c r="BM82" s="3">
        <f>IF(AQ82&lt;&gt;"",LOG10(AQ82),"")</f>
        <v>-7.3882633897543196E-2</v>
      </c>
      <c r="BN82" s="3">
        <f>IF(AR82&lt;&gt;"",LOG10(AR82),"")</f>
        <v>0.63889205795341641</v>
      </c>
      <c r="BO82" s="3">
        <f>IF(AS82&lt;&gt;"",LOG10(AS82),"")</f>
        <v>0.63670995248820872</v>
      </c>
      <c r="BP82" s="3">
        <f>IF(AT82&lt;&gt;"", ABS(AT82-DJ$4),"")</f>
        <v>0.30211029710953896</v>
      </c>
      <c r="BQ82" s="3">
        <f>IF(AU82&lt;&gt;"", ABS(AU82-DK$4),"")</f>
        <v>0.14419840432081191</v>
      </c>
      <c r="BR82" s="3">
        <f>IF(AV82&lt;&gt;"", ABS(AV82-DL$4),"")</f>
        <v>3.5178200800359438E-2</v>
      </c>
      <c r="BS82" s="3">
        <f>IF(AW82&lt;&gt;"", ABS(AW82-DM$4),"")</f>
        <v>0.16524226445373852</v>
      </c>
      <c r="BT82" s="3">
        <f>IF(AX82&lt;&gt;"", ABS(AX82-DN$4),"")</f>
        <v>0</v>
      </c>
      <c r="BU82" s="3">
        <f>IF(AY82&lt;&gt;"", ABS(AY82-DO$4),"")</f>
        <v>0.13090749100455251</v>
      </c>
      <c r="BV82" s="3">
        <f>IF(AZ82&lt;&gt;"", ABS(AZ82-DP$4),"")</f>
        <v>0.259374563280726</v>
      </c>
      <c r="BW82" s="3">
        <f>IF(BA82&lt;&gt;"", ABS(BA82-DQ$4),"")</f>
        <v>0.36555077644574635</v>
      </c>
      <c r="BX82" s="3">
        <f>IF(BB82&lt;&gt;"", ABS(BB82-DR$4),"")</f>
        <v>0.43829592567475339</v>
      </c>
      <c r="BY82" s="3">
        <f>IF(BC82&lt;&gt;"", ABS(BC82-DS$4),"")</f>
        <v>0.15379782089657926</v>
      </c>
      <c r="BZ82" s="3">
        <f>IF(BD82&lt;&gt;"", ABS(BD82-DT$4),"")</f>
        <v>0.3261590760541222</v>
      </c>
      <c r="CA82" s="3">
        <f>IF(BE82&lt;&gt;"", ABS(BE82-DU$4),"")</f>
        <v>0.48408307040368381</v>
      </c>
      <c r="CB82" s="3">
        <f>IF(BF82&lt;&gt;"", ABS(BF82-DV$4),"")</f>
        <v>0.29388227511967879</v>
      </c>
      <c r="CC82" s="3">
        <f>IF(BG82&lt;&gt;"", ABS(BG82-DW$4),"")</f>
        <v>0.48032186974282365</v>
      </c>
      <c r="CD82" s="3">
        <f>IF(BH82&lt;&gt;"", ABS(BH82-DX$4),"")</f>
        <v>0.19396519975714599</v>
      </c>
      <c r="CE82" s="3">
        <f>IF(BI82&lt;&gt;"", ABS(BI82-DY$4),"")</f>
        <v>0.1564287370250399</v>
      </c>
      <c r="CF82" s="3">
        <f>IF(BJ82&lt;&gt;"", ABS(BJ82-DZ$4),"")</f>
        <v>0.19702423028007077</v>
      </c>
      <c r="CG82" s="3">
        <f>IF(BK82&lt;&gt;"", ABS(BK82-EA$4),"")</f>
        <v>4.125439421007901E-2</v>
      </c>
      <c r="CH82" s="3">
        <f>IF(BL82&lt;&gt;"", ABS(BL82-EB$4),"")</f>
        <v>0.1524442405220488</v>
      </c>
      <c r="CI82" s="3">
        <f>IF(BM82&lt;&gt;"", ABS(BM82-EC$4),"")</f>
        <v>2.8821892029078575E-2</v>
      </c>
      <c r="CJ82" s="3">
        <f>IF(BN82&lt;&gt;"", ABS(BN82-ED$4),"")</f>
        <v>0.23648758775162948</v>
      </c>
      <c r="CK82" s="3">
        <f>IF(BO82&lt;&gt;"", ABS(BO82-EE$4),"")</f>
        <v>0.3399045682520152</v>
      </c>
      <c r="CL82" s="3">
        <f>IF(AND(AT82&lt;&gt;"",AT82&gt;DJ$19, AT82&lt;DJ$16), AT82,"")</f>
        <v>0.50086485463240993</v>
      </c>
      <c r="CM82" s="3">
        <f>IF(AND(AU82&lt;&gt;"",AU82&gt;DK$19, AU82&lt;DK$16), AU82,"")</f>
        <v>0.21594422423753534</v>
      </c>
      <c r="CN82" s="3">
        <f>IF(AND(AV82&lt;&gt;"",AV82&gt;DL$19, AV82&lt;DL$16), AV82,"")</f>
        <v>-0.21152385239466542</v>
      </c>
      <c r="CO82" s="3">
        <f>IF(AND(AW82&lt;&gt;"",AW82&gt;DM$19, AW82&lt;DM$16), AW82,"")</f>
        <v>0.1505471939181538</v>
      </c>
      <c r="CP82" s="3" t="str">
        <f>IF(AND(AX82&lt;&gt;"",AX82&gt;DN$19, AX82&lt;DN$16), AX82,"")</f>
        <v/>
      </c>
      <c r="CQ82" s="3">
        <f>IF(AND(AY82&lt;&gt;"",AY82&gt;DO$19, AY82&lt;DO$16), AY82,"")</f>
        <v>0.21769544153965095</v>
      </c>
      <c r="CR82" s="3">
        <f>IF(AND(AZ82&lt;&gt;"",AZ82&gt;DP$19, AZ82&lt;DP$16), AZ82,"")</f>
        <v>0.35969325961334614</v>
      </c>
      <c r="CS82" s="3">
        <f>IF(AND(BA82&lt;&gt;"",BA82&gt;DQ$19, BA82&lt;DQ$16), BA82,"")</f>
        <v>0.6229810447865588</v>
      </c>
      <c r="CT82" s="3">
        <f>IF(AND(BB82&lt;&gt;"",BB82&gt;DR$19, BB82&lt;DR$16), BB82,"")</f>
        <v>0.60782627072730078</v>
      </c>
      <c r="CU82" s="3">
        <f>IF(AND(BC82&lt;&gt;"",BC82&gt;DS$19, BC82&lt;DS$16), BC82,"")</f>
        <v>0.21518678961595858</v>
      </c>
      <c r="CV82" s="3">
        <f>IF(AND(BD82&lt;&gt;"",BD82&gt;DT$19, BD82&lt;DT$16), BD82,"")</f>
        <v>0.37568778491152016</v>
      </c>
      <c r="CW82" s="3">
        <f>IF(AND(BE82&lt;&gt;"",BE82&gt;DU$19, BE82&lt;DU$16), BE82,"")</f>
        <v>0.63433204022081058</v>
      </c>
      <c r="CX82" s="3">
        <f>IF(AND(BF82&lt;&gt;"",BF82&gt;DV$19, BF82&lt;DV$16), BF82,"")</f>
        <v>0.8739376800208144</v>
      </c>
      <c r="CY82" s="3">
        <f>IF(AND(BG82&lt;&gt;"",BG82&gt;DW$19, BG82&lt;DW$16), BG82,"")</f>
        <v>0.85242552796254589</v>
      </c>
      <c r="CZ82" s="3">
        <f>IF(AND(BH82&lt;&gt;"",BH82&gt;DX$19, BH82&lt;DX$16), BH82,"")</f>
        <v>0.25393110173871997</v>
      </c>
      <c r="DA82" s="3">
        <f>IF(AND(BI82&lt;&gt;"",BI82&gt;DY$19, BI82&lt;DY$16), BI82,"")</f>
        <v>0.16653070731959954</v>
      </c>
      <c r="DB82" s="3">
        <f>IF(AND(BJ82&lt;&gt;"",BJ82&gt;DZ$19, BJ82&lt;DZ$16), BJ82,"")</f>
        <v>0.55236355101887014</v>
      </c>
      <c r="DC82" s="3">
        <f>IF(AND(BK82&lt;&gt;"",BK82&gt;EA$19, BK82&lt;EA$16), BK82,"")</f>
        <v>0.11434969028667044</v>
      </c>
      <c r="DD82" s="3">
        <f>IF(AND(BL82&lt;&gt;"",BL82&gt;EB$19, BL82&lt;EB$16), BL82,"")</f>
        <v>0.15233894493995562</v>
      </c>
      <c r="DE82" s="3">
        <f>IF(AND(BM82&lt;&gt;"",BM82&gt;EC$19, BM82&lt;EC$16), BM82,"")</f>
        <v>-7.3882633897543196E-2</v>
      </c>
      <c r="DF82" s="3">
        <f>IF(AND(BN82&lt;&gt;"",BN82&gt;ED$19, BN82&lt;ED$16), BN82,"")</f>
        <v>0.63889205795341641</v>
      </c>
      <c r="DG82" s="3">
        <f>IF(AND(BO82&lt;&gt;"",BO82&gt;EE$19, BO82&lt;EE$16), BO82,"")</f>
        <v>0.63670995248820872</v>
      </c>
      <c r="DH82" s="3"/>
      <c r="DI82" s="6"/>
    </row>
    <row r="83" spans="1:113" x14ac:dyDescent="0.25">
      <c r="A83" s="4">
        <v>81.321142289448304</v>
      </c>
      <c r="B83" s="4">
        <v>107.307779555553</v>
      </c>
      <c r="C83" s="4">
        <v>177.14680189108299</v>
      </c>
      <c r="D83" s="4">
        <v>182.51179427138999</v>
      </c>
      <c r="E83" s="4">
        <v>266.86728398894297</v>
      </c>
      <c r="F83" s="4">
        <v>212.04775260705401</v>
      </c>
      <c r="G83" s="4">
        <v>119.71478774018</v>
      </c>
      <c r="H83" s="4">
        <v>135.59008495996201</v>
      </c>
      <c r="I83" s="4">
        <v>161.42129760236099</v>
      </c>
      <c r="J83" s="4">
        <v>142.062712438706</v>
      </c>
      <c r="K83" s="4">
        <v>165.25493248165299</v>
      </c>
      <c r="L83" s="4">
        <v>76.964724547569602</v>
      </c>
      <c r="M83" s="4">
        <v>107.685885407737</v>
      </c>
      <c r="N83" s="4">
        <v>151.96430173496199</v>
      </c>
      <c r="O83" s="4">
        <v>216.67767529087101</v>
      </c>
      <c r="P83" s="4">
        <v>131.82896459836701</v>
      </c>
      <c r="Q83" s="4">
        <v>152.56347155543801</v>
      </c>
      <c r="R83" s="4">
        <v>150.031940385138</v>
      </c>
      <c r="S83" s="4">
        <v>126.23098216671499</v>
      </c>
      <c r="T83" s="4">
        <v>302.79181023565599</v>
      </c>
      <c r="U83" s="4">
        <v>290.457622551263</v>
      </c>
      <c r="V83" s="4">
        <v>85.646617665713705</v>
      </c>
      <c r="W83" s="4">
        <v>266.86728398894297</v>
      </c>
      <c r="X83" s="4">
        <f>IF(AND(A83&gt;0, $W83&gt;0),$W83/A83, "")</f>
        <v>3.2816470167017062</v>
      </c>
      <c r="Y83" s="4">
        <f>IF(AND(B83&gt;0, $W83&gt;0),$W83/B83, "")</f>
        <v>2.486933240947236</v>
      </c>
      <c r="Z83">
        <f>IF(AND(C83&gt;0, $W83&gt;0),$W83/C83, "")</f>
        <v>1.5064753139208449</v>
      </c>
      <c r="AA83">
        <f>IF(AND(D83&gt;0, $W83&gt;0),$W83/D83, "")</f>
        <v>1.4621919917795487</v>
      </c>
      <c r="AB83">
        <f>IF(AND(E83&gt;0, $W83&gt;0),$W83/E83, "")</f>
        <v>1</v>
      </c>
      <c r="AC83">
        <f>IF(AND(F83&gt;0, $W83&gt;0),$W83/F83, "")</f>
        <v>1.2585244630414694</v>
      </c>
      <c r="AD83">
        <f>IF(AND(G83&gt;0, $W83&gt;0),$W83/G83, "")</f>
        <v>2.2291923080391012</v>
      </c>
      <c r="AE83">
        <f>IF(AND(H83&gt;0, $W83&gt;0),$W83/H83, "")</f>
        <v>1.9681917307430363</v>
      </c>
      <c r="AF83">
        <f>IF(AND(I83&gt;0, $W83&gt;0),$W83/I83, "")</f>
        <v>1.6532346595697276</v>
      </c>
      <c r="AG83">
        <f>IF(AND(J83&gt;0, $W83&gt;0),$W83/J83, "")</f>
        <v>1.8785174477369269</v>
      </c>
      <c r="AH83">
        <f>IF(AND(K83&gt;0, $W83&gt;0),$W83/K83, "")</f>
        <v>1.6148824121698833</v>
      </c>
      <c r="AI83">
        <f>IF(AND(L83&gt;0, $W83&gt;0),$W83/L83, "")</f>
        <v>3.4673973766254469</v>
      </c>
      <c r="AJ83">
        <f>IF(AND(M83&gt;0, $W83&gt;0),$W83/M83, "")</f>
        <v>2.4782011400889603</v>
      </c>
      <c r="AK83">
        <f>IF(AND(N83&gt;0, $W83&gt;0),$W83/N83, "")</f>
        <v>1.7561182523931249</v>
      </c>
      <c r="AL83">
        <f>IF(AND(O83&gt;0, $W83&gt;0),$W83/O83, "")</f>
        <v>1.2316325788095002</v>
      </c>
      <c r="AM83">
        <f>IF(AND(P83&gt;0, $W83&gt;0),$W83/P83, "")</f>
        <v>2.024344838040613</v>
      </c>
      <c r="AN83">
        <f>IF(AND(Q83&gt;0, $W83&gt;0),$W83/Q83, "")</f>
        <v>1.7492213651678057</v>
      </c>
      <c r="AO83">
        <f>IF(AND(R83&gt;0, $W83&gt;0),$W83/R83, "")</f>
        <v>1.7787364697402697</v>
      </c>
      <c r="AP83">
        <f>IF(AND(S83&gt;0, $W83&gt;0),$W83/S83, "")</f>
        <v>2.114118732249803</v>
      </c>
      <c r="AQ83">
        <f>IF(AND(T83&gt;0, $W83&gt;0),$W83/T83, "")</f>
        <v>0.88135568720054291</v>
      </c>
      <c r="AR83">
        <f>IF(AND(U83&gt;0, $W83&gt;0),$W83/U83, "")</f>
        <v>0.91878216741185181</v>
      </c>
      <c r="AS83">
        <f>IF(AND(V83&gt;0, $W83&gt;0),$W83/V83, "")</f>
        <v>3.1159115358244445</v>
      </c>
      <c r="AT83" s="3">
        <f>IF(X83&lt;&gt;"",LOG10(X83),"")</f>
        <v>0.51609186527801909</v>
      </c>
      <c r="AU83" s="3">
        <f>IF(Y83&lt;&gt;"",LOG10(Y83),"")</f>
        <v>0.39566412725732114</v>
      </c>
      <c r="AV83" s="3">
        <f>IF(Z83&lt;&gt;"",LOG10(Z83),"")</f>
        <v>0.17796201943732332</v>
      </c>
      <c r="AW83" s="3">
        <f>IF(AA83&lt;&gt;"",LOG10(AA83),"")</f>
        <v>0.16500440100491842</v>
      </c>
      <c r="AX83" s="3">
        <f>IF(AB83&lt;&gt;"",LOG10(AB83),"")</f>
        <v>0</v>
      </c>
      <c r="AY83" s="3">
        <f>IF(AC83&lt;&gt;"",LOG10(AC83),"")</f>
        <v>9.9861661728373935E-2</v>
      </c>
      <c r="AZ83" s="3">
        <f>IF(AD83&lt;&gt;"",LOG10(AD83),"")</f>
        <v>0.34814753582775815</v>
      </c>
      <c r="BA83" s="3">
        <f>IF(AE83&lt;&gt;"",LOG10(AE83),"")</f>
        <v>0.29406740280865462</v>
      </c>
      <c r="BB83" s="3">
        <f>IF(AF83&lt;&gt;"",LOG10(AF83),"")</f>
        <v>0.21833450155891543</v>
      </c>
      <c r="BC83" s="3">
        <f>IF(AG83&lt;&gt;"",LOG10(AG83),"")</f>
        <v>0.27381523316074446</v>
      </c>
      <c r="BD83" s="3">
        <f>IF(AH83&lt;&gt;"",LOG10(AH83),"")</f>
        <v>0.20814090462070364</v>
      </c>
      <c r="BE83" s="3">
        <f>IF(AI83&lt;&gt;"",LOG10(AI83),"")</f>
        <v>0.5400036162702484</v>
      </c>
      <c r="BF83" s="3">
        <f>IF(AJ83&lt;&gt;"",LOG10(AJ83),"")</f>
        <v>0.39413655243780044</v>
      </c>
      <c r="BG83" s="3">
        <f>IF(AK83&lt;&gt;"",LOG10(AK83),"")</f>
        <v>0.24455375680508712</v>
      </c>
      <c r="BH83" s="3">
        <f>IF(AL83&lt;&gt;"",LOG10(AL83),"")</f>
        <v>9.0481168222441094E-2</v>
      </c>
      <c r="BI83" s="3">
        <f>IF(AM83&lt;&gt;"",LOG10(AM83),"")</f>
        <v>0.30628449458173668</v>
      </c>
      <c r="BJ83" s="3">
        <f>IF(AN83&lt;&gt;"",LOG10(AN83),"")</f>
        <v>0.24284477322222298</v>
      </c>
      <c r="BK83" s="3">
        <f>IF(AO83&lt;&gt;"",LOG10(AO83),"")</f>
        <v>0.25011160957049205</v>
      </c>
      <c r="BL83" s="3">
        <f>IF(AP83&lt;&gt;"",LOG10(AP83),"")</f>
        <v>0.32512937432093775</v>
      </c>
      <c r="BM83" s="3">
        <f>IF(AQ83&lt;&gt;"",LOG10(AQ83),"")</f>
        <v>-5.48487887342788E-2</v>
      </c>
      <c r="BN83" s="3">
        <f>IF(AR83&lt;&gt;"",LOG10(AR83),"")</f>
        <v>-3.6787442590842087E-2</v>
      </c>
      <c r="BO83" s="3">
        <f>IF(AS83&lt;&gt;"",LOG10(AS83),"")</f>
        <v>0.49358511907476599</v>
      </c>
      <c r="BP83" s="3">
        <f>IF(AT83&lt;&gt;"", ABS(AT83-DJ$4),"")</f>
        <v>0.31733730775514812</v>
      </c>
      <c r="BQ83" s="3">
        <f>IF(AU83&lt;&gt;"", ABS(AU83-DK$4),"")</f>
        <v>0.32391830734059768</v>
      </c>
      <c r="BR83" s="3">
        <f>IF(AV83&lt;&gt;"", ABS(AV83-DL$4),"")</f>
        <v>0.3543076710316293</v>
      </c>
      <c r="BS83" s="3">
        <f>IF(AW83&lt;&gt;"", ABS(AW83-DM$4),"")</f>
        <v>0.17969947154050314</v>
      </c>
      <c r="BT83" s="3">
        <f>IF(AX83&lt;&gt;"", ABS(AX83-DN$4),"")</f>
        <v>0</v>
      </c>
      <c r="BU83" s="3">
        <f>IF(AY83&lt;&gt;"", ABS(AY83-DO$4),"")</f>
        <v>1.3073711193275481E-2</v>
      </c>
      <c r="BV83" s="3">
        <f>IF(AZ83&lt;&gt;"", ABS(AZ83-DP$4),"")</f>
        <v>0.24782883949513801</v>
      </c>
      <c r="BW83" s="3">
        <f>IF(BA83&lt;&gt;"", ABS(BA83-DQ$4),"")</f>
        <v>3.663713446784217E-2</v>
      </c>
      <c r="BX83" s="3">
        <f>IF(BB83&lt;&gt;"", ABS(BB83-DR$4),"")</f>
        <v>4.8804156506368046E-2</v>
      </c>
      <c r="BY83" s="3">
        <f>IF(BC83&lt;&gt;"", ABS(BC83-DS$4),"")</f>
        <v>0.21242626444136514</v>
      </c>
      <c r="BZ83" s="3">
        <f>IF(BD83&lt;&gt;"", ABS(BD83-DT$4),"")</f>
        <v>0.15861219576330571</v>
      </c>
      <c r="CA83" s="3">
        <f>IF(BE83&lt;&gt;"", ABS(BE83-DU$4),"")</f>
        <v>0.38975464645312163</v>
      </c>
      <c r="CB83" s="3">
        <f>IF(BF83&lt;&gt;"", ABS(BF83-DV$4),"")</f>
        <v>0.18591885246333517</v>
      </c>
      <c r="CC83" s="3">
        <f>IF(BG83&lt;&gt;"", ABS(BG83-DW$4),"")</f>
        <v>0.12754990141463513</v>
      </c>
      <c r="CD83" s="3">
        <f>IF(BH83&lt;&gt;"", ABS(BH83-DX$4),"")</f>
        <v>3.0515266240867117E-2</v>
      </c>
      <c r="CE83" s="3">
        <f>IF(BI83&lt;&gt;"", ABS(BI83-DY$4),"")</f>
        <v>0.29618252428717706</v>
      </c>
      <c r="CF83" s="3">
        <f>IF(BJ83&lt;&gt;"", ABS(BJ83-DZ$4),"")</f>
        <v>0.11249454751657639</v>
      </c>
      <c r="CG83" s="3">
        <f>IF(BK83&lt;&gt;"", ABS(BK83-EA$4),"")</f>
        <v>0.17701631349390062</v>
      </c>
      <c r="CH83" s="3">
        <f>IF(BL83&lt;&gt;"", ABS(BL83-EB$4),"")</f>
        <v>0.3252346699030309</v>
      </c>
      <c r="CI83" s="3">
        <f>IF(BM83&lt;&gt;"", ABS(BM83-EC$4),"")</f>
        <v>9.7880468658141789E-3</v>
      </c>
      <c r="CJ83" s="3">
        <f>IF(BN83&lt;&gt;"", ABS(BN83-ED$4),"")</f>
        <v>0.43919191279262904</v>
      </c>
      <c r="CK83" s="3">
        <f>IF(BO83&lt;&gt;"", ABS(BO83-EE$4),"")</f>
        <v>0.19677973483857247</v>
      </c>
      <c r="CL83" s="3">
        <f>IF(AND(AT83&lt;&gt;"",AT83&gt;DJ$19, AT83&lt;DJ$16), AT83,"")</f>
        <v>0.51609186527801909</v>
      </c>
      <c r="CM83" s="3">
        <f>IF(AND(AU83&lt;&gt;"",AU83&gt;DK$19, AU83&lt;DK$16), AU83,"")</f>
        <v>0.39566412725732114</v>
      </c>
      <c r="CN83" s="3">
        <f>IF(AND(AV83&lt;&gt;"",AV83&gt;DL$19, AV83&lt;DL$16), AV83,"")</f>
        <v>0.17796201943732332</v>
      </c>
      <c r="CO83" s="3">
        <f>IF(AND(AW83&lt;&gt;"",AW83&gt;DM$19, AW83&lt;DM$16), AW83,"")</f>
        <v>0.16500440100491842</v>
      </c>
      <c r="CP83" s="3" t="str">
        <f>IF(AND(AX83&lt;&gt;"",AX83&gt;DN$19, AX83&lt;DN$16), AX83,"")</f>
        <v/>
      </c>
      <c r="CQ83" s="3">
        <f>IF(AND(AY83&lt;&gt;"",AY83&gt;DO$19, AY83&lt;DO$16), AY83,"")</f>
        <v>9.9861661728373935E-2</v>
      </c>
      <c r="CR83" s="3">
        <f>IF(AND(AZ83&lt;&gt;"",AZ83&gt;DP$19, AZ83&lt;DP$16), AZ83,"")</f>
        <v>0.34814753582775815</v>
      </c>
      <c r="CS83" s="3">
        <f>IF(AND(BA83&lt;&gt;"",BA83&gt;DQ$19, BA83&lt;DQ$16), BA83,"")</f>
        <v>0.29406740280865462</v>
      </c>
      <c r="CT83" s="3">
        <f>IF(AND(BB83&lt;&gt;"",BB83&gt;DR$19, BB83&lt;DR$16), BB83,"")</f>
        <v>0.21833450155891543</v>
      </c>
      <c r="CU83" s="3">
        <f>IF(AND(BC83&lt;&gt;"",BC83&gt;DS$19, BC83&lt;DS$16), BC83,"")</f>
        <v>0.27381523316074446</v>
      </c>
      <c r="CV83" s="3">
        <f>IF(AND(BD83&lt;&gt;"",BD83&gt;DT$19, BD83&lt;DT$16), BD83,"")</f>
        <v>0.20814090462070364</v>
      </c>
      <c r="CW83" s="3">
        <f>IF(AND(BE83&lt;&gt;"",BE83&gt;DU$19, BE83&lt;DU$16), BE83,"")</f>
        <v>0.5400036162702484</v>
      </c>
      <c r="CX83" s="3">
        <f>IF(AND(BF83&lt;&gt;"",BF83&gt;DV$19, BF83&lt;DV$16), BF83,"")</f>
        <v>0.39413655243780044</v>
      </c>
      <c r="CY83" s="3">
        <f>IF(AND(BG83&lt;&gt;"",BG83&gt;DW$19, BG83&lt;DW$16), BG83,"")</f>
        <v>0.24455375680508712</v>
      </c>
      <c r="CZ83" s="3">
        <f>IF(AND(BH83&lt;&gt;"",BH83&gt;DX$19, BH83&lt;DX$16), BH83,"")</f>
        <v>9.0481168222441094E-2</v>
      </c>
      <c r="DA83" s="3">
        <f>IF(AND(BI83&lt;&gt;"",BI83&gt;DY$19, BI83&lt;DY$16), BI83,"")</f>
        <v>0.30628449458173668</v>
      </c>
      <c r="DB83" s="3">
        <f>IF(AND(BJ83&lt;&gt;"",BJ83&gt;DZ$19, BJ83&lt;DZ$16), BJ83,"")</f>
        <v>0.24284477322222298</v>
      </c>
      <c r="DC83" s="3">
        <f>IF(AND(BK83&lt;&gt;"",BK83&gt;EA$19, BK83&lt;EA$16), BK83,"")</f>
        <v>0.25011160957049205</v>
      </c>
      <c r="DD83" s="3">
        <f>IF(AND(BL83&lt;&gt;"",BL83&gt;EB$19, BL83&lt;EB$16), BL83,"")</f>
        <v>0.32512937432093775</v>
      </c>
      <c r="DE83" s="3">
        <f>IF(AND(BM83&lt;&gt;"",BM83&gt;EC$19, BM83&lt;EC$16), BM83,"")</f>
        <v>-5.48487887342788E-2</v>
      </c>
      <c r="DF83" s="3">
        <f>IF(AND(BN83&lt;&gt;"",BN83&gt;ED$19, BN83&lt;ED$16), BN83,"")</f>
        <v>-3.6787442590842087E-2</v>
      </c>
      <c r="DG83" s="3">
        <f>IF(AND(BO83&lt;&gt;"",BO83&gt;EE$19, BO83&lt;EE$16), BO83,"")</f>
        <v>0.49358511907476599</v>
      </c>
      <c r="DH83" s="3"/>
      <c r="DI83" s="6"/>
    </row>
    <row r="84" spans="1:113" x14ac:dyDescent="0.25">
      <c r="A84" s="4">
        <v>77.9605400127558</v>
      </c>
      <c r="B84" s="4">
        <v>19.126511881349899</v>
      </c>
      <c r="C84" s="4">
        <v>127.994440140253</v>
      </c>
      <c r="D84" s="4">
        <v>121.959993483045</v>
      </c>
      <c r="E84" s="4">
        <v>62.029922096928601</v>
      </c>
      <c r="F84" s="4">
        <v>96.869990119614897</v>
      </c>
      <c r="G84" s="4">
        <v>74.401310022737604</v>
      </c>
      <c r="H84" s="4">
        <v>128.76297109299</v>
      </c>
      <c r="I84" s="4">
        <v>40.556264264293198</v>
      </c>
      <c r="J84" s="4">
        <v>231.34024587316301</v>
      </c>
      <c r="K84" s="4">
        <v>219.74806972780499</v>
      </c>
      <c r="L84" s="4">
        <v>104.749902524256</v>
      </c>
      <c r="M84" s="4">
        <v>0.405543211670092</v>
      </c>
      <c r="N84" s="4">
        <v>123.92034451281199</v>
      </c>
      <c r="O84" s="4">
        <v>461.21570739819799</v>
      </c>
      <c r="P84" s="4">
        <v>128.96910665039499</v>
      </c>
      <c r="Q84" s="4">
        <v>35.339316313637497</v>
      </c>
      <c r="R84" s="4">
        <v>21.732040624632301</v>
      </c>
      <c r="S84" s="4">
        <v>110.37192329301</v>
      </c>
      <c r="T84" s="4">
        <v>62.226187475345199</v>
      </c>
      <c r="U84" s="4">
        <v>67.6330630952924</v>
      </c>
      <c r="V84" s="4">
        <v>123.727318922948</v>
      </c>
      <c r="W84" s="4">
        <v>62.029922096928601</v>
      </c>
      <c r="X84" s="4">
        <f>IF(AND(A84&gt;0, $W84&gt;0),$W84/A84, "")</f>
        <v>0.79565793267695872</v>
      </c>
      <c r="Y84" s="4">
        <f>IF(AND(B84&gt;0, $W84&gt;0),$W84/B84, "")</f>
        <v>3.2431382408735727</v>
      </c>
      <c r="Z84">
        <f>IF(AND(C84&gt;0, $W84&gt;0),$W84/C84, "")</f>
        <v>0.48462981695890706</v>
      </c>
      <c r="AA84">
        <f>IF(AND(D84&gt;0, $W84&gt;0),$W84/D84, "")</f>
        <v>0.50860876854303916</v>
      </c>
      <c r="AB84">
        <f>IF(AND(E84&gt;0, $W84&gt;0),$W84/E84, "")</f>
        <v>1</v>
      </c>
      <c r="AC84">
        <f>IF(AND(F84&gt;0, $W84&gt;0),$W84/F84, "")</f>
        <v>0.64034198847686641</v>
      </c>
      <c r="AD84">
        <f>IF(AND(G84&gt;0, $W84&gt;0),$W84/G84, "")</f>
        <v>0.83372083203873404</v>
      </c>
      <c r="AE84">
        <f>IF(AND(H84&gt;0, $W84&gt;0),$W84/H84, "")</f>
        <v>0.48173726942143835</v>
      </c>
      <c r="AF84">
        <f>IF(AND(I84&gt;0, $W84&gt;0),$W84/I84, "")</f>
        <v>1.5294782007706114</v>
      </c>
      <c r="AG84">
        <f>IF(AND(J84&gt;0, $W84&gt;0),$W84/J84, "")</f>
        <v>0.2681328614604212</v>
      </c>
      <c r="AH84">
        <f>IF(AND(K84&gt;0, $W84&gt;0),$W84/K84, "")</f>
        <v>0.28227743785764814</v>
      </c>
      <c r="AI84">
        <f>IF(AND(L84&gt;0, $W84&gt;0),$W84/L84, "")</f>
        <v>0.59217164505298592</v>
      </c>
      <c r="AJ84">
        <f>IF(AND(M84&gt;0, $W84&gt;0),$W84/M84, "")</f>
        <v>152.95514833420447</v>
      </c>
      <c r="AK84">
        <f>IF(AND(N84&gt;0, $W84&gt;0),$W84/N84, "")</f>
        <v>0.50056286028574903</v>
      </c>
      <c r="AL84">
        <f>IF(AND(O84&gt;0, $W84&gt;0),$W84/O84, "")</f>
        <v>0.13449221503502279</v>
      </c>
      <c r="AM84">
        <f>IF(AND(P84&gt;0, $W84&gt;0),$W84/P84, "")</f>
        <v>0.48096729292757817</v>
      </c>
      <c r="AN84">
        <f>IF(AND(Q84&gt;0, $W84&gt;0),$W84/Q84, "")</f>
        <v>1.7552666142833997</v>
      </c>
      <c r="AO84">
        <f>IF(AND(R84&gt;0, $W84&gt;0),$W84/R84, "")</f>
        <v>2.8543072953130983</v>
      </c>
      <c r="AP84">
        <f>IF(AND(S84&gt;0, $W84&gt;0),$W84/S84, "")</f>
        <v>0.56200816517670527</v>
      </c>
      <c r="AQ84">
        <f>IF(AND(T84&gt;0, $W84&gt;0),$W84/T84, "")</f>
        <v>0.99684593598966098</v>
      </c>
      <c r="AR84">
        <f>IF(AND(U84&gt;0, $W84&gt;0),$W84/U84, "")</f>
        <v>0.91715381882868163</v>
      </c>
      <c r="AS84">
        <f>IF(AND(V84&gt;0, $W84&gt;0),$W84/V84, "")</f>
        <v>0.50134378273854086</v>
      </c>
      <c r="AT84" s="3">
        <f>IF(X84&lt;&gt;"",LOG10(X84),"")</f>
        <v>-9.9273602965970847E-2</v>
      </c>
      <c r="AU84" s="3">
        <f>IF(Y84&lt;&gt;"",LOG10(Y84),"")</f>
        <v>0.5109654611518456</v>
      </c>
      <c r="AV84" s="3">
        <f>IF(Z84&lt;&gt;"",LOG10(Z84),"")</f>
        <v>-0.31458986931044669</v>
      </c>
      <c r="AW84" s="3">
        <f>IF(AA84&lt;&gt;"",LOG10(AA84),"")</f>
        <v>-0.2936161567497132</v>
      </c>
      <c r="AX84" s="3">
        <f>IF(AB84&lt;&gt;"",LOG10(AB84),"")</f>
        <v>0</v>
      </c>
      <c r="AY84" s="3">
        <f>IF(AC84&lt;&gt;"",LOG10(AC84),"")</f>
        <v>-0.19358801970335185</v>
      </c>
      <c r="AZ84" s="3">
        <f>IF(AD84&lt;&gt;"",LOG10(AD84),"")</f>
        <v>-7.8979346726022956E-2</v>
      </c>
      <c r="BA84" s="3">
        <f>IF(AE84&lt;&gt;"",LOG10(AE84),"")</f>
        <v>-0.31718975335766458</v>
      </c>
      <c r="BB84" s="3">
        <f>IF(AF84&lt;&gt;"",LOG10(AF84),"")</f>
        <v>0.18454329148578397</v>
      </c>
      <c r="BC84" s="3">
        <f>IF(AG84&lt;&gt;"",LOG10(AG84),"")</f>
        <v>-0.57164995708628907</v>
      </c>
      <c r="BD84" s="3">
        <f>IF(AH84&lt;&gt;"",LOG10(AH84),"")</f>
        <v>-0.54932383317263223</v>
      </c>
      <c r="BE84" s="3">
        <f>IF(AI84&lt;&gt;"",LOG10(AI84),"")</f>
        <v>-0.22755239176577269</v>
      </c>
      <c r="BF84" s="3">
        <f>IF(AJ84&lt;&gt;"",LOG10(AJ84),"")</f>
        <v>2.1845640995325737</v>
      </c>
      <c r="BG84" s="3">
        <f>IF(AK84&lt;&gt;"",LOG10(AK84),"")</f>
        <v>-0.30054137640441958</v>
      </c>
      <c r="BH84" s="3">
        <f>IF(AL84&lt;&gt;"",LOG10(AL84),"")</f>
        <v>-0.87130285369266391</v>
      </c>
      <c r="BI84" s="3">
        <f>IF(AM84&lt;&gt;"",LOG10(AM84),"")</f>
        <v>-0.31788445581750552</v>
      </c>
      <c r="BJ84" s="3">
        <f>IF(AN84&lt;&gt;"",LOG10(AN84),"")</f>
        <v>0.24434309249289826</v>
      </c>
      <c r="BK84" s="3">
        <f>IF(AO84&lt;&gt;"",LOG10(AO84),"")</f>
        <v>0.45550072752934634</v>
      </c>
      <c r="BL84" s="3">
        <f>IF(AP84&lt;&gt;"",LOG10(AP84),"")</f>
        <v>-0.25025737470597997</v>
      </c>
      <c r="BM84" s="3">
        <f>IF(AQ84&lt;&gt;"",LOG10(AQ84),"")</f>
        <v>-1.3719573550821655E-3</v>
      </c>
      <c r="BN84" s="3">
        <f>IF(AR84&lt;&gt;"",LOG10(AR84),"")</f>
        <v>-3.7557821291428817E-2</v>
      </c>
      <c r="BO84" s="3">
        <f>IF(AS84&lt;&gt;"",LOG10(AS84),"")</f>
        <v>-0.29986436645926456</v>
      </c>
      <c r="BP84" s="3">
        <f>IF(AT84&lt;&gt;"", ABS(AT84-DJ$4),"")</f>
        <v>0.29802816048884179</v>
      </c>
      <c r="BQ84" s="3">
        <f>IF(AU84&lt;&gt;"", ABS(AU84-DK$4),"")</f>
        <v>0.43921964123512214</v>
      </c>
      <c r="BR84" s="3">
        <f>IF(AV84&lt;&gt;"", ABS(AV84-DL$4),"")</f>
        <v>0.1382442177161407</v>
      </c>
      <c r="BS84" s="3">
        <f>IF(AW84&lt;&gt;"", ABS(AW84-DM$4),"")</f>
        <v>0.27892108621412848</v>
      </c>
      <c r="BT84" s="3">
        <f>IF(AX84&lt;&gt;"", ABS(AX84-DN$4),"")</f>
        <v>0</v>
      </c>
      <c r="BU84" s="3">
        <f>IF(AY84&lt;&gt;"", ABS(AY84-DO$4),"")</f>
        <v>0.28037597023845029</v>
      </c>
      <c r="BV84" s="3">
        <f>IF(AZ84&lt;&gt;"", ABS(AZ84-DP$4),"")</f>
        <v>0.17929804305864311</v>
      </c>
      <c r="BW84" s="3">
        <f>IF(BA84&lt;&gt;"", ABS(BA84-DQ$4),"")</f>
        <v>0.57462002169847703</v>
      </c>
      <c r="BX84" s="3">
        <f>IF(BB84&lt;&gt;"", ABS(BB84-DR$4),"")</f>
        <v>1.5012946433236585E-2</v>
      </c>
      <c r="BY84" s="3">
        <f>IF(BC84&lt;&gt;"", ABS(BC84-DS$4),"")</f>
        <v>0.63303892580566834</v>
      </c>
      <c r="BZ84" s="3">
        <f>IF(BD84&lt;&gt;"", ABS(BD84-DT$4),"")</f>
        <v>0.59885254203003013</v>
      </c>
      <c r="CA84" s="3">
        <f>IF(BE84&lt;&gt;"", ABS(BE84-DU$4),"")</f>
        <v>0.37780136158289945</v>
      </c>
      <c r="CB84" s="3">
        <f>IF(BF84&lt;&gt;"", ABS(BF84-DV$4),"")</f>
        <v>1.6045086946314382</v>
      </c>
      <c r="CC84" s="3">
        <f>IF(BG84&lt;&gt;"", ABS(BG84-DW$4),"")</f>
        <v>0.67264503462414182</v>
      </c>
      <c r="CD84" s="3">
        <f>IF(BH84&lt;&gt;"", ABS(BH84-DX$4),"")</f>
        <v>0.93126875567423784</v>
      </c>
      <c r="CE84" s="3">
        <f>IF(BI84&lt;&gt;"", ABS(BI84-DY$4),"")</f>
        <v>0.32798642611206513</v>
      </c>
      <c r="CF84" s="3">
        <f>IF(BJ84&lt;&gt;"", ABS(BJ84-DZ$4),"")</f>
        <v>0.11099622824590111</v>
      </c>
      <c r="CG84" s="3">
        <f>IF(BK84&lt;&gt;"", ABS(BK84-EA$4),"")</f>
        <v>0.38240543145275491</v>
      </c>
      <c r="CH84" s="3">
        <f>IF(BL84&lt;&gt;"", ABS(BL84-EB$4),"")</f>
        <v>0.25015207912388682</v>
      </c>
      <c r="CI84" s="3">
        <f>IF(BM84&lt;&gt;"", ABS(BM84-EC$4),"")</f>
        <v>4.3688784513382456E-2</v>
      </c>
      <c r="CJ84" s="3">
        <f>IF(BN84&lt;&gt;"", ABS(BN84-ED$4),"")</f>
        <v>0.43996229149321575</v>
      </c>
      <c r="CK84" s="3">
        <f>IF(BO84&lt;&gt;"", ABS(BO84-EE$4),"")</f>
        <v>0.59666975069545813</v>
      </c>
      <c r="CL84" s="3">
        <f>IF(AND(AT84&lt;&gt;"",AT84&gt;DJ$19, AT84&lt;DJ$16), AT84,"")</f>
        <v>-9.9273602965970847E-2</v>
      </c>
      <c r="CM84" s="3">
        <f>IF(AND(AU84&lt;&gt;"",AU84&gt;DK$19, AU84&lt;DK$16), AU84,"")</f>
        <v>0.5109654611518456</v>
      </c>
      <c r="CN84" s="3">
        <f>IF(AND(AV84&lt;&gt;"",AV84&gt;DL$19, AV84&lt;DL$16), AV84,"")</f>
        <v>-0.31458986931044669</v>
      </c>
      <c r="CO84" s="3">
        <f>IF(AND(AW84&lt;&gt;"",AW84&gt;DM$19, AW84&lt;DM$16), AW84,"")</f>
        <v>-0.2936161567497132</v>
      </c>
      <c r="CP84" s="3" t="str">
        <f>IF(AND(AX84&lt;&gt;"",AX84&gt;DN$19, AX84&lt;DN$16), AX84,"")</f>
        <v/>
      </c>
      <c r="CQ84" s="3">
        <f>IF(AND(AY84&lt;&gt;"",AY84&gt;DO$19, AY84&lt;DO$16), AY84,"")</f>
        <v>-0.19358801970335185</v>
      </c>
      <c r="CR84" s="3">
        <f>IF(AND(AZ84&lt;&gt;"",AZ84&gt;DP$19, AZ84&lt;DP$16), AZ84,"")</f>
        <v>-7.8979346726022956E-2</v>
      </c>
      <c r="CS84" s="3">
        <f>IF(AND(BA84&lt;&gt;"",BA84&gt;DQ$19, BA84&lt;DQ$16), BA84,"")</f>
        <v>-0.31718975335766458</v>
      </c>
      <c r="CT84" s="3">
        <f>IF(AND(BB84&lt;&gt;"",BB84&gt;DR$19, BB84&lt;DR$16), BB84,"")</f>
        <v>0.18454329148578397</v>
      </c>
      <c r="CU84" s="3" t="str">
        <f>IF(AND(BC84&lt;&gt;"",BC84&gt;DS$19, BC84&lt;DS$16), BC84,"")</f>
        <v/>
      </c>
      <c r="CV84" s="3">
        <f>IF(AND(BD84&lt;&gt;"",BD84&gt;DT$19, BD84&lt;DT$16), BD84,"")</f>
        <v>-0.54932383317263223</v>
      </c>
      <c r="CW84" s="3">
        <f>IF(AND(BE84&lt;&gt;"",BE84&gt;DU$19, BE84&lt;DU$16), BE84,"")</f>
        <v>-0.22755239176577269</v>
      </c>
      <c r="CX84" s="3">
        <f>IF(AND(BF84&lt;&gt;"",BF84&gt;DV$19, BF84&lt;DV$16), BF84,"")</f>
        <v>2.1845640995325737</v>
      </c>
      <c r="CY84" s="3">
        <f>IF(AND(BG84&lt;&gt;"",BG84&gt;DW$19, BG84&lt;DW$16), BG84,"")</f>
        <v>-0.30054137640441958</v>
      </c>
      <c r="CZ84" s="3">
        <f>IF(AND(BH84&lt;&gt;"",BH84&gt;DX$19, BH84&lt;DX$16), BH84,"")</f>
        <v>-0.87130285369266391</v>
      </c>
      <c r="DA84" s="3">
        <f>IF(AND(BI84&lt;&gt;"",BI84&gt;DY$19, BI84&lt;DY$16), BI84,"")</f>
        <v>-0.31788445581750552</v>
      </c>
      <c r="DB84" s="3">
        <f>IF(AND(BJ84&lt;&gt;"",BJ84&gt;DZ$19, BJ84&lt;DZ$16), BJ84,"")</f>
        <v>0.24434309249289826</v>
      </c>
      <c r="DC84" s="3">
        <f>IF(AND(BK84&lt;&gt;"",BK84&gt;EA$19, BK84&lt;EA$16), BK84,"")</f>
        <v>0.45550072752934634</v>
      </c>
      <c r="DD84" s="3">
        <f>IF(AND(BL84&lt;&gt;"",BL84&gt;EB$19, BL84&lt;EB$16), BL84,"")</f>
        <v>-0.25025737470597997</v>
      </c>
      <c r="DE84" s="3">
        <f>IF(AND(BM84&lt;&gt;"",BM84&gt;EC$19, BM84&lt;EC$16), BM84,"")</f>
        <v>-1.3719573550821655E-3</v>
      </c>
      <c r="DF84" s="3">
        <f>IF(AND(BN84&lt;&gt;"",BN84&gt;ED$19, BN84&lt;ED$16), BN84,"")</f>
        <v>-3.7557821291428817E-2</v>
      </c>
      <c r="DG84" s="3">
        <f>IF(AND(BO84&lt;&gt;"",BO84&gt;EE$19, BO84&lt;EE$16), BO84,"")</f>
        <v>-0.29986436645926456</v>
      </c>
      <c r="DH84" s="3"/>
      <c r="DI84" s="6"/>
    </row>
    <row r="85" spans="1:113" x14ac:dyDescent="0.25">
      <c r="A85" s="4">
        <v>108.33360019583699</v>
      </c>
      <c r="B85" s="4">
        <v>59.926347105147102</v>
      </c>
      <c r="C85" s="4">
        <v>171.424367340521</v>
      </c>
      <c r="D85" s="4">
        <v>157.89959829932499</v>
      </c>
      <c r="E85" s="4">
        <v>53.067676875375497</v>
      </c>
      <c r="F85" s="4">
        <v>78.460996934077301</v>
      </c>
      <c r="G85" s="4">
        <v>79.161681726019793</v>
      </c>
      <c r="H85" s="4">
        <v>62.943837349310797</v>
      </c>
      <c r="I85" s="4">
        <v>76.250154904687903</v>
      </c>
      <c r="J85" s="4">
        <v>154.12527133627299</v>
      </c>
      <c r="K85" s="4">
        <v>221.897055122522</v>
      </c>
      <c r="L85" s="4">
        <v>97.411552300708706</v>
      </c>
      <c r="M85" s="4">
        <v>51.665545505886101</v>
      </c>
      <c r="N85" s="4">
        <v>74.434678960584407</v>
      </c>
      <c r="O85" s="4">
        <v>292.59726571129198</v>
      </c>
      <c r="P85" s="4">
        <v>106.331815047014</v>
      </c>
      <c r="Q85" s="4">
        <v>13.4061552693277</v>
      </c>
      <c r="R85" s="4">
        <v>71.222400084585303</v>
      </c>
      <c r="S85" s="4">
        <v>132.777194896906</v>
      </c>
      <c r="T85" s="4">
        <v>40.292795382506903</v>
      </c>
      <c r="U85" s="4">
        <v>6.89196771383354</v>
      </c>
      <c r="V85" s="4">
        <v>41.973234586251799</v>
      </c>
      <c r="W85" s="4">
        <v>53.067676875375497</v>
      </c>
      <c r="X85" s="4">
        <f>IF(AND(A85&gt;0, $W85&gt;0),$W85/A85, "")</f>
        <v>0.48985427216896615</v>
      </c>
      <c r="Y85" s="4">
        <f>IF(AND(B85&gt;0, $W85&gt;0),$W85/B85, "")</f>
        <v>0.88554833456246973</v>
      </c>
      <c r="Z85">
        <f>IF(AND(C85&gt;0, $W85&gt;0),$W85/C85, "")</f>
        <v>0.30956904026345761</v>
      </c>
      <c r="AA85">
        <f>IF(AND(D85&gt;0, $W85&gt;0),$W85/D85, "")</f>
        <v>0.33608493908120574</v>
      </c>
      <c r="AB85">
        <f>IF(AND(E85&gt;0, $W85&gt;0),$W85/E85, "")</f>
        <v>1</v>
      </c>
      <c r="AC85">
        <f>IF(AND(F85&gt;0, $W85&gt;0),$W85/F85, "")</f>
        <v>0.67635741258759186</v>
      </c>
      <c r="AD85">
        <f>IF(AND(G85&gt;0, $W85&gt;0),$W85/G85, "")</f>
        <v>0.67037076169053378</v>
      </c>
      <c r="AE85">
        <f>IF(AND(H85&gt;0, $W85&gt;0),$W85/H85, "")</f>
        <v>0.8430956724305364</v>
      </c>
      <c r="AF85">
        <f>IF(AND(I85&gt;0, $W85&gt;0),$W85/I85, "")</f>
        <v>0.69596811890690158</v>
      </c>
      <c r="AG85">
        <f>IF(AND(J85&gt;0, $W85&gt;0),$W85/J85, "")</f>
        <v>0.34431522108786161</v>
      </c>
      <c r="AH85">
        <f>IF(AND(K85&gt;0, $W85&gt;0),$W85/K85, "")</f>
        <v>0.23915448921155719</v>
      </c>
      <c r="AI85">
        <f>IF(AND(L85&gt;0, $W85&gt;0),$W85/L85, "")</f>
        <v>0.54477806401807449</v>
      </c>
      <c r="AJ85">
        <f>IF(AND(M85&gt;0, $W85&gt;0),$W85/M85, "")</f>
        <v>1.0271386154111091</v>
      </c>
      <c r="AK85">
        <f>IF(AND(N85&gt;0, $W85&gt;0),$W85/N85, "")</f>
        <v>0.71294291338955817</v>
      </c>
      <c r="AL85">
        <f>IF(AND(O85&gt;0, $W85&gt;0),$W85/O85, "")</f>
        <v>0.18136764452111384</v>
      </c>
      <c r="AM85">
        <f>IF(AND(P85&gt;0, $W85&gt;0),$W85/P85, "")</f>
        <v>0.49907618761056538</v>
      </c>
      <c r="AN85">
        <f>IF(AND(Q85&gt;0, $W85&gt;0),$W85/Q85, "")</f>
        <v>3.958456082989763</v>
      </c>
      <c r="AO85">
        <f>IF(AND(R85&gt;0, $W85&gt;0),$W85/R85, "")</f>
        <v>0.7450981266055503</v>
      </c>
      <c r="AP85">
        <f>IF(AND(S85&gt;0, $W85&gt;0),$W85/S85, "")</f>
        <v>0.39967463476374504</v>
      </c>
      <c r="AQ85">
        <f>IF(AND(T85&gt;0, $W85&gt;0),$W85/T85, "")</f>
        <v>1.3170512587075258</v>
      </c>
      <c r="AR85">
        <f>IF(AND(U85&gt;0, $W85&gt;0),$W85/U85, "")</f>
        <v>7.6999311486700952</v>
      </c>
      <c r="AS85">
        <f>IF(AND(V85&gt;0, $W85&gt;0),$W85/V85, "")</f>
        <v>1.2643218326747123</v>
      </c>
      <c r="AT85" s="3">
        <f>IF(X85&lt;&gt;"",LOG10(X85),"")</f>
        <v>-0.30993309998353907</v>
      </c>
      <c r="AU85" s="3">
        <f>IF(Y85&lt;&gt;"",LOG10(Y85),"")</f>
        <v>-5.2787729379741175E-2</v>
      </c>
      <c r="AV85" s="3">
        <f>IF(Z85&lt;&gt;"",LOG10(Z85),"")</f>
        <v>-0.50924247923934773</v>
      </c>
      <c r="AW85" s="3">
        <f>IF(AA85&lt;&gt;"",LOG10(AA85),"")</f>
        <v>-0.47355094906125778</v>
      </c>
      <c r="AX85" s="3">
        <f>IF(AB85&lt;&gt;"",LOG10(AB85),"")</f>
        <v>0</v>
      </c>
      <c r="AY85" s="3">
        <f>IF(AC85&lt;&gt;"",LOG10(AC85),"")</f>
        <v>-0.16982374593013091</v>
      </c>
      <c r="AZ85" s="3">
        <f>IF(AD85&lt;&gt;"",LOG10(AD85),"")</f>
        <v>-0.17368493577600574</v>
      </c>
      <c r="BA85" s="3">
        <f>IF(AE85&lt;&gt;"",LOG10(AE85),"")</f>
        <v>-7.4123139905427918E-2</v>
      </c>
      <c r="BB85" s="3">
        <f>IF(AF85&lt;&gt;"",LOG10(AF85),"")</f>
        <v>-0.15741065421117711</v>
      </c>
      <c r="BC85" s="3">
        <f>IF(AG85&lt;&gt;"",LOG10(AG85),"")</f>
        <v>-0.46304377808431429</v>
      </c>
      <c r="BD85" s="3">
        <f>IF(AH85&lt;&gt;"",LOG10(AH85),"")</f>
        <v>-0.62132146249635012</v>
      </c>
      <c r="BE85" s="3">
        <f>IF(AI85&lt;&gt;"",LOG10(AI85),"")</f>
        <v>-0.26378038800368336</v>
      </c>
      <c r="BF85" s="3">
        <f>IF(AJ85&lt;&gt;"",LOG10(AJ85),"")</f>
        <v>1.1629056884415831E-2</v>
      </c>
      <c r="BG85" s="3">
        <f>IF(AK85&lt;&gt;"",LOG10(AK85),"")</f>
        <v>-0.14694524348959978</v>
      </c>
      <c r="BH85" s="3">
        <f>IF(AL85&lt;&gt;"",LOG10(AL85),"")</f>
        <v>-0.74144018728290506</v>
      </c>
      <c r="BI85" s="3">
        <f>IF(AM85&lt;&gt;"",LOG10(AM85),"")</f>
        <v>-0.30183315110370779</v>
      </c>
      <c r="BJ85" s="3">
        <f>IF(AN85&lt;&gt;"",LOG10(AN85),"")</f>
        <v>0.5975258310311915</v>
      </c>
      <c r="BK85" s="3">
        <f>IF(AO85&lt;&gt;"",LOG10(AO85),"")</f>
        <v>-0.1277865285442944</v>
      </c>
      <c r="BL85" s="3">
        <f>IF(AP85&lt;&gt;"",LOG10(AP85),"")</f>
        <v>-0.39829341324025386</v>
      </c>
      <c r="BM85" s="3">
        <f>IF(AQ85&lt;&gt;"",LOG10(AQ85),"")</f>
        <v>0.11960267772611474</v>
      </c>
      <c r="BN85" s="3">
        <f>IF(AR85&lt;&gt;"",LOG10(AR85),"")</f>
        <v>0.88648684181061999</v>
      </c>
      <c r="BO85" s="3">
        <f>IF(AS85&lt;&gt;"",LOG10(AS85),"")</f>
        <v>0.10185763752547414</v>
      </c>
      <c r="BP85" s="3">
        <f>IF(AT85&lt;&gt;"", ABS(AT85-DJ$4),"")</f>
        <v>0.50868765750640998</v>
      </c>
      <c r="BQ85" s="3">
        <f>IF(AU85&lt;&gt;"", ABS(AU85-DK$4),"")</f>
        <v>0.12453354929646461</v>
      </c>
      <c r="BR85" s="3">
        <f>IF(AV85&lt;&gt;"", ABS(AV85-DL$4),"")</f>
        <v>0.33289682764504175</v>
      </c>
      <c r="BS85" s="3">
        <f>IF(AW85&lt;&gt;"", ABS(AW85-DM$4),"")</f>
        <v>0.45885587852567306</v>
      </c>
      <c r="BT85" s="3">
        <f>IF(AX85&lt;&gt;"", ABS(AX85-DN$4),"")</f>
        <v>0</v>
      </c>
      <c r="BU85" s="3">
        <f>IF(AY85&lt;&gt;"", ABS(AY85-DO$4),"")</f>
        <v>0.25661169646522936</v>
      </c>
      <c r="BV85" s="3">
        <f>IF(AZ85&lt;&gt;"", ABS(AZ85-DP$4),"")</f>
        <v>0.27400363210862588</v>
      </c>
      <c r="BW85" s="3">
        <f>IF(BA85&lt;&gt;"", ABS(BA85-DQ$4),"")</f>
        <v>0.33155340824624036</v>
      </c>
      <c r="BX85" s="3">
        <f>IF(BB85&lt;&gt;"", ABS(BB85-DR$4),"")</f>
        <v>0.3269409992637245</v>
      </c>
      <c r="BY85" s="3">
        <f>IF(BC85&lt;&gt;"", ABS(BC85-DS$4),"")</f>
        <v>0.52443274680369356</v>
      </c>
      <c r="BZ85" s="3">
        <f>IF(BD85&lt;&gt;"", ABS(BD85-DT$4),"")</f>
        <v>0.67085017135374803</v>
      </c>
      <c r="CA85" s="3">
        <f>IF(BE85&lt;&gt;"", ABS(BE85-DU$4),"")</f>
        <v>0.41402935782081013</v>
      </c>
      <c r="CB85" s="3">
        <f>IF(BF85&lt;&gt;"", ABS(BF85-DV$4),"")</f>
        <v>0.56842634801671976</v>
      </c>
      <c r="CC85" s="3">
        <f>IF(BG85&lt;&gt;"", ABS(BG85-DW$4),"")</f>
        <v>0.51904890170932205</v>
      </c>
      <c r="CD85" s="3">
        <f>IF(BH85&lt;&gt;"", ABS(BH85-DX$4),"")</f>
        <v>0.80140608926447898</v>
      </c>
      <c r="CE85" s="3">
        <f>IF(BI85&lt;&gt;"", ABS(BI85-DY$4),"")</f>
        <v>0.3119351213982674</v>
      </c>
      <c r="CF85" s="3">
        <f>IF(BJ85&lt;&gt;"", ABS(BJ85-DZ$4),"")</f>
        <v>0.24218651029239213</v>
      </c>
      <c r="CG85" s="3">
        <f>IF(BK85&lt;&gt;"", ABS(BK85-EA$4),"")</f>
        <v>0.20088182462088583</v>
      </c>
      <c r="CH85" s="3">
        <f>IF(BL85&lt;&gt;"", ABS(BL85-EB$4),"")</f>
        <v>0.3981881176581607</v>
      </c>
      <c r="CI85" s="3">
        <f>IF(BM85&lt;&gt;"", ABS(BM85-EC$4),"")</f>
        <v>0.16466341959457936</v>
      </c>
      <c r="CJ85" s="3">
        <f>IF(BN85&lt;&gt;"", ABS(BN85-ED$4),"")</f>
        <v>0.48408237160883305</v>
      </c>
      <c r="CK85" s="3">
        <f>IF(BO85&lt;&gt;"", ABS(BO85-EE$4),"")</f>
        <v>0.19494774671071938</v>
      </c>
      <c r="CL85" s="3">
        <f>IF(AND(AT85&lt;&gt;"",AT85&gt;DJ$19, AT85&lt;DJ$16), AT85,"")</f>
        <v>-0.30993309998353907</v>
      </c>
      <c r="CM85" s="3">
        <f>IF(AND(AU85&lt;&gt;"",AU85&gt;DK$19, AU85&lt;DK$16), AU85,"")</f>
        <v>-5.2787729379741175E-2</v>
      </c>
      <c r="CN85" s="3">
        <f>IF(AND(AV85&lt;&gt;"",AV85&gt;DL$19, AV85&lt;DL$16), AV85,"")</f>
        <v>-0.50924247923934773</v>
      </c>
      <c r="CO85" s="3">
        <f>IF(AND(AW85&lt;&gt;"",AW85&gt;DM$19, AW85&lt;DM$16), AW85,"")</f>
        <v>-0.47355094906125778</v>
      </c>
      <c r="CP85" s="3" t="str">
        <f>IF(AND(AX85&lt;&gt;"",AX85&gt;DN$19, AX85&lt;DN$16), AX85,"")</f>
        <v/>
      </c>
      <c r="CQ85" s="3">
        <f>IF(AND(AY85&lt;&gt;"",AY85&gt;DO$19, AY85&lt;DO$16), AY85,"")</f>
        <v>-0.16982374593013091</v>
      </c>
      <c r="CR85" s="3">
        <f>IF(AND(AZ85&lt;&gt;"",AZ85&gt;DP$19, AZ85&lt;DP$16), AZ85,"")</f>
        <v>-0.17368493577600574</v>
      </c>
      <c r="CS85" s="3">
        <f>IF(AND(BA85&lt;&gt;"",BA85&gt;DQ$19, BA85&lt;DQ$16), BA85,"")</f>
        <v>-7.4123139905427918E-2</v>
      </c>
      <c r="CT85" s="3">
        <f>IF(AND(BB85&lt;&gt;"",BB85&gt;DR$19, BB85&lt;DR$16), BB85,"")</f>
        <v>-0.15741065421117711</v>
      </c>
      <c r="CU85" s="3">
        <f>IF(AND(BC85&lt;&gt;"",BC85&gt;DS$19, BC85&lt;DS$16), BC85,"")</f>
        <v>-0.46304377808431429</v>
      </c>
      <c r="CV85" s="3">
        <f>IF(AND(BD85&lt;&gt;"",BD85&gt;DT$19, BD85&lt;DT$16), BD85,"")</f>
        <v>-0.62132146249635012</v>
      </c>
      <c r="CW85" s="3">
        <f>IF(AND(BE85&lt;&gt;"",BE85&gt;DU$19, BE85&lt;DU$16), BE85,"")</f>
        <v>-0.26378038800368336</v>
      </c>
      <c r="CX85" s="3">
        <f>IF(AND(BF85&lt;&gt;"",BF85&gt;DV$19, BF85&lt;DV$16), BF85,"")</f>
        <v>1.1629056884415831E-2</v>
      </c>
      <c r="CY85" s="3">
        <f>IF(AND(BG85&lt;&gt;"",BG85&gt;DW$19, BG85&lt;DW$16), BG85,"")</f>
        <v>-0.14694524348959978</v>
      </c>
      <c r="CZ85" s="3">
        <f>IF(AND(BH85&lt;&gt;"",BH85&gt;DX$19, BH85&lt;DX$16), BH85,"")</f>
        <v>-0.74144018728290506</v>
      </c>
      <c r="DA85" s="3">
        <f>IF(AND(BI85&lt;&gt;"",BI85&gt;DY$19, BI85&lt;DY$16), BI85,"")</f>
        <v>-0.30183315110370779</v>
      </c>
      <c r="DB85" s="3">
        <f>IF(AND(BJ85&lt;&gt;"",BJ85&gt;DZ$19, BJ85&lt;DZ$16), BJ85,"")</f>
        <v>0.5975258310311915</v>
      </c>
      <c r="DC85" s="3">
        <f>IF(AND(BK85&lt;&gt;"",BK85&gt;EA$19, BK85&lt;EA$16), BK85,"")</f>
        <v>-0.1277865285442944</v>
      </c>
      <c r="DD85" s="3">
        <f>IF(AND(BL85&lt;&gt;"",BL85&gt;EB$19, BL85&lt;EB$16), BL85,"")</f>
        <v>-0.39829341324025386</v>
      </c>
      <c r="DE85" s="3">
        <f>IF(AND(BM85&lt;&gt;"",BM85&gt;EC$19, BM85&lt;EC$16), BM85,"")</f>
        <v>0.11960267772611474</v>
      </c>
      <c r="DF85" s="3">
        <f>IF(AND(BN85&lt;&gt;"",BN85&gt;ED$19, BN85&lt;ED$16), BN85,"")</f>
        <v>0.88648684181061999</v>
      </c>
      <c r="DG85" s="3">
        <f>IF(AND(BO85&lt;&gt;"",BO85&gt;EE$19, BO85&lt;EE$16), BO85,"")</f>
        <v>0.10185763752547414</v>
      </c>
      <c r="DH85" s="3"/>
      <c r="DI85" s="6"/>
    </row>
    <row r="86" spans="1:113" x14ac:dyDescent="0.25">
      <c r="A86" s="4">
        <v>148.745172866247</v>
      </c>
      <c r="B86" s="4">
        <v>278.723144469472</v>
      </c>
      <c r="C86" s="4">
        <v>543.66981774780197</v>
      </c>
      <c r="D86" s="4">
        <v>423.027287854745</v>
      </c>
      <c r="E86" s="4">
        <v>297.18641806138402</v>
      </c>
      <c r="F86" s="4">
        <v>244.17088588953899</v>
      </c>
      <c r="G86" s="4">
        <v>134.070460671436</v>
      </c>
      <c r="H86" s="4">
        <v>233.94459023227401</v>
      </c>
      <c r="I86" s="4">
        <v>214.445108453541</v>
      </c>
      <c r="J86" s="4">
        <v>210.33774544535399</v>
      </c>
      <c r="K86" s="4">
        <v>111.18984160323799</v>
      </c>
      <c r="L86" s="4">
        <v>122.277722573133</v>
      </c>
      <c r="M86" s="4">
        <v>187.27398657538399</v>
      </c>
      <c r="N86" s="4">
        <v>104.21408273432201</v>
      </c>
      <c r="O86" s="4">
        <v>408.44707707920003</v>
      </c>
      <c r="P86" s="4">
        <v>381.33283459265499</v>
      </c>
      <c r="Q86" s="4">
        <v>227.333925871302</v>
      </c>
      <c r="R86" s="4">
        <v>364.03013297976099</v>
      </c>
      <c r="S86" s="4">
        <v>409.66685187540298</v>
      </c>
      <c r="T86" s="4">
        <v>353.09976580830698</v>
      </c>
      <c r="U86" s="4">
        <v>81.6662260104506</v>
      </c>
      <c r="V86" s="4">
        <v>111.59840678739199</v>
      </c>
      <c r="W86" s="4">
        <v>297.18641806138402</v>
      </c>
      <c r="X86" s="4">
        <f>IF(AND(A86&gt;0, $W86&gt;0),$W86/A86, "")</f>
        <v>1.997956722458595</v>
      </c>
      <c r="Y86" s="4">
        <f>IF(AND(B86&gt;0, $W86&gt;0),$W86/B86, "")</f>
        <v>1.066242341040804</v>
      </c>
      <c r="Z86">
        <f>IF(AND(C86&gt;0, $W86&gt;0),$W86/C86, "")</f>
        <v>0.54663034135774502</v>
      </c>
      <c r="AA86">
        <f>IF(AND(D86&gt;0, $W86&gt;0),$W86/D86, "")</f>
        <v>0.70252304424254775</v>
      </c>
      <c r="AB86">
        <f>IF(AND(E86&gt;0, $W86&gt;0),$W86/E86, "")</f>
        <v>1</v>
      </c>
      <c r="AC86">
        <f>IF(AND(F86&gt;0, $W86&gt;0),$W86/F86, "")</f>
        <v>1.2171247074715896</v>
      </c>
      <c r="AD86">
        <f>IF(AND(G86&gt;0, $W86&gt;0),$W86/G86, "")</f>
        <v>2.2166435214218687</v>
      </c>
      <c r="AE86">
        <f>IF(AND(H86&gt;0, $W86&gt;0),$W86/H86, "")</f>
        <v>1.270328233562998</v>
      </c>
      <c r="AF86">
        <f>IF(AND(I86&gt;0, $W86&gt;0),$W86/I86, "")</f>
        <v>1.3858391091525817</v>
      </c>
      <c r="AG86">
        <f>IF(AND(J86&gt;0, $W86&gt;0),$W86/J86, "")</f>
        <v>1.4129010341541073</v>
      </c>
      <c r="AH86">
        <f>IF(AND(K86&gt;0, $W86&gt;0),$W86/K86, "")</f>
        <v>2.6727838962289661</v>
      </c>
      <c r="AI86">
        <f>IF(AND(L86&gt;0, $W86&gt;0),$W86/L86, "")</f>
        <v>2.430421599352572</v>
      </c>
      <c r="AJ86">
        <f>IF(AND(M86&gt;0, $W86&gt;0),$W86/M86, "")</f>
        <v>1.5869070952988797</v>
      </c>
      <c r="AK86">
        <f>IF(AND(N86&gt;0, $W86&gt;0),$W86/N86, "")</f>
        <v>2.851691539799047</v>
      </c>
      <c r="AL86">
        <f>IF(AND(O86&gt;0, $W86&gt;0),$W86/O86, "")</f>
        <v>0.72760079515456544</v>
      </c>
      <c r="AM86">
        <f>IF(AND(P86&gt;0, $W86&gt;0),$W86/P86, "")</f>
        <v>0.77933603168172672</v>
      </c>
      <c r="AN86">
        <f>IF(AND(Q86&gt;0, $W86&gt;0),$W86/Q86, "")</f>
        <v>1.3072682263430704</v>
      </c>
      <c r="AO86">
        <f>IF(AND(R86&gt;0, $W86&gt;0),$W86/R86, "")</f>
        <v>0.81637862126624205</v>
      </c>
      <c r="AP86">
        <f>IF(AND(S86&gt;0, $W86&gt;0),$W86/S86, "")</f>
        <v>0.72543437844898173</v>
      </c>
      <c r="AQ86">
        <f>IF(AND(T86&gt;0, $W86&gt;0),$W86/T86, "")</f>
        <v>0.84165000047811545</v>
      </c>
      <c r="AR86">
        <f>IF(AND(U86&gt;0, $W86&gt;0),$W86/U86, "")</f>
        <v>3.6390369994978573</v>
      </c>
      <c r="AS86">
        <f>IF(AND(V86&gt;0, $W86&gt;0),$W86/V86, "")</f>
        <v>2.6629987525499255</v>
      </c>
      <c r="AT86" s="3">
        <f>IF(X86&lt;&gt;"",LOG10(X86),"")</f>
        <v>0.30058607678236515</v>
      </c>
      <c r="AU86" s="3">
        <f>IF(Y86&lt;&gt;"",LOG10(Y86),"")</f>
        <v>2.7855924592308765E-2</v>
      </c>
      <c r="AV86" s="3">
        <f>IF(Z86&lt;&gt;"",LOG10(Z86),"")</f>
        <v>-0.26230626595010786</v>
      </c>
      <c r="AW86" s="3">
        <f>IF(AA86&lt;&gt;"",LOG10(AA86),"")</f>
        <v>-0.15333942541116044</v>
      </c>
      <c r="AX86" s="3">
        <f>IF(AB86&lt;&gt;"",LOG10(AB86),"")</f>
        <v>0</v>
      </c>
      <c r="AY86" s="3">
        <f>IF(AC86&lt;&gt;"",LOG10(AC86),"")</f>
        <v>8.5335078634374284E-2</v>
      </c>
      <c r="AZ86" s="3">
        <f>IF(AD86&lt;&gt;"",LOG10(AD86),"")</f>
        <v>0.3456958558896483</v>
      </c>
      <c r="BA86" s="3">
        <f>IF(AE86&lt;&gt;"",LOG10(AE86),"")</f>
        <v>0.103915950567938</v>
      </c>
      <c r="BB86" s="3">
        <f>IF(AF86&lt;&gt;"",LOG10(AF86),"")</f>
        <v>0.14171281320282705</v>
      </c>
      <c r="BC86" s="3">
        <f>IF(AG86&lt;&gt;"",LOG10(AG86),"")</f>
        <v>0.15011174300496416</v>
      </c>
      <c r="BD86" s="3">
        <f>IF(AH86&lt;&gt;"",LOG10(AH86),"")</f>
        <v>0.42696384597339765</v>
      </c>
      <c r="BE86" s="3">
        <f>IF(AI86&lt;&gt;"",LOG10(AI86),"")</f>
        <v>0.38568161614591323</v>
      </c>
      <c r="BF86" s="3">
        <f>IF(AJ86&lt;&gt;"",LOG10(AJ86),"")</f>
        <v>0.20055150194067473</v>
      </c>
      <c r="BG86" s="3">
        <f>IF(AK86&lt;&gt;"",LOG10(AK86),"")</f>
        <v>0.45510254719382032</v>
      </c>
      <c r="BH86" s="3">
        <f>IF(AL86&lt;&gt;"",LOG10(AL86),"")</f>
        <v>-0.13810683499193593</v>
      </c>
      <c r="BI86" s="3">
        <f>IF(AM86&lt;&gt;"",LOG10(AM86),"")</f>
        <v>-0.10827524420377857</v>
      </c>
      <c r="BJ86" s="3">
        <f>IF(AN86&lt;&gt;"",LOG10(AN86),"")</f>
        <v>0.11636470561359959</v>
      </c>
      <c r="BK86" s="3">
        <f>IF(AO86&lt;&gt;"",LOG10(AO86),"")</f>
        <v>-8.8108376797307333E-2</v>
      </c>
      <c r="BL86" s="3">
        <f>IF(AP86&lt;&gt;"",LOG10(AP86),"")</f>
        <v>-0.13940186698427587</v>
      </c>
      <c r="BM86" s="3">
        <f>IF(AQ86&lt;&gt;"",LOG10(AQ86),"")</f>
        <v>-7.4868471994152253E-2</v>
      </c>
      <c r="BN86" s="3">
        <f>IF(AR86&lt;&gt;"",LOG10(AR86),"")</f>
        <v>0.56098647124879764</v>
      </c>
      <c r="BO86" s="3">
        <f>IF(AS86&lt;&gt;"",LOG10(AS86),"")</f>
        <v>0.42537096299890714</v>
      </c>
      <c r="BP86" s="3">
        <f>IF(AT86&lt;&gt;"", ABS(AT86-DJ$4),"")</f>
        <v>0.10183151925949421</v>
      </c>
      <c r="BQ86" s="3">
        <f>IF(AU86&lt;&gt;"", ABS(AU86-DK$4),"")</f>
        <v>4.3889895324414674E-2</v>
      </c>
      <c r="BR86" s="3">
        <f>IF(AV86&lt;&gt;"", ABS(AV86-DL$4),"")</f>
        <v>8.5960614355801879E-2</v>
      </c>
      <c r="BS86" s="3">
        <f>IF(AW86&lt;&gt;"", ABS(AW86-DM$4),"")</f>
        <v>0.13864435487557572</v>
      </c>
      <c r="BT86" s="3">
        <f>IF(AX86&lt;&gt;"", ABS(AX86-DN$4),"")</f>
        <v>0</v>
      </c>
      <c r="BU86" s="3">
        <f>IF(AY86&lt;&gt;"", ABS(AY86-DO$4),"")</f>
        <v>1.4528719007241703E-3</v>
      </c>
      <c r="BV86" s="3">
        <f>IF(AZ86&lt;&gt;"", ABS(AZ86-DP$4),"")</f>
        <v>0.24537715955702816</v>
      </c>
      <c r="BW86" s="3">
        <f>IF(BA86&lt;&gt;"", ABS(BA86-DQ$4),"")</f>
        <v>0.15351431777287444</v>
      </c>
      <c r="BX86" s="3">
        <f>IF(BB86&lt;&gt;"", ABS(BB86-DR$4),"")</f>
        <v>2.7817531849720328E-2</v>
      </c>
      <c r="BY86" s="3">
        <f>IF(BC86&lt;&gt;"", ABS(BC86-DS$4),"")</f>
        <v>8.8722774285584838E-2</v>
      </c>
      <c r="BZ86" s="3">
        <f>IF(BD86&lt;&gt;"", ABS(BD86-DT$4),"")</f>
        <v>0.37743513711599974</v>
      </c>
      <c r="CA86" s="3">
        <f>IF(BE86&lt;&gt;"", ABS(BE86-DU$4),"")</f>
        <v>0.23543264632878647</v>
      </c>
      <c r="CB86" s="3">
        <f>IF(BF86&lt;&gt;"", ABS(BF86-DV$4),"")</f>
        <v>0.37950390296046088</v>
      </c>
      <c r="CC86" s="3">
        <f>IF(BG86&lt;&gt;"", ABS(BG86-DW$4),"")</f>
        <v>8.2998888974098073E-2</v>
      </c>
      <c r="CD86" s="3">
        <f>IF(BH86&lt;&gt;"", ABS(BH86-DX$4),"")</f>
        <v>0.19807273697350991</v>
      </c>
      <c r="CE86" s="3">
        <f>IF(BI86&lt;&gt;"", ABS(BI86-DY$4),"")</f>
        <v>0.1183772144983382</v>
      </c>
      <c r="CF86" s="3">
        <f>IF(BJ86&lt;&gt;"", ABS(BJ86-DZ$4),"")</f>
        <v>0.2389746151251998</v>
      </c>
      <c r="CG86" s="3">
        <f>IF(BK86&lt;&gt;"", ABS(BK86-EA$4),"")</f>
        <v>0.16120367287389875</v>
      </c>
      <c r="CH86" s="3">
        <f>IF(BL86&lt;&gt;"", ABS(BL86-EB$4),"")</f>
        <v>0.13929657140218268</v>
      </c>
      <c r="CI86" s="3">
        <f>IF(BM86&lt;&gt;"", ABS(BM86-EC$4),"")</f>
        <v>2.9807730125687631E-2</v>
      </c>
      <c r="CJ86" s="3">
        <f>IF(BN86&lt;&gt;"", ABS(BN86-ED$4),"")</f>
        <v>0.1585820010470107</v>
      </c>
      <c r="CK86" s="3">
        <f>IF(BO86&lt;&gt;"", ABS(BO86-EE$4),"")</f>
        <v>0.12856557876271363</v>
      </c>
      <c r="CL86" s="3">
        <f>IF(AND(AT86&lt;&gt;"",AT86&gt;DJ$19, AT86&lt;DJ$16), AT86,"")</f>
        <v>0.30058607678236515</v>
      </c>
      <c r="CM86" s="3">
        <f>IF(AND(AU86&lt;&gt;"",AU86&gt;DK$19, AU86&lt;DK$16), AU86,"")</f>
        <v>2.7855924592308765E-2</v>
      </c>
      <c r="CN86" s="3">
        <f>IF(AND(AV86&lt;&gt;"",AV86&gt;DL$19, AV86&lt;DL$16), AV86,"")</f>
        <v>-0.26230626595010786</v>
      </c>
      <c r="CO86" s="3">
        <f>IF(AND(AW86&lt;&gt;"",AW86&gt;DM$19, AW86&lt;DM$16), AW86,"")</f>
        <v>-0.15333942541116044</v>
      </c>
      <c r="CP86" s="3" t="str">
        <f>IF(AND(AX86&lt;&gt;"",AX86&gt;DN$19, AX86&lt;DN$16), AX86,"")</f>
        <v/>
      </c>
      <c r="CQ86" s="3">
        <f>IF(AND(AY86&lt;&gt;"",AY86&gt;DO$19, AY86&lt;DO$16), AY86,"")</f>
        <v>8.5335078634374284E-2</v>
      </c>
      <c r="CR86" s="3">
        <f>IF(AND(AZ86&lt;&gt;"",AZ86&gt;DP$19, AZ86&lt;DP$16), AZ86,"")</f>
        <v>0.3456958558896483</v>
      </c>
      <c r="CS86" s="3">
        <f>IF(AND(BA86&lt;&gt;"",BA86&gt;DQ$19, BA86&lt;DQ$16), BA86,"")</f>
        <v>0.103915950567938</v>
      </c>
      <c r="CT86" s="3">
        <f>IF(AND(BB86&lt;&gt;"",BB86&gt;DR$19, BB86&lt;DR$16), BB86,"")</f>
        <v>0.14171281320282705</v>
      </c>
      <c r="CU86" s="3">
        <f>IF(AND(BC86&lt;&gt;"",BC86&gt;DS$19, BC86&lt;DS$16), BC86,"")</f>
        <v>0.15011174300496416</v>
      </c>
      <c r="CV86" s="3">
        <f>IF(AND(BD86&lt;&gt;"",BD86&gt;DT$19, BD86&lt;DT$16), BD86,"")</f>
        <v>0.42696384597339765</v>
      </c>
      <c r="CW86" s="3">
        <f>IF(AND(BE86&lt;&gt;"",BE86&gt;DU$19, BE86&lt;DU$16), BE86,"")</f>
        <v>0.38568161614591323</v>
      </c>
      <c r="CX86" s="3">
        <f>IF(AND(BF86&lt;&gt;"",BF86&gt;DV$19, BF86&lt;DV$16), BF86,"")</f>
        <v>0.20055150194067473</v>
      </c>
      <c r="CY86" s="3">
        <f>IF(AND(BG86&lt;&gt;"",BG86&gt;DW$19, BG86&lt;DW$16), BG86,"")</f>
        <v>0.45510254719382032</v>
      </c>
      <c r="CZ86" s="3">
        <f>IF(AND(BH86&lt;&gt;"",BH86&gt;DX$19, BH86&lt;DX$16), BH86,"")</f>
        <v>-0.13810683499193593</v>
      </c>
      <c r="DA86" s="3">
        <f>IF(AND(BI86&lt;&gt;"",BI86&gt;DY$19, BI86&lt;DY$16), BI86,"")</f>
        <v>-0.10827524420377857</v>
      </c>
      <c r="DB86" s="3">
        <f>IF(AND(BJ86&lt;&gt;"",BJ86&gt;DZ$19, BJ86&lt;DZ$16), BJ86,"")</f>
        <v>0.11636470561359959</v>
      </c>
      <c r="DC86" s="3">
        <f>IF(AND(BK86&lt;&gt;"",BK86&gt;EA$19, BK86&lt;EA$16), BK86,"")</f>
        <v>-8.8108376797307333E-2</v>
      </c>
      <c r="DD86" s="3">
        <f>IF(AND(BL86&lt;&gt;"",BL86&gt;EB$19, BL86&lt;EB$16), BL86,"")</f>
        <v>-0.13940186698427587</v>
      </c>
      <c r="DE86" s="3">
        <f>IF(AND(BM86&lt;&gt;"",BM86&gt;EC$19, BM86&lt;EC$16), BM86,"")</f>
        <v>-7.4868471994152253E-2</v>
      </c>
      <c r="DF86" s="3">
        <f>IF(AND(BN86&lt;&gt;"",BN86&gt;ED$19, BN86&lt;ED$16), BN86,"")</f>
        <v>0.56098647124879764</v>
      </c>
      <c r="DG86" s="3">
        <f>IF(AND(BO86&lt;&gt;"",BO86&gt;EE$19, BO86&lt;EE$16), BO86,"")</f>
        <v>0.42537096299890714</v>
      </c>
      <c r="DH86" s="3"/>
      <c r="DI86" s="6"/>
    </row>
    <row r="87" spans="1:113" x14ac:dyDescent="0.25">
      <c r="A87" s="4">
        <v>988.57810654396405</v>
      </c>
      <c r="B87" s="4">
        <v>464.59683257039501</v>
      </c>
      <c r="C87" s="4">
        <v>426.52325918009399</v>
      </c>
      <c r="D87" s="4">
        <v>554.34922526550304</v>
      </c>
      <c r="E87" s="4">
        <v>525.87302294990798</v>
      </c>
      <c r="F87" s="4">
        <v>1584.0957961552599</v>
      </c>
      <c r="G87" s="4">
        <v>1702.63529051917</v>
      </c>
      <c r="H87" s="4">
        <v>1069.20282212147</v>
      </c>
      <c r="I87" s="4">
        <v>408.23544216242499</v>
      </c>
      <c r="J87" s="4">
        <v>613.51948562709504</v>
      </c>
      <c r="K87" s="4">
        <v>1454.05866649734</v>
      </c>
      <c r="L87" s="4">
        <v>1208.54062956087</v>
      </c>
      <c r="M87" s="4">
        <v>19.0322467995626</v>
      </c>
      <c r="N87" s="4">
        <v>299.38406107415301</v>
      </c>
      <c r="O87" s="4">
        <v>340.27232730131902</v>
      </c>
      <c r="P87" s="4">
        <v>3024.3516147780902</v>
      </c>
      <c r="Q87" s="4">
        <v>542.64084869055205</v>
      </c>
      <c r="R87" s="4">
        <v>1031.53310370329</v>
      </c>
      <c r="S87" s="4">
        <v>1572.1440498491399</v>
      </c>
      <c r="T87" s="4">
        <v>234.89494891527201</v>
      </c>
      <c r="U87" s="4">
        <v>474.878590147061</v>
      </c>
      <c r="V87" s="4">
        <v>1093.2577537489101</v>
      </c>
      <c r="W87" s="4">
        <v>525.87302294990798</v>
      </c>
      <c r="X87" s="4">
        <f>IF(AND(A87&gt;0, $W87&gt;0),$W87/A87, "")</f>
        <v>0.53194888645505456</v>
      </c>
      <c r="Y87" s="4">
        <f>IF(AND(B87&gt;0, $W87&gt;0),$W87/B87, "")</f>
        <v>1.1318911066192612</v>
      </c>
      <c r="Z87">
        <f>IF(AND(C87&gt;0, $W87&gt;0),$W87/C87, "")</f>
        <v>1.2329292990042187</v>
      </c>
      <c r="AA87">
        <f>IF(AND(D87&gt;0, $W87&gt;0),$W87/D87, "")</f>
        <v>0.94863129410534219</v>
      </c>
      <c r="AB87">
        <f>IF(AND(E87&gt;0, $W87&gt;0),$W87/E87, "")</f>
        <v>1</v>
      </c>
      <c r="AC87">
        <f>IF(AND(F87&gt;0, $W87&gt;0),$W87/F87, "")</f>
        <v>0.33197046809053349</v>
      </c>
      <c r="AD87">
        <f>IF(AND(G87&gt;0, $W87&gt;0),$W87/G87, "")</f>
        <v>0.30885828919331165</v>
      </c>
      <c r="AE87">
        <f>IF(AND(H87&gt;0, $W87&gt;0),$W87/H87, "")</f>
        <v>0.49183654594784132</v>
      </c>
      <c r="AF87">
        <f>IF(AND(I87&gt;0, $W87&gt;0),$W87/I87, "")</f>
        <v>1.2881611164487732</v>
      </c>
      <c r="AG87">
        <f>IF(AND(J87&gt;0, $W87&gt;0),$W87/J87, "")</f>
        <v>0.85714151753859746</v>
      </c>
      <c r="AH87">
        <f>IF(AND(K87&gt;0, $W87&gt;0),$W87/K87, "")</f>
        <v>0.36165873844462931</v>
      </c>
      <c r="AI87">
        <f>IF(AND(L87&gt;0, $W87&gt;0),$W87/L87, "")</f>
        <v>0.43513061132333375</v>
      </c>
      <c r="AJ87">
        <f>IF(AND(M87&gt;0, $W87&gt;0),$W87/M87, "")</f>
        <v>27.63063281430302</v>
      </c>
      <c r="AK87">
        <f>IF(AND(N87&gt;0, $W87&gt;0),$W87/N87, "")</f>
        <v>1.7565164326488878</v>
      </c>
      <c r="AL87">
        <f>IF(AND(O87&gt;0, $W87&gt;0),$W87/O87, "")</f>
        <v>1.5454475158781726</v>
      </c>
      <c r="AM87">
        <f>IF(AND(P87&gt;0, $W87&gt;0),$W87/P87, "")</f>
        <v>0.17387959137432951</v>
      </c>
      <c r="AN87">
        <f>IF(AND(Q87&gt;0, $W87&gt;0),$W87/Q87, "")</f>
        <v>0.96909958809568697</v>
      </c>
      <c r="AO87">
        <f>IF(AND(R87&gt;0, $W87&gt;0),$W87/R87, "")</f>
        <v>0.50979752473476603</v>
      </c>
      <c r="AP87">
        <f>IF(AND(S87&gt;0, $W87&gt;0),$W87/S87, "")</f>
        <v>0.33449417246490215</v>
      </c>
      <c r="AQ87">
        <f>IF(AND(T87&gt;0, $W87&gt;0),$W87/T87, "")</f>
        <v>2.238758327407004</v>
      </c>
      <c r="AR87">
        <f>IF(AND(U87&gt;0, $W87&gt;0),$W87/U87, "")</f>
        <v>1.107384147992553</v>
      </c>
      <c r="AS87">
        <f>IF(AND(V87&gt;0, $W87&gt;0),$W87/V87, "")</f>
        <v>0.48101467485286725</v>
      </c>
      <c r="AT87" s="3">
        <f>IF(X87&lt;&gt;"",LOG10(X87),"")</f>
        <v>-0.2741300958947549</v>
      </c>
      <c r="AU87" s="3">
        <f>IF(Y87&lt;&gt;"",LOG10(Y87),"")</f>
        <v>5.3804647639225232E-2</v>
      </c>
      <c r="AV87" s="3">
        <f>IF(Z87&lt;&gt;"",LOG10(Z87),"")</f>
        <v>9.0938173162892988E-2</v>
      </c>
      <c r="AW87" s="3">
        <f>IF(AA87&lt;&gt;"",LOG10(AA87),"")</f>
        <v>-2.2902552641040165E-2</v>
      </c>
      <c r="AX87" s="3">
        <f>IF(AB87&lt;&gt;"",LOG10(AB87),"")</f>
        <v>0</v>
      </c>
      <c r="AY87" s="3">
        <f>IF(AC87&lt;&gt;"",LOG10(AC87),"")</f>
        <v>-0.47890054917482267</v>
      </c>
      <c r="AZ87" s="3">
        <f>IF(AD87&lt;&gt;"",LOG10(AD87),"")</f>
        <v>-0.51024073849787166</v>
      </c>
      <c r="BA87" s="3">
        <f>IF(AE87&lt;&gt;"",LOG10(AE87),"")</f>
        <v>-0.30817920411744237</v>
      </c>
      <c r="BB87" s="3">
        <f>IF(AF87&lt;&gt;"",LOG10(AF87),"")</f>
        <v>0.10997018570127685</v>
      </c>
      <c r="BC87" s="3">
        <f>IF(AG87&lt;&gt;"",LOG10(AG87),"")</f>
        <v>-6.6947468377671154E-2</v>
      </c>
      <c r="BD87" s="3">
        <f>IF(AH87&lt;&gt;"",LOG10(AH87),"")</f>
        <v>-0.44170103696135088</v>
      </c>
      <c r="BE87" s="3">
        <f>IF(AI87&lt;&gt;"",LOG10(AI87),"")</f>
        <v>-0.3613803631307021</v>
      </c>
      <c r="BF87" s="3">
        <f>IF(AJ87&lt;&gt;"",LOG10(AJ87),"")</f>
        <v>1.4413908315184913</v>
      </c>
      <c r="BG87" s="3">
        <f>IF(AK87&lt;&gt;"",LOG10(AK87),"")</f>
        <v>0.24465221708013804</v>
      </c>
      <c r="BH87" s="3">
        <f>IF(AL87&lt;&gt;"",LOG10(AL87),"")</f>
        <v>0.18905426080564347</v>
      </c>
      <c r="BI87" s="3">
        <f>IF(AM87&lt;&gt;"",LOG10(AM87),"")</f>
        <v>-0.75975138909359063</v>
      </c>
      <c r="BJ87" s="3">
        <f>IF(AN87&lt;&gt;"",LOG10(AN87),"")</f>
        <v>-1.3631591021418553E-2</v>
      </c>
      <c r="BK87" s="3">
        <f>IF(AO87&lt;&gt;"",LOG10(AO87),"")</f>
        <v>-0.29260227753023133</v>
      </c>
      <c r="BL87" s="3">
        <f>IF(AP87&lt;&gt;"",LOG10(AP87),"")</f>
        <v>-0.4756114440796626</v>
      </c>
      <c r="BM87" s="3">
        <f>IF(AQ87&lt;&gt;"",LOG10(AQ87),"")</f>
        <v>0.35000721428542259</v>
      </c>
      <c r="BN87" s="3">
        <f>IF(AR87&lt;&gt;"",LOG10(AR87),"")</f>
        <v>4.4298302372017311E-2</v>
      </c>
      <c r="BO87" s="3">
        <f>IF(AS87&lt;&gt;"",LOG10(AS87),"")</f>
        <v>-0.31784167391638712</v>
      </c>
      <c r="BP87" s="3">
        <f>IF(AT87&lt;&gt;"", ABS(AT87-DJ$4),"")</f>
        <v>0.47288465341762587</v>
      </c>
      <c r="BQ87" s="3">
        <f>IF(AU87&lt;&gt;"", ABS(AU87-DK$4),"")</f>
        <v>1.7941172277498203E-2</v>
      </c>
      <c r="BR87" s="3">
        <f>IF(AV87&lt;&gt;"", ABS(AV87-DL$4),"")</f>
        <v>0.26728382475719897</v>
      </c>
      <c r="BS87" s="3">
        <f>IF(AW87&lt;&gt;"", ABS(AW87-DM$4),"")</f>
        <v>8.2074821054554329E-3</v>
      </c>
      <c r="BT87" s="3">
        <f>IF(AX87&lt;&gt;"", ABS(AX87-DN$4),"")</f>
        <v>0</v>
      </c>
      <c r="BU87" s="3">
        <f>IF(AY87&lt;&gt;"", ABS(AY87-DO$4),"")</f>
        <v>0.56568849970992108</v>
      </c>
      <c r="BV87" s="3">
        <f>IF(AZ87&lt;&gt;"", ABS(AZ87-DP$4),"")</f>
        <v>0.6105594348304918</v>
      </c>
      <c r="BW87" s="3">
        <f>IF(BA87&lt;&gt;"", ABS(BA87-DQ$4),"")</f>
        <v>0.56560947245825477</v>
      </c>
      <c r="BX87" s="3">
        <f>IF(BB87&lt;&gt;"", ABS(BB87-DR$4),"")</f>
        <v>5.9560159351270528E-2</v>
      </c>
      <c r="BY87" s="3">
        <f>IF(BC87&lt;&gt;"", ABS(BC87-DS$4),"")</f>
        <v>0.12833643709705048</v>
      </c>
      <c r="BZ87" s="3">
        <f>IF(BD87&lt;&gt;"", ABS(BD87-DT$4),"")</f>
        <v>0.49122974581874879</v>
      </c>
      <c r="CA87" s="3">
        <f>IF(BE87&lt;&gt;"", ABS(BE87-DU$4),"")</f>
        <v>0.51162933294782886</v>
      </c>
      <c r="CB87" s="3">
        <f>IF(BF87&lt;&gt;"", ABS(BF87-DV$4),"")</f>
        <v>0.86133542661735574</v>
      </c>
      <c r="CC87" s="3">
        <f>IF(BG87&lt;&gt;"", ABS(BG87-DW$4),"")</f>
        <v>0.1274514411395842</v>
      </c>
      <c r="CD87" s="3">
        <f>IF(BH87&lt;&gt;"", ABS(BH87-DX$4),"")</f>
        <v>0.12908835882406949</v>
      </c>
      <c r="CE87" s="3">
        <f>IF(BI87&lt;&gt;"", ABS(BI87-DY$4),"")</f>
        <v>0.76985335938815025</v>
      </c>
      <c r="CF87" s="3">
        <f>IF(BJ87&lt;&gt;"", ABS(BJ87-DZ$4),"")</f>
        <v>0.3689709117602179</v>
      </c>
      <c r="CG87" s="3">
        <f>IF(BK87&lt;&gt;"", ABS(BK87-EA$4),"")</f>
        <v>0.36569757360682276</v>
      </c>
      <c r="CH87" s="3">
        <f>IF(BL87&lt;&gt;"", ABS(BL87-EB$4),"")</f>
        <v>0.47550614849756945</v>
      </c>
      <c r="CI87" s="3">
        <f>IF(BM87&lt;&gt;"", ABS(BM87-EC$4),"")</f>
        <v>0.39506795615388723</v>
      </c>
      <c r="CJ87" s="3">
        <f>IF(BN87&lt;&gt;"", ABS(BN87-ED$4),"")</f>
        <v>0.35810616782976962</v>
      </c>
      <c r="CK87" s="3">
        <f>IF(BO87&lt;&gt;"", ABS(BO87-EE$4),"")</f>
        <v>0.61464705815258069</v>
      </c>
      <c r="CL87" s="3">
        <f>IF(AND(AT87&lt;&gt;"",AT87&gt;DJ$19, AT87&lt;DJ$16), AT87,"")</f>
        <v>-0.2741300958947549</v>
      </c>
      <c r="CM87" s="3">
        <f>IF(AND(AU87&lt;&gt;"",AU87&gt;DK$19, AU87&lt;DK$16), AU87,"")</f>
        <v>5.3804647639225232E-2</v>
      </c>
      <c r="CN87" s="3">
        <f>IF(AND(AV87&lt;&gt;"",AV87&gt;DL$19, AV87&lt;DL$16), AV87,"")</f>
        <v>9.0938173162892988E-2</v>
      </c>
      <c r="CO87" s="3">
        <f>IF(AND(AW87&lt;&gt;"",AW87&gt;DM$19, AW87&lt;DM$16), AW87,"")</f>
        <v>-2.2902552641040165E-2</v>
      </c>
      <c r="CP87" s="3" t="str">
        <f>IF(AND(AX87&lt;&gt;"",AX87&gt;DN$19, AX87&lt;DN$16), AX87,"")</f>
        <v/>
      </c>
      <c r="CQ87" s="3" t="str">
        <f>IF(AND(AY87&lt;&gt;"",AY87&gt;DO$19, AY87&lt;DO$16), AY87,"")</f>
        <v/>
      </c>
      <c r="CR87" s="3">
        <f>IF(AND(AZ87&lt;&gt;"",AZ87&gt;DP$19, AZ87&lt;DP$16), AZ87,"")</f>
        <v>-0.51024073849787166</v>
      </c>
      <c r="CS87" s="3">
        <f>IF(AND(BA87&lt;&gt;"",BA87&gt;DQ$19, BA87&lt;DQ$16), BA87,"")</f>
        <v>-0.30817920411744237</v>
      </c>
      <c r="CT87" s="3">
        <f>IF(AND(BB87&lt;&gt;"",BB87&gt;DR$19, BB87&lt;DR$16), BB87,"")</f>
        <v>0.10997018570127685</v>
      </c>
      <c r="CU87" s="3">
        <f>IF(AND(BC87&lt;&gt;"",BC87&gt;DS$19, BC87&lt;DS$16), BC87,"")</f>
        <v>-6.6947468377671154E-2</v>
      </c>
      <c r="CV87" s="3">
        <f>IF(AND(BD87&lt;&gt;"",BD87&gt;DT$19, BD87&lt;DT$16), BD87,"")</f>
        <v>-0.44170103696135088</v>
      </c>
      <c r="CW87" s="3">
        <f>IF(AND(BE87&lt;&gt;"",BE87&gt;DU$19, BE87&lt;DU$16), BE87,"")</f>
        <v>-0.3613803631307021</v>
      </c>
      <c r="CX87" s="3">
        <f>IF(AND(BF87&lt;&gt;"",BF87&gt;DV$19, BF87&lt;DV$16), BF87,"")</f>
        <v>1.4413908315184913</v>
      </c>
      <c r="CY87" s="3">
        <f>IF(AND(BG87&lt;&gt;"",BG87&gt;DW$19, BG87&lt;DW$16), BG87,"")</f>
        <v>0.24465221708013804</v>
      </c>
      <c r="CZ87" s="3">
        <f>IF(AND(BH87&lt;&gt;"",BH87&gt;DX$19, BH87&lt;DX$16), BH87,"")</f>
        <v>0.18905426080564347</v>
      </c>
      <c r="DA87" s="3" t="str">
        <f>IF(AND(BI87&lt;&gt;"",BI87&gt;DY$19, BI87&lt;DY$16), BI87,"")</f>
        <v/>
      </c>
      <c r="DB87" s="3">
        <f>IF(AND(BJ87&lt;&gt;"",BJ87&gt;DZ$19, BJ87&lt;DZ$16), BJ87,"")</f>
        <v>-1.3631591021418553E-2</v>
      </c>
      <c r="DC87" s="3">
        <f>IF(AND(BK87&lt;&gt;"",BK87&gt;EA$19, BK87&lt;EA$16), BK87,"")</f>
        <v>-0.29260227753023133</v>
      </c>
      <c r="DD87" s="3">
        <f>IF(AND(BL87&lt;&gt;"",BL87&gt;EB$19, BL87&lt;EB$16), BL87,"")</f>
        <v>-0.4756114440796626</v>
      </c>
      <c r="DE87" s="3">
        <f>IF(AND(BM87&lt;&gt;"",BM87&gt;EC$19, BM87&lt;EC$16), BM87,"")</f>
        <v>0.35000721428542259</v>
      </c>
      <c r="DF87" s="3">
        <f>IF(AND(BN87&lt;&gt;"",BN87&gt;ED$19, BN87&lt;ED$16), BN87,"")</f>
        <v>4.4298302372017311E-2</v>
      </c>
      <c r="DG87" s="3">
        <f>IF(AND(BO87&lt;&gt;"",BO87&gt;EE$19, BO87&lt;EE$16), BO87,"")</f>
        <v>-0.31784167391638712</v>
      </c>
      <c r="DH87" s="3"/>
      <c r="DI87" s="6"/>
    </row>
    <row r="88" spans="1:113" x14ac:dyDescent="0.25">
      <c r="A88" s="4">
        <v>60.825891999516003</v>
      </c>
      <c r="B88" s="4">
        <v>119.729708236452</v>
      </c>
      <c r="C88" s="4">
        <v>76.238293340517103</v>
      </c>
      <c r="D88" s="4">
        <v>60.875856251446898</v>
      </c>
      <c r="E88" s="4">
        <v>153.426220606219</v>
      </c>
      <c r="F88" s="4">
        <v>93.712467998390395</v>
      </c>
      <c r="G88" s="4">
        <v>139.59182326534099</v>
      </c>
      <c r="H88" s="4">
        <v>75.572249870104201</v>
      </c>
      <c r="I88" s="4">
        <v>114.630418001351</v>
      </c>
      <c r="J88" s="4">
        <v>105.078226040502</v>
      </c>
      <c r="K88" s="4">
        <v>79.074585019210204</v>
      </c>
      <c r="L88" s="4">
        <v>89.885938807574405</v>
      </c>
      <c r="M88" s="4">
        <v>40.019530588919302</v>
      </c>
      <c r="N88" s="4">
        <v>104.59464302126899</v>
      </c>
      <c r="O88" s="4">
        <v>32.612834123505699</v>
      </c>
      <c r="P88" s="4">
        <v>131.988622452774</v>
      </c>
      <c r="Q88" s="4">
        <v>67.695572643082201</v>
      </c>
      <c r="R88" s="4">
        <v>102.406351355474</v>
      </c>
      <c r="S88" s="4">
        <v>77.251305089799203</v>
      </c>
      <c r="T88" s="4">
        <v>105.207107494211</v>
      </c>
      <c r="U88" s="4">
        <v>137.35623228574099</v>
      </c>
      <c r="V88" s="4">
        <v>62.278203708050803</v>
      </c>
      <c r="W88" s="4">
        <v>153.426220606219</v>
      </c>
      <c r="X88" s="4">
        <f>IF(AND(A88&gt;0, $W88&gt;0),$W88/A88, "")</f>
        <v>2.5223834055313126</v>
      </c>
      <c r="Y88" s="4">
        <f>IF(AND(B88&gt;0, $W88&gt;0),$W88/B88, "")</f>
        <v>1.2814381899538283</v>
      </c>
      <c r="Z88">
        <f>IF(AND(C88&gt;0, $W88&gt;0),$W88/C88, "")</f>
        <v>2.0124561278010682</v>
      </c>
      <c r="AA88">
        <f>IF(AND(D88&gt;0, $W88&gt;0),$W88/D88, "")</f>
        <v>2.5203131430709425</v>
      </c>
      <c r="AB88">
        <f>IF(AND(E88&gt;0, $W88&gt;0),$W88/E88, "")</f>
        <v>1</v>
      </c>
      <c r="AC88">
        <f>IF(AND(F88&gt;0, $W88&gt;0),$W88/F88, "")</f>
        <v>1.6372017927097411</v>
      </c>
      <c r="AD88">
        <f>IF(AND(G88&gt;0, $W88&gt;0),$W88/G88, "")</f>
        <v>1.0991060723849213</v>
      </c>
      <c r="AE88">
        <f>IF(AND(H88&gt;0, $W88&gt;0),$W88/H88, "")</f>
        <v>2.0301925755807519</v>
      </c>
      <c r="AF88">
        <f>IF(AND(I88&gt;0, $W88&gt;0),$W88/I88, "")</f>
        <v>1.3384424769733525</v>
      </c>
      <c r="AG88">
        <f>IF(AND(J88&gt;0, $W88&gt;0),$W88/J88, "")</f>
        <v>1.4601143013880102</v>
      </c>
      <c r="AH88">
        <f>IF(AND(K88&gt;0, $W88&gt;0),$W88/K88, "")</f>
        <v>1.9402722198155826</v>
      </c>
      <c r="AI88">
        <f>IF(AND(L88&gt;0, $W88&gt;0),$W88/L88, "")</f>
        <v>1.706899017149613</v>
      </c>
      <c r="AJ88">
        <f>IF(AND(M88&gt;0, $W88&gt;0),$W88/M88, "")</f>
        <v>3.8337836138612782</v>
      </c>
      <c r="AK88">
        <f>IF(AND(N88&gt;0, $W88&gt;0),$W88/N88, "")</f>
        <v>1.466864995896781</v>
      </c>
      <c r="AL88">
        <f>IF(AND(O88&gt;0, $W88&gt;0),$W88/O88, "")</f>
        <v>4.7044737058174606</v>
      </c>
      <c r="AM88">
        <f>IF(AND(P88&gt;0, $W88&gt;0),$W88/P88, "")</f>
        <v>1.1624200461756879</v>
      </c>
      <c r="AN88">
        <f>IF(AND(Q88&gt;0, $W88&gt;0),$W88/Q88, "")</f>
        <v>2.2664143992863854</v>
      </c>
      <c r="AO88">
        <f>IF(AND(R88&gt;0, $W88&gt;0),$W88/R88, "")</f>
        <v>1.4982100091980066</v>
      </c>
      <c r="AP88">
        <f>IF(AND(S88&gt;0, $W88&gt;0),$W88/S88, "")</f>
        <v>1.986066389789426</v>
      </c>
      <c r="AQ88">
        <f>IF(AND(T88&gt;0, $W88&gt;0),$W88/T88, "")</f>
        <v>1.4583256232442399</v>
      </c>
      <c r="AR88">
        <f>IF(AND(U88&gt;0, $W88&gt;0),$W88/U88, "")</f>
        <v>1.1169949703268487</v>
      </c>
      <c r="AS88">
        <f>IF(AND(V88&gt;0, $W88&gt;0),$W88/V88, "")</f>
        <v>2.4635620726226142</v>
      </c>
      <c r="AT88" s="3">
        <f>IF(X88&lt;&gt;"",LOG10(X88),"")</f>
        <v>0.40181110057608055</v>
      </c>
      <c r="AU88" s="3">
        <f>IF(Y88&lt;&gt;"",LOG10(Y88),"")</f>
        <v>0.10769766287346511</v>
      </c>
      <c r="AV88" s="3">
        <f>IF(Z88&lt;&gt;"",LOG10(Z88),"")</f>
        <v>0.30372642138197353</v>
      </c>
      <c r="AW88" s="3">
        <f>IF(AA88&lt;&gt;"",LOG10(AA88),"")</f>
        <v>0.40145450421757328</v>
      </c>
      <c r="AX88" s="3">
        <f>IF(AB88&lt;&gt;"",LOG10(AB88),"")</f>
        <v>0</v>
      </c>
      <c r="AY88" s="3">
        <f>IF(AC88&lt;&gt;"",LOG10(AC88),"")</f>
        <v>0.2141022115189942</v>
      </c>
      <c r="AZ88" s="3">
        <f>IF(AD88&lt;&gt;"",LOG10(AD88),"")</f>
        <v>4.1039607281074683E-2</v>
      </c>
      <c r="BA88" s="3">
        <f>IF(AE88&lt;&gt;"",LOG10(AE88),"")</f>
        <v>0.30753723522618553</v>
      </c>
      <c r="BB88" s="3">
        <f>IF(AF88&lt;&gt;"",LOG10(AF88),"")</f>
        <v>0.12659971099558553</v>
      </c>
      <c r="BC88" s="3">
        <f>IF(AG88&lt;&gt;"",LOG10(AG88),"")</f>
        <v>0.16438685477008536</v>
      </c>
      <c r="BD88" s="3">
        <f>IF(AH88&lt;&gt;"",LOG10(AH88),"")</f>
        <v>0.28786266563641821</v>
      </c>
      <c r="BE88" s="3">
        <f>IF(AI88&lt;&gt;"",LOG10(AI88),"")</f>
        <v>0.23220782832506268</v>
      </c>
      <c r="BF88" s="3">
        <f>IF(AJ88&lt;&gt;"",LOG10(AJ88),"")</f>
        <v>0.58362759681590115</v>
      </c>
      <c r="BG88" s="3">
        <f>IF(AK88&lt;&gt;"",LOG10(AK88),"")</f>
        <v>0.16639014503954719</v>
      </c>
      <c r="BH88" s="3">
        <f>IF(AL88&lt;&gt;"",LOG10(AL88),"")</f>
        <v>0.6725110455222878</v>
      </c>
      <c r="BI88" s="3">
        <f>IF(AM88&lt;&gt;"",LOG10(AM88),"")</f>
        <v>6.5363090853296335E-2</v>
      </c>
      <c r="BJ88" s="3">
        <f>IF(AN88&lt;&gt;"",LOG10(AN88),"")</f>
        <v>0.35533932073879937</v>
      </c>
      <c r="BK88" s="3">
        <f>IF(AO88&lt;&gt;"",LOG10(AO88),"")</f>
        <v>0.17557269416667079</v>
      </c>
      <c r="BL88" s="3">
        <f>IF(AP88&lt;&gt;"",LOG10(AP88),"")</f>
        <v>0.29799376190220739</v>
      </c>
      <c r="BM88" s="3">
        <f>IF(AQ88&lt;&gt;"",LOG10(AQ88),"")</f>
        <v>0.16385450655318404</v>
      </c>
      <c r="BN88" s="3">
        <f>IF(AR88&lt;&gt;"",LOG10(AR88),"")</f>
        <v>4.80512175523026E-2</v>
      </c>
      <c r="BO88" s="3">
        <f>IF(AS88&lt;&gt;"",LOG10(AS88),"")</f>
        <v>0.39156350935818079</v>
      </c>
      <c r="BP88" s="3">
        <f>IF(AT88&lt;&gt;"", ABS(AT88-DJ$4),"")</f>
        <v>0.20305654305320961</v>
      </c>
      <c r="BQ88" s="3">
        <f>IF(AU88&lt;&gt;"", ABS(AU88-DK$4),"")</f>
        <v>3.595184295674167E-2</v>
      </c>
      <c r="BR88" s="3">
        <f>IF(AV88&lt;&gt;"", ABS(AV88-DL$4),"")</f>
        <v>0.48007207297627952</v>
      </c>
      <c r="BS88" s="3">
        <f>IF(AW88&lt;&gt;"", ABS(AW88-DM$4),"")</f>
        <v>0.416149574753158</v>
      </c>
      <c r="BT88" s="3">
        <f>IF(AX88&lt;&gt;"", ABS(AX88-DN$4),"")</f>
        <v>0</v>
      </c>
      <c r="BU88" s="3">
        <f>IF(AY88&lt;&gt;"", ABS(AY88-DO$4),"")</f>
        <v>0.12731426098389576</v>
      </c>
      <c r="BV88" s="3">
        <f>IF(AZ88&lt;&gt;"", ABS(AZ88-DP$4),"")</f>
        <v>5.9279089051545469E-2</v>
      </c>
      <c r="BW88" s="3">
        <f>IF(BA88&lt;&gt;"", ABS(BA88-DQ$4),"")</f>
        <v>5.0106966885373083E-2</v>
      </c>
      <c r="BX88" s="3">
        <f>IF(BB88&lt;&gt;"", ABS(BB88-DR$4),"")</f>
        <v>4.2930634056961847E-2</v>
      </c>
      <c r="BY88" s="3">
        <f>IF(BC88&lt;&gt;"", ABS(BC88-DS$4),"")</f>
        <v>0.10299788605070603</v>
      </c>
      <c r="BZ88" s="3">
        <f>IF(BD88&lt;&gt;"", ABS(BD88-DT$4),"")</f>
        <v>0.23833395677902028</v>
      </c>
      <c r="CA88" s="3">
        <f>IF(BE88&lt;&gt;"", ABS(BE88-DU$4),"")</f>
        <v>8.1958858507935911E-2</v>
      </c>
      <c r="CB88" s="3">
        <f>IF(BF88&lt;&gt;"", ABS(BF88-DV$4),"")</f>
        <v>3.5721919147655434E-3</v>
      </c>
      <c r="CC88" s="3">
        <f>IF(BG88&lt;&gt;"", ABS(BG88-DW$4),"")</f>
        <v>0.20571351318017506</v>
      </c>
      <c r="CD88" s="3">
        <f>IF(BH88&lt;&gt;"", ABS(BH88-DX$4),"")</f>
        <v>0.61254514354071388</v>
      </c>
      <c r="CE88" s="3">
        <f>IF(BI88&lt;&gt;"", ABS(BI88-DY$4),"")</f>
        <v>5.52611205587367E-2</v>
      </c>
      <c r="CF88" s="3">
        <f>IF(BJ88&lt;&gt;"", ABS(BJ88-DZ$4),"")</f>
        <v>0</v>
      </c>
      <c r="CG88" s="3">
        <f>IF(BK88&lt;&gt;"", ABS(BK88-EA$4),"")</f>
        <v>0.10247739809007936</v>
      </c>
      <c r="CH88" s="3">
        <f>IF(BL88&lt;&gt;"", ABS(BL88-EB$4),"")</f>
        <v>0.29809905748430054</v>
      </c>
      <c r="CI88" s="3">
        <f>IF(BM88&lt;&gt;"", ABS(BM88-EC$4),"")</f>
        <v>0.20891524842164866</v>
      </c>
      <c r="CJ88" s="3">
        <f>IF(BN88&lt;&gt;"", ABS(BN88-ED$4),"")</f>
        <v>0.35435325264948436</v>
      </c>
      <c r="CK88" s="3">
        <f>IF(BO88&lt;&gt;"", ABS(BO88-EE$4),"")</f>
        <v>9.475812512198728E-2</v>
      </c>
      <c r="CL88" s="3">
        <f>IF(AND(AT88&lt;&gt;"",AT88&gt;DJ$19, AT88&lt;DJ$16), AT88,"")</f>
        <v>0.40181110057608055</v>
      </c>
      <c r="CM88" s="3">
        <f>IF(AND(AU88&lt;&gt;"",AU88&gt;DK$19, AU88&lt;DK$16), AU88,"")</f>
        <v>0.10769766287346511</v>
      </c>
      <c r="CN88" s="3">
        <f>IF(AND(AV88&lt;&gt;"",AV88&gt;DL$19, AV88&lt;DL$16), AV88,"")</f>
        <v>0.30372642138197353</v>
      </c>
      <c r="CO88" s="3">
        <f>IF(AND(AW88&lt;&gt;"",AW88&gt;DM$19, AW88&lt;DM$16), AW88,"")</f>
        <v>0.40145450421757328</v>
      </c>
      <c r="CP88" s="3" t="str">
        <f>IF(AND(AX88&lt;&gt;"",AX88&gt;DN$19, AX88&lt;DN$16), AX88,"")</f>
        <v/>
      </c>
      <c r="CQ88" s="3">
        <f>IF(AND(AY88&lt;&gt;"",AY88&gt;DO$19, AY88&lt;DO$16), AY88,"")</f>
        <v>0.2141022115189942</v>
      </c>
      <c r="CR88" s="3">
        <f>IF(AND(AZ88&lt;&gt;"",AZ88&gt;DP$19, AZ88&lt;DP$16), AZ88,"")</f>
        <v>4.1039607281074683E-2</v>
      </c>
      <c r="CS88" s="3">
        <f>IF(AND(BA88&lt;&gt;"",BA88&gt;DQ$19, BA88&lt;DQ$16), BA88,"")</f>
        <v>0.30753723522618553</v>
      </c>
      <c r="CT88" s="3">
        <f>IF(AND(BB88&lt;&gt;"",BB88&gt;DR$19, BB88&lt;DR$16), BB88,"")</f>
        <v>0.12659971099558553</v>
      </c>
      <c r="CU88" s="3">
        <f>IF(AND(BC88&lt;&gt;"",BC88&gt;DS$19, BC88&lt;DS$16), BC88,"")</f>
        <v>0.16438685477008536</v>
      </c>
      <c r="CV88" s="3">
        <f>IF(AND(BD88&lt;&gt;"",BD88&gt;DT$19, BD88&lt;DT$16), BD88,"")</f>
        <v>0.28786266563641821</v>
      </c>
      <c r="CW88" s="3">
        <f>IF(AND(BE88&lt;&gt;"",BE88&gt;DU$19, BE88&lt;DU$16), BE88,"")</f>
        <v>0.23220782832506268</v>
      </c>
      <c r="CX88" s="3">
        <f>IF(AND(BF88&lt;&gt;"",BF88&gt;DV$19, BF88&lt;DV$16), BF88,"")</f>
        <v>0.58362759681590115</v>
      </c>
      <c r="CY88" s="3">
        <f>IF(AND(BG88&lt;&gt;"",BG88&gt;DW$19, BG88&lt;DW$16), BG88,"")</f>
        <v>0.16639014503954719</v>
      </c>
      <c r="CZ88" s="3">
        <f>IF(AND(BH88&lt;&gt;"",BH88&gt;DX$19, BH88&lt;DX$16), BH88,"")</f>
        <v>0.6725110455222878</v>
      </c>
      <c r="DA88" s="3">
        <f>IF(AND(BI88&lt;&gt;"",BI88&gt;DY$19, BI88&lt;DY$16), BI88,"")</f>
        <v>6.5363090853296335E-2</v>
      </c>
      <c r="DB88" s="3">
        <f>IF(AND(BJ88&lt;&gt;"",BJ88&gt;DZ$19, BJ88&lt;DZ$16), BJ88,"")</f>
        <v>0.35533932073879937</v>
      </c>
      <c r="DC88" s="3">
        <f>IF(AND(BK88&lt;&gt;"",BK88&gt;EA$19, BK88&lt;EA$16), BK88,"")</f>
        <v>0.17557269416667079</v>
      </c>
      <c r="DD88" s="3">
        <f>IF(AND(BL88&lt;&gt;"",BL88&gt;EB$19, BL88&lt;EB$16), BL88,"")</f>
        <v>0.29799376190220739</v>
      </c>
      <c r="DE88" s="3">
        <f>IF(AND(BM88&lt;&gt;"",BM88&gt;EC$19, BM88&lt;EC$16), BM88,"")</f>
        <v>0.16385450655318404</v>
      </c>
      <c r="DF88" s="3">
        <f>IF(AND(BN88&lt;&gt;"",BN88&gt;ED$19, BN88&lt;ED$16), BN88,"")</f>
        <v>4.80512175523026E-2</v>
      </c>
      <c r="DG88" s="3">
        <f>IF(AND(BO88&lt;&gt;"",BO88&gt;EE$19, BO88&lt;EE$16), BO88,"")</f>
        <v>0.39156350935818079</v>
      </c>
      <c r="DH88" s="3"/>
      <c r="DI88" s="6"/>
    </row>
    <row r="89" spans="1:113" x14ac:dyDescent="0.25">
      <c r="A89" s="4">
        <v>86.039589714633294</v>
      </c>
      <c r="B89" s="4">
        <v>140.15366480422901</v>
      </c>
      <c r="C89" s="4">
        <v>192.93807291468599</v>
      </c>
      <c r="D89" s="4">
        <v>110.942364017068</v>
      </c>
      <c r="E89" s="4">
        <v>141.13805721772999</v>
      </c>
      <c r="F89" s="4">
        <v>65.192699548655597</v>
      </c>
      <c r="G89" s="4">
        <v>89.873830238965297</v>
      </c>
      <c r="H89" s="4">
        <v>86.569158465404996</v>
      </c>
      <c r="I89" s="4">
        <v>96.861372951706201</v>
      </c>
      <c r="J89" s="4">
        <v>105.849345916557</v>
      </c>
      <c r="K89" s="4">
        <v>125.429934796358</v>
      </c>
      <c r="L89" s="4">
        <v>66.801361158504804</v>
      </c>
      <c r="M89" s="4">
        <v>59.214772544799601</v>
      </c>
      <c r="N89" s="4">
        <v>53.377374888736</v>
      </c>
      <c r="O89" s="4">
        <v>115.456806331986</v>
      </c>
      <c r="P89" s="4">
        <v>90.000444680572301</v>
      </c>
      <c r="Q89" s="4">
        <v>72.377192770303097</v>
      </c>
      <c r="R89" s="4">
        <v>118.45781930894201</v>
      </c>
      <c r="S89" s="4">
        <v>138.242921175774</v>
      </c>
      <c r="T89" s="4">
        <v>172.68144470047901</v>
      </c>
      <c r="U89" s="4">
        <v>59.961640225017902</v>
      </c>
      <c r="V89" s="4">
        <v>68.520643914049302</v>
      </c>
      <c r="W89" s="4">
        <v>141.13805721772999</v>
      </c>
      <c r="X89" s="4">
        <f>IF(AND(A89&gt;0, $W89&gt;0),$W89/A89, "")</f>
        <v>1.6403850562960758</v>
      </c>
      <c r="Y89" s="4">
        <f>IF(AND(B89&gt;0, $W89&gt;0),$W89/B89, "")</f>
        <v>1.0070236651669153</v>
      </c>
      <c r="Z89">
        <f>IF(AND(C89&gt;0, $W89&gt;0),$W89/C89, "")</f>
        <v>0.73151999025168502</v>
      </c>
      <c r="AA89">
        <f>IF(AND(D89&gt;0, $W89&gt;0),$W89/D89, "")</f>
        <v>1.272174596856585</v>
      </c>
      <c r="AB89">
        <f>IF(AND(E89&gt;0, $W89&gt;0),$W89/E89, "")</f>
        <v>1</v>
      </c>
      <c r="AC89">
        <f>IF(AND(F89&gt;0, $W89&gt;0),$W89/F89, "")</f>
        <v>2.1649365372942366</v>
      </c>
      <c r="AD89">
        <f>IF(AND(G89&gt;0, $W89&gt;0),$W89/G89, "")</f>
        <v>1.5704021609233565</v>
      </c>
      <c r="AE89">
        <f>IF(AND(H89&gt;0, $W89&gt;0),$W89/H89, "")</f>
        <v>1.6303503432360611</v>
      </c>
      <c r="AF89">
        <f>IF(AND(I89&gt;0, $W89&gt;0),$W89/I89, "")</f>
        <v>1.4571139445659063</v>
      </c>
      <c r="AG89">
        <f>IF(AND(J89&gt;0, $W89&gt;0),$W89/J89, "")</f>
        <v>1.3333862008839596</v>
      </c>
      <c r="AH89">
        <f>IF(AND(K89&gt;0, $W89&gt;0),$W89/K89, "")</f>
        <v>1.1252342389149363</v>
      </c>
      <c r="AI89">
        <f>IF(AND(L89&gt;0, $W89&gt;0),$W89/L89, "")</f>
        <v>2.1128021161550992</v>
      </c>
      <c r="AJ89">
        <f>IF(AND(M89&gt;0, $W89&gt;0),$W89/M89, "")</f>
        <v>2.3834940362381771</v>
      </c>
      <c r="AK89">
        <f>IF(AND(N89&gt;0, $W89&gt;0),$W89/N89, "")</f>
        <v>2.6441550846576711</v>
      </c>
      <c r="AL89">
        <f>IF(AND(O89&gt;0, $W89&gt;0),$W89/O89, "")</f>
        <v>1.2224316755471287</v>
      </c>
      <c r="AM89">
        <f>IF(AND(P89&gt;0, $W89&gt;0),$W89/P89, "")</f>
        <v>1.5681928874757702</v>
      </c>
      <c r="AN89">
        <f>IF(AND(Q89&gt;0, $W89&gt;0),$W89/Q89, "")</f>
        <v>1.9500349739405753</v>
      </c>
      <c r="AO89">
        <f>IF(AND(R89&gt;0, $W89&gt;0),$W89/R89, "")</f>
        <v>1.1914625648277144</v>
      </c>
      <c r="AP89">
        <f>IF(AND(S89&gt;0, $W89&gt;0),$W89/S89, "")</f>
        <v>1.0209423818401151</v>
      </c>
      <c r="AQ89">
        <f>IF(AND(T89&gt;0, $W89&gt;0),$W89/T89, "")</f>
        <v>0.81733192273517319</v>
      </c>
      <c r="AR89">
        <f>IF(AND(U89&gt;0, $W89&gt;0),$W89/U89, "")</f>
        <v>2.3538058113167275</v>
      </c>
      <c r="AS89">
        <f>IF(AND(V89&gt;0, $W89&gt;0),$W89/V89, "")</f>
        <v>2.0597888337822727</v>
      </c>
      <c r="AT89" s="3">
        <f>IF(X89&lt;&gt;"",LOG10(X89),"")</f>
        <v>0.21494580426473095</v>
      </c>
      <c r="AU89" s="3">
        <f>IF(Y89&lt;&gt;"",LOG10(Y89),"")</f>
        <v>3.0396766416425657E-3</v>
      </c>
      <c r="AV89" s="3">
        <f>IF(Z89&lt;&gt;"",LOG10(Z89),"")</f>
        <v>-0.13577380140828657</v>
      </c>
      <c r="AW89" s="3">
        <f>IF(AA89&lt;&gt;"",LOG10(AA89),"")</f>
        <v>0.10454671921162119</v>
      </c>
      <c r="AX89" s="3">
        <f>IF(AB89&lt;&gt;"",LOG10(AB89),"")</f>
        <v>0</v>
      </c>
      <c r="AY89" s="3">
        <f>IF(AC89&lt;&gt;"",LOG10(AC89),"")</f>
        <v>0.33544517001645902</v>
      </c>
      <c r="AZ89" s="3">
        <f>IF(AD89&lt;&gt;"",LOG10(AD89),"")</f>
        <v>0.19601088419539087</v>
      </c>
      <c r="BA89" s="3">
        <f>IF(AE89&lt;&gt;"",LOG10(AE89),"")</f>
        <v>0.21228093924148209</v>
      </c>
      <c r="BB89" s="3">
        <f>IF(AF89&lt;&gt;"",LOG10(AF89),"")</f>
        <v>0.1634935144064433</v>
      </c>
      <c r="BC89" s="3">
        <f>IF(AG89&lt;&gt;"",LOG10(AG89),"")</f>
        <v>0.12495595633104706</v>
      </c>
      <c r="BD89" s="3">
        <f>IF(AH89&lt;&gt;"",LOG10(AH89),"")</f>
        <v>5.1242938517683689E-2</v>
      </c>
      <c r="BE89" s="3">
        <f>IF(AI89&lt;&gt;"",LOG10(AI89),"")</f>
        <v>0.32485882318278575</v>
      </c>
      <c r="BF89" s="3">
        <f>IF(AJ89&lt;&gt;"",LOG10(AJ89),"")</f>
        <v>0.37721406961229875</v>
      </c>
      <c r="BG89" s="3">
        <f>IF(AK89&lt;&gt;"",LOG10(AK89),"")</f>
        <v>0.42228692374697752</v>
      </c>
      <c r="BH89" s="3">
        <f>IF(AL89&lt;&gt;"",LOG10(AL89),"")</f>
        <v>8.7224594779634096E-2</v>
      </c>
      <c r="BI89" s="3">
        <f>IF(AM89&lt;&gt;"",LOG10(AM89),"")</f>
        <v>0.19539947978610953</v>
      </c>
      <c r="BJ89" s="3">
        <f>IF(AN89&lt;&gt;"",LOG10(AN89),"")</f>
        <v>0.29004240051800212</v>
      </c>
      <c r="BK89" s="3">
        <f>IF(AO89&lt;&gt;"",LOG10(AO89),"")</f>
        <v>7.6080401576174017E-2</v>
      </c>
      <c r="BL89" s="3">
        <f>IF(AP89&lt;&gt;"",LOG10(AP89),"")</f>
        <v>9.0012328263898572E-3</v>
      </c>
      <c r="BM89" s="3">
        <f>IF(AQ89&lt;&gt;"",LOG10(AQ89),"")</f>
        <v>-8.7601538402884246E-2</v>
      </c>
      <c r="BN89" s="3">
        <f>IF(AR89&lt;&gt;"",LOG10(AR89),"")</f>
        <v>0.37177063074517536</v>
      </c>
      <c r="BO89" s="3">
        <f>IF(AS89&lt;&gt;"",LOG10(AS89),"")</f>
        <v>0.31382269948378588</v>
      </c>
      <c r="BP89" s="3">
        <f>IF(AT89&lt;&gt;"", ABS(AT89-DJ$4),"")</f>
        <v>1.619124674186001E-2</v>
      </c>
      <c r="BQ89" s="3">
        <f>IF(AU89&lt;&gt;"", ABS(AU89-DK$4),"")</f>
        <v>6.8706143275080872E-2</v>
      </c>
      <c r="BR89" s="3">
        <f>IF(AV89&lt;&gt;"", ABS(AV89-DL$4),"")</f>
        <v>4.0571850186019415E-2</v>
      </c>
      <c r="BS89" s="3">
        <f>IF(AW89&lt;&gt;"", ABS(AW89-DM$4),"")</f>
        <v>0.11924178974720592</v>
      </c>
      <c r="BT89" s="3">
        <f>IF(AX89&lt;&gt;"", ABS(AX89-DN$4),"")</f>
        <v>0</v>
      </c>
      <c r="BU89" s="3">
        <f>IF(AY89&lt;&gt;"", ABS(AY89-DO$4),"")</f>
        <v>0.24865721948136055</v>
      </c>
      <c r="BV89" s="3">
        <f>IF(AZ89&lt;&gt;"", ABS(AZ89-DP$4),"")</f>
        <v>9.5692187862770714E-2</v>
      </c>
      <c r="BW89" s="3">
        <f>IF(BA89&lt;&gt;"", ABS(BA89-DQ$4),"")</f>
        <v>4.5149329099330365E-2</v>
      </c>
      <c r="BX89" s="3">
        <f>IF(BB89&lt;&gt;"", ABS(BB89-DR$4),"")</f>
        <v>6.0368306461040799E-3</v>
      </c>
      <c r="BY89" s="3">
        <f>IF(BC89&lt;&gt;"", ABS(BC89-DS$4),"")</f>
        <v>6.3566987611667736E-2</v>
      </c>
      <c r="BZ89" s="3">
        <f>IF(BD89&lt;&gt;"", ABS(BD89-DT$4),"")</f>
        <v>1.7142296602857543E-3</v>
      </c>
      <c r="CA89" s="3">
        <f>IF(BE89&lt;&gt;"", ABS(BE89-DU$4),"")</f>
        <v>0.17460985336565898</v>
      </c>
      <c r="CB89" s="3">
        <f>IF(BF89&lt;&gt;"", ABS(BF89-DV$4),"")</f>
        <v>0.20284133528883685</v>
      </c>
      <c r="CC89" s="3">
        <f>IF(BG89&lt;&gt;"", ABS(BG89-DW$4),"")</f>
        <v>5.0183265527255272E-2</v>
      </c>
      <c r="CD89" s="3">
        <f>IF(BH89&lt;&gt;"", ABS(BH89-DX$4),"")</f>
        <v>2.7258692798060119E-2</v>
      </c>
      <c r="CE89" s="3">
        <f>IF(BI89&lt;&gt;"", ABS(BI89-DY$4),"")</f>
        <v>0.18529750949154988</v>
      </c>
      <c r="CF89" s="3">
        <f>IF(BJ89&lt;&gt;"", ABS(BJ89-DZ$4),"")</f>
        <v>6.529692022079725E-2</v>
      </c>
      <c r="CG89" s="3">
        <f>IF(BK89&lt;&gt;"", ABS(BK89-EA$4),"")</f>
        <v>2.9851054995825854E-3</v>
      </c>
      <c r="CH89" s="3">
        <f>IF(BL89&lt;&gt;"", ABS(BL89-EB$4),"")</f>
        <v>9.1065284084830278E-3</v>
      </c>
      <c r="CI89" s="3">
        <f>IF(BM89&lt;&gt;"", ABS(BM89-EC$4),"")</f>
        <v>4.2540796534419625E-2</v>
      </c>
      <c r="CJ89" s="3">
        <f>IF(BN89&lt;&gt;"", ABS(BN89-ED$4),"")</f>
        <v>3.0633839456611578E-2</v>
      </c>
      <c r="CK89" s="3">
        <f>IF(BO89&lt;&gt;"", ABS(BO89-EE$4),"")</f>
        <v>1.7017315247592368E-2</v>
      </c>
      <c r="CL89" s="3">
        <f>IF(AND(AT89&lt;&gt;"",AT89&gt;DJ$19, AT89&lt;DJ$16), AT89,"")</f>
        <v>0.21494580426473095</v>
      </c>
      <c r="CM89" s="3">
        <f>IF(AND(AU89&lt;&gt;"",AU89&gt;DK$19, AU89&lt;DK$16), AU89,"")</f>
        <v>3.0396766416425657E-3</v>
      </c>
      <c r="CN89" s="3">
        <f>IF(AND(AV89&lt;&gt;"",AV89&gt;DL$19, AV89&lt;DL$16), AV89,"")</f>
        <v>-0.13577380140828657</v>
      </c>
      <c r="CO89" s="3">
        <f>IF(AND(AW89&lt;&gt;"",AW89&gt;DM$19, AW89&lt;DM$16), AW89,"")</f>
        <v>0.10454671921162119</v>
      </c>
      <c r="CP89" s="3" t="str">
        <f>IF(AND(AX89&lt;&gt;"",AX89&gt;DN$19, AX89&lt;DN$16), AX89,"")</f>
        <v/>
      </c>
      <c r="CQ89" s="3">
        <f>IF(AND(AY89&lt;&gt;"",AY89&gt;DO$19, AY89&lt;DO$16), AY89,"")</f>
        <v>0.33544517001645902</v>
      </c>
      <c r="CR89" s="3">
        <f>IF(AND(AZ89&lt;&gt;"",AZ89&gt;DP$19, AZ89&lt;DP$16), AZ89,"")</f>
        <v>0.19601088419539087</v>
      </c>
      <c r="CS89" s="3">
        <f>IF(AND(BA89&lt;&gt;"",BA89&gt;DQ$19, BA89&lt;DQ$16), BA89,"")</f>
        <v>0.21228093924148209</v>
      </c>
      <c r="CT89" s="3">
        <f>IF(AND(BB89&lt;&gt;"",BB89&gt;DR$19, BB89&lt;DR$16), BB89,"")</f>
        <v>0.1634935144064433</v>
      </c>
      <c r="CU89" s="3">
        <f>IF(AND(BC89&lt;&gt;"",BC89&gt;DS$19, BC89&lt;DS$16), BC89,"")</f>
        <v>0.12495595633104706</v>
      </c>
      <c r="CV89" s="3">
        <f>IF(AND(BD89&lt;&gt;"",BD89&gt;DT$19, BD89&lt;DT$16), BD89,"")</f>
        <v>5.1242938517683689E-2</v>
      </c>
      <c r="CW89" s="3">
        <f>IF(AND(BE89&lt;&gt;"",BE89&gt;DU$19, BE89&lt;DU$16), BE89,"")</f>
        <v>0.32485882318278575</v>
      </c>
      <c r="CX89" s="3">
        <f>IF(AND(BF89&lt;&gt;"",BF89&gt;DV$19, BF89&lt;DV$16), BF89,"")</f>
        <v>0.37721406961229875</v>
      </c>
      <c r="CY89" s="3">
        <f>IF(AND(BG89&lt;&gt;"",BG89&gt;DW$19, BG89&lt;DW$16), BG89,"")</f>
        <v>0.42228692374697752</v>
      </c>
      <c r="CZ89" s="3">
        <f>IF(AND(BH89&lt;&gt;"",BH89&gt;DX$19, BH89&lt;DX$16), BH89,"")</f>
        <v>8.7224594779634096E-2</v>
      </c>
      <c r="DA89" s="3">
        <f>IF(AND(BI89&lt;&gt;"",BI89&gt;DY$19, BI89&lt;DY$16), BI89,"")</f>
        <v>0.19539947978610953</v>
      </c>
      <c r="DB89" s="3">
        <f>IF(AND(BJ89&lt;&gt;"",BJ89&gt;DZ$19, BJ89&lt;DZ$16), BJ89,"")</f>
        <v>0.29004240051800212</v>
      </c>
      <c r="DC89" s="3">
        <f>IF(AND(BK89&lt;&gt;"",BK89&gt;EA$19, BK89&lt;EA$16), BK89,"")</f>
        <v>7.6080401576174017E-2</v>
      </c>
      <c r="DD89" s="3">
        <f>IF(AND(BL89&lt;&gt;"",BL89&gt;EB$19, BL89&lt;EB$16), BL89,"")</f>
        <v>9.0012328263898572E-3</v>
      </c>
      <c r="DE89" s="3">
        <f>IF(AND(BM89&lt;&gt;"",BM89&gt;EC$19, BM89&lt;EC$16), BM89,"")</f>
        <v>-8.7601538402884246E-2</v>
      </c>
      <c r="DF89" s="3">
        <f>IF(AND(BN89&lt;&gt;"",BN89&gt;ED$19, BN89&lt;ED$16), BN89,"")</f>
        <v>0.37177063074517536</v>
      </c>
      <c r="DG89" s="3">
        <f>IF(AND(BO89&lt;&gt;"",BO89&gt;EE$19, BO89&lt;EE$16), BO89,"")</f>
        <v>0.31382269948378588</v>
      </c>
      <c r="DH89" s="3"/>
      <c r="DI89" s="6"/>
    </row>
    <row r="90" spans="1:113" x14ac:dyDescent="0.25">
      <c r="A90" s="4">
        <v>883.30999686729797</v>
      </c>
      <c r="B90" s="4">
        <v>1892.56249680781</v>
      </c>
      <c r="C90" s="4">
        <v>1956.0365100453801</v>
      </c>
      <c r="D90" s="4">
        <v>1558.4185252191901</v>
      </c>
      <c r="E90" s="4">
        <v>2928.2313172539698</v>
      </c>
      <c r="F90" s="4">
        <v>2134.49691382728</v>
      </c>
      <c r="G90" s="4">
        <v>1621.17890835771</v>
      </c>
      <c r="H90" s="4">
        <v>1618.7325984343199</v>
      </c>
      <c r="I90" s="4">
        <v>1961.5672736558699</v>
      </c>
      <c r="J90" s="4">
        <v>1459.37510591573</v>
      </c>
      <c r="K90" s="4">
        <v>1071.1293073102299</v>
      </c>
      <c r="L90" s="4">
        <v>1585.6934433509</v>
      </c>
      <c r="M90" s="4">
        <v>720.31036546281405</v>
      </c>
      <c r="N90" s="4">
        <v>2230.7411440983201</v>
      </c>
      <c r="O90" s="4">
        <v>1646.85589506155</v>
      </c>
      <c r="P90" s="4">
        <v>1690.2731379172899</v>
      </c>
      <c r="Q90" s="4">
        <v>2009.1631638210399</v>
      </c>
      <c r="R90" s="4">
        <v>2460.9735247781</v>
      </c>
      <c r="S90" s="4">
        <v>1560.3333150891399</v>
      </c>
      <c r="T90" s="4">
        <v>3454.7397323465102</v>
      </c>
      <c r="U90" s="4">
        <v>2748.3133756205002</v>
      </c>
      <c r="V90" s="4">
        <v>1375.2728376862301</v>
      </c>
      <c r="W90" s="4">
        <v>2928.2313172539698</v>
      </c>
      <c r="X90" s="4">
        <f>IF(AND(A90&gt;0, $W90&gt;0),$W90/A90, "")</f>
        <v>3.3150664292706811</v>
      </c>
      <c r="Y90" s="4">
        <f>IF(AND(B90&gt;0, $W90&gt;0),$W90/B90, "")</f>
        <v>1.547230975036769</v>
      </c>
      <c r="Z90">
        <f>IF(AND(C90&gt;0, $W90&gt;0),$W90/C90, "")</f>
        <v>1.4970228327619686</v>
      </c>
      <c r="AA90">
        <f>IF(AND(D90&gt;0, $W90&gt;0),$W90/D90, "")</f>
        <v>1.8789761991837954</v>
      </c>
      <c r="AB90">
        <f>IF(AND(E90&gt;0, $W90&gt;0),$W90/E90, "")</f>
        <v>1</v>
      </c>
      <c r="AC90">
        <f>IF(AND(F90&gt;0, $W90&gt;0),$W90/F90, "")</f>
        <v>1.3718601785202289</v>
      </c>
      <c r="AD90">
        <f>IF(AND(G90&gt;0, $W90&gt;0),$W90/G90, "")</f>
        <v>1.806235759765918</v>
      </c>
      <c r="AE90">
        <f>IF(AND(H90&gt;0, $W90&gt;0),$W90/H90, "")</f>
        <v>1.8089654338747678</v>
      </c>
      <c r="AF90">
        <f>IF(AND(I90&gt;0, $W90&gt;0),$W90/I90, "")</f>
        <v>1.4928018817302555</v>
      </c>
      <c r="AG90">
        <f>IF(AND(J90&gt;0, $W90&gt;0),$W90/J90, "")</f>
        <v>2.0064966884689737</v>
      </c>
      <c r="AH90">
        <f>IF(AND(K90&gt;0, $W90&gt;0),$W90/K90, "")</f>
        <v>2.733779476734894</v>
      </c>
      <c r="AI90">
        <f>IF(AND(L90&gt;0, $W90&gt;0),$W90/L90, "")</f>
        <v>1.8466566343782114</v>
      </c>
      <c r="AJ90">
        <f>IF(AND(M90&gt;0, $W90&gt;0),$W90/M90, "")</f>
        <v>4.065235567410614</v>
      </c>
      <c r="AK90">
        <f>IF(AND(N90&gt;0, $W90&gt;0),$W90/N90, "")</f>
        <v>1.3126719453760645</v>
      </c>
      <c r="AL90">
        <f>IF(AND(O90&gt;0, $W90&gt;0),$W90/O90, "")</f>
        <v>1.7780737987063095</v>
      </c>
      <c r="AM90">
        <f>IF(AND(P90&gt;0, $W90&gt;0),$W90/P90, "")</f>
        <v>1.7324012620008027</v>
      </c>
      <c r="AN90">
        <f>IF(AND(Q90&gt;0, $W90&gt;0),$W90/Q90, "")</f>
        <v>1.4574382857413333</v>
      </c>
      <c r="AO90">
        <f>IF(AND(R90&gt;0, $W90&gt;0),$W90/R90, "")</f>
        <v>1.1898670537376062</v>
      </c>
      <c r="AP90">
        <f>IF(AND(S90&gt;0, $W90&gt;0),$W90/S90, "")</f>
        <v>1.8766703812170309</v>
      </c>
      <c r="AQ90">
        <f>IF(AND(T90&gt;0, $W90&gt;0),$W90/T90, "")</f>
        <v>0.84759824013286</v>
      </c>
      <c r="AR90">
        <f>IF(AND(U90&gt;0, $W90&gt;0),$W90/U90, "")</f>
        <v>1.0654648568207215</v>
      </c>
      <c r="AS90">
        <f>IF(AND(V90&gt;0, $W90&gt;0),$W90/V90, "")</f>
        <v>2.1292002844907847</v>
      </c>
      <c r="AT90" s="3">
        <f>IF(X90&lt;&gt;"",LOG10(X90),"")</f>
        <v>0.52049223547884216</v>
      </c>
      <c r="AU90" s="3">
        <f>IF(Y90&lt;&gt;"",LOG10(Y90),"")</f>
        <v>0.18955515125346209</v>
      </c>
      <c r="AV90" s="3">
        <f>IF(Z90&lt;&gt;"",LOG10(Z90),"")</f>
        <v>0.17522842430224281</v>
      </c>
      <c r="AW90" s="3">
        <f>IF(AA90&lt;&gt;"",LOG10(AA90),"")</f>
        <v>0.27392127896768459</v>
      </c>
      <c r="AX90" s="3">
        <f>IF(AB90&lt;&gt;"",LOG10(AB90),"")</f>
        <v>0</v>
      </c>
      <c r="AY90" s="3">
        <f>IF(AC90&lt;&gt;"",LOG10(AC90),"")</f>
        <v>0.13730984986087602</v>
      </c>
      <c r="AZ90" s="3">
        <f>IF(AD90&lt;&gt;"",LOG10(AD90),"")</f>
        <v>0.25677443616735712</v>
      </c>
      <c r="BA90" s="3">
        <f>IF(AE90&lt;&gt;"",LOG10(AE90),"")</f>
        <v>0.25743026834081245</v>
      </c>
      <c r="BB90" s="3">
        <f>IF(AF90&lt;&gt;"",LOG10(AF90),"")</f>
        <v>0.17400217384652394</v>
      </c>
      <c r="BC90" s="3">
        <f>IF(AG90&lt;&gt;"",LOG10(AG90),"")</f>
        <v>0.30243844730891151</v>
      </c>
      <c r="BD90" s="3">
        <f>IF(AH90&lt;&gt;"",LOG10(AH90),"")</f>
        <v>0.43676347881269584</v>
      </c>
      <c r="BE90" s="3">
        <f>IF(AI90&lt;&gt;"",LOG10(AI90),"")</f>
        <v>0.26638615063366694</v>
      </c>
      <c r="BF90" s="3">
        <f>IF(AJ90&lt;&gt;"",LOG10(AJ90),"")</f>
        <v>0.60908571663669131</v>
      </c>
      <c r="BG90" s="3">
        <f>IF(AK90&lt;&gt;"",LOG10(AK90),"")</f>
        <v>0.11815620353476317</v>
      </c>
      <c r="BH90" s="3">
        <f>IF(AL90&lt;&gt;"",LOG10(AL90),"")</f>
        <v>0.24994978234048823</v>
      </c>
      <c r="BI90" s="3">
        <f>IF(AM90&lt;&gt;"",LOG10(AM90),"")</f>
        <v>0.23864849142803396</v>
      </c>
      <c r="BJ90" s="3">
        <f>IF(AN90&lt;&gt;"",LOG10(AN90),"")</f>
        <v>0.16359017390827599</v>
      </c>
      <c r="BK90" s="3">
        <f>IF(AO90&lt;&gt;"",LOG10(AO90),"")</f>
        <v>7.5498439498741188E-2</v>
      </c>
      <c r="BL90" s="3">
        <f>IF(AP90&lt;&gt;"",LOG10(AP90),"")</f>
        <v>0.273387999744719</v>
      </c>
      <c r="BM90" s="3">
        <f>IF(AQ90&lt;&gt;"",LOG10(AQ90),"")</f>
        <v>-7.1809953685383246E-2</v>
      </c>
      <c r="BN90" s="3">
        <f>IF(AR90&lt;&gt;"",LOG10(AR90),"")</f>
        <v>2.7539129563554806E-2</v>
      </c>
      <c r="BO90" s="3">
        <f>IF(AS90&lt;&gt;"",LOG10(AS90),"")</f>
        <v>0.32821651552850689</v>
      </c>
      <c r="BP90" s="3">
        <f>IF(AT90&lt;&gt;"", ABS(AT90-DJ$4),"")</f>
        <v>0.32173767795597119</v>
      </c>
      <c r="BQ90" s="3">
        <f>IF(AU90&lt;&gt;"", ABS(AU90-DK$4),"")</f>
        <v>0.11780933133673865</v>
      </c>
      <c r="BR90" s="3">
        <f>IF(AV90&lt;&gt;"", ABS(AV90-DL$4),"")</f>
        <v>0.35157407589654877</v>
      </c>
      <c r="BS90" s="3">
        <f>IF(AW90&lt;&gt;"", ABS(AW90-DM$4),"")</f>
        <v>0.28861634950326931</v>
      </c>
      <c r="BT90" s="3">
        <f>IF(AX90&lt;&gt;"", ABS(AX90-DN$4),"")</f>
        <v>0</v>
      </c>
      <c r="BU90" s="3">
        <f>IF(AY90&lt;&gt;"", ABS(AY90-DO$4),"")</f>
        <v>5.0521899325777567E-2</v>
      </c>
      <c r="BV90" s="3">
        <f>IF(AZ90&lt;&gt;"", ABS(AZ90-DP$4),"")</f>
        <v>0.15645573983473698</v>
      </c>
      <c r="BW90" s="3">
        <f>IF(BA90&lt;&gt;"", ABS(BA90-DQ$4),"")</f>
        <v>0</v>
      </c>
      <c r="BX90" s="3">
        <f>IF(BB90&lt;&gt;"", ABS(BB90-DR$4),"")</f>
        <v>4.4718287939765622E-3</v>
      </c>
      <c r="BY90" s="3">
        <f>IF(BC90&lt;&gt;"", ABS(BC90-DS$4),"")</f>
        <v>0.24104947858953218</v>
      </c>
      <c r="BZ90" s="3">
        <f>IF(BD90&lt;&gt;"", ABS(BD90-DT$4),"")</f>
        <v>0.38723476995529793</v>
      </c>
      <c r="CA90" s="3">
        <f>IF(BE90&lt;&gt;"", ABS(BE90-DU$4),"")</f>
        <v>0.11613718081654018</v>
      </c>
      <c r="CB90" s="3">
        <f>IF(BF90&lt;&gt;"", ABS(BF90-DV$4),"")</f>
        <v>2.9030311735555703E-2</v>
      </c>
      <c r="CC90" s="3">
        <f>IF(BG90&lt;&gt;"", ABS(BG90-DW$4),"")</f>
        <v>0.25394745468495905</v>
      </c>
      <c r="CD90" s="3">
        <f>IF(BH90&lt;&gt;"", ABS(BH90-DX$4),"")</f>
        <v>0.18998388035891425</v>
      </c>
      <c r="CE90" s="3">
        <f>IF(BI90&lt;&gt;"", ABS(BI90-DY$4),"")</f>
        <v>0.22854652113347432</v>
      </c>
      <c r="CF90" s="3">
        <f>IF(BJ90&lt;&gt;"", ABS(BJ90-DZ$4),"")</f>
        <v>0.19174914683052338</v>
      </c>
      <c r="CG90" s="3">
        <f>IF(BK90&lt;&gt;"", ABS(BK90-EA$4),"")</f>
        <v>2.4031434221497561E-3</v>
      </c>
      <c r="CH90" s="3">
        <f>IF(BL90&lt;&gt;"", ABS(BL90-EB$4),"")</f>
        <v>0.27349329532681216</v>
      </c>
      <c r="CI90" s="3">
        <f>IF(BM90&lt;&gt;"", ABS(BM90-EC$4),"")</f>
        <v>2.6749211816918625E-2</v>
      </c>
      <c r="CJ90" s="3">
        <f>IF(BN90&lt;&gt;"", ABS(BN90-ED$4),"")</f>
        <v>0.37486534063823213</v>
      </c>
      <c r="CK90" s="3">
        <f>IF(BO90&lt;&gt;"", ABS(BO90-EE$4),"")</f>
        <v>3.1411131292313377E-2</v>
      </c>
      <c r="CL90" s="3">
        <f>IF(AND(AT90&lt;&gt;"",AT90&gt;DJ$19, AT90&lt;DJ$16), AT90,"")</f>
        <v>0.52049223547884216</v>
      </c>
      <c r="CM90" s="3">
        <f>IF(AND(AU90&lt;&gt;"",AU90&gt;DK$19, AU90&lt;DK$16), AU90,"")</f>
        <v>0.18955515125346209</v>
      </c>
      <c r="CN90" s="3">
        <f>IF(AND(AV90&lt;&gt;"",AV90&gt;DL$19, AV90&lt;DL$16), AV90,"")</f>
        <v>0.17522842430224281</v>
      </c>
      <c r="CO90" s="3">
        <f>IF(AND(AW90&lt;&gt;"",AW90&gt;DM$19, AW90&lt;DM$16), AW90,"")</f>
        <v>0.27392127896768459</v>
      </c>
      <c r="CP90" s="3" t="str">
        <f>IF(AND(AX90&lt;&gt;"",AX90&gt;DN$19, AX90&lt;DN$16), AX90,"")</f>
        <v/>
      </c>
      <c r="CQ90" s="3">
        <f>IF(AND(AY90&lt;&gt;"",AY90&gt;DO$19, AY90&lt;DO$16), AY90,"")</f>
        <v>0.13730984986087602</v>
      </c>
      <c r="CR90" s="3">
        <f>IF(AND(AZ90&lt;&gt;"",AZ90&gt;DP$19, AZ90&lt;DP$16), AZ90,"")</f>
        <v>0.25677443616735712</v>
      </c>
      <c r="CS90" s="3">
        <f>IF(AND(BA90&lt;&gt;"",BA90&gt;DQ$19, BA90&lt;DQ$16), BA90,"")</f>
        <v>0.25743026834081245</v>
      </c>
      <c r="CT90" s="3">
        <f>IF(AND(BB90&lt;&gt;"",BB90&gt;DR$19, BB90&lt;DR$16), BB90,"")</f>
        <v>0.17400217384652394</v>
      </c>
      <c r="CU90" s="3">
        <f>IF(AND(BC90&lt;&gt;"",BC90&gt;DS$19, BC90&lt;DS$16), BC90,"")</f>
        <v>0.30243844730891151</v>
      </c>
      <c r="CV90" s="3">
        <f>IF(AND(BD90&lt;&gt;"",BD90&gt;DT$19, BD90&lt;DT$16), BD90,"")</f>
        <v>0.43676347881269584</v>
      </c>
      <c r="CW90" s="3">
        <f>IF(AND(BE90&lt;&gt;"",BE90&gt;DU$19, BE90&lt;DU$16), BE90,"")</f>
        <v>0.26638615063366694</v>
      </c>
      <c r="CX90" s="3">
        <f>IF(AND(BF90&lt;&gt;"",BF90&gt;DV$19, BF90&lt;DV$16), BF90,"")</f>
        <v>0.60908571663669131</v>
      </c>
      <c r="CY90" s="3">
        <f>IF(AND(BG90&lt;&gt;"",BG90&gt;DW$19, BG90&lt;DW$16), BG90,"")</f>
        <v>0.11815620353476317</v>
      </c>
      <c r="CZ90" s="3">
        <f>IF(AND(BH90&lt;&gt;"",BH90&gt;DX$19, BH90&lt;DX$16), BH90,"")</f>
        <v>0.24994978234048823</v>
      </c>
      <c r="DA90" s="3">
        <f>IF(AND(BI90&lt;&gt;"",BI90&gt;DY$19, BI90&lt;DY$16), BI90,"")</f>
        <v>0.23864849142803396</v>
      </c>
      <c r="DB90" s="3">
        <f>IF(AND(BJ90&lt;&gt;"",BJ90&gt;DZ$19, BJ90&lt;DZ$16), BJ90,"")</f>
        <v>0.16359017390827599</v>
      </c>
      <c r="DC90" s="3">
        <f>IF(AND(BK90&lt;&gt;"",BK90&gt;EA$19, BK90&lt;EA$16), BK90,"")</f>
        <v>7.5498439498741188E-2</v>
      </c>
      <c r="DD90" s="3">
        <f>IF(AND(BL90&lt;&gt;"",BL90&gt;EB$19, BL90&lt;EB$16), BL90,"")</f>
        <v>0.273387999744719</v>
      </c>
      <c r="DE90" s="3">
        <f>IF(AND(BM90&lt;&gt;"",BM90&gt;EC$19, BM90&lt;EC$16), BM90,"")</f>
        <v>-7.1809953685383246E-2</v>
      </c>
      <c r="DF90" s="3">
        <f>IF(AND(BN90&lt;&gt;"",BN90&gt;ED$19, BN90&lt;ED$16), BN90,"")</f>
        <v>2.7539129563554806E-2</v>
      </c>
      <c r="DG90" s="3">
        <f>IF(AND(BO90&lt;&gt;"",BO90&gt;EE$19, BO90&lt;EE$16), BO90,"")</f>
        <v>0.32821651552850689</v>
      </c>
      <c r="DH90" s="3"/>
      <c r="DI90" s="6"/>
    </row>
    <row r="91" spans="1:113" x14ac:dyDescent="0.25">
      <c r="A91" s="4">
        <v>311.76589470755601</v>
      </c>
      <c r="B91" s="4">
        <v>538.61144902694105</v>
      </c>
      <c r="C91" s="4">
        <v>650.97053790591497</v>
      </c>
      <c r="D91" s="4">
        <v>123.454591316773</v>
      </c>
      <c r="E91" s="4">
        <v>167.158154703083</v>
      </c>
      <c r="F91" s="4">
        <v>385.08075594599597</v>
      </c>
      <c r="G91" s="4">
        <v>400.94813436963602</v>
      </c>
      <c r="H91" s="4">
        <v>205.68238495779499</v>
      </c>
      <c r="I91" s="4">
        <v>166.673317549719</v>
      </c>
      <c r="J91" s="4">
        <v>135.594493622122</v>
      </c>
      <c r="K91" s="4">
        <v>469.38165563618202</v>
      </c>
      <c r="L91" s="4">
        <v>574.86066665347596</v>
      </c>
      <c r="M91" s="4">
        <v>363.46976241887501</v>
      </c>
      <c r="N91" s="4">
        <v>327.38344891914602</v>
      </c>
      <c r="O91" s="4">
        <v>172.99490341712601</v>
      </c>
      <c r="P91" s="4">
        <v>356.66830756107402</v>
      </c>
      <c r="Q91" s="4">
        <v>63.078309069510198</v>
      </c>
      <c r="R91" s="4">
        <v>766.94729182876904</v>
      </c>
      <c r="S91" s="4">
        <v>577.35528193278401</v>
      </c>
      <c r="T91" s="4">
        <v>68.174664640743103</v>
      </c>
      <c r="U91" s="4">
        <v>132.83362533543601</v>
      </c>
      <c r="V91" s="4">
        <v>399.78153575559298</v>
      </c>
      <c r="W91" s="4">
        <v>167.158154703083</v>
      </c>
      <c r="X91" s="4">
        <f>IF(AND(A91&gt;0, $W91&gt;0),$W91/A91, "")</f>
        <v>0.53616562151508396</v>
      </c>
      <c r="Y91" s="4">
        <f>IF(AND(B91&gt;0, $W91&gt;0),$W91/B91, "")</f>
        <v>0.31035016987676739</v>
      </c>
      <c r="Z91">
        <f>IF(AND(C91&gt;0, $W91&gt;0),$W91/C91, "")</f>
        <v>0.25678298013425982</v>
      </c>
      <c r="AA91">
        <f>IF(AND(D91&gt;0, $W91&gt;0),$W91/D91, "")</f>
        <v>1.3540051683794465</v>
      </c>
      <c r="AB91">
        <f>IF(AND(E91&gt;0, $W91&gt;0),$W91/E91, "")</f>
        <v>1</v>
      </c>
      <c r="AC91">
        <f>IF(AND(F91&gt;0, $W91&gt;0),$W91/F91, "")</f>
        <v>0.43408597319395881</v>
      </c>
      <c r="AD91">
        <f>IF(AND(G91&gt;0, $W91&gt;0),$W91/G91, "")</f>
        <v>0.41690717669976507</v>
      </c>
      <c r="AE91">
        <f>IF(AND(H91&gt;0, $W91&gt;0),$W91/H91, "")</f>
        <v>0.81270039112675119</v>
      </c>
      <c r="AF91">
        <f>IF(AND(I91&gt;0, $W91&gt;0),$W91/I91, "")</f>
        <v>1.0029089068393888</v>
      </c>
      <c r="AG91">
        <f>IF(AND(J91&gt;0, $W91&gt;0),$W91/J91, "")</f>
        <v>1.2327798145618167</v>
      </c>
      <c r="AH91">
        <f>IF(AND(K91&gt;0, $W91&gt;0),$W91/K91, "")</f>
        <v>0.35612417463678508</v>
      </c>
      <c r="AI91">
        <f>IF(AND(L91&gt;0, $W91&gt;0),$W91/L91, "")</f>
        <v>0.29078029581704773</v>
      </c>
      <c r="AJ91">
        <f>IF(AND(M91&gt;0, $W91&gt;0),$W91/M91, "")</f>
        <v>0.45989562815529128</v>
      </c>
      <c r="AK91">
        <f>IF(AND(N91&gt;0, $W91&gt;0),$W91/N91, "")</f>
        <v>0.51058828799975808</v>
      </c>
      <c r="AL91">
        <f>IF(AND(O91&gt;0, $W91&gt;0),$W91/O91, "")</f>
        <v>0.96626057416287336</v>
      </c>
      <c r="AM91">
        <f>IF(AND(P91&gt;0, $W91&gt;0),$W91/P91, "")</f>
        <v>0.46866556730572345</v>
      </c>
      <c r="AN91">
        <f>IF(AND(Q91&gt;0, $W91&gt;0),$W91/Q91, "")</f>
        <v>2.6500100774559487</v>
      </c>
      <c r="AO91">
        <f>IF(AND(R91&gt;0, $W91&gt;0),$W91/R91, "")</f>
        <v>0.21795259789561031</v>
      </c>
      <c r="AP91">
        <f>IF(AND(S91&gt;0, $W91&gt;0),$W91/S91, "")</f>
        <v>0.28952390310433435</v>
      </c>
      <c r="AQ91">
        <f>IF(AND(T91&gt;0, $W91&gt;0),$W91/T91, "")</f>
        <v>2.4519101866352941</v>
      </c>
      <c r="AR91">
        <f>IF(AND(U91&gt;0, $W91&gt;0),$W91/U91, "")</f>
        <v>1.2584024134022505</v>
      </c>
      <c r="AS91">
        <f>IF(AND(V91&gt;0, $W91&gt;0),$W91/V91, "")</f>
        <v>0.41812374948020453</v>
      </c>
      <c r="AT91" s="3">
        <f>IF(X91&lt;&gt;"",LOG10(X91),"")</f>
        <v>-0.27070103605427098</v>
      </c>
      <c r="AU91" s="3">
        <f>IF(Y91&lt;&gt;"",LOG10(Y91),"")</f>
        <v>-0.50814801255819597</v>
      </c>
      <c r="AV91" s="3">
        <f>IF(Z91&lt;&gt;"",LOG10(Z91),"")</f>
        <v>-0.59043376517768276</v>
      </c>
      <c r="AW91" s="3">
        <f>IF(AA91&lt;&gt;"",LOG10(AA91),"")</f>
        <v>0.13162032209978286</v>
      </c>
      <c r="AX91" s="3">
        <f>IF(AB91&lt;&gt;"",LOG10(AB91),"")</f>
        <v>0</v>
      </c>
      <c r="AY91" s="3">
        <f>IF(AC91&lt;&gt;"",LOG10(AC91),"")</f>
        <v>-0.36242424747824148</v>
      </c>
      <c r="AZ91" s="3">
        <f>IF(AD91&lt;&gt;"",LOG10(AD91),"")</f>
        <v>-0.3799606288020318</v>
      </c>
      <c r="BA91" s="3">
        <f>IF(AE91&lt;&gt;"",LOG10(AE91),"")</f>
        <v>-9.0069531235050598E-2</v>
      </c>
      <c r="BB91" s="3">
        <f>IF(AF91&lt;&gt;"",LOG10(AF91),"")</f>
        <v>1.2614883009845826E-3</v>
      </c>
      <c r="BC91" s="3">
        <f>IF(AG91&lt;&gt;"",LOG10(AG91),"")</f>
        <v>9.0885514665434472E-2</v>
      </c>
      <c r="BD91" s="3">
        <f>IF(AH91&lt;&gt;"",LOG10(AH91),"")</f>
        <v>-0.44839854428417658</v>
      </c>
      <c r="BE91" s="3">
        <f>IF(AI91&lt;&gt;"",LOG10(AI91),"")</f>
        <v>-0.5364350259693228</v>
      </c>
      <c r="BF91" s="3">
        <f>IF(AJ91&lt;&gt;"",LOG10(AJ91),"")</f>
        <v>-0.33734071888227296</v>
      </c>
      <c r="BG91" s="3">
        <f>IF(AK91&lt;&gt;"",LOG10(AK91),"")</f>
        <v>-0.29192915137159198</v>
      </c>
      <c r="BH91" s="3">
        <f>IF(AL91&lt;&gt;"",LOG10(AL91),"")</f>
        <v>-1.4905740395265356E-2</v>
      </c>
      <c r="BI91" s="3">
        <f>IF(AM91&lt;&gt;"",LOG10(AM91),"")</f>
        <v>-0.32913695277046162</v>
      </c>
      <c r="BJ91" s="3">
        <f>IF(AN91&lt;&gt;"",LOG10(AN91),"")</f>
        <v>0.42324752547461486</v>
      </c>
      <c r="BK91" s="3">
        <f>IF(AO91&lt;&gt;"",LOG10(AO91),"")</f>
        <v>-0.66163795002320036</v>
      </c>
      <c r="BL91" s="3">
        <f>IF(AP91&lt;&gt;"",LOG10(AP91),"")</f>
        <v>-0.53831557508758587</v>
      </c>
      <c r="BM91" s="3">
        <f>IF(AQ91&lt;&gt;"",LOG10(AQ91),"")</f>
        <v>0.38950455794953071</v>
      </c>
      <c r="BN91" s="3">
        <f>IF(AR91&lt;&gt;"",LOG10(AR91),"")</f>
        <v>9.981954251913612E-2</v>
      </c>
      <c r="BO91" s="3">
        <f>IF(AS91&lt;&gt;"",LOG10(AS91),"")</f>
        <v>-0.37869516376919898</v>
      </c>
      <c r="BP91" s="3">
        <f>IF(AT91&lt;&gt;"", ABS(AT91-DJ$4),"")</f>
        <v>0.46945559357714195</v>
      </c>
      <c r="BQ91" s="3">
        <f>IF(AU91&lt;&gt;"", ABS(AU91-DK$4),"")</f>
        <v>0.57989383247491944</v>
      </c>
      <c r="BR91" s="3">
        <f>IF(AV91&lt;&gt;"", ABS(AV91-DL$4),"")</f>
        <v>0.41408811358337677</v>
      </c>
      <c r="BS91" s="3">
        <f>IF(AW91&lt;&gt;"", ABS(AW91-DM$4),"")</f>
        <v>0.14631539263536758</v>
      </c>
      <c r="BT91" s="3">
        <f>IF(AX91&lt;&gt;"", ABS(AX91-DN$4),"")</f>
        <v>0</v>
      </c>
      <c r="BU91" s="3">
        <f>IF(AY91&lt;&gt;"", ABS(AY91-DO$4),"")</f>
        <v>0.44921219801333995</v>
      </c>
      <c r="BV91" s="3">
        <f>IF(AZ91&lt;&gt;"", ABS(AZ91-DP$4),"")</f>
        <v>0.48027932513465194</v>
      </c>
      <c r="BW91" s="3">
        <f>IF(BA91&lt;&gt;"", ABS(BA91-DQ$4),"")</f>
        <v>0.34749979957586308</v>
      </c>
      <c r="BX91" s="3">
        <f>IF(BB91&lt;&gt;"", ABS(BB91-DR$4),"")</f>
        <v>0.16826885675156281</v>
      </c>
      <c r="BY91" s="3">
        <f>IF(BC91&lt;&gt;"", ABS(BC91-DS$4),"")</f>
        <v>2.949654594605515E-2</v>
      </c>
      <c r="BZ91" s="3">
        <f>IF(BD91&lt;&gt;"", ABS(BD91-DT$4),"")</f>
        <v>0.49792725314157449</v>
      </c>
      <c r="CA91" s="3">
        <f>IF(BE91&lt;&gt;"", ABS(BE91-DU$4),"")</f>
        <v>0.68668399578644956</v>
      </c>
      <c r="CB91" s="3">
        <f>IF(BF91&lt;&gt;"", ABS(BF91-DV$4),"")</f>
        <v>0.91739612378340851</v>
      </c>
      <c r="CC91" s="3">
        <f>IF(BG91&lt;&gt;"", ABS(BG91-DW$4),"")</f>
        <v>0.66403280959131417</v>
      </c>
      <c r="CD91" s="3">
        <f>IF(BH91&lt;&gt;"", ABS(BH91-DX$4),"")</f>
        <v>7.4871642376839326E-2</v>
      </c>
      <c r="CE91" s="3">
        <f>IF(BI91&lt;&gt;"", ABS(BI91-DY$4),"")</f>
        <v>0.33923892306502124</v>
      </c>
      <c r="CF91" s="3">
        <f>IF(BJ91&lt;&gt;"", ABS(BJ91-DZ$4),"")</f>
        <v>6.7908204735815492E-2</v>
      </c>
      <c r="CG91" s="3">
        <f>IF(BK91&lt;&gt;"", ABS(BK91-EA$4),"")</f>
        <v>0.73473324609979174</v>
      </c>
      <c r="CH91" s="3">
        <f>IF(BL91&lt;&gt;"", ABS(BL91-EB$4),"")</f>
        <v>0.53821027950549272</v>
      </c>
      <c r="CI91" s="3">
        <f>IF(BM91&lt;&gt;"", ABS(BM91-EC$4),"")</f>
        <v>0.4345652998179953</v>
      </c>
      <c r="CJ91" s="3">
        <f>IF(BN91&lt;&gt;"", ABS(BN91-ED$4),"")</f>
        <v>0.30258492768265083</v>
      </c>
      <c r="CK91" s="3">
        <f>IF(BO91&lt;&gt;"", ABS(BO91-EE$4),"")</f>
        <v>0.6755005480053925</v>
      </c>
      <c r="CL91" s="3">
        <f>IF(AND(AT91&lt;&gt;"",AT91&gt;DJ$19, AT91&lt;DJ$16), AT91,"")</f>
        <v>-0.27070103605427098</v>
      </c>
      <c r="CM91" s="3" t="str">
        <f>IF(AND(AU91&lt;&gt;"",AU91&gt;DK$19, AU91&lt;DK$16), AU91,"")</f>
        <v/>
      </c>
      <c r="CN91" s="3">
        <f>IF(AND(AV91&lt;&gt;"",AV91&gt;DL$19, AV91&lt;DL$16), AV91,"")</f>
        <v>-0.59043376517768276</v>
      </c>
      <c r="CO91" s="3">
        <f>IF(AND(AW91&lt;&gt;"",AW91&gt;DM$19, AW91&lt;DM$16), AW91,"")</f>
        <v>0.13162032209978286</v>
      </c>
      <c r="CP91" s="3" t="str">
        <f>IF(AND(AX91&lt;&gt;"",AX91&gt;DN$19, AX91&lt;DN$16), AX91,"")</f>
        <v/>
      </c>
      <c r="CQ91" s="3">
        <f>IF(AND(AY91&lt;&gt;"",AY91&gt;DO$19, AY91&lt;DO$16), AY91,"")</f>
        <v>-0.36242424747824148</v>
      </c>
      <c r="CR91" s="3">
        <f>IF(AND(AZ91&lt;&gt;"",AZ91&gt;DP$19, AZ91&lt;DP$16), AZ91,"")</f>
        <v>-0.3799606288020318</v>
      </c>
      <c r="CS91" s="3">
        <f>IF(AND(BA91&lt;&gt;"",BA91&gt;DQ$19, BA91&lt;DQ$16), BA91,"")</f>
        <v>-9.0069531235050598E-2</v>
      </c>
      <c r="CT91" s="3">
        <f>IF(AND(BB91&lt;&gt;"",BB91&gt;DR$19, BB91&lt;DR$16), BB91,"")</f>
        <v>1.2614883009845826E-3</v>
      </c>
      <c r="CU91" s="3">
        <f>IF(AND(BC91&lt;&gt;"",BC91&gt;DS$19, BC91&lt;DS$16), BC91,"")</f>
        <v>9.0885514665434472E-2</v>
      </c>
      <c r="CV91" s="3">
        <f>IF(AND(BD91&lt;&gt;"",BD91&gt;DT$19, BD91&lt;DT$16), BD91,"")</f>
        <v>-0.44839854428417658</v>
      </c>
      <c r="CW91" s="3">
        <f>IF(AND(BE91&lt;&gt;"",BE91&gt;DU$19, BE91&lt;DU$16), BE91,"")</f>
        <v>-0.5364350259693228</v>
      </c>
      <c r="CX91" s="3">
        <f>IF(AND(BF91&lt;&gt;"",BF91&gt;DV$19, BF91&lt;DV$16), BF91,"")</f>
        <v>-0.33734071888227296</v>
      </c>
      <c r="CY91" s="3">
        <f>IF(AND(BG91&lt;&gt;"",BG91&gt;DW$19, BG91&lt;DW$16), BG91,"")</f>
        <v>-0.29192915137159198</v>
      </c>
      <c r="CZ91" s="3">
        <f>IF(AND(BH91&lt;&gt;"",BH91&gt;DX$19, BH91&lt;DX$16), BH91,"")</f>
        <v>-1.4905740395265356E-2</v>
      </c>
      <c r="DA91" s="3">
        <f>IF(AND(BI91&lt;&gt;"",BI91&gt;DY$19, BI91&lt;DY$16), BI91,"")</f>
        <v>-0.32913695277046162</v>
      </c>
      <c r="DB91" s="3">
        <f>IF(AND(BJ91&lt;&gt;"",BJ91&gt;DZ$19, BJ91&lt;DZ$16), BJ91,"")</f>
        <v>0.42324752547461486</v>
      </c>
      <c r="DC91" s="3" t="str">
        <f>IF(AND(BK91&lt;&gt;"",BK91&gt;EA$19, BK91&lt;EA$16), BK91,"")</f>
        <v/>
      </c>
      <c r="DD91" s="3">
        <f>IF(AND(BL91&lt;&gt;"",BL91&gt;EB$19, BL91&lt;EB$16), BL91,"")</f>
        <v>-0.53831557508758587</v>
      </c>
      <c r="DE91" s="3">
        <f>IF(AND(BM91&lt;&gt;"",BM91&gt;EC$19, BM91&lt;EC$16), BM91,"")</f>
        <v>0.38950455794953071</v>
      </c>
      <c r="DF91" s="3">
        <f>IF(AND(BN91&lt;&gt;"",BN91&gt;ED$19, BN91&lt;ED$16), BN91,"")</f>
        <v>9.981954251913612E-2</v>
      </c>
      <c r="DG91" s="3">
        <f>IF(AND(BO91&lt;&gt;"",BO91&gt;EE$19, BO91&lt;EE$16), BO91,"")</f>
        <v>-0.37869516376919898</v>
      </c>
      <c r="DH91" s="3"/>
      <c r="DI91" s="6"/>
    </row>
    <row r="92" spans="1:113" x14ac:dyDescent="0.25">
      <c r="A92" s="4">
        <v>49.187097827056597</v>
      </c>
      <c r="B92" s="4">
        <v>197.35220094686599</v>
      </c>
      <c r="C92" s="4">
        <v>281.86039072471601</v>
      </c>
      <c r="D92" s="4">
        <v>120.05165400288701</v>
      </c>
      <c r="E92" s="4">
        <v>139.111294981524</v>
      </c>
      <c r="F92" s="4">
        <v>88.123827292589198</v>
      </c>
      <c r="G92" s="4">
        <v>48.399216294291499</v>
      </c>
      <c r="H92" s="4">
        <v>38.289817399858002</v>
      </c>
      <c r="I92" s="4">
        <v>127.921845263813</v>
      </c>
      <c r="J92" s="4">
        <v>77.5903508780507</v>
      </c>
      <c r="K92" s="4">
        <v>55.4235161848068</v>
      </c>
      <c r="L92" s="4">
        <v>40.802842762058603</v>
      </c>
      <c r="M92" s="4">
        <v>94.152176862141602</v>
      </c>
      <c r="N92" s="4">
        <v>61.778987257227101</v>
      </c>
      <c r="O92" s="4">
        <v>73.768841045696604</v>
      </c>
      <c r="P92" s="4">
        <v>113.58119040241699</v>
      </c>
      <c r="Q92" s="4">
        <v>111.021786942823</v>
      </c>
      <c r="R92" s="4">
        <v>159.03375961134901</v>
      </c>
      <c r="S92" s="4">
        <v>146.11153330174301</v>
      </c>
      <c r="T92" s="4">
        <v>207.54758634215599</v>
      </c>
      <c r="U92" s="4">
        <v>34.458497326614598</v>
      </c>
      <c r="V92" s="4">
        <v>58.584778755303198</v>
      </c>
      <c r="W92" s="4">
        <v>139.111294981524</v>
      </c>
      <c r="X92" s="4">
        <f>IF(AND(A92&gt;0, $W92&gt;0),$W92/A92, "")</f>
        <v>2.8282070121446021</v>
      </c>
      <c r="Y92" s="4">
        <f>IF(AND(B92&gt;0, $W92&gt;0),$W92/B92, "")</f>
        <v>0.70488849029344014</v>
      </c>
      <c r="Z92">
        <f>IF(AND(C92&gt;0, $W92&gt;0),$W92/C92, "")</f>
        <v>0.49354680387635425</v>
      </c>
      <c r="AA92">
        <f>IF(AND(D92&gt;0, $W92&gt;0),$W92/D92, "")</f>
        <v>1.1587620023808971</v>
      </c>
      <c r="AB92">
        <f>IF(AND(E92&gt;0, $W92&gt;0),$W92/E92, "")</f>
        <v>1</v>
      </c>
      <c r="AC92">
        <f>IF(AND(F92&gt;0, $W92&gt;0),$W92/F92, "")</f>
        <v>1.5785888930997736</v>
      </c>
      <c r="AD92">
        <f>IF(AND(G92&gt;0, $W92&gt;0),$W92/G92, "")</f>
        <v>2.8742468501071916</v>
      </c>
      <c r="AE92">
        <f>IF(AND(H92&gt;0, $W92&gt;0),$W92/H92, "")</f>
        <v>3.6331146092652791</v>
      </c>
      <c r="AF92">
        <f>IF(AND(I92&gt;0, $W92&gt;0),$W92/I92, "")</f>
        <v>1.0874709842922843</v>
      </c>
      <c r="AG92">
        <f>IF(AND(J92&gt;0, $W92&gt;0),$W92/J92, "")</f>
        <v>1.7928942633622857</v>
      </c>
      <c r="AH92">
        <f>IF(AND(K92&gt;0, $W92&gt;0),$W92/K92, "")</f>
        <v>2.5099687742232866</v>
      </c>
      <c r="AI92">
        <f>IF(AND(L92&gt;0, $W92&gt;0),$W92/L92, "")</f>
        <v>3.4093530147580702</v>
      </c>
      <c r="AJ92">
        <f>IF(AND(M92&gt;0, $W92&gt;0),$W92/M92, "")</f>
        <v>1.4775154395549654</v>
      </c>
      <c r="AK92">
        <f>IF(AND(N92&gt;0, $W92&gt;0),$W92/N92, "")</f>
        <v>2.25175745277777</v>
      </c>
      <c r="AL92">
        <f>IF(AND(O92&gt;0, $W92&gt;0),$W92/O92, "")</f>
        <v>1.8857730853511792</v>
      </c>
      <c r="AM92">
        <f>IF(AND(P92&gt;0, $W92&gt;0),$W92/P92, "")</f>
        <v>1.224774053596851</v>
      </c>
      <c r="AN92">
        <f>IF(AND(Q92&gt;0, $W92&gt;0),$W92/Q92, "")</f>
        <v>1.2530089706911969</v>
      </c>
      <c r="AO92">
        <f>IF(AND(R92&gt;0, $W92&gt;0),$W92/R92, "")</f>
        <v>0.87472807862612267</v>
      </c>
      <c r="AP92">
        <f>IF(AND(S92&gt;0, $W92&gt;0),$W92/S92, "")</f>
        <v>0.95208976210137752</v>
      </c>
      <c r="AQ92">
        <f>IF(AND(T92&gt;0, $W92&gt;0),$W92/T92, "")</f>
        <v>0.67026216702028896</v>
      </c>
      <c r="AR92">
        <f>IF(AND(U92&gt;0, $W92&gt;0),$W92/U92, "")</f>
        <v>4.0370679447498441</v>
      </c>
      <c r="AS92">
        <f>IF(AND(V92&gt;0, $W92&gt;0),$W92/V92, "")</f>
        <v>2.374529663456848</v>
      </c>
      <c r="AT92" s="3">
        <f>IF(X92&lt;&gt;"",LOG10(X92),"")</f>
        <v>0.45151119470821149</v>
      </c>
      <c r="AU92" s="3">
        <f>IF(Y92&lt;&gt;"",LOG10(Y92),"")</f>
        <v>-0.15187958071153593</v>
      </c>
      <c r="AV92" s="3">
        <f>IF(Z92&lt;&gt;"",LOG10(Z92),"")</f>
        <v>-0.30667165616274189</v>
      </c>
      <c r="AW92" s="3">
        <f>IF(AA92&lt;&gt;"",LOG10(AA92),"")</f>
        <v>6.3994245569638716E-2</v>
      </c>
      <c r="AX92" s="3">
        <f>IF(AB92&lt;&gt;"",LOG10(AB92),"")</f>
        <v>0</v>
      </c>
      <c r="AY92" s="3">
        <f>IF(AC92&lt;&gt;"",LOG10(AC92),"")</f>
        <v>0.19826904279821461</v>
      </c>
      <c r="AZ92" s="3">
        <f>IF(AD92&lt;&gt;"",LOG10(AD92),"")</f>
        <v>0.45852406408898139</v>
      </c>
      <c r="BA92" s="3">
        <f>IF(AE92&lt;&gt;"",LOG10(AE92),"")</f>
        <v>0.56027909821680111</v>
      </c>
      <c r="BB92" s="3">
        <f>IF(AF92&lt;&gt;"",LOG10(AF92),"")</f>
        <v>3.6417678013009096E-2</v>
      </c>
      <c r="BC92" s="3">
        <f>IF(AG92&lt;&gt;"",LOG10(AG92),"")</f>
        <v>0.25355467763113582</v>
      </c>
      <c r="BD92" s="3">
        <f>IF(AH92&lt;&gt;"",LOG10(AH92),"")</f>
        <v>0.39966831858586893</v>
      </c>
      <c r="BE92" s="3">
        <f>IF(AI92&lt;&gt;"",LOG10(AI92),"")</f>
        <v>0.53267197172580305</v>
      </c>
      <c r="BF92" s="3">
        <f>IF(AJ92&lt;&gt;"",LOG10(AJ92),"")</f>
        <v>0.16953202781284643</v>
      </c>
      <c r="BG92" s="3">
        <f>IF(AK92&lt;&gt;"",LOG10(AK92),"")</f>
        <v>0.35252160882887545</v>
      </c>
      <c r="BH92" s="3">
        <f>IF(AL92&lt;&gt;"",LOG10(AL92),"")</f>
        <v>0.27548943298841239</v>
      </c>
      <c r="BI92" s="3">
        <f>IF(AM92&lt;&gt;"",LOG10(AM92),"")</f>
        <v>8.805597741336732E-2</v>
      </c>
      <c r="BJ92" s="3">
        <f>IF(AN92&lt;&gt;"",LOG10(AN92),"")</f>
        <v>9.7954180258108148E-2</v>
      </c>
      <c r="BK92" s="3">
        <f>IF(AO92&lt;&gt;"",LOG10(AO92),"")</f>
        <v>-5.8126932470095288E-2</v>
      </c>
      <c r="BL92" s="3">
        <f>IF(AP92&lt;&gt;"",LOG10(AP92),"")</f>
        <v>-2.1322104821821817E-2</v>
      </c>
      <c r="BM92" s="3">
        <f>IF(AQ92&lt;&gt;"",LOG10(AQ92),"")</f>
        <v>-0.17375529368702608</v>
      </c>
      <c r="BN92" s="3">
        <f>IF(AR92&lt;&gt;"",LOG10(AR92),"")</f>
        <v>0.60606605874437847</v>
      </c>
      <c r="BO92" s="3">
        <f>IF(AS92&lt;&gt;"",LOG10(AS92),"")</f>
        <v>0.37557759931081691</v>
      </c>
      <c r="BP92" s="3">
        <f>IF(AT92&lt;&gt;"", ABS(AT92-DJ$4),"")</f>
        <v>0.25275663718534058</v>
      </c>
      <c r="BQ92" s="3">
        <f>IF(AU92&lt;&gt;"", ABS(AU92-DK$4),"")</f>
        <v>0.22362540062825936</v>
      </c>
      <c r="BR92" s="3">
        <f>IF(AV92&lt;&gt;"", ABS(AV92-DL$4),"")</f>
        <v>0.1303260045684359</v>
      </c>
      <c r="BS92" s="3">
        <f>IF(AW92&lt;&gt;"", ABS(AW92-DM$4),"")</f>
        <v>7.868931610522345E-2</v>
      </c>
      <c r="BT92" s="3">
        <f>IF(AX92&lt;&gt;"", ABS(AX92-DN$4),"")</f>
        <v>0</v>
      </c>
      <c r="BU92" s="3">
        <f>IF(AY92&lt;&gt;"", ABS(AY92-DO$4),"")</f>
        <v>0.11148109226311616</v>
      </c>
      <c r="BV92" s="3">
        <f>IF(AZ92&lt;&gt;"", ABS(AZ92-DP$4),"")</f>
        <v>0.35820536775636125</v>
      </c>
      <c r="BW92" s="3">
        <f>IF(BA92&lt;&gt;"", ABS(BA92-DQ$4),"")</f>
        <v>0.30284882987598866</v>
      </c>
      <c r="BX92" s="3">
        <f>IF(BB92&lt;&gt;"", ABS(BB92-DR$4),"")</f>
        <v>0.13311266703953828</v>
      </c>
      <c r="BY92" s="3">
        <f>IF(BC92&lt;&gt;"", ABS(BC92-DS$4),"")</f>
        <v>0.19216570891175649</v>
      </c>
      <c r="BZ92" s="3">
        <f>IF(BD92&lt;&gt;"", ABS(BD92-DT$4),"")</f>
        <v>0.35013960972847102</v>
      </c>
      <c r="CA92" s="3">
        <f>IF(BE92&lt;&gt;"", ABS(BE92-DU$4),"")</f>
        <v>0.38242300190867629</v>
      </c>
      <c r="CB92" s="3">
        <f>IF(BF92&lt;&gt;"", ABS(BF92-DV$4),"")</f>
        <v>0.41052337708828918</v>
      </c>
      <c r="CC92" s="3">
        <f>IF(BG92&lt;&gt;"", ABS(BG92-DW$4),"")</f>
        <v>1.958204939084679E-2</v>
      </c>
      <c r="CD92" s="3">
        <f>IF(BH92&lt;&gt;"", ABS(BH92-DX$4),"")</f>
        <v>0.21552353100683841</v>
      </c>
      <c r="CE92" s="3">
        <f>IF(BI92&lt;&gt;"", ABS(BI92-DY$4),"")</f>
        <v>7.7954007118807692E-2</v>
      </c>
      <c r="CF92" s="3">
        <f>IF(BJ92&lt;&gt;"", ABS(BJ92-DZ$4),"")</f>
        <v>0.25738514048069122</v>
      </c>
      <c r="CG92" s="3">
        <f>IF(BK92&lt;&gt;"", ABS(BK92-EA$4),"")</f>
        <v>0.13122222854668672</v>
      </c>
      <c r="CH92" s="3">
        <f>IF(BL92&lt;&gt;"", ABS(BL92-EB$4),"")</f>
        <v>2.1216809239728646E-2</v>
      </c>
      <c r="CI92" s="3">
        <f>IF(BM92&lt;&gt;"", ABS(BM92-EC$4),"")</f>
        <v>0.12869455181856146</v>
      </c>
      <c r="CJ92" s="3">
        <f>IF(BN92&lt;&gt;"", ABS(BN92-ED$4),"")</f>
        <v>0.20366158854259153</v>
      </c>
      <c r="CK92" s="3">
        <f>IF(BO92&lt;&gt;"", ABS(BO92-EE$4),"")</f>
        <v>7.8772215074623397E-2</v>
      </c>
      <c r="CL92" s="3">
        <f>IF(AND(AT92&lt;&gt;"",AT92&gt;DJ$19, AT92&lt;DJ$16), AT92,"")</f>
        <v>0.45151119470821149</v>
      </c>
      <c r="CM92" s="3">
        <f>IF(AND(AU92&lt;&gt;"",AU92&gt;DK$19, AU92&lt;DK$16), AU92,"")</f>
        <v>-0.15187958071153593</v>
      </c>
      <c r="CN92" s="3">
        <f>IF(AND(AV92&lt;&gt;"",AV92&gt;DL$19, AV92&lt;DL$16), AV92,"")</f>
        <v>-0.30667165616274189</v>
      </c>
      <c r="CO92" s="3">
        <f>IF(AND(AW92&lt;&gt;"",AW92&gt;DM$19, AW92&lt;DM$16), AW92,"")</f>
        <v>6.3994245569638716E-2</v>
      </c>
      <c r="CP92" s="3" t="str">
        <f>IF(AND(AX92&lt;&gt;"",AX92&gt;DN$19, AX92&lt;DN$16), AX92,"")</f>
        <v/>
      </c>
      <c r="CQ92" s="3">
        <f>IF(AND(AY92&lt;&gt;"",AY92&gt;DO$19, AY92&lt;DO$16), AY92,"")</f>
        <v>0.19826904279821461</v>
      </c>
      <c r="CR92" s="3">
        <f>IF(AND(AZ92&lt;&gt;"",AZ92&gt;DP$19, AZ92&lt;DP$16), AZ92,"")</f>
        <v>0.45852406408898139</v>
      </c>
      <c r="CS92" s="3">
        <f>IF(AND(BA92&lt;&gt;"",BA92&gt;DQ$19, BA92&lt;DQ$16), BA92,"")</f>
        <v>0.56027909821680111</v>
      </c>
      <c r="CT92" s="3">
        <f>IF(AND(BB92&lt;&gt;"",BB92&gt;DR$19, BB92&lt;DR$16), BB92,"")</f>
        <v>3.6417678013009096E-2</v>
      </c>
      <c r="CU92" s="3">
        <f>IF(AND(BC92&lt;&gt;"",BC92&gt;DS$19, BC92&lt;DS$16), BC92,"")</f>
        <v>0.25355467763113582</v>
      </c>
      <c r="CV92" s="3">
        <f>IF(AND(BD92&lt;&gt;"",BD92&gt;DT$19, BD92&lt;DT$16), BD92,"")</f>
        <v>0.39966831858586893</v>
      </c>
      <c r="CW92" s="3">
        <f>IF(AND(BE92&lt;&gt;"",BE92&gt;DU$19, BE92&lt;DU$16), BE92,"")</f>
        <v>0.53267197172580305</v>
      </c>
      <c r="CX92" s="3">
        <f>IF(AND(BF92&lt;&gt;"",BF92&gt;DV$19, BF92&lt;DV$16), BF92,"")</f>
        <v>0.16953202781284643</v>
      </c>
      <c r="CY92" s="3">
        <f>IF(AND(BG92&lt;&gt;"",BG92&gt;DW$19, BG92&lt;DW$16), BG92,"")</f>
        <v>0.35252160882887545</v>
      </c>
      <c r="CZ92" s="3">
        <f>IF(AND(BH92&lt;&gt;"",BH92&gt;DX$19, BH92&lt;DX$16), BH92,"")</f>
        <v>0.27548943298841239</v>
      </c>
      <c r="DA92" s="3">
        <f>IF(AND(BI92&lt;&gt;"",BI92&gt;DY$19, BI92&lt;DY$16), BI92,"")</f>
        <v>8.805597741336732E-2</v>
      </c>
      <c r="DB92" s="3">
        <f>IF(AND(BJ92&lt;&gt;"",BJ92&gt;DZ$19, BJ92&lt;DZ$16), BJ92,"")</f>
        <v>9.7954180258108148E-2</v>
      </c>
      <c r="DC92" s="3">
        <f>IF(AND(BK92&lt;&gt;"",BK92&gt;EA$19, BK92&lt;EA$16), BK92,"")</f>
        <v>-5.8126932470095288E-2</v>
      </c>
      <c r="DD92" s="3">
        <f>IF(AND(BL92&lt;&gt;"",BL92&gt;EB$19, BL92&lt;EB$16), BL92,"")</f>
        <v>-2.1322104821821817E-2</v>
      </c>
      <c r="DE92" s="3">
        <f>IF(AND(BM92&lt;&gt;"",BM92&gt;EC$19, BM92&lt;EC$16), BM92,"")</f>
        <v>-0.17375529368702608</v>
      </c>
      <c r="DF92" s="3">
        <f>IF(AND(BN92&lt;&gt;"",BN92&gt;ED$19, BN92&lt;ED$16), BN92,"")</f>
        <v>0.60606605874437847</v>
      </c>
      <c r="DG92" s="3">
        <f>IF(AND(BO92&lt;&gt;"",BO92&gt;EE$19, BO92&lt;EE$16), BO92,"")</f>
        <v>0.37557759931081691</v>
      </c>
      <c r="DH92" s="3"/>
      <c r="DI92" s="6"/>
    </row>
    <row r="93" spans="1:113" x14ac:dyDescent="0.25">
      <c r="A93" s="4">
        <v>46.130832580131198</v>
      </c>
      <c r="B93" s="4">
        <v>79.574815700306402</v>
      </c>
      <c r="C93" s="4">
        <v>354.28330032836999</v>
      </c>
      <c r="D93" s="4">
        <v>163.00404960427201</v>
      </c>
      <c r="E93" s="4">
        <v>107.31414571580601</v>
      </c>
      <c r="F93" s="4">
        <v>74.626963839689907</v>
      </c>
      <c r="G93" s="4">
        <v>49.502149798624899</v>
      </c>
      <c r="H93" s="4">
        <v>85.621550221981906</v>
      </c>
      <c r="I93" s="4">
        <v>47.7213984735899</v>
      </c>
      <c r="J93" s="4">
        <v>93.202568325067105</v>
      </c>
      <c r="K93" s="4">
        <v>121.028273330891</v>
      </c>
      <c r="L93" s="4">
        <v>32.605701116646301</v>
      </c>
      <c r="M93" s="4">
        <v>38.280940324494402</v>
      </c>
      <c r="N93" s="4">
        <v>18.876251385581099</v>
      </c>
      <c r="O93" s="4">
        <v>170.938636355234</v>
      </c>
      <c r="P93" s="4">
        <v>72.189643992579704</v>
      </c>
      <c r="Q93" s="4">
        <v>46.066412917378202</v>
      </c>
      <c r="R93" s="4">
        <v>60.4497097780255</v>
      </c>
      <c r="S93" s="4">
        <v>173.33630485766301</v>
      </c>
      <c r="T93" s="4">
        <v>167.39162109799199</v>
      </c>
      <c r="U93" s="4">
        <v>9.0105545356993204</v>
      </c>
      <c r="V93" s="4">
        <v>28.013890441235102</v>
      </c>
      <c r="W93" s="4">
        <v>107.31414571580601</v>
      </c>
      <c r="X93" s="4">
        <f>IF(AND(A93&gt;0, $W93&gt;0),$W93/A93, "")</f>
        <v>2.3262997807246775</v>
      </c>
      <c r="Y93" s="4">
        <f>IF(AND(B93&gt;0, $W93&gt;0),$W93/B93, "")</f>
        <v>1.3485943356748835</v>
      </c>
      <c r="Z93">
        <f>IF(AND(C93&gt;0, $W93&gt;0),$W93/C93, "")</f>
        <v>0.30290489451899405</v>
      </c>
      <c r="AA93">
        <f>IF(AND(D93&gt;0, $W93&gt;0),$W93/D93, "")</f>
        <v>0.65835263587827764</v>
      </c>
      <c r="AB93">
        <f>IF(AND(E93&gt;0, $W93&gt;0),$W93/E93, "")</f>
        <v>1</v>
      </c>
      <c r="AC93">
        <f>IF(AND(F93&gt;0, $W93&gt;0),$W93/F93, "")</f>
        <v>1.4380076609619701</v>
      </c>
      <c r="AD93">
        <f>IF(AND(G93&gt;0, $W93&gt;0),$W93/G93, "")</f>
        <v>2.1678683885924293</v>
      </c>
      <c r="AE93">
        <f>IF(AND(H93&gt;0, $W93&gt;0),$W93/H93, "")</f>
        <v>1.2533543884405738</v>
      </c>
      <c r="AF93">
        <f>IF(AND(I93&gt;0, $W93&gt;0),$W93/I93, "")</f>
        <v>2.248763639548327</v>
      </c>
      <c r="AG93">
        <f>IF(AND(J93&gt;0, $W93&gt;0),$W93/J93, "")</f>
        <v>1.1514076022188708</v>
      </c>
      <c r="AH93">
        <f>IF(AND(K93&gt;0, $W93&gt;0),$W93/K93, "")</f>
        <v>0.88668657960945541</v>
      </c>
      <c r="AI93">
        <f>IF(AND(L93&gt;0, $W93&gt;0),$W93/L93, "")</f>
        <v>3.2912693805261726</v>
      </c>
      <c r="AJ93">
        <f>IF(AND(M93&gt;0, $W93&gt;0),$W93/M93, "")</f>
        <v>2.8033309737467471</v>
      </c>
      <c r="AK93">
        <f>IF(AND(N93&gt;0, $W93&gt;0),$W93/N93, "")</f>
        <v>5.6851407370946268</v>
      </c>
      <c r="AL93">
        <f>IF(AND(O93&gt;0, $W93&gt;0),$W93/O93, "")</f>
        <v>0.62779338834078713</v>
      </c>
      <c r="AM93">
        <f>IF(AND(P93&gt;0, $W93&gt;0),$W93/P93, "")</f>
        <v>1.4865587330897034</v>
      </c>
      <c r="AN93">
        <f>IF(AND(Q93&gt;0, $W93&gt;0),$W93/Q93, "")</f>
        <v>2.3295528980795153</v>
      </c>
      <c r="AO93">
        <f>IF(AND(R93&gt;0, $W93&gt;0),$W93/R93, "")</f>
        <v>1.7752632082084292</v>
      </c>
      <c r="AP93">
        <f>IF(AND(S93&gt;0, $W93&gt;0),$W93/S93, "")</f>
        <v>0.61910945779032378</v>
      </c>
      <c r="AQ93">
        <f>IF(AND(T93&gt;0, $W93&gt;0),$W93/T93, "")</f>
        <v>0.64109628075699032</v>
      </c>
      <c r="AR93">
        <f>IF(AND(U93&gt;0, $W93&gt;0),$W93/U93, "")</f>
        <v>11.909827002392946</v>
      </c>
      <c r="AS93">
        <f>IF(AND(V93&gt;0, $W93&gt;0),$W93/V93, "")</f>
        <v>3.830747676439997</v>
      </c>
      <c r="AT93" s="3">
        <f>IF(X93&lt;&gt;"",LOG10(X93),"")</f>
        <v>0.36666567974987641</v>
      </c>
      <c r="AU93" s="3">
        <f>IF(Y93&lt;&gt;"",LOG10(Y93),"")</f>
        <v>0.12988133123391213</v>
      </c>
      <c r="AV93" s="3">
        <f>IF(Z93&lt;&gt;"",LOG10(Z93),"")</f>
        <v>-0.51869370901968059</v>
      </c>
      <c r="AW93" s="3">
        <f>IF(AA93&lt;&gt;"",LOG10(AA93),"")</f>
        <v>-0.18154142129005058</v>
      </c>
      <c r="AX93" s="3">
        <f>IF(AB93&lt;&gt;"",LOG10(AB93),"")</f>
        <v>0</v>
      </c>
      <c r="AY93" s="3">
        <f>IF(AC93&lt;&gt;"",LOG10(AC93),"")</f>
        <v>0.1577611997496782</v>
      </c>
      <c r="AZ93" s="3">
        <f>IF(AD93&lt;&gt;"",LOG10(AD93),"")</f>
        <v>0.3360329126250835</v>
      </c>
      <c r="BA93" s="3">
        <f>IF(AE93&lt;&gt;"",LOG10(AE93),"")</f>
        <v>9.8073885984661338E-2</v>
      </c>
      <c r="BB93" s="3">
        <f>IF(AF93&lt;&gt;"",LOG10(AF93),"")</f>
        <v>0.35194381051152207</v>
      </c>
      <c r="BC93" s="3">
        <f>IF(AG93&lt;&gt;"",LOG10(AG93),"")</f>
        <v>6.1229092576824323E-2</v>
      </c>
      <c r="BD93" s="3">
        <f>IF(AH93&lt;&gt;"",LOG10(AH93),"")</f>
        <v>-5.2229864723111016E-2</v>
      </c>
      <c r="BE93" s="3">
        <f>IF(AI93&lt;&gt;"",LOG10(AI93),"")</f>
        <v>0.51736342944972413</v>
      </c>
      <c r="BF93" s="3">
        <f>IF(AJ93&lt;&gt;"",LOG10(AJ93),"")</f>
        <v>0.44767437552918959</v>
      </c>
      <c r="BG93" s="3">
        <f>IF(AK93&lt;&gt;"",LOG10(AK93),"")</f>
        <v>0.75474122022640122</v>
      </c>
      <c r="BH93" s="3">
        <f>IF(AL93&lt;&gt;"",LOG10(AL93),"")</f>
        <v>-0.20218326242099161</v>
      </c>
      <c r="BI93" s="3">
        <f>IF(AM93&lt;&gt;"",LOG10(AM93),"")</f>
        <v>0.17218207260780094</v>
      </c>
      <c r="BJ93" s="3">
        <f>IF(AN93&lt;&gt;"",LOG10(AN93),"")</f>
        <v>0.36727257659286927</v>
      </c>
      <c r="BK93" s="3">
        <f>IF(AO93&lt;&gt;"",LOG10(AO93),"")</f>
        <v>0.2492627525449469</v>
      </c>
      <c r="BL93" s="3">
        <f>IF(AP93&lt;&gt;"",LOG10(AP93),"")</f>
        <v>-0.20823256146153421</v>
      </c>
      <c r="BM93" s="3">
        <f>IF(AQ93&lt;&gt;"",LOG10(AQ93),"")</f>
        <v>-0.19307674261619215</v>
      </c>
      <c r="BN93" s="3">
        <f>IF(AR93&lt;&gt;"",LOG10(AR93),"")</f>
        <v>1.0759054531325012</v>
      </c>
      <c r="BO93" s="3">
        <f>IF(AS93&lt;&gt;"",LOG10(AS93),"")</f>
        <v>0.58328354683072059</v>
      </c>
      <c r="BP93" s="3">
        <f>IF(AT93&lt;&gt;"", ABS(AT93-DJ$4),"")</f>
        <v>0.16791112222700547</v>
      </c>
      <c r="BQ93" s="3">
        <f>IF(AU93&lt;&gt;"", ABS(AU93-DK$4),"")</f>
        <v>5.8135511317188693E-2</v>
      </c>
      <c r="BR93" s="3">
        <f>IF(AV93&lt;&gt;"", ABS(AV93-DL$4),"")</f>
        <v>0.34234805742537461</v>
      </c>
      <c r="BS93" s="3">
        <f>IF(AW93&lt;&gt;"", ABS(AW93-DM$4),"")</f>
        <v>0.16684635075446586</v>
      </c>
      <c r="BT93" s="3">
        <f>IF(AX93&lt;&gt;"", ABS(AX93-DN$4),"")</f>
        <v>0</v>
      </c>
      <c r="BU93" s="3">
        <f>IF(AY93&lt;&gt;"", ABS(AY93-DO$4),"")</f>
        <v>7.0973249214579745E-2</v>
      </c>
      <c r="BV93" s="3">
        <f>IF(AZ93&lt;&gt;"", ABS(AZ93-DP$4),"")</f>
        <v>0.23571421629246336</v>
      </c>
      <c r="BW93" s="3">
        <f>IF(BA93&lt;&gt;"", ABS(BA93-DQ$4),"")</f>
        <v>0.15935638235615113</v>
      </c>
      <c r="BX93" s="3">
        <f>IF(BB93&lt;&gt;"", ABS(BB93-DR$4),"")</f>
        <v>0.18241346545897469</v>
      </c>
      <c r="BY93" s="3">
        <f>IF(BC93&lt;&gt;"", ABS(BC93-DS$4),"")</f>
        <v>1.5987614255499882E-4</v>
      </c>
      <c r="BZ93" s="3">
        <f>IF(BD93&lt;&gt;"", ABS(BD93-DT$4),"")</f>
        <v>0.10175857358050895</v>
      </c>
      <c r="CA93" s="3">
        <f>IF(BE93&lt;&gt;"", ABS(BE93-DU$4),"")</f>
        <v>0.36711445963259737</v>
      </c>
      <c r="CB93" s="3">
        <f>IF(BF93&lt;&gt;"", ABS(BF93-DV$4),"")</f>
        <v>0.13238102937194601</v>
      </c>
      <c r="CC93" s="3">
        <f>IF(BG93&lt;&gt;"", ABS(BG93-DW$4),"")</f>
        <v>0.38263756200667898</v>
      </c>
      <c r="CD93" s="3">
        <f>IF(BH93&lt;&gt;"", ABS(BH93-DX$4),"")</f>
        <v>0.26214916440256558</v>
      </c>
      <c r="CE93" s="3">
        <f>IF(BI93&lt;&gt;"", ABS(BI93-DY$4),"")</f>
        <v>0.1620801023132413</v>
      </c>
      <c r="CF93" s="3">
        <f>IF(BJ93&lt;&gt;"", ABS(BJ93-DZ$4),"")</f>
        <v>1.1933255854069902E-2</v>
      </c>
      <c r="CG93" s="3">
        <f>IF(BK93&lt;&gt;"", ABS(BK93-EA$4),"")</f>
        <v>0.17616745646835547</v>
      </c>
      <c r="CH93" s="3">
        <f>IF(BL93&lt;&gt;"", ABS(BL93-EB$4),"")</f>
        <v>0.20812726587944103</v>
      </c>
      <c r="CI93" s="3">
        <f>IF(BM93&lt;&gt;"", ABS(BM93-EC$4),"")</f>
        <v>0.14801600074772753</v>
      </c>
      <c r="CJ93" s="3">
        <f>IF(BN93&lt;&gt;"", ABS(BN93-ED$4),"")</f>
        <v>0.67350098293071425</v>
      </c>
      <c r="CK93" s="3">
        <f>IF(BO93&lt;&gt;"", ABS(BO93-EE$4),"")</f>
        <v>0.28647816259452707</v>
      </c>
      <c r="CL93" s="3">
        <f>IF(AND(AT93&lt;&gt;"",AT93&gt;DJ$19, AT93&lt;DJ$16), AT93,"")</f>
        <v>0.36666567974987641</v>
      </c>
      <c r="CM93" s="3">
        <f>IF(AND(AU93&lt;&gt;"",AU93&gt;DK$19, AU93&lt;DK$16), AU93,"")</f>
        <v>0.12988133123391213</v>
      </c>
      <c r="CN93" s="3">
        <f>IF(AND(AV93&lt;&gt;"",AV93&gt;DL$19, AV93&lt;DL$16), AV93,"")</f>
        <v>-0.51869370901968059</v>
      </c>
      <c r="CO93" s="3">
        <f>IF(AND(AW93&lt;&gt;"",AW93&gt;DM$19, AW93&lt;DM$16), AW93,"")</f>
        <v>-0.18154142129005058</v>
      </c>
      <c r="CP93" s="3" t="str">
        <f>IF(AND(AX93&lt;&gt;"",AX93&gt;DN$19, AX93&lt;DN$16), AX93,"")</f>
        <v/>
      </c>
      <c r="CQ93" s="3">
        <f>IF(AND(AY93&lt;&gt;"",AY93&gt;DO$19, AY93&lt;DO$16), AY93,"")</f>
        <v>0.1577611997496782</v>
      </c>
      <c r="CR93" s="3">
        <f>IF(AND(AZ93&lt;&gt;"",AZ93&gt;DP$19, AZ93&lt;DP$16), AZ93,"")</f>
        <v>0.3360329126250835</v>
      </c>
      <c r="CS93" s="3">
        <f>IF(AND(BA93&lt;&gt;"",BA93&gt;DQ$19, BA93&lt;DQ$16), BA93,"")</f>
        <v>9.8073885984661338E-2</v>
      </c>
      <c r="CT93" s="3">
        <f>IF(AND(BB93&lt;&gt;"",BB93&gt;DR$19, BB93&lt;DR$16), BB93,"")</f>
        <v>0.35194381051152207</v>
      </c>
      <c r="CU93" s="3">
        <f>IF(AND(BC93&lt;&gt;"",BC93&gt;DS$19, BC93&lt;DS$16), BC93,"")</f>
        <v>6.1229092576824323E-2</v>
      </c>
      <c r="CV93" s="3">
        <f>IF(AND(BD93&lt;&gt;"",BD93&gt;DT$19, BD93&lt;DT$16), BD93,"")</f>
        <v>-5.2229864723111016E-2</v>
      </c>
      <c r="CW93" s="3">
        <f>IF(AND(BE93&lt;&gt;"",BE93&gt;DU$19, BE93&lt;DU$16), BE93,"")</f>
        <v>0.51736342944972413</v>
      </c>
      <c r="CX93" s="3">
        <f>IF(AND(BF93&lt;&gt;"",BF93&gt;DV$19, BF93&lt;DV$16), BF93,"")</f>
        <v>0.44767437552918959</v>
      </c>
      <c r="CY93" s="3">
        <f>IF(AND(BG93&lt;&gt;"",BG93&gt;DW$19, BG93&lt;DW$16), BG93,"")</f>
        <v>0.75474122022640122</v>
      </c>
      <c r="CZ93" s="3">
        <f>IF(AND(BH93&lt;&gt;"",BH93&gt;DX$19, BH93&lt;DX$16), BH93,"")</f>
        <v>-0.20218326242099161</v>
      </c>
      <c r="DA93" s="3">
        <f>IF(AND(BI93&lt;&gt;"",BI93&gt;DY$19, BI93&lt;DY$16), BI93,"")</f>
        <v>0.17218207260780094</v>
      </c>
      <c r="DB93" s="3">
        <f>IF(AND(BJ93&lt;&gt;"",BJ93&gt;DZ$19, BJ93&lt;DZ$16), BJ93,"")</f>
        <v>0.36727257659286927</v>
      </c>
      <c r="DC93" s="3">
        <f>IF(AND(BK93&lt;&gt;"",BK93&gt;EA$19, BK93&lt;EA$16), BK93,"")</f>
        <v>0.2492627525449469</v>
      </c>
      <c r="DD93" s="3">
        <f>IF(AND(BL93&lt;&gt;"",BL93&gt;EB$19, BL93&lt;EB$16), BL93,"")</f>
        <v>-0.20823256146153421</v>
      </c>
      <c r="DE93" s="3">
        <f>IF(AND(BM93&lt;&gt;"",BM93&gt;EC$19, BM93&lt;EC$16), BM93,"")</f>
        <v>-0.19307674261619215</v>
      </c>
      <c r="DF93" s="3">
        <f>IF(AND(BN93&lt;&gt;"",BN93&gt;ED$19, BN93&lt;ED$16), BN93,"")</f>
        <v>1.0759054531325012</v>
      </c>
      <c r="DG93" s="3">
        <f>IF(AND(BO93&lt;&gt;"",BO93&gt;EE$19, BO93&lt;EE$16), BO93,"")</f>
        <v>0.58328354683072059</v>
      </c>
      <c r="DH93" s="3"/>
      <c r="DI93" s="6"/>
    </row>
    <row r="94" spans="1:113" x14ac:dyDescent="0.25">
      <c r="A94" s="4">
        <v>37.344291331621697</v>
      </c>
      <c r="B94" s="4">
        <v>106.428101733651</v>
      </c>
      <c r="C94" s="4">
        <v>221.13456847482101</v>
      </c>
      <c r="D94" s="4">
        <v>106.64439880708601</v>
      </c>
      <c r="E94" s="4">
        <v>121.8937636264</v>
      </c>
      <c r="F94" s="4">
        <v>68.181628775012001</v>
      </c>
      <c r="G94" s="4">
        <v>109.685790129111</v>
      </c>
      <c r="H94" s="4">
        <v>62.338583538095598</v>
      </c>
      <c r="I94" s="4">
        <v>52.298349454046999</v>
      </c>
      <c r="J94" s="4">
        <v>67.8835964553829</v>
      </c>
      <c r="K94" s="4">
        <v>41.213641369262703</v>
      </c>
      <c r="L94" s="4">
        <v>77.3010715745406</v>
      </c>
      <c r="M94" s="4">
        <v>5.62753295898756</v>
      </c>
      <c r="N94" s="4">
        <v>41.380998911840798</v>
      </c>
      <c r="O94" s="4">
        <v>37.465576171869401</v>
      </c>
      <c r="P94" s="4">
        <v>122.323361869607</v>
      </c>
      <c r="Q94" s="4">
        <v>41.9988444885931</v>
      </c>
      <c r="R94" s="4">
        <v>130.44615289526101</v>
      </c>
      <c r="S94" s="4">
        <v>93.167196662727306</v>
      </c>
      <c r="T94" s="4">
        <v>153.50709329769401</v>
      </c>
      <c r="U94" s="4">
        <v>48.4454378905574</v>
      </c>
      <c r="V94" s="4">
        <v>67.711901007312207</v>
      </c>
      <c r="W94" s="4">
        <v>121.8937636264</v>
      </c>
      <c r="X94" s="4">
        <f>IF(AND(A94&gt;0, $W94&gt;0),$W94/A94, "")</f>
        <v>3.2640534678773001</v>
      </c>
      <c r="Y94" s="4">
        <f>IF(AND(B94&gt;0, $W94&gt;0),$W94/B94, "")</f>
        <v>1.1453155852713943</v>
      </c>
      <c r="Z94">
        <f>IF(AND(C94&gt;0, $W94&gt;0),$W94/C94, "")</f>
        <v>0.55121984982768157</v>
      </c>
      <c r="AA94">
        <f>IF(AND(D94&gt;0, $W94&gt;0),$W94/D94, "")</f>
        <v>1.1429926464951927</v>
      </c>
      <c r="AB94">
        <f>IF(AND(E94&gt;0, $W94&gt;0),$W94/E94, "")</f>
        <v>1</v>
      </c>
      <c r="AC94">
        <f>IF(AND(F94&gt;0, $W94&gt;0),$W94/F94, "")</f>
        <v>1.7877801662472612</v>
      </c>
      <c r="AD94">
        <f>IF(AND(G94&gt;0, $W94&gt;0),$W94/G94, "")</f>
        <v>1.1112994990774923</v>
      </c>
      <c r="AE94">
        <f>IF(AND(H94&gt;0, $W94&gt;0),$W94/H94, "")</f>
        <v>1.9553502294756147</v>
      </c>
      <c r="AF94">
        <f>IF(AND(I94&gt;0, $W94&gt;0),$W94/I94, "")</f>
        <v>2.3307382527149239</v>
      </c>
      <c r="AG94">
        <f>IF(AND(J94&gt;0, $W94&gt;0),$W94/J94, "")</f>
        <v>1.7956291356265393</v>
      </c>
      <c r="AH94">
        <f>IF(AND(K94&gt;0, $W94&gt;0),$W94/K94, "")</f>
        <v>2.9576072284966513</v>
      </c>
      <c r="AI94">
        <f>IF(AND(L94&gt;0, $W94&gt;0),$W94/L94, "")</f>
        <v>1.5768702961492473</v>
      </c>
      <c r="AJ94">
        <f>IF(AND(M94&gt;0, $W94&gt;0),$W94/M94, "")</f>
        <v>21.660248729725733</v>
      </c>
      <c r="AK94">
        <f>IF(AND(N94&gt;0, $W94&gt;0),$W94/N94, "")</f>
        <v>2.9456457512320036</v>
      </c>
      <c r="AL94">
        <f>IF(AND(O94&gt;0, $W94&gt;0),$W94/O94, "")</f>
        <v>3.2534869627314724</v>
      </c>
      <c r="AM94">
        <f>IF(AND(P94&gt;0, $W94&gt;0),$W94/P94, "")</f>
        <v>0.99648801147515109</v>
      </c>
      <c r="AN94">
        <f>IF(AND(Q94&gt;0, $W94&gt;0),$W94/Q94, "")</f>
        <v>2.9023123162235187</v>
      </c>
      <c r="AO94">
        <f>IF(AND(R94&gt;0, $W94&gt;0),$W94/R94, "")</f>
        <v>0.9344373975081659</v>
      </c>
      <c r="AP94">
        <f>IF(AND(S94&gt;0, $W94&gt;0),$W94/S94, "")</f>
        <v>1.3083334906776809</v>
      </c>
      <c r="AQ94">
        <f>IF(AND(T94&gt;0, $W94&gt;0),$W94/T94, "")</f>
        <v>0.79405948616337385</v>
      </c>
      <c r="AR94">
        <f>IF(AND(U94&gt;0, $W94&gt;0),$W94/U94, "")</f>
        <v>2.5161040736543443</v>
      </c>
      <c r="AS94">
        <f>IF(AND(V94&gt;0, $W94&gt;0),$W94/V94, "")</f>
        <v>1.800182269483716</v>
      </c>
      <c r="AT94" s="3">
        <f>IF(X94&lt;&gt;"",LOG10(X94),"")</f>
        <v>0.51375726424048818</v>
      </c>
      <c r="AU94" s="3">
        <f>IF(Y94&lt;&gt;"",LOG10(Y94),"")</f>
        <v>5.8925170568978384E-2</v>
      </c>
      <c r="AV94" s="3">
        <f>IF(Z94&lt;&gt;"",LOG10(Z94),"")</f>
        <v>-0.25867515155868775</v>
      </c>
      <c r="AW94" s="3">
        <f>IF(AA94&lt;&gt;"",LOG10(AA94),"")</f>
        <v>5.8043436347308436E-2</v>
      </c>
      <c r="AX94" s="3">
        <f>IF(AB94&lt;&gt;"",LOG10(AB94),"")</f>
        <v>0</v>
      </c>
      <c r="AY94" s="3">
        <f>IF(AC94&lt;&gt;"",LOG10(AC94),"")</f>
        <v>0.25231411487634953</v>
      </c>
      <c r="AZ94" s="3">
        <f>IF(AD94&lt;&gt;"",LOG10(AD94),"")</f>
        <v>4.5831118587896728E-2</v>
      </c>
      <c r="BA94" s="3">
        <f>IF(AE94&lt;&gt;"",LOG10(AE94),"")</f>
        <v>0.29122455667102914</v>
      </c>
      <c r="BB94" s="3">
        <f>IF(AF94&lt;&gt;"",LOG10(AF94),"")</f>
        <v>0.36749350398633057</v>
      </c>
      <c r="BC94" s="3">
        <f>IF(AG94&lt;&gt;"",LOG10(AG94),"")</f>
        <v>0.25421664358814489</v>
      </c>
      <c r="BD94" s="3">
        <f>IF(AH94&lt;&gt;"",LOG10(AH94),"")</f>
        <v>0.47094049899741847</v>
      </c>
      <c r="BE94" s="3">
        <f>IF(AI94&lt;&gt;"",LOG10(AI94),"")</f>
        <v>0.19779597235029192</v>
      </c>
      <c r="BF94" s="3">
        <f>IF(AJ94&lt;&gt;"",LOG10(AJ94),"")</f>
        <v>1.335663439423519</v>
      </c>
      <c r="BG94" s="3">
        <f>IF(AK94&lt;&gt;"",LOG10(AK94),"")</f>
        <v>0.46918051659492516</v>
      </c>
      <c r="BH94" s="3">
        <f>IF(AL94&lt;&gt;"",LOG10(AL94),"")</f>
        <v>0.51234907078245329</v>
      </c>
      <c r="BI94" s="3">
        <f>IF(AM94&lt;&gt;"",LOG10(AM94),"")</f>
        <v>-1.5279218320408438E-3</v>
      </c>
      <c r="BJ94" s="3">
        <f>IF(AN94&lt;&gt;"",LOG10(AN94),"")</f>
        <v>0.4627441448054726</v>
      </c>
      <c r="BK94" s="3">
        <f>IF(AO94&lt;&gt;"",LOG10(AO94),"")</f>
        <v>-2.9449788803567321E-2</v>
      </c>
      <c r="BL94" s="3">
        <f>IF(AP94&lt;&gt;"",LOG10(AP94),"")</f>
        <v>0.11671845859124799</v>
      </c>
      <c r="BM94" s="3">
        <f>IF(AQ94&lt;&gt;"",LOG10(AQ94),"")</f>
        <v>-0.10014696162227968</v>
      </c>
      <c r="BN94" s="3">
        <f>IF(AR94&lt;&gt;"",LOG10(AR94),"")</f>
        <v>0.40072860087458462</v>
      </c>
      <c r="BO94" s="3">
        <f>IF(AS94&lt;&gt;"",LOG10(AS94),"")</f>
        <v>0.2553164798941025</v>
      </c>
      <c r="BP94" s="3">
        <f>IF(AT94&lt;&gt;"", ABS(AT94-DJ$4),"")</f>
        <v>0.31500270671761721</v>
      </c>
      <c r="BQ94" s="3">
        <f>IF(AU94&lt;&gt;"", ABS(AU94-DK$4),"")</f>
        <v>1.2820649347745051E-2</v>
      </c>
      <c r="BR94" s="3">
        <f>IF(AV94&lt;&gt;"", ABS(AV94-DL$4),"")</f>
        <v>8.2329499964381769E-2</v>
      </c>
      <c r="BS94" s="3">
        <f>IF(AW94&lt;&gt;"", ABS(AW94-DM$4),"")</f>
        <v>7.273850688289317E-2</v>
      </c>
      <c r="BT94" s="3">
        <f>IF(AX94&lt;&gt;"", ABS(AX94-DN$4),"")</f>
        <v>0</v>
      </c>
      <c r="BU94" s="3">
        <f>IF(AY94&lt;&gt;"", ABS(AY94-DO$4),"")</f>
        <v>0.16552616434125106</v>
      </c>
      <c r="BV94" s="3">
        <f>IF(AZ94&lt;&gt;"", ABS(AZ94-DP$4),"")</f>
        <v>5.4487577744723424E-2</v>
      </c>
      <c r="BW94" s="3">
        <f>IF(BA94&lt;&gt;"", ABS(BA94-DQ$4),"")</f>
        <v>3.3794288330216693E-2</v>
      </c>
      <c r="BX94" s="3">
        <f>IF(BB94&lt;&gt;"", ABS(BB94-DR$4),"")</f>
        <v>0.19796315893378319</v>
      </c>
      <c r="BY94" s="3">
        <f>IF(BC94&lt;&gt;"", ABS(BC94-DS$4),"")</f>
        <v>0.19282767486876556</v>
      </c>
      <c r="BZ94" s="3">
        <f>IF(BD94&lt;&gt;"", ABS(BD94-DT$4),"")</f>
        <v>0.4214117901400205</v>
      </c>
      <c r="CA94" s="3">
        <f>IF(BE94&lt;&gt;"", ABS(BE94-DU$4),"")</f>
        <v>4.7547002533165156E-2</v>
      </c>
      <c r="CB94" s="3">
        <f>IF(BF94&lt;&gt;"", ABS(BF94-DV$4),"")</f>
        <v>0.75560803452238334</v>
      </c>
      <c r="CC94" s="3">
        <f>IF(BG94&lt;&gt;"", ABS(BG94-DW$4),"")</f>
        <v>9.7076858375202912E-2</v>
      </c>
      <c r="CD94" s="3">
        <f>IF(BH94&lt;&gt;"", ABS(BH94-DX$4),"")</f>
        <v>0.45238316880087931</v>
      </c>
      <c r="CE94" s="3">
        <f>IF(BI94&lt;&gt;"", ABS(BI94-DY$4),"")</f>
        <v>1.1629892126600478E-2</v>
      </c>
      <c r="CF94" s="3">
        <f>IF(BJ94&lt;&gt;"", ABS(BJ94-DZ$4),"")</f>
        <v>0.10740482406667323</v>
      </c>
      <c r="CG94" s="3">
        <f>IF(BK94&lt;&gt;"", ABS(BK94-EA$4),"")</f>
        <v>0.10254508488015876</v>
      </c>
      <c r="CH94" s="3">
        <f>IF(BL94&lt;&gt;"", ABS(BL94-EB$4),"")</f>
        <v>0.11682375417334116</v>
      </c>
      <c r="CI94" s="3">
        <f>IF(BM94&lt;&gt;"", ABS(BM94-EC$4),"")</f>
        <v>5.5086219753815058E-2</v>
      </c>
      <c r="CJ94" s="3">
        <f>IF(BN94&lt;&gt;"", ABS(BN94-ED$4),"")</f>
        <v>1.6758693272023173E-3</v>
      </c>
      <c r="CK94" s="3">
        <f>IF(BO94&lt;&gt;"", ABS(BO94-EE$4),"")</f>
        <v>4.1488904342091015E-2</v>
      </c>
      <c r="CL94" s="3">
        <f>IF(AND(AT94&lt;&gt;"",AT94&gt;DJ$19, AT94&lt;DJ$16), AT94,"")</f>
        <v>0.51375726424048818</v>
      </c>
      <c r="CM94" s="3">
        <f>IF(AND(AU94&lt;&gt;"",AU94&gt;DK$19, AU94&lt;DK$16), AU94,"")</f>
        <v>5.8925170568978384E-2</v>
      </c>
      <c r="CN94" s="3">
        <f>IF(AND(AV94&lt;&gt;"",AV94&gt;DL$19, AV94&lt;DL$16), AV94,"")</f>
        <v>-0.25867515155868775</v>
      </c>
      <c r="CO94" s="3">
        <f>IF(AND(AW94&lt;&gt;"",AW94&gt;DM$19, AW94&lt;DM$16), AW94,"")</f>
        <v>5.8043436347308436E-2</v>
      </c>
      <c r="CP94" s="3" t="str">
        <f>IF(AND(AX94&lt;&gt;"",AX94&gt;DN$19, AX94&lt;DN$16), AX94,"")</f>
        <v/>
      </c>
      <c r="CQ94" s="3">
        <f>IF(AND(AY94&lt;&gt;"",AY94&gt;DO$19, AY94&lt;DO$16), AY94,"")</f>
        <v>0.25231411487634953</v>
      </c>
      <c r="CR94" s="3">
        <f>IF(AND(AZ94&lt;&gt;"",AZ94&gt;DP$19, AZ94&lt;DP$16), AZ94,"")</f>
        <v>4.5831118587896728E-2</v>
      </c>
      <c r="CS94" s="3">
        <f>IF(AND(BA94&lt;&gt;"",BA94&gt;DQ$19, BA94&lt;DQ$16), BA94,"")</f>
        <v>0.29122455667102914</v>
      </c>
      <c r="CT94" s="3">
        <f>IF(AND(BB94&lt;&gt;"",BB94&gt;DR$19, BB94&lt;DR$16), BB94,"")</f>
        <v>0.36749350398633057</v>
      </c>
      <c r="CU94" s="3">
        <f>IF(AND(BC94&lt;&gt;"",BC94&gt;DS$19, BC94&lt;DS$16), BC94,"")</f>
        <v>0.25421664358814489</v>
      </c>
      <c r="CV94" s="3">
        <f>IF(AND(BD94&lt;&gt;"",BD94&gt;DT$19, BD94&lt;DT$16), BD94,"")</f>
        <v>0.47094049899741847</v>
      </c>
      <c r="CW94" s="3">
        <f>IF(AND(BE94&lt;&gt;"",BE94&gt;DU$19, BE94&lt;DU$16), BE94,"")</f>
        <v>0.19779597235029192</v>
      </c>
      <c r="CX94" s="3">
        <f>IF(AND(BF94&lt;&gt;"",BF94&gt;DV$19, BF94&lt;DV$16), BF94,"")</f>
        <v>1.335663439423519</v>
      </c>
      <c r="CY94" s="3">
        <f>IF(AND(BG94&lt;&gt;"",BG94&gt;DW$19, BG94&lt;DW$16), BG94,"")</f>
        <v>0.46918051659492516</v>
      </c>
      <c r="CZ94" s="3">
        <f>IF(AND(BH94&lt;&gt;"",BH94&gt;DX$19, BH94&lt;DX$16), BH94,"")</f>
        <v>0.51234907078245329</v>
      </c>
      <c r="DA94" s="3">
        <f>IF(AND(BI94&lt;&gt;"",BI94&gt;DY$19, BI94&lt;DY$16), BI94,"")</f>
        <v>-1.5279218320408438E-3</v>
      </c>
      <c r="DB94" s="3">
        <f>IF(AND(BJ94&lt;&gt;"",BJ94&gt;DZ$19, BJ94&lt;DZ$16), BJ94,"")</f>
        <v>0.4627441448054726</v>
      </c>
      <c r="DC94" s="3">
        <f>IF(AND(BK94&lt;&gt;"",BK94&gt;EA$19, BK94&lt;EA$16), BK94,"")</f>
        <v>-2.9449788803567321E-2</v>
      </c>
      <c r="DD94" s="3">
        <f>IF(AND(BL94&lt;&gt;"",BL94&gt;EB$19, BL94&lt;EB$16), BL94,"")</f>
        <v>0.11671845859124799</v>
      </c>
      <c r="DE94" s="3">
        <f>IF(AND(BM94&lt;&gt;"",BM94&gt;EC$19, BM94&lt;EC$16), BM94,"")</f>
        <v>-0.10014696162227968</v>
      </c>
      <c r="DF94" s="3">
        <f>IF(AND(BN94&lt;&gt;"",BN94&gt;ED$19, BN94&lt;ED$16), BN94,"")</f>
        <v>0.40072860087458462</v>
      </c>
      <c r="DG94" s="3">
        <f>IF(AND(BO94&lt;&gt;"",BO94&gt;EE$19, BO94&lt;EE$16), BO94,"")</f>
        <v>0.2553164798941025</v>
      </c>
      <c r="DH94" s="3"/>
      <c r="DI94" s="6"/>
    </row>
    <row r="95" spans="1:113" x14ac:dyDescent="0.25">
      <c r="A95" s="4">
        <v>693.08964278152405</v>
      </c>
      <c r="B95" s="4">
        <v>433.96434451458202</v>
      </c>
      <c r="C95" s="4">
        <v>321.78089224269598</v>
      </c>
      <c r="D95" s="4">
        <v>434.15206077046599</v>
      </c>
      <c r="E95" s="4">
        <v>394.44284305391199</v>
      </c>
      <c r="F95" s="4">
        <v>881.86274412186106</v>
      </c>
      <c r="G95" s="4">
        <v>1119.9340704649101</v>
      </c>
      <c r="H95" s="4">
        <v>634.7800082302</v>
      </c>
      <c r="I95" s="4">
        <v>266.07524778656301</v>
      </c>
      <c r="J95" s="4">
        <v>520.42816117954601</v>
      </c>
      <c r="K95" s="4">
        <v>846.20621688821404</v>
      </c>
      <c r="L95" s="4">
        <v>795.91032518723705</v>
      </c>
      <c r="M95" s="4">
        <v>16.015737436464001</v>
      </c>
      <c r="N95" s="4">
        <v>241.8544958999</v>
      </c>
      <c r="O95" s="4">
        <v>205.491053982235</v>
      </c>
      <c r="P95" s="4">
        <v>1223.72007565281</v>
      </c>
      <c r="Q95" s="4">
        <v>294.31728936801602</v>
      </c>
      <c r="R95" s="4">
        <v>848.32352700145998</v>
      </c>
      <c r="S95" s="4">
        <v>948.99414371439798</v>
      </c>
      <c r="T95" s="4">
        <v>177.57992569520101</v>
      </c>
      <c r="U95" s="4">
        <v>259.27331758737603</v>
      </c>
      <c r="V95" s="4">
        <v>754.73103656998103</v>
      </c>
      <c r="W95" s="4">
        <v>394.44284305391199</v>
      </c>
      <c r="X95" s="4">
        <f>IF(AND(A95&gt;0, $W95&gt;0),$W95/A95, "")</f>
        <v>0.56910797493802456</v>
      </c>
      <c r="Y95" s="4">
        <f>IF(AND(B95&gt;0, $W95&gt;0),$W95/B95, "")</f>
        <v>0.90892915060826607</v>
      </c>
      <c r="Z95">
        <f>IF(AND(C95&gt;0, $W95&gt;0),$W95/C95, "")</f>
        <v>1.2258118880359508</v>
      </c>
      <c r="AA95">
        <f>IF(AND(D95&gt;0, $W95&gt;0),$W95/D95, "")</f>
        <v>0.90853615287214295</v>
      </c>
      <c r="AB95">
        <f>IF(AND(E95&gt;0, $W95&gt;0),$W95/E95, "")</f>
        <v>1</v>
      </c>
      <c r="AC95">
        <f>IF(AND(F95&gt;0, $W95&gt;0),$W95/F95, "")</f>
        <v>0.44728371357459856</v>
      </c>
      <c r="AD95">
        <f>IF(AND(G95&gt;0, $W95&gt;0),$W95/G95, "")</f>
        <v>0.35220184246218156</v>
      </c>
      <c r="AE95">
        <f>IF(AND(H95&gt;0, $W95&gt;0),$W95/H95, "")</f>
        <v>0.62138510655626877</v>
      </c>
      <c r="AF95">
        <f>IF(AND(I95&gt;0, $W95&gt;0),$W95/I95, "")</f>
        <v>1.4824484664966706</v>
      </c>
      <c r="AG95">
        <f>IF(AND(J95&gt;0, $W95&gt;0),$W95/J95, "")</f>
        <v>0.75791986767186204</v>
      </c>
      <c r="AH95">
        <f>IF(AND(K95&gt;0, $W95&gt;0),$W95/K95, "")</f>
        <v>0.46613087351734606</v>
      </c>
      <c r="AI95">
        <f>IF(AND(L95&gt;0, $W95&gt;0),$W95/L95, "")</f>
        <v>0.49558704111687424</v>
      </c>
      <c r="AJ95">
        <f>IF(AND(M95&gt;0, $W95&gt;0),$W95/M95, "")</f>
        <v>24.628453395836775</v>
      </c>
      <c r="AK95">
        <f>IF(AND(N95&gt;0, $W95&gt;0),$W95/N95, "")</f>
        <v>1.6309096987684943</v>
      </c>
      <c r="AL95">
        <f>IF(AND(O95&gt;0, $W95&gt;0),$W95/O95, "")</f>
        <v>1.9195134552573376</v>
      </c>
      <c r="AM95">
        <f>IF(AND(P95&gt;0, $W95&gt;0),$W95/P95, "")</f>
        <v>0.32233094063075751</v>
      </c>
      <c r="AN95">
        <f>IF(AND(Q95&gt;0, $W95&gt;0),$W95/Q95, "")</f>
        <v>1.3401959630060958</v>
      </c>
      <c r="AO95">
        <f>IF(AND(R95&gt;0, $W95&gt;0),$W95/R95, "")</f>
        <v>0.46496746877707795</v>
      </c>
      <c r="AP95">
        <f>IF(AND(S95&gt;0, $W95&gt;0),$W95/S95, "")</f>
        <v>0.41564307394990679</v>
      </c>
      <c r="AQ95">
        <f>IF(AND(T95&gt;0, $W95&gt;0),$W95/T95, "")</f>
        <v>2.2212130200512386</v>
      </c>
      <c r="AR95">
        <f>IF(AND(U95&gt;0, $W95&gt;0),$W95/U95, "")</f>
        <v>1.5213399000110506</v>
      </c>
      <c r="AS95">
        <f>IF(AND(V95&gt;0, $W95&gt;0),$W95/V95, "")</f>
        <v>0.52262703392526777</v>
      </c>
      <c r="AT95" s="3">
        <f>IF(X95&lt;&gt;"",LOG10(X95),"")</f>
        <v>-0.2448053285591138</v>
      </c>
      <c r="AU95" s="3">
        <f>IF(Y95&lt;&gt;"",LOG10(Y95),"")</f>
        <v>-4.1469967932112488E-2</v>
      </c>
      <c r="AV95" s="3">
        <f>IF(Z95&lt;&gt;"",LOG10(Z95),"")</f>
        <v>8.8423828864173146E-2</v>
      </c>
      <c r="AW95" s="3">
        <f>IF(AA95&lt;&gt;"",LOG10(AA95),"")</f>
        <v>-4.1657786374128425E-2</v>
      </c>
      <c r="AX95" s="3">
        <f>IF(AB95&lt;&gt;"",LOG10(AB95),"")</f>
        <v>0</v>
      </c>
      <c r="AY95" s="3">
        <f>IF(AC95&lt;&gt;"",LOG10(AC95),"")</f>
        <v>-0.34941691500295807</v>
      </c>
      <c r="AZ95" s="3">
        <f>IF(AD95&lt;&gt;"",LOG10(AD95),"")</f>
        <v>-0.45320837645203094</v>
      </c>
      <c r="BA95" s="3">
        <f>IF(AE95&lt;&gt;"",LOG10(AE95),"")</f>
        <v>-0.20663916018619888</v>
      </c>
      <c r="BB95" s="3">
        <f>IF(AF95&lt;&gt;"",LOG10(AF95),"")</f>
        <v>0.17097960516943439</v>
      </c>
      <c r="BC95" s="3">
        <f>IF(AG95&lt;&gt;"",LOG10(AG95),"")</f>
        <v>-0.12037670844125199</v>
      </c>
      <c r="BD95" s="3">
        <f>IF(AH95&lt;&gt;"",LOG10(AH95),"")</f>
        <v>-0.33149213123567434</v>
      </c>
      <c r="BE95" s="3">
        <f>IF(AI95&lt;&gt;"",LOG10(AI95),"")</f>
        <v>-0.30488005831900511</v>
      </c>
      <c r="BF95" s="3">
        <f>IF(AJ95&lt;&gt;"",LOG10(AJ95),"")</f>
        <v>1.3914371401077477</v>
      </c>
      <c r="BG95" s="3">
        <f>IF(AK95&lt;&gt;"",LOG10(AK95),"")</f>
        <v>0.21242991541658685</v>
      </c>
      <c r="BH95" s="3">
        <f>IF(AL95&lt;&gt;"",LOG10(AL95),"")</f>
        <v>0.28319116074804912</v>
      </c>
      <c r="BI95" s="3">
        <f>IF(AM95&lt;&gt;"",LOG10(AM95),"")</f>
        <v>-0.49169800444653355</v>
      </c>
      <c r="BJ95" s="3">
        <f>IF(AN95&lt;&gt;"",LOG10(AN95),"")</f>
        <v>0.12716830540200261</v>
      </c>
      <c r="BK95" s="3">
        <f>IF(AO95&lt;&gt;"",LOG10(AO95),"")</f>
        <v>-0.33257743124945893</v>
      </c>
      <c r="BL95" s="3">
        <f>IF(AP95&lt;&gt;"",LOG10(AP95),"")</f>
        <v>-0.38127945194880208</v>
      </c>
      <c r="BM95" s="3">
        <f>IF(AQ95&lt;&gt;"",LOG10(AQ95),"")</f>
        <v>0.34659021050547872</v>
      </c>
      <c r="BN95" s="3">
        <f>IF(AR95&lt;&gt;"",LOG10(AR95),"")</f>
        <v>0.1822262556096054</v>
      </c>
      <c r="BO95" s="3">
        <f>IF(AS95&lt;&gt;"",LOG10(AS95),"")</f>
        <v>-0.28180812927974641</v>
      </c>
      <c r="BP95" s="3">
        <f>IF(AT95&lt;&gt;"", ABS(AT95-DJ$4),"")</f>
        <v>0.44355988608198471</v>
      </c>
      <c r="BQ95" s="3">
        <f>IF(AU95&lt;&gt;"", ABS(AU95-DK$4),"")</f>
        <v>0.11321578784883593</v>
      </c>
      <c r="BR95" s="3">
        <f>IF(AV95&lt;&gt;"", ABS(AV95-DL$4),"")</f>
        <v>0.26476948045847915</v>
      </c>
      <c r="BS95" s="3">
        <f>IF(AW95&lt;&gt;"", ABS(AW95-DM$4),"")</f>
        <v>2.6962715838543691E-2</v>
      </c>
      <c r="BT95" s="3">
        <f>IF(AX95&lt;&gt;"", ABS(AX95-DN$4),"")</f>
        <v>0</v>
      </c>
      <c r="BU95" s="3">
        <f>IF(AY95&lt;&gt;"", ABS(AY95-DO$4),"")</f>
        <v>0.43620486553805654</v>
      </c>
      <c r="BV95" s="3">
        <f>IF(AZ95&lt;&gt;"", ABS(AZ95-DP$4),"")</f>
        <v>0.55352707278465108</v>
      </c>
      <c r="BW95" s="3">
        <f>IF(BA95&lt;&gt;"", ABS(BA95-DQ$4),"")</f>
        <v>0.46406942852701133</v>
      </c>
      <c r="BX95" s="3">
        <f>IF(BB95&lt;&gt;"", ABS(BB95-DR$4),"")</f>
        <v>1.4492601168870078E-3</v>
      </c>
      <c r="BY95" s="3">
        <f>IF(BC95&lt;&gt;"", ABS(BC95-DS$4),"")</f>
        <v>0.1817656771606313</v>
      </c>
      <c r="BZ95" s="3">
        <f>IF(BD95&lt;&gt;"", ABS(BD95-DT$4),"")</f>
        <v>0.38102084009307224</v>
      </c>
      <c r="CA95" s="3">
        <f>IF(BE95&lt;&gt;"", ABS(BE95-DU$4),"")</f>
        <v>0.45512902813613187</v>
      </c>
      <c r="CB95" s="3">
        <f>IF(BF95&lt;&gt;"", ABS(BF95-DV$4),"")</f>
        <v>0.81138173520661205</v>
      </c>
      <c r="CC95" s="3">
        <f>IF(BG95&lt;&gt;"", ABS(BG95-DW$4),"")</f>
        <v>0.1596737428031354</v>
      </c>
      <c r="CD95" s="3">
        <f>IF(BH95&lt;&gt;"", ABS(BH95-DX$4),"")</f>
        <v>0.22322525876647514</v>
      </c>
      <c r="CE95" s="3">
        <f>IF(BI95&lt;&gt;"", ABS(BI95-DY$4),"")</f>
        <v>0.50179997474109317</v>
      </c>
      <c r="CF95" s="3">
        <f>IF(BJ95&lt;&gt;"", ABS(BJ95-DZ$4),"")</f>
        <v>0.22817101533679676</v>
      </c>
      <c r="CG95" s="3">
        <f>IF(BK95&lt;&gt;"", ABS(BK95-EA$4),"")</f>
        <v>0.40567272732605036</v>
      </c>
      <c r="CH95" s="3">
        <f>IF(BL95&lt;&gt;"", ABS(BL95-EB$4),"")</f>
        <v>0.38117415636670893</v>
      </c>
      <c r="CI95" s="3">
        <f>IF(BM95&lt;&gt;"", ABS(BM95-EC$4),"")</f>
        <v>0.39165095237394332</v>
      </c>
      <c r="CJ95" s="3">
        <f>IF(BN95&lt;&gt;"", ABS(BN95-ED$4),"")</f>
        <v>0.22017821459218154</v>
      </c>
      <c r="CK95" s="3">
        <f>IF(BO95&lt;&gt;"", ABS(BO95-EE$4),"")</f>
        <v>0.57861351351593993</v>
      </c>
      <c r="CL95" s="3">
        <f>IF(AND(AT95&lt;&gt;"",AT95&gt;DJ$19, AT95&lt;DJ$16), AT95,"")</f>
        <v>-0.2448053285591138</v>
      </c>
      <c r="CM95" s="3">
        <f>IF(AND(AU95&lt;&gt;"",AU95&gt;DK$19, AU95&lt;DK$16), AU95,"")</f>
        <v>-4.1469967932112488E-2</v>
      </c>
      <c r="CN95" s="3">
        <f>IF(AND(AV95&lt;&gt;"",AV95&gt;DL$19, AV95&lt;DL$16), AV95,"")</f>
        <v>8.8423828864173146E-2</v>
      </c>
      <c r="CO95" s="3">
        <f>IF(AND(AW95&lt;&gt;"",AW95&gt;DM$19, AW95&lt;DM$16), AW95,"")</f>
        <v>-4.1657786374128425E-2</v>
      </c>
      <c r="CP95" s="3" t="str">
        <f>IF(AND(AX95&lt;&gt;"",AX95&gt;DN$19, AX95&lt;DN$16), AX95,"")</f>
        <v/>
      </c>
      <c r="CQ95" s="3">
        <f>IF(AND(AY95&lt;&gt;"",AY95&gt;DO$19, AY95&lt;DO$16), AY95,"")</f>
        <v>-0.34941691500295807</v>
      </c>
      <c r="CR95" s="3">
        <f>IF(AND(AZ95&lt;&gt;"",AZ95&gt;DP$19, AZ95&lt;DP$16), AZ95,"")</f>
        <v>-0.45320837645203094</v>
      </c>
      <c r="CS95" s="3">
        <f>IF(AND(BA95&lt;&gt;"",BA95&gt;DQ$19, BA95&lt;DQ$16), BA95,"")</f>
        <v>-0.20663916018619888</v>
      </c>
      <c r="CT95" s="3">
        <f>IF(AND(BB95&lt;&gt;"",BB95&gt;DR$19, BB95&lt;DR$16), BB95,"")</f>
        <v>0.17097960516943439</v>
      </c>
      <c r="CU95" s="3">
        <f>IF(AND(BC95&lt;&gt;"",BC95&gt;DS$19, BC95&lt;DS$16), BC95,"")</f>
        <v>-0.12037670844125199</v>
      </c>
      <c r="CV95" s="3">
        <f>IF(AND(BD95&lt;&gt;"",BD95&gt;DT$19, BD95&lt;DT$16), BD95,"")</f>
        <v>-0.33149213123567434</v>
      </c>
      <c r="CW95" s="3">
        <f>IF(AND(BE95&lt;&gt;"",BE95&gt;DU$19, BE95&lt;DU$16), BE95,"")</f>
        <v>-0.30488005831900511</v>
      </c>
      <c r="CX95" s="3">
        <f>IF(AND(BF95&lt;&gt;"",BF95&gt;DV$19, BF95&lt;DV$16), BF95,"")</f>
        <v>1.3914371401077477</v>
      </c>
      <c r="CY95" s="3">
        <f>IF(AND(BG95&lt;&gt;"",BG95&gt;DW$19, BG95&lt;DW$16), BG95,"")</f>
        <v>0.21242991541658685</v>
      </c>
      <c r="CZ95" s="3">
        <f>IF(AND(BH95&lt;&gt;"",BH95&gt;DX$19, BH95&lt;DX$16), BH95,"")</f>
        <v>0.28319116074804912</v>
      </c>
      <c r="DA95" s="3">
        <f>IF(AND(BI95&lt;&gt;"",BI95&gt;DY$19, BI95&lt;DY$16), BI95,"")</f>
        <v>-0.49169800444653355</v>
      </c>
      <c r="DB95" s="3">
        <f>IF(AND(BJ95&lt;&gt;"",BJ95&gt;DZ$19, BJ95&lt;DZ$16), BJ95,"")</f>
        <v>0.12716830540200261</v>
      </c>
      <c r="DC95" s="3">
        <f>IF(AND(BK95&lt;&gt;"",BK95&gt;EA$19, BK95&lt;EA$16), BK95,"")</f>
        <v>-0.33257743124945893</v>
      </c>
      <c r="DD95" s="3">
        <f>IF(AND(BL95&lt;&gt;"",BL95&gt;EB$19, BL95&lt;EB$16), BL95,"")</f>
        <v>-0.38127945194880208</v>
      </c>
      <c r="DE95" s="3">
        <f>IF(AND(BM95&lt;&gt;"",BM95&gt;EC$19, BM95&lt;EC$16), BM95,"")</f>
        <v>0.34659021050547872</v>
      </c>
      <c r="DF95" s="3">
        <f>IF(AND(BN95&lt;&gt;"",BN95&gt;ED$19, BN95&lt;ED$16), BN95,"")</f>
        <v>0.1822262556096054</v>
      </c>
      <c r="DG95" s="3">
        <f>IF(AND(BO95&lt;&gt;"",BO95&gt;EE$19, BO95&lt;EE$16), BO95,"")</f>
        <v>-0.28180812927974641</v>
      </c>
      <c r="DH95" s="3"/>
      <c r="DI95" s="6"/>
    </row>
    <row r="96" spans="1:113" x14ac:dyDescent="0.25">
      <c r="A96" s="4">
        <v>97.085483159547493</v>
      </c>
      <c r="B96" s="4">
        <v>119.551263821711</v>
      </c>
      <c r="C96" s="4">
        <v>95.512749929333495</v>
      </c>
      <c r="D96" s="4">
        <v>80.113392951050301</v>
      </c>
      <c r="E96" s="4">
        <v>102.54935091738901</v>
      </c>
      <c r="F96" s="4">
        <v>150.718795186384</v>
      </c>
      <c r="G96" s="4">
        <v>167.423987707404</v>
      </c>
      <c r="H96" s="4">
        <v>124.251134232029</v>
      </c>
      <c r="I96" s="4">
        <v>102.533224615591</v>
      </c>
      <c r="J96" s="4">
        <v>152.76271421561901</v>
      </c>
      <c r="K96" s="4">
        <v>92.336222534958097</v>
      </c>
      <c r="L96" s="4">
        <v>84.581972606637706</v>
      </c>
      <c r="M96" s="4">
        <v>16.901077128242999</v>
      </c>
      <c r="N96" s="4">
        <v>45.495119520215503</v>
      </c>
      <c r="O96" s="4">
        <v>68.5096953773661</v>
      </c>
      <c r="P96" s="4">
        <v>199.00298165373201</v>
      </c>
      <c r="Q96" s="4">
        <v>97.640563964860107</v>
      </c>
      <c r="R96" s="4">
        <v>107.74265496034501</v>
      </c>
      <c r="S96" s="4">
        <v>105.768971944067</v>
      </c>
      <c r="T96" s="4">
        <v>82.419125500289297</v>
      </c>
      <c r="U96" s="4">
        <v>54.188005830285498</v>
      </c>
      <c r="V96" s="4">
        <v>77.667091840111894</v>
      </c>
      <c r="W96" s="4">
        <v>102.54935091738901</v>
      </c>
      <c r="X96" s="4">
        <f>IF(AND(A96&gt;0, $W96&gt;0),$W96/A96, "")</f>
        <v>1.0562789366651484</v>
      </c>
      <c r="Y96" s="4">
        <f>IF(AND(B96&gt;0, $W96&gt;0),$W96/B96, "")</f>
        <v>0.8577855861927377</v>
      </c>
      <c r="Z96">
        <f>IF(AND(C96&gt;0, $W96&gt;0),$W96/C96, "")</f>
        <v>1.0736718500227629</v>
      </c>
      <c r="AA96">
        <f>IF(AND(D96&gt;0, $W96&gt;0),$W96/D96, "")</f>
        <v>1.28005252480128</v>
      </c>
      <c r="AB96">
        <f>IF(AND(E96&gt;0, $W96&gt;0),$W96/E96, "")</f>
        <v>1</v>
      </c>
      <c r="AC96">
        <f>IF(AND(F96&gt;0, $W96&gt;0),$W96/F96, "")</f>
        <v>0.68040187549650311</v>
      </c>
      <c r="AD96">
        <f>IF(AND(G96&gt;0, $W96&gt;0),$W96/G96, "")</f>
        <v>0.61251289209887794</v>
      </c>
      <c r="AE96">
        <f>IF(AND(H96&gt;0, $W96&gt;0),$W96/H96, "")</f>
        <v>0.82533935445519824</v>
      </c>
      <c r="AF96">
        <f>IF(AND(I96&gt;0, $W96&gt;0),$W96/I96, "")</f>
        <v>1.0001572787928836</v>
      </c>
      <c r="AG96">
        <f>IF(AND(J96&gt;0, $W96&gt;0),$W96/J96, "")</f>
        <v>0.67129830367274257</v>
      </c>
      <c r="AH96">
        <f>IF(AND(K96&gt;0, $W96&gt;0),$W96/K96, "")</f>
        <v>1.11060803769143</v>
      </c>
      <c r="AI96">
        <f>IF(AND(L96&gt;0, $W96&gt;0),$W96/L96, "")</f>
        <v>1.212425624007512</v>
      </c>
      <c r="AJ96">
        <f>IF(AND(M96&gt;0, $W96&gt;0),$W96/M96, "")</f>
        <v>6.0676222077006656</v>
      </c>
      <c r="AK96">
        <f>IF(AND(N96&gt;0, $W96&gt;0),$W96/N96, "")</f>
        <v>2.2540736676561925</v>
      </c>
      <c r="AL96">
        <f>IF(AND(O96&gt;0, $W96&gt;0),$W96/O96, "")</f>
        <v>1.4968589533572612</v>
      </c>
      <c r="AM96">
        <f>IF(AND(P96&gt;0, $W96&gt;0),$W96/P96, "")</f>
        <v>0.51531565037465776</v>
      </c>
      <c r="AN96">
        <f>IF(AND(Q96&gt;0, $W96&gt;0),$W96/Q96, "")</f>
        <v>1.0502740536637571</v>
      </c>
      <c r="AO96">
        <f>IF(AND(R96&gt;0, $W96&gt;0),$W96/R96, "")</f>
        <v>0.95179899692589331</v>
      </c>
      <c r="AP96">
        <f>IF(AND(S96&gt;0, $W96&gt;0),$W96/S96, "")</f>
        <v>0.96955987216760875</v>
      </c>
      <c r="AQ96">
        <f>IF(AND(T96&gt;0, $W96&gt;0),$W96/T96, "")</f>
        <v>1.2442421621790813</v>
      </c>
      <c r="AR96">
        <f>IF(AND(U96&gt;0, $W96&gt;0),$W96/U96, "")</f>
        <v>1.8924732391623555</v>
      </c>
      <c r="AS96">
        <f>IF(AND(V96&gt;0, $W96&gt;0),$W96/V96, "")</f>
        <v>1.3203706806545632</v>
      </c>
      <c r="AT96" s="3">
        <f>IF(X96&lt;&gt;"",LOG10(X96),"")</f>
        <v>2.3778619578445258E-2</v>
      </c>
      <c r="AU96" s="3">
        <f>IF(Y96&lt;&gt;"",LOG10(Y96),"")</f>
        <v>-6.6621255706587196E-2</v>
      </c>
      <c r="AV96" s="3">
        <f>IF(Z96&lt;&gt;"",LOG10(Z96),"")</f>
        <v>3.0871566744719893E-2</v>
      </c>
      <c r="AW96" s="3">
        <f>IF(AA96&lt;&gt;"",LOG10(AA96),"")</f>
        <v>0.10722779055672954</v>
      </c>
      <c r="AX96" s="3">
        <f>IF(AB96&lt;&gt;"",LOG10(AB96),"")</f>
        <v>0</v>
      </c>
      <c r="AY96" s="3">
        <f>IF(AC96&lt;&gt;"",LOG10(AC96),"")</f>
        <v>-0.16723449794503659</v>
      </c>
      <c r="AZ96" s="3">
        <f>IF(AD96&lt;&gt;"",LOG10(AD96),"")</f>
        <v>-0.2128847658883618</v>
      </c>
      <c r="BA96" s="3">
        <f>IF(AE96&lt;&gt;"",LOG10(AE96),"")</f>
        <v>-8.3367446039034801E-2</v>
      </c>
      <c r="BB96" s="3">
        <f>IF(AF96&lt;&gt;"",LOG10(AF96),"")</f>
        <v>6.8299940944413699E-5</v>
      </c>
      <c r="BC96" s="3">
        <f>IF(AG96&lt;&gt;"",LOG10(AG96),"")</f>
        <v>-0.17308445024767039</v>
      </c>
      <c r="BD96" s="3">
        <f>IF(AH96&lt;&gt;"",LOG10(AH96),"")</f>
        <v>4.5560812223531123E-2</v>
      </c>
      <c r="BE96" s="3">
        <f>IF(AI96&lt;&gt;"",LOG10(AI96),"")</f>
        <v>8.3655106388647732E-2</v>
      </c>
      <c r="BF96" s="3">
        <f>IF(AJ96&lt;&gt;"",LOG10(AJ96),"")</f>
        <v>0.78301853219730733</v>
      </c>
      <c r="BG96" s="3">
        <f>IF(AK96&lt;&gt;"",LOG10(AK96),"")</f>
        <v>0.35296810555825464</v>
      </c>
      <c r="BH96" s="3">
        <f>IF(AL96&lt;&gt;"",LOG10(AL96),"")</f>
        <v>0.175180879391443</v>
      </c>
      <c r="BI96" s="3">
        <f>IF(AM96&lt;&gt;"",LOG10(AM96),"")</f>
        <v>-0.28792666761433672</v>
      </c>
      <c r="BJ96" s="3">
        <f>IF(AN96&lt;&gt;"",LOG10(AN96),"")</f>
        <v>2.1302636654986048E-2</v>
      </c>
      <c r="BK96" s="3">
        <f>IF(AO96&lt;&gt;"",LOG10(AO96),"")</f>
        <v>-2.1454757227720472E-2</v>
      </c>
      <c r="BL96" s="3">
        <f>IF(AP96&lt;&gt;"",LOG10(AP96),"")</f>
        <v>-1.3425367246282153E-2</v>
      </c>
      <c r="BM96" s="3">
        <f>IF(AQ96&lt;&gt;"",LOG10(AQ96),"")</f>
        <v>9.4904913685221914E-2</v>
      </c>
      <c r="BN96" s="3">
        <f>IF(AR96&lt;&gt;"",LOG10(AR96),"")</f>
        <v>0.27702974700101829</v>
      </c>
      <c r="BO96" s="3">
        <f>IF(AS96&lt;&gt;"",LOG10(AS96),"")</f>
        <v>0.12069587208715279</v>
      </c>
      <c r="BP96" s="3">
        <f>IF(AT96&lt;&gt;"", ABS(AT96-DJ$4),"")</f>
        <v>0.17497593794442567</v>
      </c>
      <c r="BQ96" s="3">
        <f>IF(AU96&lt;&gt;"", ABS(AU96-DK$4),"")</f>
        <v>0.13836707562331063</v>
      </c>
      <c r="BR96" s="3">
        <f>IF(AV96&lt;&gt;"", ABS(AV96-DL$4),"")</f>
        <v>0.20721721833902587</v>
      </c>
      <c r="BS96" s="3">
        <f>IF(AW96&lt;&gt;"", ABS(AW96-DM$4),"")</f>
        <v>0.12192286109231427</v>
      </c>
      <c r="BT96" s="3">
        <f>IF(AX96&lt;&gt;"", ABS(AX96-DN$4),"")</f>
        <v>0</v>
      </c>
      <c r="BU96" s="3">
        <f>IF(AY96&lt;&gt;"", ABS(AY96-DO$4),"")</f>
        <v>0.25402244848013505</v>
      </c>
      <c r="BV96" s="3">
        <f>IF(AZ96&lt;&gt;"", ABS(AZ96-DP$4),"")</f>
        <v>0.31320346222098194</v>
      </c>
      <c r="BW96" s="3">
        <f>IF(BA96&lt;&gt;"", ABS(BA96-DQ$4),"")</f>
        <v>0.34079771437984724</v>
      </c>
      <c r="BX96" s="3">
        <f>IF(BB96&lt;&gt;"", ABS(BB96-DR$4),"")</f>
        <v>0.16946204511160295</v>
      </c>
      <c r="BY96" s="3">
        <f>IF(BC96&lt;&gt;"", ABS(BC96-DS$4),"")</f>
        <v>0.23447341896704971</v>
      </c>
      <c r="BZ96" s="3">
        <f>IF(BD96&lt;&gt;"", ABS(BD96-DT$4),"")</f>
        <v>3.9678966338668117E-3</v>
      </c>
      <c r="CA96" s="3">
        <f>IF(BE96&lt;&gt;"", ABS(BE96-DU$4),"")</f>
        <v>6.6593863428479033E-2</v>
      </c>
      <c r="CB96" s="3">
        <f>IF(BF96&lt;&gt;"", ABS(BF96-DV$4),"")</f>
        <v>0.20296312729617172</v>
      </c>
      <c r="CC96" s="3">
        <f>IF(BG96&lt;&gt;"", ABS(BG96-DW$4),"")</f>
        <v>1.9135552661467603E-2</v>
      </c>
      <c r="CD96" s="3">
        <f>IF(BH96&lt;&gt;"", ABS(BH96-DX$4),"")</f>
        <v>0.11521497740986902</v>
      </c>
      <c r="CE96" s="3">
        <f>IF(BI96&lt;&gt;"", ABS(BI96-DY$4),"")</f>
        <v>0.29802863790889633</v>
      </c>
      <c r="CF96" s="3">
        <f>IF(BJ96&lt;&gt;"", ABS(BJ96-DZ$4),"")</f>
        <v>0.33403668408381332</v>
      </c>
      <c r="CG96" s="3">
        <f>IF(BK96&lt;&gt;"", ABS(BK96-EA$4),"")</f>
        <v>9.4550053304311904E-2</v>
      </c>
      <c r="CH96" s="3">
        <f>IF(BL96&lt;&gt;"", ABS(BL96-EB$4),"")</f>
        <v>1.3320071664188983E-2</v>
      </c>
      <c r="CI96" s="3">
        <f>IF(BM96&lt;&gt;"", ABS(BM96-EC$4),"")</f>
        <v>0.13996565555368654</v>
      </c>
      <c r="CJ96" s="3">
        <f>IF(BN96&lt;&gt;"", ABS(BN96-ED$4),"")</f>
        <v>0.12537472320076865</v>
      </c>
      <c r="CK96" s="3">
        <f>IF(BO96&lt;&gt;"", ABS(BO96-EE$4),"")</f>
        <v>0.17610951214904072</v>
      </c>
      <c r="CL96" s="3">
        <f>IF(AND(AT96&lt;&gt;"",AT96&gt;DJ$19, AT96&lt;DJ$16), AT96,"")</f>
        <v>2.3778619578445258E-2</v>
      </c>
      <c r="CM96" s="3">
        <f>IF(AND(AU96&lt;&gt;"",AU96&gt;DK$19, AU96&lt;DK$16), AU96,"")</f>
        <v>-6.6621255706587196E-2</v>
      </c>
      <c r="CN96" s="3">
        <f>IF(AND(AV96&lt;&gt;"",AV96&gt;DL$19, AV96&lt;DL$16), AV96,"")</f>
        <v>3.0871566744719893E-2</v>
      </c>
      <c r="CO96" s="3">
        <f>IF(AND(AW96&lt;&gt;"",AW96&gt;DM$19, AW96&lt;DM$16), AW96,"")</f>
        <v>0.10722779055672954</v>
      </c>
      <c r="CP96" s="3" t="str">
        <f>IF(AND(AX96&lt;&gt;"",AX96&gt;DN$19, AX96&lt;DN$16), AX96,"")</f>
        <v/>
      </c>
      <c r="CQ96" s="3">
        <f>IF(AND(AY96&lt;&gt;"",AY96&gt;DO$19, AY96&lt;DO$16), AY96,"")</f>
        <v>-0.16723449794503659</v>
      </c>
      <c r="CR96" s="3">
        <f>IF(AND(AZ96&lt;&gt;"",AZ96&gt;DP$19, AZ96&lt;DP$16), AZ96,"")</f>
        <v>-0.2128847658883618</v>
      </c>
      <c r="CS96" s="3">
        <f>IF(AND(BA96&lt;&gt;"",BA96&gt;DQ$19, BA96&lt;DQ$16), BA96,"")</f>
        <v>-8.3367446039034801E-2</v>
      </c>
      <c r="CT96" s="3">
        <f>IF(AND(BB96&lt;&gt;"",BB96&gt;DR$19, BB96&lt;DR$16), BB96,"")</f>
        <v>6.8299940944413699E-5</v>
      </c>
      <c r="CU96" s="3">
        <f>IF(AND(BC96&lt;&gt;"",BC96&gt;DS$19, BC96&lt;DS$16), BC96,"")</f>
        <v>-0.17308445024767039</v>
      </c>
      <c r="CV96" s="3">
        <f>IF(AND(BD96&lt;&gt;"",BD96&gt;DT$19, BD96&lt;DT$16), BD96,"")</f>
        <v>4.5560812223531123E-2</v>
      </c>
      <c r="CW96" s="3">
        <f>IF(AND(BE96&lt;&gt;"",BE96&gt;DU$19, BE96&lt;DU$16), BE96,"")</f>
        <v>8.3655106388647732E-2</v>
      </c>
      <c r="CX96" s="3">
        <f>IF(AND(BF96&lt;&gt;"",BF96&gt;DV$19, BF96&lt;DV$16), BF96,"")</f>
        <v>0.78301853219730733</v>
      </c>
      <c r="CY96" s="3">
        <f>IF(AND(BG96&lt;&gt;"",BG96&gt;DW$19, BG96&lt;DW$16), BG96,"")</f>
        <v>0.35296810555825464</v>
      </c>
      <c r="CZ96" s="3">
        <f>IF(AND(BH96&lt;&gt;"",BH96&gt;DX$19, BH96&lt;DX$16), BH96,"")</f>
        <v>0.175180879391443</v>
      </c>
      <c r="DA96" s="3">
        <f>IF(AND(BI96&lt;&gt;"",BI96&gt;DY$19, BI96&lt;DY$16), BI96,"")</f>
        <v>-0.28792666761433672</v>
      </c>
      <c r="DB96" s="3">
        <f>IF(AND(BJ96&lt;&gt;"",BJ96&gt;DZ$19, BJ96&lt;DZ$16), BJ96,"")</f>
        <v>2.1302636654986048E-2</v>
      </c>
      <c r="DC96" s="3">
        <f>IF(AND(BK96&lt;&gt;"",BK96&gt;EA$19, BK96&lt;EA$16), BK96,"")</f>
        <v>-2.1454757227720472E-2</v>
      </c>
      <c r="DD96" s="3">
        <f>IF(AND(BL96&lt;&gt;"",BL96&gt;EB$19, BL96&lt;EB$16), BL96,"")</f>
        <v>-1.3425367246282153E-2</v>
      </c>
      <c r="DE96" s="3">
        <f>IF(AND(BM96&lt;&gt;"",BM96&gt;EC$19, BM96&lt;EC$16), BM96,"")</f>
        <v>9.4904913685221914E-2</v>
      </c>
      <c r="DF96" s="3">
        <f>IF(AND(BN96&lt;&gt;"",BN96&gt;ED$19, BN96&lt;ED$16), BN96,"")</f>
        <v>0.27702974700101829</v>
      </c>
      <c r="DG96" s="3">
        <f>IF(AND(BO96&lt;&gt;"",BO96&gt;EE$19, BO96&lt;EE$16), BO96,"")</f>
        <v>0.12069587208715279</v>
      </c>
      <c r="DH96" s="3"/>
      <c r="DI96" s="6"/>
    </row>
    <row r="97" spans="1:113" x14ac:dyDescent="0.25">
      <c r="A97" s="4">
        <v>124.411786120255</v>
      </c>
      <c r="B97" s="4">
        <v>215.397799972916</v>
      </c>
      <c r="C97" s="4">
        <v>180.88848310100599</v>
      </c>
      <c r="D97" s="4">
        <v>86.406082841610797</v>
      </c>
      <c r="E97" s="4">
        <v>153.20176514891099</v>
      </c>
      <c r="F97" s="4">
        <v>155.235493475298</v>
      </c>
      <c r="G97" s="4">
        <v>98.692108144912694</v>
      </c>
      <c r="H97" s="4">
        <v>79.303580900825196</v>
      </c>
      <c r="I97" s="4">
        <v>139.43840535247901</v>
      </c>
      <c r="J97" s="4">
        <v>147.62521927374499</v>
      </c>
      <c r="K97" s="4">
        <v>90.975872176900694</v>
      </c>
      <c r="L97" s="4">
        <v>151.359577579481</v>
      </c>
      <c r="M97" s="4">
        <v>191.38062469433399</v>
      </c>
      <c r="N97" s="4">
        <v>83.6689520986953</v>
      </c>
      <c r="O97" s="4">
        <v>166.45657552977499</v>
      </c>
      <c r="P97" s="4">
        <v>126.098360284088</v>
      </c>
      <c r="Q97" s="4">
        <v>153.540804593106</v>
      </c>
      <c r="R97" s="4">
        <v>200.29145212097501</v>
      </c>
      <c r="S97" s="4">
        <v>112.796647079926</v>
      </c>
      <c r="T97" s="4">
        <v>140.63262006283</v>
      </c>
      <c r="U97" s="4">
        <v>61.183902296436301</v>
      </c>
      <c r="V97" s="4">
        <v>74.853543317318298</v>
      </c>
      <c r="W97" s="4">
        <v>153.20176514891099</v>
      </c>
      <c r="X97" s="4">
        <f>IF(AND(A97&gt;0, $W97&gt;0),$W97/A97, "")</f>
        <v>1.2314087750563112</v>
      </c>
      <c r="Y97" s="4">
        <f>IF(AND(B97&gt;0, $W97&gt;0),$W97/B97, "")</f>
        <v>0.71125037102595523</v>
      </c>
      <c r="Z97">
        <f>IF(AND(C97&gt;0, $W97&gt;0),$W97/C97, "")</f>
        <v>0.84694040506362667</v>
      </c>
      <c r="AA97">
        <f>IF(AND(D97&gt;0, $W97&gt;0),$W97/D97, "")</f>
        <v>1.7730437500533611</v>
      </c>
      <c r="AB97">
        <f>IF(AND(E97&gt;0, $W97&gt;0),$W97/E97, "")</f>
        <v>1</v>
      </c>
      <c r="AC97">
        <f>IF(AND(F97&gt;0, $W97&gt;0),$W97/F97, "")</f>
        <v>0.98689907648787401</v>
      </c>
      <c r="AD97">
        <f>IF(AND(G97&gt;0, $W97&gt;0),$W97/G97, "")</f>
        <v>1.552320322552641</v>
      </c>
      <c r="AE97">
        <f>IF(AND(H97&gt;0, $W97&gt;0),$W97/H97, "")</f>
        <v>1.9318391856794055</v>
      </c>
      <c r="AF97">
        <f>IF(AND(I97&gt;0, $W97&gt;0),$W97/I97, "")</f>
        <v>1.0987056597616727</v>
      </c>
      <c r="AG97">
        <f>IF(AND(J97&gt;0, $W97&gt;0),$W97/J97, "")</f>
        <v>1.0377750217923489</v>
      </c>
      <c r="AH97">
        <f>IF(AND(K97&gt;0, $W97&gt;0),$W97/K97, "")</f>
        <v>1.6839823733815198</v>
      </c>
      <c r="AI97">
        <f>IF(AND(L97&gt;0, $W97&gt;0),$W97/L97, "")</f>
        <v>1.0121709349278716</v>
      </c>
      <c r="AJ97">
        <f>IF(AND(M97&gt;0, $W97&gt;0),$W97/M97, "")</f>
        <v>0.80050823009695549</v>
      </c>
      <c r="AK97">
        <f>IF(AND(N97&gt;0, $W97&gt;0),$W97/N97, "")</f>
        <v>1.8310467778799868</v>
      </c>
      <c r="AL97">
        <f>IF(AND(O97&gt;0, $W97&gt;0),$W97/O97, "")</f>
        <v>0.92037076133112539</v>
      </c>
      <c r="AM97">
        <f>IF(AND(P97&gt;0, $W97&gt;0),$W97/P97, "")</f>
        <v>1.2149385987554597</v>
      </c>
      <c r="AN97">
        <f>IF(AND(Q97&gt;0, $W97&gt;0),$W97/Q97, "")</f>
        <v>0.99779186096429884</v>
      </c>
      <c r="AO97">
        <f>IF(AND(R97&gt;0, $W97&gt;0),$W97/R97, "")</f>
        <v>0.76489417559556117</v>
      </c>
      <c r="AP97">
        <f>IF(AND(S97&gt;0, $W97&gt;0),$W97/S97, "")</f>
        <v>1.3582120489836416</v>
      </c>
      <c r="AQ97">
        <f>IF(AND(T97&gt;0, $W97&gt;0),$W97/T97, "")</f>
        <v>1.0893757442652032</v>
      </c>
      <c r="AR97">
        <f>IF(AND(U97&gt;0, $W97&gt;0),$W97/U97, "")</f>
        <v>2.5039554425059012</v>
      </c>
      <c r="AS97">
        <f>IF(AND(V97&gt;0, $W97&gt;0),$W97/V97, "")</f>
        <v>2.0466868816010457</v>
      </c>
      <c r="AT97" s="3">
        <f>IF(X97&lt;&gt;"",LOG10(X97),"")</f>
        <v>9.0402244062151083E-2</v>
      </c>
      <c r="AU97" s="3">
        <f>IF(Y97&lt;&gt;"",LOG10(Y97),"")</f>
        <v>-0.147977494045754</v>
      </c>
      <c r="AV97" s="3">
        <f>IF(Z97&lt;&gt;"",LOG10(Z97),"")</f>
        <v>-7.214714771248E-2</v>
      </c>
      <c r="AW97" s="3">
        <f>IF(AA97&lt;&gt;"",LOG10(AA97),"")</f>
        <v>0.24871945199817511</v>
      </c>
      <c r="AX97" s="3">
        <f>IF(AB97&lt;&gt;"",LOG10(AB97),"")</f>
        <v>0</v>
      </c>
      <c r="AY97" s="3">
        <f>IF(AC97&lt;&gt;"",LOG10(AC97),"")</f>
        <v>-5.7272574270808728E-3</v>
      </c>
      <c r="AZ97" s="3">
        <f>IF(AD97&lt;&gt;"",LOG10(AD97),"")</f>
        <v>0.19098134318691057</v>
      </c>
      <c r="BA97" s="3">
        <f>IF(AE97&lt;&gt;"",LOG10(AE97),"")</f>
        <v>0.28597097110696801</v>
      </c>
      <c r="BB97" s="3">
        <f>IF(AF97&lt;&gt;"",LOG10(AF97),"")</f>
        <v>4.0881361702400441E-2</v>
      </c>
      <c r="BC97" s="3">
        <f>IF(AG97&lt;&gt;"",LOG10(AG97),"")</f>
        <v>1.6103213450545866E-2</v>
      </c>
      <c r="BD97" s="3">
        <f>IF(AH97&lt;&gt;"",LOG10(AH97),"")</f>
        <v>0.2263375413303739</v>
      </c>
      <c r="BE97" s="3">
        <f>IF(AI97&lt;&gt;"",LOG10(AI97),"")</f>
        <v>5.2538621353105828E-3</v>
      </c>
      <c r="BF97" s="3">
        <f>IF(AJ97&lt;&gt;"",LOG10(AJ97),"")</f>
        <v>-9.6634198701184323E-2</v>
      </c>
      <c r="BG97" s="3">
        <f>IF(AK97&lt;&gt;"",LOG10(AK97),"")</f>
        <v>0.26269943939489804</v>
      </c>
      <c r="BH97" s="3">
        <f>IF(AL97&lt;&gt;"",LOG10(AL97),"")</f>
        <v>-3.6037186607314982E-2</v>
      </c>
      <c r="BI97" s="3">
        <f>IF(AM97&lt;&gt;"",LOG10(AM97),"")</f>
        <v>8.4554329872182296E-2</v>
      </c>
      <c r="BJ97" s="3">
        <f>IF(AN97&lt;&gt;"",LOG10(AN97),"")</f>
        <v>-9.6004294314851614E-4</v>
      </c>
      <c r="BK97" s="3">
        <f>IF(AO97&lt;&gt;"",LOG10(AO97),"")</f>
        <v>-0.11639864606729938</v>
      </c>
      <c r="BL97" s="3">
        <f>IF(AP97&lt;&gt;"",LOG10(AP97),"")</f>
        <v>0.13296757886515259</v>
      </c>
      <c r="BM97" s="3">
        <f>IF(AQ97&lt;&gt;"",LOG10(AQ97),"")</f>
        <v>3.7177701165632744E-2</v>
      </c>
      <c r="BN97" s="3">
        <f>IF(AR97&lt;&gt;"",LOG10(AR97),"")</f>
        <v>0.39862659640501019</v>
      </c>
      <c r="BO97" s="3">
        <f>IF(AS97&lt;&gt;"",LOG10(AS97),"")</f>
        <v>0.31105140592855585</v>
      </c>
      <c r="BP97" s="3">
        <f>IF(AT97&lt;&gt;"", ABS(AT97-DJ$4),"")</f>
        <v>0.10835231346071986</v>
      </c>
      <c r="BQ97" s="3">
        <f>IF(AU97&lt;&gt;"", ABS(AU97-DK$4),"")</f>
        <v>0.21972331396247743</v>
      </c>
      <c r="BR97" s="3">
        <f>IF(AV97&lt;&gt;"", ABS(AV97-DL$4),"")</f>
        <v>0.10419850388182599</v>
      </c>
      <c r="BS97" s="3">
        <f>IF(AW97&lt;&gt;"", ABS(AW97-DM$4),"")</f>
        <v>0.26341452253375985</v>
      </c>
      <c r="BT97" s="3">
        <f>IF(AX97&lt;&gt;"", ABS(AX97-DN$4),"")</f>
        <v>0</v>
      </c>
      <c r="BU97" s="3">
        <f>IF(AY97&lt;&gt;"", ABS(AY97-DO$4),"")</f>
        <v>9.2515207962179324E-2</v>
      </c>
      <c r="BV97" s="3">
        <f>IF(AZ97&lt;&gt;"", ABS(AZ97-DP$4),"")</f>
        <v>9.0662646854290416E-2</v>
      </c>
      <c r="BW97" s="3">
        <f>IF(BA97&lt;&gt;"", ABS(BA97-DQ$4),"")</f>
        <v>2.8540702766155557E-2</v>
      </c>
      <c r="BX97" s="3">
        <f>IF(BB97&lt;&gt;"", ABS(BB97-DR$4),"")</f>
        <v>0.12864898335014693</v>
      </c>
      <c r="BY97" s="3">
        <f>IF(BC97&lt;&gt;"", ABS(BC97-DS$4),"")</f>
        <v>4.5285755268833452E-2</v>
      </c>
      <c r="BZ97" s="3">
        <f>IF(BD97&lt;&gt;"", ABS(BD97-DT$4),"")</f>
        <v>0.17680883247297596</v>
      </c>
      <c r="CA97" s="3">
        <f>IF(BE97&lt;&gt;"", ABS(BE97-DU$4),"")</f>
        <v>0.14499510768181617</v>
      </c>
      <c r="CB97" s="3">
        <f>IF(BF97&lt;&gt;"", ABS(BF97-DV$4),"")</f>
        <v>0.67668960360231989</v>
      </c>
      <c r="CC97" s="3">
        <f>IF(BG97&lt;&gt;"", ABS(BG97-DW$4),"")</f>
        <v>0.10940421882482421</v>
      </c>
      <c r="CD97" s="3">
        <f>IF(BH97&lt;&gt;"", ABS(BH97-DX$4),"")</f>
        <v>9.6003088588888952E-2</v>
      </c>
      <c r="CE97" s="3">
        <f>IF(BI97&lt;&gt;"", ABS(BI97-DY$4),"")</f>
        <v>7.4452359577622668E-2</v>
      </c>
      <c r="CF97" s="3">
        <f>IF(BJ97&lt;&gt;"", ABS(BJ97-DZ$4),"")</f>
        <v>0.35629936368194787</v>
      </c>
      <c r="CG97" s="3">
        <f>IF(BK97&lt;&gt;"", ABS(BK97-EA$4),"")</f>
        <v>0.18949394214389081</v>
      </c>
      <c r="CH97" s="3">
        <f>IF(BL97&lt;&gt;"", ABS(BL97-EB$4),"")</f>
        <v>0.13307287444724578</v>
      </c>
      <c r="CI97" s="3">
        <f>IF(BM97&lt;&gt;"", ABS(BM97-EC$4),"")</f>
        <v>8.2238443034097358E-2</v>
      </c>
      <c r="CJ97" s="3">
        <f>IF(BN97&lt;&gt;"", ABS(BN97-ED$4),"")</f>
        <v>3.7778737967767428E-3</v>
      </c>
      <c r="CK97" s="3">
        <f>IF(BO97&lt;&gt;"", ABS(BO97-EE$4),"")</f>
        <v>1.4246021692362332E-2</v>
      </c>
      <c r="CL97" s="3">
        <f>IF(AND(AT97&lt;&gt;"",AT97&gt;DJ$19, AT97&lt;DJ$16), AT97,"")</f>
        <v>9.0402244062151083E-2</v>
      </c>
      <c r="CM97" s="3">
        <f>IF(AND(AU97&lt;&gt;"",AU97&gt;DK$19, AU97&lt;DK$16), AU97,"")</f>
        <v>-0.147977494045754</v>
      </c>
      <c r="CN97" s="3">
        <f>IF(AND(AV97&lt;&gt;"",AV97&gt;DL$19, AV97&lt;DL$16), AV97,"")</f>
        <v>-7.214714771248E-2</v>
      </c>
      <c r="CO97" s="3">
        <f>IF(AND(AW97&lt;&gt;"",AW97&gt;DM$19, AW97&lt;DM$16), AW97,"")</f>
        <v>0.24871945199817511</v>
      </c>
      <c r="CP97" s="3" t="str">
        <f>IF(AND(AX97&lt;&gt;"",AX97&gt;DN$19, AX97&lt;DN$16), AX97,"")</f>
        <v/>
      </c>
      <c r="CQ97" s="3">
        <f>IF(AND(AY97&lt;&gt;"",AY97&gt;DO$19, AY97&lt;DO$16), AY97,"")</f>
        <v>-5.7272574270808728E-3</v>
      </c>
      <c r="CR97" s="3">
        <f>IF(AND(AZ97&lt;&gt;"",AZ97&gt;DP$19, AZ97&lt;DP$16), AZ97,"")</f>
        <v>0.19098134318691057</v>
      </c>
      <c r="CS97" s="3">
        <f>IF(AND(BA97&lt;&gt;"",BA97&gt;DQ$19, BA97&lt;DQ$16), BA97,"")</f>
        <v>0.28597097110696801</v>
      </c>
      <c r="CT97" s="3">
        <f>IF(AND(BB97&lt;&gt;"",BB97&gt;DR$19, BB97&lt;DR$16), BB97,"")</f>
        <v>4.0881361702400441E-2</v>
      </c>
      <c r="CU97" s="3">
        <f>IF(AND(BC97&lt;&gt;"",BC97&gt;DS$19, BC97&lt;DS$16), BC97,"")</f>
        <v>1.6103213450545866E-2</v>
      </c>
      <c r="CV97" s="3">
        <f>IF(AND(BD97&lt;&gt;"",BD97&gt;DT$19, BD97&lt;DT$16), BD97,"")</f>
        <v>0.2263375413303739</v>
      </c>
      <c r="CW97" s="3">
        <f>IF(AND(BE97&lt;&gt;"",BE97&gt;DU$19, BE97&lt;DU$16), BE97,"")</f>
        <v>5.2538621353105828E-3</v>
      </c>
      <c r="CX97" s="3">
        <f>IF(AND(BF97&lt;&gt;"",BF97&gt;DV$19, BF97&lt;DV$16), BF97,"")</f>
        <v>-9.6634198701184323E-2</v>
      </c>
      <c r="CY97" s="3">
        <f>IF(AND(BG97&lt;&gt;"",BG97&gt;DW$19, BG97&lt;DW$16), BG97,"")</f>
        <v>0.26269943939489804</v>
      </c>
      <c r="CZ97" s="3">
        <f>IF(AND(BH97&lt;&gt;"",BH97&gt;DX$19, BH97&lt;DX$16), BH97,"")</f>
        <v>-3.6037186607314982E-2</v>
      </c>
      <c r="DA97" s="3">
        <f>IF(AND(BI97&lt;&gt;"",BI97&gt;DY$19, BI97&lt;DY$16), BI97,"")</f>
        <v>8.4554329872182296E-2</v>
      </c>
      <c r="DB97" s="3">
        <f>IF(AND(BJ97&lt;&gt;"",BJ97&gt;DZ$19, BJ97&lt;DZ$16), BJ97,"")</f>
        <v>-9.6004294314851614E-4</v>
      </c>
      <c r="DC97" s="3">
        <f>IF(AND(BK97&lt;&gt;"",BK97&gt;EA$19, BK97&lt;EA$16), BK97,"")</f>
        <v>-0.11639864606729938</v>
      </c>
      <c r="DD97" s="3">
        <f>IF(AND(BL97&lt;&gt;"",BL97&gt;EB$19, BL97&lt;EB$16), BL97,"")</f>
        <v>0.13296757886515259</v>
      </c>
      <c r="DE97" s="3">
        <f>IF(AND(BM97&lt;&gt;"",BM97&gt;EC$19, BM97&lt;EC$16), BM97,"")</f>
        <v>3.7177701165632744E-2</v>
      </c>
      <c r="DF97" s="3">
        <f>IF(AND(BN97&lt;&gt;"",BN97&gt;ED$19, BN97&lt;ED$16), BN97,"")</f>
        <v>0.39862659640501019</v>
      </c>
      <c r="DG97" s="3">
        <f>IF(AND(BO97&lt;&gt;"",BO97&gt;EE$19, BO97&lt;EE$16), BO97,"")</f>
        <v>0.31105140592855585</v>
      </c>
      <c r="DH97" s="3"/>
      <c r="DI97" s="6"/>
    </row>
    <row r="98" spans="1:113" x14ac:dyDescent="0.25">
      <c r="A98" s="4">
        <v>38.044342207302698</v>
      </c>
      <c r="B98" s="4">
        <v>49.836950001472502</v>
      </c>
      <c r="C98" s="4">
        <v>49.187423825265299</v>
      </c>
      <c r="D98" s="4">
        <v>30.4408416245201</v>
      </c>
      <c r="E98" s="4">
        <v>52.710732672498999</v>
      </c>
      <c r="F98" s="4">
        <v>27.4952698647928</v>
      </c>
      <c r="G98" s="4">
        <v>34.720520019536501</v>
      </c>
      <c r="H98" s="4">
        <v>19.946448705240599</v>
      </c>
      <c r="I98" s="4">
        <v>93.514192698718205</v>
      </c>
      <c r="J98" s="4">
        <v>81.605075165053506</v>
      </c>
      <c r="K98" s="4">
        <v>75.666367243829995</v>
      </c>
      <c r="L98" s="4">
        <v>79.141403421741899</v>
      </c>
      <c r="M98" s="4">
        <v>229.70888176136299</v>
      </c>
      <c r="N98" s="4">
        <v>351.36822287828801</v>
      </c>
      <c r="O98" s="4">
        <v>158.748200019427</v>
      </c>
      <c r="P98" s="4">
        <v>42.955978631968399</v>
      </c>
      <c r="Q98" s="4">
        <v>73.8704221546638</v>
      </c>
      <c r="R98" s="4">
        <v>29.565909481645299</v>
      </c>
      <c r="S98" s="4">
        <v>46.122286909340701</v>
      </c>
      <c r="T98" s="4">
        <v>34.499954283238502</v>
      </c>
      <c r="U98" s="4">
        <v>13.163635238999101</v>
      </c>
      <c r="V98" s="4">
        <v>19.956359833478398</v>
      </c>
      <c r="W98" s="4">
        <v>52.710732672498999</v>
      </c>
      <c r="X98" s="4">
        <f>IF(AND(A98&gt;0, $W98&gt;0),$W98/A98, "")</f>
        <v>1.3855077947012329</v>
      </c>
      <c r="Y98" s="4">
        <f>IF(AND(B98&gt;0, $W98&gt;0),$W98/B98, "")</f>
        <v>1.0576636947273377</v>
      </c>
      <c r="Z98">
        <f>IF(AND(C98&gt;0, $W98&gt;0),$W98/C98, "")</f>
        <v>1.0716302780920179</v>
      </c>
      <c r="AA98">
        <f>IF(AND(D98&gt;0, $W98&gt;0),$W98/D98, "")</f>
        <v>1.7315793473344869</v>
      </c>
      <c r="AB98">
        <f>IF(AND(E98&gt;0, $W98&gt;0),$W98/E98, "")</f>
        <v>1</v>
      </c>
      <c r="AC98">
        <f>IF(AND(F98&gt;0, $W98&gt;0),$W98/F98, "")</f>
        <v>1.9170836631792492</v>
      </c>
      <c r="AD98">
        <f>IF(AND(G98&gt;0, $W98&gt;0),$W98/G98, "")</f>
        <v>1.518143525581984</v>
      </c>
      <c r="AE98">
        <f>IF(AND(H98&gt;0, $W98&gt;0),$W98/H98, "")</f>
        <v>2.6426123994017106</v>
      </c>
      <c r="AF98">
        <f>IF(AND(I98&gt;0, $W98&gt;0),$W98/I98, "")</f>
        <v>0.5636655907656839</v>
      </c>
      <c r="AG98">
        <f>IF(AND(J98&gt;0, $W98&gt;0),$W98/J98, "")</f>
        <v>0.64592468747669018</v>
      </c>
      <c r="AH98">
        <f>IF(AND(K98&gt;0, $W98&gt;0),$W98/K98, "")</f>
        <v>0.69662036902924196</v>
      </c>
      <c r="AI98">
        <f>IF(AND(L98&gt;0, $W98&gt;0),$W98/L98, "")</f>
        <v>0.66603232181270866</v>
      </c>
      <c r="AJ98">
        <f>IF(AND(M98&gt;0, $W98&gt;0),$W98/M98, "")</f>
        <v>0.22946754286696866</v>
      </c>
      <c r="AK98">
        <f>IF(AND(N98&gt;0, $W98&gt;0),$W98/N98, "")</f>
        <v>0.15001565093368646</v>
      </c>
      <c r="AL98">
        <f>IF(AND(O98&gt;0, $W98&gt;0),$W98/O98, "")</f>
        <v>0.33203987614378278</v>
      </c>
      <c r="AM98">
        <f>IF(AND(P98&gt;0, $W98&gt;0),$W98/P98, "")</f>
        <v>1.2270872262998795</v>
      </c>
      <c r="AN98">
        <f>IF(AND(Q98&gt;0, $W98&gt;0),$W98/Q98, "")</f>
        <v>0.71355667309085646</v>
      </c>
      <c r="AO98">
        <f>IF(AND(R98&gt;0, $W98&gt;0),$W98/R98, "")</f>
        <v>1.782821282911055</v>
      </c>
      <c r="AP98">
        <f>IF(AND(S98&gt;0, $W98&gt;0),$W98/S98, "")</f>
        <v>1.142847334871073</v>
      </c>
      <c r="AQ98">
        <f>IF(AND(T98&gt;0, $W98&gt;0),$W98/T98, "")</f>
        <v>1.5278493484296598</v>
      </c>
      <c r="AR98">
        <f>IF(AND(U98&gt;0, $W98&gt;0),$W98/U98, "")</f>
        <v>4.004268708110061</v>
      </c>
      <c r="AS98">
        <f>IF(AND(V98&gt;0, $W98&gt;0),$W98/V98, "")</f>
        <v>2.6412999721558692</v>
      </c>
      <c r="AT98" s="3">
        <f>IF(X98&lt;&gt;"",LOG10(X98),"")</f>
        <v>0.14160897341396411</v>
      </c>
      <c r="AU98" s="3">
        <f>IF(Y98&lt;&gt;"",LOG10(Y98),"")</f>
        <v>2.4347597054246967E-2</v>
      </c>
      <c r="AV98" s="3">
        <f>IF(Z98&lt;&gt;"",LOG10(Z98),"")</f>
        <v>3.0044975767188564E-2</v>
      </c>
      <c r="AW98" s="3">
        <f>IF(AA98&lt;&gt;"",LOG10(AA98),"")</f>
        <v>0.23844239731196815</v>
      </c>
      <c r="AX98" s="3">
        <f>IF(AB98&lt;&gt;"",LOG10(AB98),"")</f>
        <v>0</v>
      </c>
      <c r="AY98" s="3">
        <f>IF(AC98&lt;&gt;"",LOG10(AC98),"")</f>
        <v>0.28264106627620628</v>
      </c>
      <c r="AZ98" s="3">
        <f>IF(AD98&lt;&gt;"",LOG10(AD98),"")</f>
        <v>0.181312831784572</v>
      </c>
      <c r="BA98" s="3">
        <f>IF(AE98&lt;&gt;"",LOG10(AE98),"")</f>
        <v>0.42203346841155254</v>
      </c>
      <c r="BB98" s="3">
        <f>IF(AF98&lt;&gt;"",LOG10(AF98),"")</f>
        <v>-0.24897847608402446</v>
      </c>
      <c r="BC98" s="3">
        <f>IF(AG98&lt;&gt;"",LOG10(AG98),"")</f>
        <v>-0.18981811624644063</v>
      </c>
      <c r="BD98" s="3">
        <f>IF(AH98&lt;&gt;"",LOG10(AH98),"")</f>
        <v>-0.1570038310152066</v>
      </c>
      <c r="BE98" s="3">
        <f>IF(AI98&lt;&gt;"",LOG10(AI98),"")</f>
        <v>-0.1765046944869145</v>
      </c>
      <c r="BF98" s="3">
        <f>IF(AJ98&lt;&gt;"",LOG10(AJ98),"")</f>
        <v>-0.63927873474820562</v>
      </c>
      <c r="BG98" s="3">
        <f>IF(AK98&lt;&gt;"",LOG10(AK98),"")</f>
        <v>-0.82386342921393618</v>
      </c>
      <c r="BH98" s="3">
        <f>IF(AL98&lt;&gt;"",LOG10(AL98),"")</f>
        <v>-0.4788097568102237</v>
      </c>
      <c r="BI98" s="3">
        <f>IF(AM98&lt;&gt;"",LOG10(AM98),"")</f>
        <v>8.8875435224382904E-2</v>
      </c>
      <c r="BJ98" s="3">
        <f>IF(AN98&lt;&gt;"",LOG10(AN98),"")</f>
        <v>-0.14657152803890811</v>
      </c>
      <c r="BK98" s="3">
        <f>IF(AO98&lt;&gt;"",LOG10(AO98),"")</f>
        <v>0.25110780995287507</v>
      </c>
      <c r="BL98" s="3">
        <f>IF(AP98&lt;&gt;"",LOG10(AP98),"")</f>
        <v>5.7988219851743537E-2</v>
      </c>
      <c r="BM98" s="3">
        <f>IF(AQ98&lt;&gt;"",LOG10(AQ98),"")</f>
        <v>0.18408053331607066</v>
      </c>
      <c r="BN98" s="3">
        <f>IF(AR98&lt;&gt;"",LOG10(AR98),"")</f>
        <v>0.60252321329624348</v>
      </c>
      <c r="BO98" s="3">
        <f>IF(AS98&lt;&gt;"",LOG10(AS98),"")</f>
        <v>0.42181772678587465</v>
      </c>
      <c r="BP98" s="3">
        <f>IF(AT98&lt;&gt;"", ABS(AT98-DJ$4),"")</f>
        <v>5.7145584108906827E-2</v>
      </c>
      <c r="BQ98" s="3">
        <f>IF(AU98&lt;&gt;"", ABS(AU98-DK$4),"")</f>
        <v>4.7398222862476469E-2</v>
      </c>
      <c r="BR98" s="3">
        <f>IF(AV98&lt;&gt;"", ABS(AV98-DL$4),"")</f>
        <v>0.20639062736149455</v>
      </c>
      <c r="BS98" s="3">
        <f>IF(AW98&lt;&gt;"", ABS(AW98-DM$4),"")</f>
        <v>0.25313746784755287</v>
      </c>
      <c r="BT98" s="3">
        <f>IF(AX98&lt;&gt;"", ABS(AX98-DN$4),"")</f>
        <v>0</v>
      </c>
      <c r="BU98" s="3">
        <f>IF(AY98&lt;&gt;"", ABS(AY98-DO$4),"")</f>
        <v>0.19585311574110781</v>
      </c>
      <c r="BV98" s="3">
        <f>IF(AZ98&lt;&gt;"", ABS(AZ98-DP$4),"")</f>
        <v>8.0994135451951846E-2</v>
      </c>
      <c r="BW98" s="3">
        <f>IF(BA98&lt;&gt;"", ABS(BA98-DQ$4),"")</f>
        <v>0.16460320007074009</v>
      </c>
      <c r="BX98" s="3">
        <f>IF(BB98&lt;&gt;"", ABS(BB98-DR$4),"")</f>
        <v>0.41850882113657184</v>
      </c>
      <c r="BY98" s="3">
        <f>IF(BC98&lt;&gt;"", ABS(BC98-DS$4),"")</f>
        <v>0.25120708496581995</v>
      </c>
      <c r="BZ98" s="3">
        <f>IF(BD98&lt;&gt;"", ABS(BD98-DT$4),"")</f>
        <v>0.20653253987260453</v>
      </c>
      <c r="CA98" s="3">
        <f>IF(BE98&lt;&gt;"", ABS(BE98-DU$4),"")</f>
        <v>0.32675366430404129</v>
      </c>
      <c r="CB98" s="3">
        <f>IF(BF98&lt;&gt;"", ABS(BF98-DV$4),"")</f>
        <v>1.2193341396493413</v>
      </c>
      <c r="CC98" s="3">
        <f>IF(BG98&lt;&gt;"", ABS(BG98-DW$4),"")</f>
        <v>1.1959670874336585</v>
      </c>
      <c r="CD98" s="3">
        <f>IF(BH98&lt;&gt;"", ABS(BH98-DX$4),"")</f>
        <v>0.53877565879179767</v>
      </c>
      <c r="CE98" s="3">
        <f>IF(BI98&lt;&gt;"", ABS(BI98-DY$4),"")</f>
        <v>7.8773464929823275E-2</v>
      </c>
      <c r="CF98" s="3">
        <f>IF(BJ98&lt;&gt;"", ABS(BJ98-DZ$4),"")</f>
        <v>0.50191084877770753</v>
      </c>
      <c r="CG98" s="3">
        <f>IF(BK98&lt;&gt;"", ABS(BK98-EA$4),"")</f>
        <v>0.17801251387628364</v>
      </c>
      <c r="CH98" s="3">
        <f>IF(BL98&lt;&gt;"", ABS(BL98-EB$4),"")</f>
        <v>5.8093515433836708E-2</v>
      </c>
      <c r="CI98" s="3">
        <f>IF(BM98&lt;&gt;"", ABS(BM98-EC$4),"")</f>
        <v>0.22914127518453528</v>
      </c>
      <c r="CJ98" s="3">
        <f>IF(BN98&lt;&gt;"", ABS(BN98-ED$4),"")</f>
        <v>0.20011874309445654</v>
      </c>
      <c r="CK98" s="3">
        <f>IF(BO98&lt;&gt;"", ABS(BO98-EE$4),"")</f>
        <v>0.12501234254968113</v>
      </c>
      <c r="CL98" s="3">
        <f>IF(AND(AT98&lt;&gt;"",AT98&gt;DJ$19, AT98&lt;DJ$16), AT98,"")</f>
        <v>0.14160897341396411</v>
      </c>
      <c r="CM98" s="3">
        <f>IF(AND(AU98&lt;&gt;"",AU98&gt;DK$19, AU98&lt;DK$16), AU98,"")</f>
        <v>2.4347597054246967E-2</v>
      </c>
      <c r="CN98" s="3">
        <f>IF(AND(AV98&lt;&gt;"",AV98&gt;DL$19, AV98&lt;DL$16), AV98,"")</f>
        <v>3.0044975767188564E-2</v>
      </c>
      <c r="CO98" s="3">
        <f>IF(AND(AW98&lt;&gt;"",AW98&gt;DM$19, AW98&lt;DM$16), AW98,"")</f>
        <v>0.23844239731196815</v>
      </c>
      <c r="CP98" s="3" t="str">
        <f>IF(AND(AX98&lt;&gt;"",AX98&gt;DN$19, AX98&lt;DN$16), AX98,"")</f>
        <v/>
      </c>
      <c r="CQ98" s="3">
        <f>IF(AND(AY98&lt;&gt;"",AY98&gt;DO$19, AY98&lt;DO$16), AY98,"")</f>
        <v>0.28264106627620628</v>
      </c>
      <c r="CR98" s="3">
        <f>IF(AND(AZ98&lt;&gt;"",AZ98&gt;DP$19, AZ98&lt;DP$16), AZ98,"")</f>
        <v>0.181312831784572</v>
      </c>
      <c r="CS98" s="3">
        <f>IF(AND(BA98&lt;&gt;"",BA98&gt;DQ$19, BA98&lt;DQ$16), BA98,"")</f>
        <v>0.42203346841155254</v>
      </c>
      <c r="CT98" s="3">
        <f>IF(AND(BB98&lt;&gt;"",BB98&gt;DR$19, BB98&lt;DR$16), BB98,"")</f>
        <v>-0.24897847608402446</v>
      </c>
      <c r="CU98" s="3">
        <f>IF(AND(BC98&lt;&gt;"",BC98&gt;DS$19, BC98&lt;DS$16), BC98,"")</f>
        <v>-0.18981811624644063</v>
      </c>
      <c r="CV98" s="3">
        <f>IF(AND(BD98&lt;&gt;"",BD98&gt;DT$19, BD98&lt;DT$16), BD98,"")</f>
        <v>-0.1570038310152066</v>
      </c>
      <c r="CW98" s="3">
        <f>IF(AND(BE98&lt;&gt;"",BE98&gt;DU$19, BE98&lt;DU$16), BE98,"")</f>
        <v>-0.1765046944869145</v>
      </c>
      <c r="CX98" s="3">
        <f>IF(AND(BF98&lt;&gt;"",BF98&gt;DV$19, BF98&lt;DV$16), BF98,"")</f>
        <v>-0.63927873474820562</v>
      </c>
      <c r="CY98" s="3" t="str">
        <f>IF(AND(BG98&lt;&gt;"",BG98&gt;DW$19, BG98&lt;DW$16), BG98,"")</f>
        <v/>
      </c>
      <c r="CZ98" s="3">
        <f>IF(AND(BH98&lt;&gt;"",BH98&gt;DX$19, BH98&lt;DX$16), BH98,"")</f>
        <v>-0.4788097568102237</v>
      </c>
      <c r="DA98" s="3">
        <f>IF(AND(BI98&lt;&gt;"",BI98&gt;DY$19, BI98&lt;DY$16), BI98,"")</f>
        <v>8.8875435224382904E-2</v>
      </c>
      <c r="DB98" s="3">
        <f>IF(AND(BJ98&lt;&gt;"",BJ98&gt;DZ$19, BJ98&lt;DZ$16), BJ98,"")</f>
        <v>-0.14657152803890811</v>
      </c>
      <c r="DC98" s="3">
        <f>IF(AND(BK98&lt;&gt;"",BK98&gt;EA$19, BK98&lt;EA$16), BK98,"")</f>
        <v>0.25110780995287507</v>
      </c>
      <c r="DD98" s="3">
        <f>IF(AND(BL98&lt;&gt;"",BL98&gt;EB$19, BL98&lt;EB$16), BL98,"")</f>
        <v>5.7988219851743537E-2</v>
      </c>
      <c r="DE98" s="3">
        <f>IF(AND(BM98&lt;&gt;"",BM98&gt;EC$19, BM98&lt;EC$16), BM98,"")</f>
        <v>0.18408053331607066</v>
      </c>
      <c r="DF98" s="3">
        <f>IF(AND(BN98&lt;&gt;"",BN98&gt;ED$19, BN98&lt;ED$16), BN98,"")</f>
        <v>0.60252321329624348</v>
      </c>
      <c r="DG98" s="3">
        <f>IF(AND(BO98&lt;&gt;"",BO98&gt;EE$19, BO98&lt;EE$16), BO98,"")</f>
        <v>0.42181772678587465</v>
      </c>
      <c r="DH98" s="3"/>
      <c r="DI98" s="6"/>
    </row>
    <row r="99" spans="1:113" x14ac:dyDescent="0.25">
      <c r="A99" s="4">
        <v>57.550533987350597</v>
      </c>
      <c r="B99" s="4">
        <v>141.35886769276601</v>
      </c>
      <c r="C99" s="4">
        <v>105.737617528333</v>
      </c>
      <c r="D99" s="4">
        <v>67.262234834163905</v>
      </c>
      <c r="E99" s="4">
        <v>125.89672150057601</v>
      </c>
      <c r="F99" s="4">
        <v>74.491545771883906</v>
      </c>
      <c r="G99" s="4">
        <v>87.249970153511995</v>
      </c>
      <c r="H99" s="4">
        <v>54.044672086752797</v>
      </c>
      <c r="I99" s="4">
        <v>95.270000879532105</v>
      </c>
      <c r="J99" s="4">
        <v>83.282820370112802</v>
      </c>
      <c r="K99" s="4">
        <v>65.101487984214401</v>
      </c>
      <c r="L99" s="4">
        <v>82.492572301068705</v>
      </c>
      <c r="M99" s="4">
        <v>39.679852343461299</v>
      </c>
      <c r="N99" s="4">
        <v>49.749331084041302</v>
      </c>
      <c r="O99" s="4">
        <v>49.618639210894898</v>
      </c>
      <c r="P99" s="4">
        <v>105.715349982188</v>
      </c>
      <c r="Q99" s="4">
        <v>72.7888608604175</v>
      </c>
      <c r="R99" s="4">
        <v>98.771645149443302</v>
      </c>
      <c r="S99" s="4">
        <v>63.248377212200097</v>
      </c>
      <c r="T99" s="4">
        <v>96.857821235061493</v>
      </c>
      <c r="U99" s="4">
        <v>143.72542107591201</v>
      </c>
      <c r="V99" s="4">
        <v>45.414210029171002</v>
      </c>
      <c r="W99" s="4">
        <v>125.89672150057601</v>
      </c>
      <c r="X99" s="4">
        <f>IF(AND(A99&gt;0, $W99&gt;0),$W99/A99, "")</f>
        <v>2.1875856360993566</v>
      </c>
      <c r="Y99" s="4">
        <f>IF(AND(B99&gt;0, $W99&gt;0),$W99/B99, "")</f>
        <v>0.89061778405161007</v>
      </c>
      <c r="Z99">
        <f>IF(AND(C99&gt;0, $W99&gt;0),$W99/C99, "")</f>
        <v>1.1906521486247905</v>
      </c>
      <c r="AA99">
        <f>IF(AND(D99&gt;0, $W99&gt;0),$W99/D99, "")</f>
        <v>1.8717296832461239</v>
      </c>
      <c r="AB99">
        <f>IF(AND(E99&gt;0, $W99&gt;0),$W99/E99, "")</f>
        <v>1</v>
      </c>
      <c r="AC99">
        <f>IF(AND(F99&gt;0, $W99&gt;0),$W99/F99, "")</f>
        <v>1.6900806688333547</v>
      </c>
      <c r="AD99">
        <f>IF(AND(G99&gt;0, $W99&gt;0),$W99/G99, "")</f>
        <v>1.4429428603708054</v>
      </c>
      <c r="AE99">
        <f>IF(AND(H99&gt;0, $W99&gt;0),$W99/H99, "")</f>
        <v>2.329493669579231</v>
      </c>
      <c r="AF99">
        <f>IF(AND(I99&gt;0, $W99&gt;0),$W99/I99, "")</f>
        <v>1.321472870140634</v>
      </c>
      <c r="AG99">
        <f>IF(AND(J99&gt;0, $W99&gt;0),$W99/J99, "")</f>
        <v>1.5116769694047945</v>
      </c>
      <c r="AH99">
        <f>IF(AND(K99&gt;0, $W99&gt;0),$W99/K99, "")</f>
        <v>1.9338532097930394</v>
      </c>
      <c r="AI99">
        <f>IF(AND(L99&gt;0, $W99&gt;0),$W99/L99, "")</f>
        <v>1.5261582708452528</v>
      </c>
      <c r="AJ99">
        <f>IF(AND(M99&gt;0, $W99&gt;0),$W99/M99, "")</f>
        <v>3.1728122476575211</v>
      </c>
      <c r="AK99">
        <f>IF(AND(N99&gt;0, $W99&gt;0),$W99/N99, "")</f>
        <v>2.5306213924343886</v>
      </c>
      <c r="AL99">
        <f>IF(AND(O99&gt;0, $W99&gt;0),$W99/O99, "")</f>
        <v>2.5372868644276028</v>
      </c>
      <c r="AM99">
        <f>IF(AND(P99&gt;0, $W99&gt;0),$W99/P99, "")</f>
        <v>1.1909029438183609</v>
      </c>
      <c r="AN99">
        <f>IF(AND(Q99&gt;0, $W99&gt;0),$W99/Q99, "")</f>
        <v>1.7296152187626623</v>
      </c>
      <c r="AO99">
        <f>IF(AND(R99&gt;0, $W99&gt;0),$W99/R99, "")</f>
        <v>1.2746241222376318</v>
      </c>
      <c r="AP99">
        <f>IF(AND(S99&gt;0, $W99&gt;0),$W99/S99, "")</f>
        <v>1.9905130700537808</v>
      </c>
      <c r="AQ99">
        <f>IF(AND(T99&gt;0, $W99&gt;0),$W99/T99, "")</f>
        <v>1.2998095548220192</v>
      </c>
      <c r="AR99">
        <f>IF(AND(U99&gt;0, $W99&gt;0),$W99/U99, "")</f>
        <v>0.87595305380306143</v>
      </c>
      <c r="AS99">
        <f>IF(AND(V99&gt;0, $W99&gt;0),$W99/V99, "")</f>
        <v>2.7721878552926169</v>
      </c>
      <c r="AT99" s="3">
        <f>IF(X99&lt;&gt;"",LOG10(X99),"")</f>
        <v>0.33996506309203789</v>
      </c>
      <c r="AU99" s="3">
        <f>IF(Y99&lt;&gt;"",LOG10(Y99),"")</f>
        <v>-5.0308637030568162E-2</v>
      </c>
      <c r="AV99" s="3">
        <f>IF(Z99&lt;&gt;"",LOG10(Z99),"")</f>
        <v>7.5784900023233653E-2</v>
      </c>
      <c r="AW99" s="3">
        <f>IF(AA99&lt;&gt;"",LOG10(AA99),"")</f>
        <v>0.2722431277613504</v>
      </c>
      <c r="AX99" s="3">
        <f>IF(AB99&lt;&gt;"",LOG10(AB99),"")</f>
        <v>0</v>
      </c>
      <c r="AY99" s="3">
        <f>IF(AC99&lt;&gt;"",LOG10(AC99),"")</f>
        <v>0.22790743431371721</v>
      </c>
      <c r="AZ99" s="3">
        <f>IF(AD99&lt;&gt;"",LOG10(AD99),"")</f>
        <v>0.15924913364582385</v>
      </c>
      <c r="BA99" s="3">
        <f>IF(AE99&lt;&gt;"",LOG10(AE99),"")</f>
        <v>0.3672615345865391</v>
      </c>
      <c r="BB99" s="3">
        <f>IF(AF99&lt;&gt;"",LOG10(AF99),"")</f>
        <v>0.12105825148652405</v>
      </c>
      <c r="BC99" s="3">
        <f>IF(AG99&lt;&gt;"",LOG10(AG99),"")</f>
        <v>0.17945899659292558</v>
      </c>
      <c r="BD99" s="3">
        <f>IF(AH99&lt;&gt;"",LOG10(AH99),"")</f>
        <v>0.28642350563306584</v>
      </c>
      <c r="BE99" s="3">
        <f>IF(AI99&lt;&gt;"",LOG10(AI99),"")</f>
        <v>0.18359957463489129</v>
      </c>
      <c r="BF99" s="3">
        <f>IF(AJ99&lt;&gt;"",LOG10(AJ99),"")</f>
        <v>0.50144437332359859</v>
      </c>
      <c r="BG99" s="3">
        <f>IF(AK99&lt;&gt;"",LOG10(AK99),"")</f>
        <v>0.40322717499786087</v>
      </c>
      <c r="BH99" s="3">
        <f>IF(AL99&lt;&gt;"",LOG10(AL99),"")</f>
        <v>0.40436957112201205</v>
      </c>
      <c r="BI99" s="3">
        <f>IF(AM99&lt;&gt;"",LOG10(AM99),"")</f>
        <v>7.5876368802942948E-2</v>
      </c>
      <c r="BJ99" s="3">
        <f>IF(AN99&lt;&gt;"",LOG10(AN99),"")</f>
        <v>0.23794949795264841</v>
      </c>
      <c r="BK99" s="3">
        <f>IF(AO99&lt;&gt;"",LOG10(AO99),"")</f>
        <v>0.1053821332365534</v>
      </c>
      <c r="BL99" s="3">
        <f>IF(AP99&lt;&gt;"",LOG10(AP99),"")</f>
        <v>0.29896503358231191</v>
      </c>
      <c r="BM99" s="3">
        <f>IF(AQ99&lt;&gt;"",LOG10(AQ99),"")</f>
        <v>0.11387972511545524</v>
      </c>
      <c r="BN99" s="3">
        <f>IF(AR99&lt;&gt;"",LOG10(AR99),"")</f>
        <v>-5.7519168969614752E-2</v>
      </c>
      <c r="BO99" s="3">
        <f>IF(AS99&lt;&gt;"",LOG10(AS99),"")</f>
        <v>0.44282265658647174</v>
      </c>
      <c r="BP99" s="3">
        <f>IF(AT99&lt;&gt;"", ABS(AT99-DJ$4),"")</f>
        <v>0.14121050556916695</v>
      </c>
      <c r="BQ99" s="3">
        <f>IF(AU99&lt;&gt;"", ABS(AU99-DK$4),"")</f>
        <v>0.1220544569472916</v>
      </c>
      <c r="BR99" s="3">
        <f>IF(AV99&lt;&gt;"", ABS(AV99-DL$4),"")</f>
        <v>0.25213055161753961</v>
      </c>
      <c r="BS99" s="3">
        <f>IF(AW99&lt;&gt;"", ABS(AW99-DM$4),"")</f>
        <v>0.28693819829693512</v>
      </c>
      <c r="BT99" s="3">
        <f>IF(AX99&lt;&gt;"", ABS(AX99-DN$4),"")</f>
        <v>0</v>
      </c>
      <c r="BU99" s="3">
        <f>IF(AY99&lt;&gt;"", ABS(AY99-DO$4),"")</f>
        <v>0.14111948377861877</v>
      </c>
      <c r="BV99" s="3">
        <f>IF(AZ99&lt;&gt;"", ABS(AZ99-DP$4),"")</f>
        <v>5.8930437313203701E-2</v>
      </c>
      <c r="BW99" s="3">
        <f>IF(BA99&lt;&gt;"", ABS(BA99-DQ$4),"")</f>
        <v>0.10983126624572664</v>
      </c>
      <c r="BX99" s="3">
        <f>IF(BB99&lt;&gt;"", ABS(BB99-DR$4),"")</f>
        <v>4.8472093566023333E-2</v>
      </c>
      <c r="BY99" s="3">
        <f>IF(BC99&lt;&gt;"", ABS(BC99-DS$4),"")</f>
        <v>0.11807002787354626</v>
      </c>
      <c r="BZ99" s="3">
        <f>IF(BD99&lt;&gt;"", ABS(BD99-DT$4),"")</f>
        <v>0.23689479677566791</v>
      </c>
      <c r="CA99" s="3">
        <f>IF(BE99&lt;&gt;"", ABS(BE99-DU$4),"")</f>
        <v>3.3350604817764529E-2</v>
      </c>
      <c r="CB99" s="3">
        <f>IF(BF99&lt;&gt;"", ABS(BF99-DV$4),"")</f>
        <v>7.8611031577537016E-2</v>
      </c>
      <c r="CC99" s="3">
        <f>IF(BG99&lt;&gt;"", ABS(BG99-DW$4),"")</f>
        <v>3.1123516778138627E-2</v>
      </c>
      <c r="CD99" s="3">
        <f>IF(BH99&lt;&gt;"", ABS(BH99-DX$4),"")</f>
        <v>0.34440366914043807</v>
      </c>
      <c r="CE99" s="3">
        <f>IF(BI99&lt;&gt;"", ABS(BI99-DY$4),"")</f>
        <v>6.5774398508383319E-2</v>
      </c>
      <c r="CF99" s="3">
        <f>IF(BJ99&lt;&gt;"", ABS(BJ99-DZ$4),"")</f>
        <v>0.11738982278615095</v>
      </c>
      <c r="CG99" s="3">
        <f>IF(BK99&lt;&gt;"", ABS(BK99-EA$4),"")</f>
        <v>3.2286837159961973E-2</v>
      </c>
      <c r="CH99" s="3">
        <f>IF(BL99&lt;&gt;"", ABS(BL99-EB$4),"")</f>
        <v>0.29907032916440507</v>
      </c>
      <c r="CI99" s="3">
        <f>IF(BM99&lt;&gt;"", ABS(BM99-EC$4),"")</f>
        <v>0.15894046698391986</v>
      </c>
      <c r="CJ99" s="3">
        <f>IF(BN99&lt;&gt;"", ABS(BN99-ED$4),"")</f>
        <v>0.45992363917140167</v>
      </c>
      <c r="CK99" s="3">
        <f>IF(BO99&lt;&gt;"", ABS(BO99-EE$4),"")</f>
        <v>0.14601727235027823</v>
      </c>
      <c r="CL99" s="3">
        <f>IF(AND(AT99&lt;&gt;"",AT99&gt;DJ$19, AT99&lt;DJ$16), AT99,"")</f>
        <v>0.33996506309203789</v>
      </c>
      <c r="CM99" s="3">
        <f>IF(AND(AU99&lt;&gt;"",AU99&gt;DK$19, AU99&lt;DK$16), AU99,"")</f>
        <v>-5.0308637030568162E-2</v>
      </c>
      <c r="CN99" s="3">
        <f>IF(AND(AV99&lt;&gt;"",AV99&gt;DL$19, AV99&lt;DL$16), AV99,"")</f>
        <v>7.5784900023233653E-2</v>
      </c>
      <c r="CO99" s="3">
        <f>IF(AND(AW99&lt;&gt;"",AW99&gt;DM$19, AW99&lt;DM$16), AW99,"")</f>
        <v>0.2722431277613504</v>
      </c>
      <c r="CP99" s="3" t="str">
        <f>IF(AND(AX99&lt;&gt;"",AX99&gt;DN$19, AX99&lt;DN$16), AX99,"")</f>
        <v/>
      </c>
      <c r="CQ99" s="3">
        <f>IF(AND(AY99&lt;&gt;"",AY99&gt;DO$19, AY99&lt;DO$16), AY99,"")</f>
        <v>0.22790743431371721</v>
      </c>
      <c r="CR99" s="3">
        <f>IF(AND(AZ99&lt;&gt;"",AZ99&gt;DP$19, AZ99&lt;DP$16), AZ99,"")</f>
        <v>0.15924913364582385</v>
      </c>
      <c r="CS99" s="3">
        <f>IF(AND(BA99&lt;&gt;"",BA99&gt;DQ$19, BA99&lt;DQ$16), BA99,"")</f>
        <v>0.3672615345865391</v>
      </c>
      <c r="CT99" s="3">
        <f>IF(AND(BB99&lt;&gt;"",BB99&gt;DR$19, BB99&lt;DR$16), BB99,"")</f>
        <v>0.12105825148652405</v>
      </c>
      <c r="CU99" s="3">
        <f>IF(AND(BC99&lt;&gt;"",BC99&gt;DS$19, BC99&lt;DS$16), BC99,"")</f>
        <v>0.17945899659292558</v>
      </c>
      <c r="CV99" s="3">
        <f>IF(AND(BD99&lt;&gt;"",BD99&gt;DT$19, BD99&lt;DT$16), BD99,"")</f>
        <v>0.28642350563306584</v>
      </c>
      <c r="CW99" s="3">
        <f>IF(AND(BE99&lt;&gt;"",BE99&gt;DU$19, BE99&lt;DU$16), BE99,"")</f>
        <v>0.18359957463489129</v>
      </c>
      <c r="CX99" s="3">
        <f>IF(AND(BF99&lt;&gt;"",BF99&gt;DV$19, BF99&lt;DV$16), BF99,"")</f>
        <v>0.50144437332359859</v>
      </c>
      <c r="CY99" s="3">
        <f>IF(AND(BG99&lt;&gt;"",BG99&gt;DW$19, BG99&lt;DW$16), BG99,"")</f>
        <v>0.40322717499786087</v>
      </c>
      <c r="CZ99" s="3">
        <f>IF(AND(BH99&lt;&gt;"",BH99&gt;DX$19, BH99&lt;DX$16), BH99,"")</f>
        <v>0.40436957112201205</v>
      </c>
      <c r="DA99" s="3">
        <f>IF(AND(BI99&lt;&gt;"",BI99&gt;DY$19, BI99&lt;DY$16), BI99,"")</f>
        <v>7.5876368802942948E-2</v>
      </c>
      <c r="DB99" s="3">
        <f>IF(AND(BJ99&lt;&gt;"",BJ99&gt;DZ$19, BJ99&lt;DZ$16), BJ99,"")</f>
        <v>0.23794949795264841</v>
      </c>
      <c r="DC99" s="3">
        <f>IF(AND(BK99&lt;&gt;"",BK99&gt;EA$19, BK99&lt;EA$16), BK99,"")</f>
        <v>0.1053821332365534</v>
      </c>
      <c r="DD99" s="3">
        <f>IF(AND(BL99&lt;&gt;"",BL99&gt;EB$19, BL99&lt;EB$16), BL99,"")</f>
        <v>0.29896503358231191</v>
      </c>
      <c r="DE99" s="3">
        <f>IF(AND(BM99&lt;&gt;"",BM99&gt;EC$19, BM99&lt;EC$16), BM99,"")</f>
        <v>0.11387972511545524</v>
      </c>
      <c r="DF99" s="3">
        <f>IF(AND(BN99&lt;&gt;"",BN99&gt;ED$19, BN99&lt;ED$16), BN99,"")</f>
        <v>-5.7519168969614752E-2</v>
      </c>
      <c r="DG99" s="3">
        <f>IF(AND(BO99&lt;&gt;"",BO99&gt;EE$19, BO99&lt;EE$16), BO99,"")</f>
        <v>0.44282265658647174</v>
      </c>
      <c r="DH99" s="3"/>
      <c r="DI99" s="6"/>
    </row>
    <row r="100" spans="1:113" x14ac:dyDescent="0.25">
      <c r="A100" s="4">
        <v>30.817352205513501</v>
      </c>
      <c r="B100" s="4">
        <v>57.652484511160601</v>
      </c>
      <c r="C100" s="4">
        <v>126.13328056329</v>
      </c>
      <c r="D100" s="4">
        <v>83.209185511649693</v>
      </c>
      <c r="E100" s="4">
        <v>135.481274748358</v>
      </c>
      <c r="F100" s="4">
        <v>113.35146724046101</v>
      </c>
      <c r="G100" s="4">
        <v>40.6106419213259</v>
      </c>
      <c r="H100" s="4">
        <v>33.439498541088597</v>
      </c>
      <c r="I100" s="4">
        <v>44.2098887669896</v>
      </c>
      <c r="J100" s="4">
        <v>45.677119466783601</v>
      </c>
      <c r="K100" s="4">
        <v>96.276463247048497</v>
      </c>
      <c r="L100" s="4">
        <v>45.330477777180398</v>
      </c>
      <c r="M100" s="4">
        <v>33.244819450250702</v>
      </c>
      <c r="N100" s="4">
        <v>21.7923736903448</v>
      </c>
      <c r="O100" s="4">
        <v>90.826606441742399</v>
      </c>
      <c r="P100" s="4">
        <v>45.159051014238202</v>
      </c>
      <c r="Q100" s="4">
        <v>48.291224285453602</v>
      </c>
      <c r="R100" s="4">
        <v>45.003393550133197</v>
      </c>
      <c r="S100" s="4">
        <v>49.282942433919999</v>
      </c>
      <c r="T100" s="4">
        <v>61.600493556994202</v>
      </c>
      <c r="U100" s="4">
        <v>5.3533965981464604</v>
      </c>
      <c r="V100" s="4">
        <v>7.4666443020063298</v>
      </c>
      <c r="W100" s="4">
        <v>135.481274748358</v>
      </c>
      <c r="X100" s="4">
        <f>IF(AND(A100&gt;0, $W100&gt;0),$W100/A100, "")</f>
        <v>4.3962659038604617</v>
      </c>
      <c r="Y100" s="4">
        <f>IF(AND(B100&gt;0, $W100&gt;0),$W100/B100, "")</f>
        <v>2.3499642018399225</v>
      </c>
      <c r="Z100">
        <f>IF(AND(C100&gt;0, $W100&gt;0),$W100/C100, "")</f>
        <v>1.0741120356445297</v>
      </c>
      <c r="AA100">
        <f>IF(AND(D100&gt;0, $W100&gt;0),$W100/D100, "")</f>
        <v>1.6282009481920714</v>
      </c>
      <c r="AB100">
        <f>IF(AND(E100&gt;0, $W100&gt;0),$W100/E100, "")</f>
        <v>1</v>
      </c>
      <c r="AC100">
        <f>IF(AND(F100&gt;0, $W100&gt;0),$W100/F100, "")</f>
        <v>1.1952317693510872</v>
      </c>
      <c r="AD100">
        <f>IF(AND(G100&gt;0, $W100&gt;0),$W100/G100, "")</f>
        <v>3.3361027636751688</v>
      </c>
      <c r="AE100">
        <f>IF(AND(H100&gt;0, $W100&gt;0),$W100/H100, "")</f>
        <v>4.0515342830840044</v>
      </c>
      <c r="AF100">
        <f>IF(AND(I100&gt;0, $W100&gt;0),$W100/I100, "")</f>
        <v>3.0645015974235705</v>
      </c>
      <c r="AG100">
        <f>IF(AND(J100&gt;0, $W100&gt;0),$W100/J100, "")</f>
        <v>2.9660643300171321</v>
      </c>
      <c r="AH100">
        <f>IF(AND(K100&gt;0, $W100&gt;0),$W100/K100, "")</f>
        <v>1.4072107572201598</v>
      </c>
      <c r="AI100">
        <f>IF(AND(L100&gt;0, $W100&gt;0),$W100/L100, "")</f>
        <v>2.9887457929366894</v>
      </c>
      <c r="AJ100">
        <f>IF(AND(M100&gt;0, $W100&gt;0),$W100/M100, "")</f>
        <v>4.0752597544137457</v>
      </c>
      <c r="AK100">
        <f>IF(AND(N100&gt;0, $W100&gt;0),$W100/N100, "")</f>
        <v>6.2169122406515784</v>
      </c>
      <c r="AL100">
        <f>IF(AND(O100&gt;0, $W100&gt;0),$W100/O100, "")</f>
        <v>1.4916474374197588</v>
      </c>
      <c r="AM100">
        <f>IF(AND(P100&gt;0, $W100&gt;0),$W100/P100, "")</f>
        <v>3.0000912708648837</v>
      </c>
      <c r="AN100">
        <f>IF(AND(Q100&gt;0, $W100&gt;0),$W100/Q100, "")</f>
        <v>2.8055050737069012</v>
      </c>
      <c r="AO100">
        <f>IF(AND(R100&gt;0, $W100&gt;0),$W100/R100, "")</f>
        <v>3.0104679683196252</v>
      </c>
      <c r="AP100">
        <f>IF(AND(S100&gt;0, $W100&gt;0),$W100/S100, "")</f>
        <v>2.7490500375462612</v>
      </c>
      <c r="AQ100">
        <f>IF(AND(T100&gt;0, $W100&gt;0),$W100/T100, "")</f>
        <v>2.1993537214601631</v>
      </c>
      <c r="AR100">
        <f>IF(AND(U100&gt;0, $W100&gt;0),$W100/U100, "")</f>
        <v>25.307535555140173</v>
      </c>
      <c r="AS100">
        <f>IF(AND(V100&gt;0, $W100&gt;0),$W100/V100, "")</f>
        <v>18.144867931093678</v>
      </c>
      <c r="AT100" s="3">
        <f>IF(X100&lt;&gt;"",LOG10(X100),"")</f>
        <v>0.64308395242453753</v>
      </c>
      <c r="AU100" s="3">
        <f>IF(Y100&lt;&gt;"",LOG10(Y100),"")</f>
        <v>0.37106124650075734</v>
      </c>
      <c r="AV100" s="3">
        <f>IF(Z100&lt;&gt;"",LOG10(Z100),"")</f>
        <v>3.1049582969256129E-2</v>
      </c>
      <c r="AW100" s="3">
        <f>IF(AA100&lt;&gt;"",LOG10(AA100),"")</f>
        <v>0.21170800332061868</v>
      </c>
      <c r="AX100" s="3">
        <f>IF(AB100&lt;&gt;"",LOG10(AB100),"")</f>
        <v>0</v>
      </c>
      <c r="AY100" s="3">
        <f>IF(AC100&lt;&gt;"",LOG10(AC100),"")</f>
        <v>7.7452128205010948E-2</v>
      </c>
      <c r="AZ100" s="3">
        <f>IF(AD100&lt;&gt;"",LOG10(AD100),"")</f>
        <v>0.5232394199662056</v>
      </c>
      <c r="BA100" s="3">
        <f>IF(AE100&lt;&gt;"",LOG10(AE100),"")</f>
        <v>0.60761951815149007</v>
      </c>
      <c r="BB100" s="3">
        <f>IF(AF100&lt;&gt;"",LOG10(AF100),"")</f>
        <v>0.48635985207157184</v>
      </c>
      <c r="BC100" s="3">
        <f>IF(AG100&lt;&gt;"",LOG10(AG100),"")</f>
        <v>0.47218056606811776</v>
      </c>
      <c r="BD100" s="3">
        <f>IF(AH100&lt;&gt;"",LOG10(AH100),"")</f>
        <v>0.14835914636377345</v>
      </c>
      <c r="BE100" s="3">
        <f>IF(AI100&lt;&gt;"",LOG10(AI100),"")</f>
        <v>0.47548897779613009</v>
      </c>
      <c r="BF100" s="3">
        <f>IF(AJ100&lt;&gt;"",LOG10(AJ100),"")</f>
        <v>0.61015529560685389</v>
      </c>
      <c r="BG100" s="3">
        <f>IF(AK100&lt;&gt;"",LOG10(AK100),"")</f>
        <v>0.79357473681165547</v>
      </c>
      <c r="BH100" s="3">
        <f>IF(AL100&lt;&gt;"",LOG10(AL100),"")</f>
        <v>0.17366618635596562</v>
      </c>
      <c r="BI100" s="3">
        <f>IF(AM100&lt;&gt;"",LOG10(AM100),"")</f>
        <v>0.47713446732966824</v>
      </c>
      <c r="BJ100" s="3">
        <f>IF(AN100&lt;&gt;"",LOG10(AN100),"")</f>
        <v>0.44801105845416767</v>
      </c>
      <c r="BK100" s="3">
        <f>IF(AO100&lt;&gt;"",LOG10(AO100),"")</f>
        <v>0.47863401063101241</v>
      </c>
      <c r="BL100" s="3">
        <f>IF(AP100&lt;&gt;"",LOG10(AP100),"")</f>
        <v>0.43918264483890557</v>
      </c>
      <c r="BM100" s="3">
        <f>IF(AQ100&lt;&gt;"",LOG10(AQ100),"")</f>
        <v>0.34229508244143791</v>
      </c>
      <c r="BN100" s="3">
        <f>IF(AR100&lt;&gt;"",LOG10(AR100),"")</f>
        <v>1.4032498556713131</v>
      </c>
      <c r="BO100" s="3">
        <f>IF(AS100&lt;&gt;"",LOG10(AS100),"")</f>
        <v>1.2587538115001473</v>
      </c>
      <c r="BP100" s="3">
        <f>IF(AT100&lt;&gt;"", ABS(AT100-DJ$4),"")</f>
        <v>0.44432939490166656</v>
      </c>
      <c r="BQ100" s="3">
        <f>IF(AU100&lt;&gt;"", ABS(AU100-DK$4),"")</f>
        <v>0.29931542658403387</v>
      </c>
      <c r="BR100" s="3">
        <f>IF(AV100&lt;&gt;"", ABS(AV100-DL$4),"")</f>
        <v>0.20739523456356213</v>
      </c>
      <c r="BS100" s="3">
        <f>IF(AW100&lt;&gt;"", ABS(AW100-DM$4),"")</f>
        <v>0.2264030738562034</v>
      </c>
      <c r="BT100" s="3">
        <f>IF(AX100&lt;&gt;"", ABS(AX100-DN$4),"")</f>
        <v>0</v>
      </c>
      <c r="BU100" s="3">
        <f>IF(AY100&lt;&gt;"", ABS(AY100-DO$4),"")</f>
        <v>9.3358223300875065E-3</v>
      </c>
      <c r="BV100" s="3">
        <f>IF(AZ100&lt;&gt;"", ABS(AZ100-DP$4),"")</f>
        <v>0.42292072363358546</v>
      </c>
      <c r="BW100" s="3">
        <f>IF(BA100&lt;&gt;"", ABS(BA100-DQ$4),"")</f>
        <v>0.35018924981067762</v>
      </c>
      <c r="BX100" s="3">
        <f>IF(BB100&lt;&gt;"", ABS(BB100-DR$4),"")</f>
        <v>0.31682950701902446</v>
      </c>
      <c r="BY100" s="3">
        <f>IF(BC100&lt;&gt;"", ABS(BC100-DS$4),"")</f>
        <v>0.41079159734873844</v>
      </c>
      <c r="BZ100" s="3">
        <f>IF(BD100&lt;&gt;"", ABS(BD100-DT$4),"")</f>
        <v>9.8830437506375518E-2</v>
      </c>
      <c r="CA100" s="3">
        <f>IF(BE100&lt;&gt;"", ABS(BE100-DU$4),"")</f>
        <v>0.32524000797900332</v>
      </c>
      <c r="CB100" s="3">
        <f>IF(BF100&lt;&gt;"", ABS(BF100-DV$4),"")</f>
        <v>3.009989070571828E-2</v>
      </c>
      <c r="CC100" s="3">
        <f>IF(BG100&lt;&gt;"", ABS(BG100-DW$4),"")</f>
        <v>0.42147107859193322</v>
      </c>
      <c r="CD100" s="3">
        <f>IF(BH100&lt;&gt;"", ABS(BH100-DX$4),"")</f>
        <v>0.11370028437439164</v>
      </c>
      <c r="CE100" s="3">
        <f>IF(BI100&lt;&gt;"", ABS(BI100-DY$4),"")</f>
        <v>0.46703249703510863</v>
      </c>
      <c r="CF100" s="3">
        <f>IF(BJ100&lt;&gt;"", ABS(BJ100-DZ$4),"")</f>
        <v>9.2671737715368296E-2</v>
      </c>
      <c r="CG100" s="3">
        <f>IF(BK100&lt;&gt;"", ABS(BK100-EA$4),"")</f>
        <v>0.40553871455442098</v>
      </c>
      <c r="CH100" s="3">
        <f>IF(BL100&lt;&gt;"", ABS(BL100-EB$4),"")</f>
        <v>0.43928794042099872</v>
      </c>
      <c r="CI100" s="3">
        <f>IF(BM100&lt;&gt;"", ABS(BM100-EC$4),"")</f>
        <v>0.38735582430990256</v>
      </c>
      <c r="CJ100" s="3">
        <f>IF(BN100&lt;&gt;"", ABS(BN100-ED$4),"")</f>
        <v>1.0008453854695261</v>
      </c>
      <c r="CK100" s="3">
        <f>IF(BO100&lt;&gt;"", ABS(BO100-EE$4),"")</f>
        <v>0.9619484272639538</v>
      </c>
      <c r="CL100" s="3">
        <f>IF(AND(AT100&lt;&gt;"",AT100&gt;DJ$19, AT100&lt;DJ$16), AT100,"")</f>
        <v>0.64308395242453753</v>
      </c>
      <c r="CM100" s="3">
        <f>IF(AND(AU100&lt;&gt;"",AU100&gt;DK$19, AU100&lt;DK$16), AU100,"")</f>
        <v>0.37106124650075734</v>
      </c>
      <c r="CN100" s="3">
        <f>IF(AND(AV100&lt;&gt;"",AV100&gt;DL$19, AV100&lt;DL$16), AV100,"")</f>
        <v>3.1049582969256129E-2</v>
      </c>
      <c r="CO100" s="3">
        <f>IF(AND(AW100&lt;&gt;"",AW100&gt;DM$19, AW100&lt;DM$16), AW100,"")</f>
        <v>0.21170800332061868</v>
      </c>
      <c r="CP100" s="3" t="str">
        <f>IF(AND(AX100&lt;&gt;"",AX100&gt;DN$19, AX100&lt;DN$16), AX100,"")</f>
        <v/>
      </c>
      <c r="CQ100" s="3">
        <f>IF(AND(AY100&lt;&gt;"",AY100&gt;DO$19, AY100&lt;DO$16), AY100,"")</f>
        <v>7.7452128205010948E-2</v>
      </c>
      <c r="CR100" s="3">
        <f>IF(AND(AZ100&lt;&gt;"",AZ100&gt;DP$19, AZ100&lt;DP$16), AZ100,"")</f>
        <v>0.5232394199662056</v>
      </c>
      <c r="CS100" s="3">
        <f>IF(AND(BA100&lt;&gt;"",BA100&gt;DQ$19, BA100&lt;DQ$16), BA100,"")</f>
        <v>0.60761951815149007</v>
      </c>
      <c r="CT100" s="3">
        <f>IF(AND(BB100&lt;&gt;"",BB100&gt;DR$19, BB100&lt;DR$16), BB100,"")</f>
        <v>0.48635985207157184</v>
      </c>
      <c r="CU100" s="3">
        <f>IF(AND(BC100&lt;&gt;"",BC100&gt;DS$19, BC100&lt;DS$16), BC100,"")</f>
        <v>0.47218056606811776</v>
      </c>
      <c r="CV100" s="3">
        <f>IF(AND(BD100&lt;&gt;"",BD100&gt;DT$19, BD100&lt;DT$16), BD100,"")</f>
        <v>0.14835914636377345</v>
      </c>
      <c r="CW100" s="3">
        <f>IF(AND(BE100&lt;&gt;"",BE100&gt;DU$19, BE100&lt;DU$16), BE100,"")</f>
        <v>0.47548897779613009</v>
      </c>
      <c r="CX100" s="3">
        <f>IF(AND(BF100&lt;&gt;"",BF100&gt;DV$19, BF100&lt;DV$16), BF100,"")</f>
        <v>0.61015529560685389</v>
      </c>
      <c r="CY100" s="3">
        <f>IF(AND(BG100&lt;&gt;"",BG100&gt;DW$19, BG100&lt;DW$16), BG100,"")</f>
        <v>0.79357473681165547</v>
      </c>
      <c r="CZ100" s="3">
        <f>IF(AND(BH100&lt;&gt;"",BH100&gt;DX$19, BH100&lt;DX$16), BH100,"")</f>
        <v>0.17366618635596562</v>
      </c>
      <c r="DA100" s="3">
        <f>IF(AND(BI100&lt;&gt;"",BI100&gt;DY$19, BI100&lt;DY$16), BI100,"")</f>
        <v>0.47713446732966824</v>
      </c>
      <c r="DB100" s="3">
        <f>IF(AND(BJ100&lt;&gt;"",BJ100&gt;DZ$19, BJ100&lt;DZ$16), BJ100,"")</f>
        <v>0.44801105845416767</v>
      </c>
      <c r="DC100" s="3">
        <f>IF(AND(BK100&lt;&gt;"",BK100&gt;EA$19, BK100&lt;EA$16), BK100,"")</f>
        <v>0.47863401063101241</v>
      </c>
      <c r="DD100" s="3">
        <f>IF(AND(BL100&lt;&gt;"",BL100&gt;EB$19, BL100&lt;EB$16), BL100,"")</f>
        <v>0.43918264483890557</v>
      </c>
      <c r="DE100" s="3">
        <f>IF(AND(BM100&lt;&gt;"",BM100&gt;EC$19, BM100&lt;EC$16), BM100,"")</f>
        <v>0.34229508244143791</v>
      </c>
      <c r="DF100" s="3" t="str">
        <f>IF(AND(BN100&lt;&gt;"",BN100&gt;ED$19, BN100&lt;ED$16), BN100,"")</f>
        <v/>
      </c>
      <c r="DG100" s="3" t="str">
        <f>IF(AND(BO100&lt;&gt;"",BO100&gt;EE$19, BO100&lt;EE$16), BO100,"")</f>
        <v/>
      </c>
      <c r="DH100" s="3"/>
      <c r="DI100" s="6"/>
    </row>
    <row r="101" spans="1:113" x14ac:dyDescent="0.25">
      <c r="A101" s="4">
        <v>102.27046096000601</v>
      </c>
      <c r="B101" s="4">
        <v>98.047018914589302</v>
      </c>
      <c r="C101" s="4">
        <v>228.65977300583299</v>
      </c>
      <c r="D101" s="4">
        <v>160.56464230445599</v>
      </c>
      <c r="E101" s="4">
        <v>117.805709567599</v>
      </c>
      <c r="F101" s="4">
        <v>107.362017483315</v>
      </c>
      <c r="G101" s="4">
        <v>101.66401589915201</v>
      </c>
      <c r="H101" s="4">
        <v>72.602129175611196</v>
      </c>
      <c r="I101" s="4">
        <v>53.808416989912701</v>
      </c>
      <c r="J101" s="4">
        <v>92.340614471135794</v>
      </c>
      <c r="K101" s="4">
        <v>94.777118329383896</v>
      </c>
      <c r="L101" s="4">
        <v>84.111707476327496</v>
      </c>
      <c r="M101" s="4">
        <v>14.8114106521419</v>
      </c>
      <c r="N101" s="4">
        <v>32.198829394732201</v>
      </c>
      <c r="O101" s="4">
        <v>85.242391929763301</v>
      </c>
      <c r="P101" s="4">
        <v>140.45982910012799</v>
      </c>
      <c r="Q101" s="4">
        <v>52.306489569617497</v>
      </c>
      <c r="R101" s="4">
        <v>75.441413338955897</v>
      </c>
      <c r="S101" s="4">
        <v>109.771635759357</v>
      </c>
      <c r="T101" s="4">
        <v>133.36935144876099</v>
      </c>
      <c r="U101" s="4">
        <v>23.2111942735818</v>
      </c>
      <c r="V101" s="4">
        <v>49.375228129331099</v>
      </c>
      <c r="W101" s="4">
        <v>117.805709567599</v>
      </c>
      <c r="X101" s="4">
        <f>IF(AND(A101&gt;0, $W101&gt;0),$W101/A101, "")</f>
        <v>1.1519035747151685</v>
      </c>
      <c r="Y101" s="4">
        <f>IF(AND(B101&gt;0, $W101&gt;0),$W101/B101, "")</f>
        <v>1.2015226048863543</v>
      </c>
      <c r="Z101">
        <f>IF(AND(C101&gt;0, $W101&gt;0),$W101/C101, "")</f>
        <v>0.51520085067430654</v>
      </c>
      <c r="AA101">
        <f>IF(AND(D101&gt;0, $W101&gt;0),$W101/D101, "")</f>
        <v>0.73369645942486339</v>
      </c>
      <c r="AB101">
        <f>IF(AND(E101&gt;0, $W101&gt;0),$W101/E101, "")</f>
        <v>1</v>
      </c>
      <c r="AC101">
        <f>IF(AND(F101&gt;0, $W101&gt;0),$W101/F101, "")</f>
        <v>1.097275482792665</v>
      </c>
      <c r="AD101">
        <f>IF(AND(G101&gt;0, $W101&gt;0),$W101/G101, "")</f>
        <v>1.1587748971519984</v>
      </c>
      <c r="AE101">
        <f>IF(AND(H101&gt;0, $W101&gt;0),$W101/H101, "")</f>
        <v>1.6226205884768015</v>
      </c>
      <c r="AF101">
        <f>IF(AND(I101&gt;0, $W101&gt;0),$W101/I101, "")</f>
        <v>2.1893546801364492</v>
      </c>
      <c r="AG101">
        <f>IF(AND(J101&gt;0, $W101&gt;0),$W101/J101, "")</f>
        <v>1.2757735070565637</v>
      </c>
      <c r="AH101">
        <f>IF(AND(K101&gt;0, $W101&gt;0),$W101/K101, "")</f>
        <v>1.242976275752367</v>
      </c>
      <c r="AI101">
        <f>IF(AND(L101&gt;0, $W101&gt;0),$W101/L101, "")</f>
        <v>1.4005863523904134</v>
      </c>
      <c r="AJ101">
        <f>IF(AND(M101&gt;0, $W101&gt;0),$W101/M101, "")</f>
        <v>7.9537130077858542</v>
      </c>
      <c r="AK101">
        <f>IF(AND(N101&gt;0, $W101&gt;0),$W101/N101, "")</f>
        <v>3.6586954178797653</v>
      </c>
      <c r="AL101">
        <f>IF(AND(O101&gt;0, $W101&gt;0),$W101/O101, "")</f>
        <v>1.3820084924959251</v>
      </c>
      <c r="AM101">
        <f>IF(AND(P101&gt;0, $W101&gt;0),$W101/P101, "")</f>
        <v>0.83871460133715658</v>
      </c>
      <c r="AN101">
        <f>IF(AND(Q101&gt;0, $W101&gt;0),$W101/Q101, "")</f>
        <v>2.25221976349235</v>
      </c>
      <c r="AO101">
        <f>IF(AND(R101&gt;0, $W101&gt;0),$W101/R101, "")</f>
        <v>1.5615522609352723</v>
      </c>
      <c r="AP101">
        <f>IF(AND(S101&gt;0, $W101&gt;0),$W101/S101, "")</f>
        <v>1.0731889777597412</v>
      </c>
      <c r="AQ101">
        <f>IF(AND(T101&gt;0, $W101&gt;0),$W101/T101, "")</f>
        <v>0.88330420960964651</v>
      </c>
      <c r="AR101">
        <f>IF(AND(U101&gt;0, $W101&gt;0),$W101/U101, "")</f>
        <v>5.0753833766184746</v>
      </c>
      <c r="AS101">
        <f>IF(AND(V101&gt;0, $W101&gt;0),$W101/V101, "")</f>
        <v>2.385927397824358</v>
      </c>
      <c r="AT101" s="3">
        <f>IF(X101&lt;&gt;"",LOG10(X101),"")</f>
        <v>6.1416126030058103E-2</v>
      </c>
      <c r="AU101" s="3">
        <f>IF(Y101&lt;&gt;"",LOG10(Y101),"")</f>
        <v>7.9731945830771381E-2</v>
      </c>
      <c r="AV101" s="3">
        <f>IF(Z101&lt;&gt;"",LOG10(Z101),"")</f>
        <v>-0.28802342856196284</v>
      </c>
      <c r="AW101" s="3">
        <f>IF(AA101&lt;&gt;"",LOG10(AA101),"")</f>
        <v>-0.13448357668092273</v>
      </c>
      <c r="AX101" s="3">
        <f>IF(AB101&lt;&gt;"",LOG10(AB101),"")</f>
        <v>0</v>
      </c>
      <c r="AY101" s="3">
        <f>IF(AC101&lt;&gt;"",LOG10(AC101),"")</f>
        <v>4.0315675557319047E-2</v>
      </c>
      <c r="AZ101" s="3">
        <f>IF(AD101&lt;&gt;"",LOG10(AD101),"")</f>
        <v>6.3999078397056403E-2</v>
      </c>
      <c r="BA101" s="3">
        <f>IF(AE101&lt;&gt;"",LOG10(AE101),"")</f>
        <v>0.21021698218364282</v>
      </c>
      <c r="BB101" s="3">
        <f>IF(AF101&lt;&gt;"",LOG10(AF101),"")</f>
        <v>0.34031612390158927</v>
      </c>
      <c r="BC101" s="3">
        <f>IF(AG101&lt;&gt;"",LOG10(AG101),"")</f>
        <v>0.10577357927030616</v>
      </c>
      <c r="BD101" s="3">
        <f>IF(AH101&lt;&gt;"",LOG10(AH101),"")</f>
        <v>9.4462839495899398E-2</v>
      </c>
      <c r="BE101" s="3">
        <f>IF(AI101&lt;&gt;"",LOG10(AI101),"")</f>
        <v>0.14630989017532275</v>
      </c>
      <c r="BF101" s="3">
        <f>IF(AJ101&lt;&gt;"",LOG10(AJ101),"")</f>
        <v>0.90056991637291983</v>
      </c>
      <c r="BG101" s="3">
        <f>IF(AK101&lt;&gt;"",LOG10(AK101),"")</f>
        <v>0.56332625648306556</v>
      </c>
      <c r="BH101" s="3">
        <f>IF(AL101&lt;&gt;"",LOG10(AL101),"")</f>
        <v>0.14051071180285804</v>
      </c>
      <c r="BI101" s="3">
        <f>IF(AM101&lt;&gt;"",LOG10(AM101),"")</f>
        <v>-7.6385796204006318E-2</v>
      </c>
      <c r="BJ101" s="3">
        <f>IF(AN101&lt;&gt;"",LOG10(AN101),"")</f>
        <v>0.35261076513821321</v>
      </c>
      <c r="BK101" s="3">
        <f>IF(AO101&lt;&gt;"",LOG10(AO101),"")</f>
        <v>0.19355652347240127</v>
      </c>
      <c r="BL101" s="3">
        <f>IF(AP101&lt;&gt;"",LOG10(AP101),"")</f>
        <v>3.0676203579938145E-2</v>
      </c>
      <c r="BM101" s="3">
        <f>IF(AQ101&lt;&gt;"",LOG10(AQ101),"")</f>
        <v>-5.3889699817951893E-2</v>
      </c>
      <c r="BN101" s="3">
        <f>IF(AR101&lt;&gt;"",LOG10(AR101),"")</f>
        <v>0.70546885290276495</v>
      </c>
      <c r="BO101" s="3">
        <f>IF(AS101&lt;&gt;"",LOG10(AS101),"")</f>
        <v>0.3776572242446416</v>
      </c>
      <c r="BP101" s="3">
        <f>IF(AT101&lt;&gt;"", ABS(AT101-DJ$4),"")</f>
        <v>0.13733843149281283</v>
      </c>
      <c r="BQ101" s="3">
        <f>IF(AU101&lt;&gt;"", ABS(AU101-DK$4),"")</f>
        <v>7.9861259140479451E-3</v>
      </c>
      <c r="BR101" s="3">
        <f>IF(AV101&lt;&gt;"", ABS(AV101-DL$4),"")</f>
        <v>0.11167777696765685</v>
      </c>
      <c r="BS101" s="3">
        <f>IF(AW101&lt;&gt;"", ABS(AW101-DM$4),"")</f>
        <v>0.11978850614533799</v>
      </c>
      <c r="BT101" s="3">
        <f>IF(AX101&lt;&gt;"", ABS(AX101-DN$4),"")</f>
        <v>0</v>
      </c>
      <c r="BU101" s="3">
        <f>IF(AY101&lt;&gt;"", ABS(AY101-DO$4),"")</f>
        <v>4.6472274977779407E-2</v>
      </c>
      <c r="BV101" s="3">
        <f>IF(AZ101&lt;&gt;"", ABS(AZ101-DP$4),"")</f>
        <v>3.631961793556375E-2</v>
      </c>
      <c r="BW101" s="3">
        <f>IF(BA101&lt;&gt;"", ABS(BA101-DQ$4),"")</f>
        <v>4.7213286157169632E-2</v>
      </c>
      <c r="BX101" s="3">
        <f>IF(BB101&lt;&gt;"", ABS(BB101-DR$4),"")</f>
        <v>0.17078577884904189</v>
      </c>
      <c r="BY101" s="3">
        <f>IF(BC101&lt;&gt;"", ABS(BC101-DS$4),"")</f>
        <v>4.4384610550926837E-2</v>
      </c>
      <c r="BZ101" s="3">
        <f>IF(BD101&lt;&gt;"", ABS(BD101-DT$4),"")</f>
        <v>4.4934130638501463E-2</v>
      </c>
      <c r="CA101" s="3">
        <f>IF(BE101&lt;&gt;"", ABS(BE101-DU$4),"")</f>
        <v>3.9390796418040108E-3</v>
      </c>
      <c r="CB101" s="3">
        <f>IF(BF101&lt;&gt;"", ABS(BF101-DV$4),"")</f>
        <v>0.32051451147178422</v>
      </c>
      <c r="CC101" s="3">
        <f>IF(BG101&lt;&gt;"", ABS(BG101-DW$4),"")</f>
        <v>0.19122259826334331</v>
      </c>
      <c r="CD101" s="3">
        <f>IF(BH101&lt;&gt;"", ABS(BH101-DX$4),"")</f>
        <v>8.0544809821284064E-2</v>
      </c>
      <c r="CE101" s="3">
        <f>IF(BI101&lt;&gt;"", ABS(BI101-DY$4),"")</f>
        <v>8.6487766498565946E-2</v>
      </c>
      <c r="CF101" s="3">
        <f>IF(BJ101&lt;&gt;"", ABS(BJ101-DZ$4),"")</f>
        <v>2.7285556005861578E-3</v>
      </c>
      <c r="CG101" s="3">
        <f>IF(BK101&lt;&gt;"", ABS(BK101-EA$4),"")</f>
        <v>0.12046122739580983</v>
      </c>
      <c r="CH101" s="3">
        <f>IF(BL101&lt;&gt;"", ABS(BL101-EB$4),"")</f>
        <v>3.0781499162031316E-2</v>
      </c>
      <c r="CI101" s="3">
        <f>IF(BM101&lt;&gt;"", ABS(BM101-EC$4),"")</f>
        <v>8.8289579494872719E-3</v>
      </c>
      <c r="CJ101" s="3">
        <f>IF(BN101&lt;&gt;"", ABS(BN101-ED$4),"")</f>
        <v>0.30306438270097802</v>
      </c>
      <c r="CK101" s="3">
        <f>IF(BO101&lt;&gt;"", ABS(BO101-EE$4),"")</f>
        <v>8.0851840008448084E-2</v>
      </c>
      <c r="CL101" s="3">
        <f>IF(AND(AT101&lt;&gt;"",AT101&gt;DJ$19, AT101&lt;DJ$16), AT101,"")</f>
        <v>6.1416126030058103E-2</v>
      </c>
      <c r="CM101" s="3">
        <f>IF(AND(AU101&lt;&gt;"",AU101&gt;DK$19, AU101&lt;DK$16), AU101,"")</f>
        <v>7.9731945830771381E-2</v>
      </c>
      <c r="CN101" s="3">
        <f>IF(AND(AV101&lt;&gt;"",AV101&gt;DL$19, AV101&lt;DL$16), AV101,"")</f>
        <v>-0.28802342856196284</v>
      </c>
      <c r="CO101" s="3">
        <f>IF(AND(AW101&lt;&gt;"",AW101&gt;DM$19, AW101&lt;DM$16), AW101,"")</f>
        <v>-0.13448357668092273</v>
      </c>
      <c r="CP101" s="3" t="str">
        <f>IF(AND(AX101&lt;&gt;"",AX101&gt;DN$19, AX101&lt;DN$16), AX101,"")</f>
        <v/>
      </c>
      <c r="CQ101" s="3">
        <f>IF(AND(AY101&lt;&gt;"",AY101&gt;DO$19, AY101&lt;DO$16), AY101,"")</f>
        <v>4.0315675557319047E-2</v>
      </c>
      <c r="CR101" s="3">
        <f>IF(AND(AZ101&lt;&gt;"",AZ101&gt;DP$19, AZ101&lt;DP$16), AZ101,"")</f>
        <v>6.3999078397056403E-2</v>
      </c>
      <c r="CS101" s="3">
        <f>IF(AND(BA101&lt;&gt;"",BA101&gt;DQ$19, BA101&lt;DQ$16), BA101,"")</f>
        <v>0.21021698218364282</v>
      </c>
      <c r="CT101" s="3">
        <f>IF(AND(BB101&lt;&gt;"",BB101&gt;DR$19, BB101&lt;DR$16), BB101,"")</f>
        <v>0.34031612390158927</v>
      </c>
      <c r="CU101" s="3">
        <f>IF(AND(BC101&lt;&gt;"",BC101&gt;DS$19, BC101&lt;DS$16), BC101,"")</f>
        <v>0.10577357927030616</v>
      </c>
      <c r="CV101" s="3">
        <f>IF(AND(BD101&lt;&gt;"",BD101&gt;DT$19, BD101&lt;DT$16), BD101,"")</f>
        <v>9.4462839495899398E-2</v>
      </c>
      <c r="CW101" s="3">
        <f>IF(AND(BE101&lt;&gt;"",BE101&gt;DU$19, BE101&lt;DU$16), BE101,"")</f>
        <v>0.14630989017532275</v>
      </c>
      <c r="CX101" s="3">
        <f>IF(AND(BF101&lt;&gt;"",BF101&gt;DV$19, BF101&lt;DV$16), BF101,"")</f>
        <v>0.90056991637291983</v>
      </c>
      <c r="CY101" s="3">
        <f>IF(AND(BG101&lt;&gt;"",BG101&gt;DW$19, BG101&lt;DW$16), BG101,"")</f>
        <v>0.56332625648306556</v>
      </c>
      <c r="CZ101" s="3">
        <f>IF(AND(BH101&lt;&gt;"",BH101&gt;DX$19, BH101&lt;DX$16), BH101,"")</f>
        <v>0.14051071180285804</v>
      </c>
      <c r="DA101" s="3">
        <f>IF(AND(BI101&lt;&gt;"",BI101&gt;DY$19, BI101&lt;DY$16), BI101,"")</f>
        <v>-7.6385796204006318E-2</v>
      </c>
      <c r="DB101" s="3">
        <f>IF(AND(BJ101&lt;&gt;"",BJ101&gt;DZ$19, BJ101&lt;DZ$16), BJ101,"")</f>
        <v>0.35261076513821321</v>
      </c>
      <c r="DC101" s="3">
        <f>IF(AND(BK101&lt;&gt;"",BK101&gt;EA$19, BK101&lt;EA$16), BK101,"")</f>
        <v>0.19355652347240127</v>
      </c>
      <c r="DD101" s="3">
        <f>IF(AND(BL101&lt;&gt;"",BL101&gt;EB$19, BL101&lt;EB$16), BL101,"")</f>
        <v>3.0676203579938145E-2</v>
      </c>
      <c r="DE101" s="3">
        <f>IF(AND(BM101&lt;&gt;"",BM101&gt;EC$19, BM101&lt;EC$16), BM101,"")</f>
        <v>-5.3889699817951893E-2</v>
      </c>
      <c r="DF101" s="3">
        <f>IF(AND(BN101&lt;&gt;"",BN101&gt;ED$19, BN101&lt;ED$16), BN101,"")</f>
        <v>0.70546885290276495</v>
      </c>
      <c r="DG101" s="3">
        <f>IF(AND(BO101&lt;&gt;"",BO101&gt;EE$19, BO101&lt;EE$16), BO101,"")</f>
        <v>0.3776572242446416</v>
      </c>
      <c r="DH101" s="3"/>
      <c r="DI101" s="6"/>
    </row>
    <row r="102" spans="1:113" x14ac:dyDescent="0.25">
      <c r="A102" s="4">
        <v>67.829476769630205</v>
      </c>
      <c r="B102" s="4">
        <v>156.67269915199401</v>
      </c>
      <c r="C102" s="4">
        <v>265.41803180581798</v>
      </c>
      <c r="D102" s="4">
        <v>112.23909576577</v>
      </c>
      <c r="E102" s="4">
        <v>214.591473325122</v>
      </c>
      <c r="F102" s="4">
        <v>124.897244027781</v>
      </c>
      <c r="G102" s="4">
        <v>149.12347276928901</v>
      </c>
      <c r="H102" s="4">
        <v>119.954707632625</v>
      </c>
      <c r="I102" s="4">
        <v>151.87270518973099</v>
      </c>
      <c r="J102" s="4">
        <v>222.146921547315</v>
      </c>
      <c r="K102" s="4">
        <v>167.722901593172</v>
      </c>
      <c r="L102" s="4">
        <v>183.598878203336</v>
      </c>
      <c r="M102" s="4">
        <v>151.96984743646499</v>
      </c>
      <c r="N102" s="4">
        <v>178.05379829259701</v>
      </c>
      <c r="O102" s="4">
        <v>138.710643601621</v>
      </c>
      <c r="P102" s="4">
        <v>177.85098667240601</v>
      </c>
      <c r="Q102" s="4">
        <v>172.37243403028</v>
      </c>
      <c r="R102" s="4">
        <v>158.98723569477301</v>
      </c>
      <c r="S102" s="4">
        <v>124.73475402976401</v>
      </c>
      <c r="T102" s="4">
        <v>176.010596312411</v>
      </c>
      <c r="U102" s="4">
        <v>94.904652559551593</v>
      </c>
      <c r="V102" s="4">
        <v>126.29114677181499</v>
      </c>
      <c r="W102" s="4">
        <v>214.591473325122</v>
      </c>
      <c r="X102" s="4">
        <f>IF(AND(A102&gt;0, $W102&gt;0),$W102/A102, "")</f>
        <v>3.1636905302091707</v>
      </c>
      <c r="Y102" s="4">
        <f>IF(AND(B102&gt;0, $W102&gt;0),$W102/B102, "")</f>
        <v>1.3696800686183292</v>
      </c>
      <c r="Z102">
        <f>IF(AND(C102&gt;0, $W102&gt;0),$W102/C102, "")</f>
        <v>0.80850374733438946</v>
      </c>
      <c r="AA102">
        <f>IF(AND(D102&gt;0, $W102&gt;0),$W102/D102, "")</f>
        <v>1.9119137753296727</v>
      </c>
      <c r="AB102">
        <f>IF(AND(E102&gt;0, $W102&gt;0),$W102/E102, "")</f>
        <v>1</v>
      </c>
      <c r="AC102">
        <f>IF(AND(F102&gt;0, $W102&gt;0),$W102/F102, "")</f>
        <v>1.7181441832086402</v>
      </c>
      <c r="AD102">
        <f>IF(AND(G102&gt;0, $W102&gt;0),$W102/G102, "")</f>
        <v>1.4390187496311828</v>
      </c>
      <c r="AE102">
        <f>IF(AND(H102&gt;0, $W102&gt;0),$W102/H102, "")</f>
        <v>1.7889374878252624</v>
      </c>
      <c r="AF102">
        <f>IF(AND(I102&gt;0, $W102&gt;0),$W102/I102, "")</f>
        <v>1.4129693222823543</v>
      </c>
      <c r="AG102">
        <f>IF(AND(J102&gt;0, $W102&gt;0),$W102/J102, "")</f>
        <v>0.96598895825534192</v>
      </c>
      <c r="AH102">
        <f>IF(AND(K102&gt;0, $W102&gt;0),$W102/K102, "")</f>
        <v>1.2794405014863994</v>
      </c>
      <c r="AI102">
        <f>IF(AND(L102&gt;0, $W102&gt;0),$W102/L102, "")</f>
        <v>1.1688060157288198</v>
      </c>
      <c r="AJ102">
        <f>IF(AND(M102&gt;0, $W102&gt;0),$W102/M102, "")</f>
        <v>1.4120661232803937</v>
      </c>
      <c r="AK102">
        <f>IF(AND(N102&gt;0, $W102&gt;0),$W102/N102, "")</f>
        <v>1.2052058163481711</v>
      </c>
      <c r="AL102">
        <f>IF(AND(O102&gt;0, $W102&gt;0),$W102/O102, "")</f>
        <v>1.5470440317574465</v>
      </c>
      <c r="AM102">
        <f>IF(AND(P102&gt;0, $W102&gt;0),$W102/P102, "")</f>
        <v>1.2065801677017987</v>
      </c>
      <c r="AN102">
        <f>IF(AND(Q102&gt;0, $W102&gt;0),$W102/Q102, "")</f>
        <v>1.2449291821650876</v>
      </c>
      <c r="AO102">
        <f>IF(AND(R102&gt;0, $W102&gt;0),$W102/R102, "")</f>
        <v>1.3497402630302924</v>
      </c>
      <c r="AP102">
        <f>IF(AND(S102&gt;0, $W102&gt;0),$W102/S102, "")</f>
        <v>1.7203823825548774</v>
      </c>
      <c r="AQ102">
        <f>IF(AND(T102&gt;0, $W102&gt;0),$W102/T102, "")</f>
        <v>1.2191963314767233</v>
      </c>
      <c r="AR102">
        <f>IF(AND(U102&gt;0, $W102&gt;0),$W102/U102, "")</f>
        <v>2.2611270105063426</v>
      </c>
      <c r="AS102">
        <f>IF(AND(V102&gt;0, $W102&gt;0),$W102/V102, "")</f>
        <v>1.6991806536751903</v>
      </c>
      <c r="AT102" s="3">
        <f>IF(X102&lt;&gt;"",LOG10(X102),"")</f>
        <v>0.50019399454884972</v>
      </c>
      <c r="AU102" s="3">
        <f>IF(Y102&lt;&gt;"",LOG10(Y102),"")</f>
        <v>0.13661913601788048</v>
      </c>
      <c r="AV102" s="3">
        <f>IF(Z102&lt;&gt;"",LOG10(Z102),"")</f>
        <v>-9.231796284122179E-2</v>
      </c>
      <c r="AW102" s="3">
        <f>IF(AA102&lt;&gt;"",LOG10(AA102),"")</f>
        <v>0.28146830230048081</v>
      </c>
      <c r="AX102" s="3">
        <f>IF(AB102&lt;&gt;"",LOG10(AB102),"")</f>
        <v>0</v>
      </c>
      <c r="AY102" s="3">
        <f>IF(AC102&lt;&gt;"",LOG10(AC102),"")</f>
        <v>0.23505960614506913</v>
      </c>
      <c r="AZ102" s="3">
        <f>IF(AD102&lt;&gt;"",LOG10(AD102),"")</f>
        <v>0.15806645259422275</v>
      </c>
      <c r="BA102" s="3">
        <f>IF(AE102&lt;&gt;"",LOG10(AE102),"")</f>
        <v>0.25259516495704698</v>
      </c>
      <c r="BB102" s="3">
        <f>IF(AF102&lt;&gt;"",LOG10(AF102),"")</f>
        <v>0.15013273275576103</v>
      </c>
      <c r="BC102" s="3">
        <f>IF(AG102&lt;&gt;"",LOG10(AG102),"")</f>
        <v>-1.5027837762749137E-2</v>
      </c>
      <c r="BD102" s="3">
        <f>IF(AH102&lt;&gt;"",LOG10(AH102),"")</f>
        <v>0.10702009446161637</v>
      </c>
      <c r="BE102" s="3">
        <f>IF(AI102&lt;&gt;"",LOG10(AI102),"")</f>
        <v>6.7742438202684288E-2</v>
      </c>
      <c r="BF102" s="3">
        <f>IF(AJ102&lt;&gt;"",LOG10(AJ102),"")</f>
        <v>0.14985503404115341</v>
      </c>
      <c r="BG102" s="3">
        <f>IF(AK102&lt;&gt;"",LOG10(AK102),"")</f>
        <v>8.1061218920519887E-2</v>
      </c>
      <c r="BH102" s="3">
        <f>IF(AL102&lt;&gt;"",LOG10(AL102),"")</f>
        <v>0.18950267470592888</v>
      </c>
      <c r="BI102" s="3">
        <f>IF(AM102&lt;&gt;"",LOG10(AM102),"")</f>
        <v>8.1556182634241525E-2</v>
      </c>
      <c r="BJ102" s="3">
        <f>IF(AN102&lt;&gt;"",LOG10(AN102),"")</f>
        <v>9.5144647279403055E-2</v>
      </c>
      <c r="BK102" s="3">
        <f>IF(AO102&lt;&gt;"",LOG10(AO102),"")</f>
        <v>0.13025020317238378</v>
      </c>
      <c r="BL102" s="3">
        <f>IF(AP102&lt;&gt;"",LOG10(AP102),"")</f>
        <v>0.23562498654516897</v>
      </c>
      <c r="BM102" s="3">
        <f>IF(AQ102&lt;&gt;"",LOG10(AQ102),"")</f>
        <v>8.6073647219104057E-2</v>
      </c>
      <c r="BN102" s="3">
        <f>IF(AR102&lt;&gt;"",LOG10(AR102),"")</f>
        <v>0.3543249579282059</v>
      </c>
      <c r="BO102" s="3">
        <f>IF(AS102&lt;&gt;"",LOG10(AS102),"")</f>
        <v>0.23023955469213481</v>
      </c>
      <c r="BP102" s="3">
        <f>IF(AT102&lt;&gt;"", ABS(AT102-DJ$4),"")</f>
        <v>0.30143943702597875</v>
      </c>
      <c r="BQ102" s="3">
        <f>IF(AU102&lt;&gt;"", ABS(AU102-DK$4),"")</f>
        <v>6.4873316101157041E-2</v>
      </c>
      <c r="BR102" s="3">
        <f>IF(AV102&lt;&gt;"", ABS(AV102-DL$4),"")</f>
        <v>8.4027688753084195E-2</v>
      </c>
      <c r="BS102" s="3">
        <f>IF(AW102&lt;&gt;"", ABS(AW102-DM$4),"")</f>
        <v>0.29616337283606553</v>
      </c>
      <c r="BT102" s="3">
        <f>IF(AX102&lt;&gt;"", ABS(AX102-DN$4),"")</f>
        <v>0</v>
      </c>
      <c r="BU102" s="3">
        <f>IF(AY102&lt;&gt;"", ABS(AY102-DO$4),"")</f>
        <v>0.14827165560997069</v>
      </c>
      <c r="BV102" s="3">
        <f>IF(AZ102&lt;&gt;"", ABS(AZ102-DP$4),"")</f>
        <v>5.7747756261602598E-2</v>
      </c>
      <c r="BW102" s="3">
        <f>IF(BA102&lt;&gt;"", ABS(BA102-DQ$4),"")</f>
        <v>4.8351033837654711E-3</v>
      </c>
      <c r="BX102" s="3">
        <f>IF(BB102&lt;&gt;"", ABS(BB102-DR$4),"")</f>
        <v>1.9397612296786354E-2</v>
      </c>
      <c r="BY102" s="3">
        <f>IF(BC102&lt;&gt;"", ABS(BC102-DS$4),"")</f>
        <v>7.6416806482128452E-2</v>
      </c>
      <c r="BZ102" s="3">
        <f>IF(BD102&lt;&gt;"", ABS(BD102-DT$4),"")</f>
        <v>5.7491385604218431E-2</v>
      </c>
      <c r="CA102" s="3">
        <f>IF(BE102&lt;&gt;"", ABS(BE102-DU$4),"")</f>
        <v>8.2506531614442477E-2</v>
      </c>
      <c r="CB102" s="3">
        <f>IF(BF102&lt;&gt;"", ABS(BF102-DV$4),"")</f>
        <v>0.4302003708599822</v>
      </c>
      <c r="CC102" s="3">
        <f>IF(BG102&lt;&gt;"", ABS(BG102-DW$4),"")</f>
        <v>0.29104243929920237</v>
      </c>
      <c r="CD102" s="3">
        <f>IF(BH102&lt;&gt;"", ABS(BH102-DX$4),"")</f>
        <v>0.1295367727243549</v>
      </c>
      <c r="CE102" s="3">
        <f>IF(BI102&lt;&gt;"", ABS(BI102-DY$4),"")</f>
        <v>7.1454212339681897E-2</v>
      </c>
      <c r="CF102" s="3">
        <f>IF(BJ102&lt;&gt;"", ABS(BJ102-DZ$4),"")</f>
        <v>0.26019467345939629</v>
      </c>
      <c r="CG102" s="3">
        <f>IF(BK102&lt;&gt;"", ABS(BK102-EA$4),"")</f>
        <v>5.7154907095792351E-2</v>
      </c>
      <c r="CH102" s="3">
        <f>IF(BL102&lt;&gt;"", ABS(BL102-EB$4),"")</f>
        <v>0.23573028212726216</v>
      </c>
      <c r="CI102" s="3">
        <f>IF(BM102&lt;&gt;"", ABS(BM102-EC$4),"")</f>
        <v>0.13113438908756869</v>
      </c>
      <c r="CJ102" s="3">
        <f>IF(BN102&lt;&gt;"", ABS(BN102-ED$4),"")</f>
        <v>4.8079512273581038E-2</v>
      </c>
      <c r="CK102" s="3">
        <f>IF(BO102&lt;&gt;"", ABS(BO102-EE$4),"")</f>
        <v>6.6565829544058708E-2</v>
      </c>
      <c r="CL102" s="3">
        <f>IF(AND(AT102&lt;&gt;"",AT102&gt;DJ$19, AT102&lt;DJ$16), AT102,"")</f>
        <v>0.50019399454884972</v>
      </c>
      <c r="CM102" s="3">
        <f>IF(AND(AU102&lt;&gt;"",AU102&gt;DK$19, AU102&lt;DK$16), AU102,"")</f>
        <v>0.13661913601788048</v>
      </c>
      <c r="CN102" s="3">
        <f>IF(AND(AV102&lt;&gt;"",AV102&gt;DL$19, AV102&lt;DL$16), AV102,"")</f>
        <v>-9.231796284122179E-2</v>
      </c>
      <c r="CO102" s="3">
        <f>IF(AND(AW102&lt;&gt;"",AW102&gt;DM$19, AW102&lt;DM$16), AW102,"")</f>
        <v>0.28146830230048081</v>
      </c>
      <c r="CP102" s="3" t="str">
        <f>IF(AND(AX102&lt;&gt;"",AX102&gt;DN$19, AX102&lt;DN$16), AX102,"")</f>
        <v/>
      </c>
      <c r="CQ102" s="3">
        <f>IF(AND(AY102&lt;&gt;"",AY102&gt;DO$19, AY102&lt;DO$16), AY102,"")</f>
        <v>0.23505960614506913</v>
      </c>
      <c r="CR102" s="3">
        <f>IF(AND(AZ102&lt;&gt;"",AZ102&gt;DP$19, AZ102&lt;DP$16), AZ102,"")</f>
        <v>0.15806645259422275</v>
      </c>
      <c r="CS102" s="3">
        <f>IF(AND(BA102&lt;&gt;"",BA102&gt;DQ$19, BA102&lt;DQ$16), BA102,"")</f>
        <v>0.25259516495704698</v>
      </c>
      <c r="CT102" s="3">
        <f>IF(AND(BB102&lt;&gt;"",BB102&gt;DR$19, BB102&lt;DR$16), BB102,"")</f>
        <v>0.15013273275576103</v>
      </c>
      <c r="CU102" s="3">
        <f>IF(AND(BC102&lt;&gt;"",BC102&gt;DS$19, BC102&lt;DS$16), BC102,"")</f>
        <v>-1.5027837762749137E-2</v>
      </c>
      <c r="CV102" s="3">
        <f>IF(AND(BD102&lt;&gt;"",BD102&gt;DT$19, BD102&lt;DT$16), BD102,"")</f>
        <v>0.10702009446161637</v>
      </c>
      <c r="CW102" s="3">
        <f>IF(AND(BE102&lt;&gt;"",BE102&gt;DU$19, BE102&lt;DU$16), BE102,"")</f>
        <v>6.7742438202684288E-2</v>
      </c>
      <c r="CX102" s="3">
        <f>IF(AND(BF102&lt;&gt;"",BF102&gt;DV$19, BF102&lt;DV$16), BF102,"")</f>
        <v>0.14985503404115341</v>
      </c>
      <c r="CY102" s="3">
        <f>IF(AND(BG102&lt;&gt;"",BG102&gt;DW$19, BG102&lt;DW$16), BG102,"")</f>
        <v>8.1061218920519887E-2</v>
      </c>
      <c r="CZ102" s="3">
        <f>IF(AND(BH102&lt;&gt;"",BH102&gt;DX$19, BH102&lt;DX$16), BH102,"")</f>
        <v>0.18950267470592888</v>
      </c>
      <c r="DA102" s="3">
        <f>IF(AND(BI102&lt;&gt;"",BI102&gt;DY$19, BI102&lt;DY$16), BI102,"")</f>
        <v>8.1556182634241525E-2</v>
      </c>
      <c r="DB102" s="3">
        <f>IF(AND(BJ102&lt;&gt;"",BJ102&gt;DZ$19, BJ102&lt;DZ$16), BJ102,"")</f>
        <v>9.5144647279403055E-2</v>
      </c>
      <c r="DC102" s="3">
        <f>IF(AND(BK102&lt;&gt;"",BK102&gt;EA$19, BK102&lt;EA$16), BK102,"")</f>
        <v>0.13025020317238378</v>
      </c>
      <c r="DD102" s="3">
        <f>IF(AND(BL102&lt;&gt;"",BL102&gt;EB$19, BL102&lt;EB$16), BL102,"")</f>
        <v>0.23562498654516897</v>
      </c>
      <c r="DE102" s="3">
        <f>IF(AND(BM102&lt;&gt;"",BM102&gt;EC$19, BM102&lt;EC$16), BM102,"")</f>
        <v>8.6073647219104057E-2</v>
      </c>
      <c r="DF102" s="3">
        <f>IF(AND(BN102&lt;&gt;"",BN102&gt;ED$19, BN102&lt;ED$16), BN102,"")</f>
        <v>0.3543249579282059</v>
      </c>
      <c r="DG102" s="3">
        <f>IF(AND(BO102&lt;&gt;"",BO102&gt;EE$19, BO102&lt;EE$16), BO102,"")</f>
        <v>0.23023955469213481</v>
      </c>
      <c r="DH102" s="3"/>
      <c r="DI102" s="6"/>
    </row>
    <row r="103" spans="1:113" x14ac:dyDescent="0.25">
      <c r="A103" s="4">
        <v>36.224710604995401</v>
      </c>
      <c r="B103" s="4">
        <v>165.29084213294999</v>
      </c>
      <c r="C103" s="4">
        <v>96.544210339631206</v>
      </c>
      <c r="D103" s="4">
        <v>74.736271217781805</v>
      </c>
      <c r="E103" s="4">
        <v>50.185243785255501</v>
      </c>
      <c r="F103" s="4">
        <v>48.357452437255901</v>
      </c>
      <c r="G103" s="4">
        <v>45.393549861942198</v>
      </c>
      <c r="H103" s="4">
        <v>43.105597924918797</v>
      </c>
      <c r="I103" s="4">
        <v>70.631610990669699</v>
      </c>
      <c r="J103" s="4">
        <v>43.726244104231398</v>
      </c>
      <c r="K103" s="4">
        <v>86.917502078720702</v>
      </c>
      <c r="L103" s="4">
        <v>47.6602681487757</v>
      </c>
      <c r="M103" s="4">
        <v>31.8476031187849</v>
      </c>
      <c r="N103" s="4">
        <v>24.640500227903502</v>
      </c>
      <c r="O103" s="4">
        <v>92.835997998667807</v>
      </c>
      <c r="P103" s="4">
        <v>58.654376992460797</v>
      </c>
      <c r="Q103" s="4">
        <v>47.386822557653403</v>
      </c>
      <c r="R103" s="4">
        <v>92.541009959841304</v>
      </c>
      <c r="S103" s="4">
        <v>60.064022774967597</v>
      </c>
      <c r="T103" s="4">
        <v>56.138897347798597</v>
      </c>
      <c r="U103" s="4">
        <v>20.542388871316099</v>
      </c>
      <c r="V103" s="4">
        <v>26.5925653061304</v>
      </c>
      <c r="W103" s="4">
        <v>50.185243785255501</v>
      </c>
      <c r="X103" s="4">
        <f>IF(AND(A103&gt;0, $W103&gt;0),$W103/A103, "")</f>
        <v>1.3853870175110505</v>
      </c>
      <c r="Y103" s="4">
        <f>IF(AND(B103&gt;0, $W103&gt;0),$W103/B103, "")</f>
        <v>0.30361781171693419</v>
      </c>
      <c r="Z103">
        <f>IF(AND(C103&gt;0, $W103&gt;0),$W103/C103, "")</f>
        <v>0.51981619207106988</v>
      </c>
      <c r="AA103">
        <f>IF(AND(D103&gt;0, $W103&gt;0),$W103/D103, "")</f>
        <v>0.67149782786212997</v>
      </c>
      <c r="AB103">
        <f>IF(AND(E103&gt;0, $W103&gt;0),$W103/E103, "")</f>
        <v>1</v>
      </c>
      <c r="AC103">
        <f>IF(AND(F103&gt;0, $W103&gt;0),$W103/F103, "")</f>
        <v>1.0377975111565518</v>
      </c>
      <c r="AD103">
        <f>IF(AND(G103&gt;0, $W103&gt;0),$W103/G103, "")</f>
        <v>1.1055589161430761</v>
      </c>
      <c r="AE103">
        <f>IF(AND(H103&gt;0, $W103&gt;0),$W103/H103, "")</f>
        <v>1.1642395930261311</v>
      </c>
      <c r="AF103">
        <f>IF(AND(I103&gt;0, $W103&gt;0),$W103/I103, "")</f>
        <v>0.71052101291990744</v>
      </c>
      <c r="AG103">
        <f>IF(AND(J103&gt;0, $W103&gt;0),$W103/J103, "")</f>
        <v>1.1477144861934085</v>
      </c>
      <c r="AH103">
        <f>IF(AND(K103&gt;0, $W103&gt;0),$W103/K103, "")</f>
        <v>0.5773893932179851</v>
      </c>
      <c r="AI103">
        <f>IF(AND(L103&gt;0, $W103&gt;0),$W103/L103, "")</f>
        <v>1.0529786284163964</v>
      </c>
      <c r="AJ103">
        <f>IF(AND(M103&gt;0, $W103&gt;0),$W103/M103, "")</f>
        <v>1.5757934309239863</v>
      </c>
      <c r="AK103">
        <f>IF(AND(N103&gt;0, $W103&gt;0),$W103/N103, "")</f>
        <v>2.0366974420602268</v>
      </c>
      <c r="AL103">
        <f>IF(AND(O103&gt;0, $W103&gt;0),$W103/O103, "")</f>
        <v>0.5405795689940841</v>
      </c>
      <c r="AM103">
        <f>IF(AND(P103&gt;0, $W103&gt;0),$W103/P103, "")</f>
        <v>0.85560952751584274</v>
      </c>
      <c r="AN103">
        <f>IF(AND(Q103&gt;0, $W103&gt;0),$W103/Q103, "")</f>
        <v>1.059054840070726</v>
      </c>
      <c r="AO103">
        <f>IF(AND(R103&gt;0, $W103&gt;0),$W103/R103, "")</f>
        <v>0.5423027456371361</v>
      </c>
      <c r="AP103">
        <f>IF(AND(S103&gt;0, $W103&gt;0),$W103/S103, "")</f>
        <v>0.83552918147485122</v>
      </c>
      <c r="AQ103">
        <f>IF(AND(T103&gt;0, $W103&gt;0),$W103/T103, "")</f>
        <v>0.89394780012050667</v>
      </c>
      <c r="AR103">
        <f>IF(AND(U103&gt;0, $W103&gt;0),$W103/U103, "")</f>
        <v>2.4430091407397381</v>
      </c>
      <c r="AS103">
        <f>IF(AND(V103&gt;0, $W103&gt;0),$W103/V103, "")</f>
        <v>1.8871907695827401</v>
      </c>
      <c r="AT103" s="3">
        <f>IF(X103&lt;&gt;"",LOG10(X103),"")</f>
        <v>0.14157111353776961</v>
      </c>
      <c r="AU103" s="3">
        <f>IF(Y103&lt;&gt;"",LOG10(Y103),"")</f>
        <v>-0.51767275417487368</v>
      </c>
      <c r="AV103" s="3">
        <f>IF(Z103&lt;&gt;"",LOG10(Z103),"")</f>
        <v>-0.28415019652105644</v>
      </c>
      <c r="AW103" s="3">
        <f>IF(AA103&lt;&gt;"",LOG10(AA103),"")</f>
        <v>-0.17295538783371206</v>
      </c>
      <c r="AX103" s="3">
        <f>IF(AB103&lt;&gt;"",LOG10(AB103),"")</f>
        <v>0</v>
      </c>
      <c r="AY103" s="3">
        <f>IF(AC103&lt;&gt;"",LOG10(AC103),"")</f>
        <v>1.611262483619505E-2</v>
      </c>
      <c r="AZ103" s="3">
        <f>IF(AD103&lt;&gt;"",LOG10(AD103),"")</f>
        <v>4.3581891441232867E-2</v>
      </c>
      <c r="BA103" s="3">
        <f>IF(AE103&lt;&gt;"",LOG10(AE103),"")</f>
        <v>6.6042364524867753E-2</v>
      </c>
      <c r="BB103" s="3">
        <f>IF(AF103&lt;&gt;"",LOG10(AF103),"")</f>
        <v>-0.14842307373901645</v>
      </c>
      <c r="BC103" s="3">
        <f>IF(AG103&lt;&gt;"",LOG10(AG103),"")</f>
        <v>5.983386324258376E-2</v>
      </c>
      <c r="BD103" s="3">
        <f>IF(AH103&lt;&gt;"",LOG10(AH103),"")</f>
        <v>-0.23853119847609935</v>
      </c>
      <c r="BE103" s="3">
        <f>IF(AI103&lt;&gt;"",LOG10(AI103),"")</f>
        <v>2.2419556698289319E-2</v>
      </c>
      <c r="BF103" s="3">
        <f>IF(AJ103&lt;&gt;"",LOG10(AJ103),"")</f>
        <v>0.19749928568545255</v>
      </c>
      <c r="BG103" s="3">
        <f>IF(AK103&lt;&gt;"",LOG10(AK103),"")</f>
        <v>0.30892651795298404</v>
      </c>
      <c r="BH103" s="3">
        <f>IF(AL103&lt;&gt;"",LOG10(AL103),"")</f>
        <v>-0.26714037232727517</v>
      </c>
      <c r="BI103" s="3">
        <f>IF(AM103&lt;&gt;"",LOG10(AM103),"")</f>
        <v>-6.772438805034714E-2</v>
      </c>
      <c r="BJ103" s="3">
        <f>IF(AN103&lt;&gt;"",LOG10(AN103),"")</f>
        <v>2.4918449364758462E-2</v>
      </c>
      <c r="BK103" s="3">
        <f>IF(AO103&lt;&gt;"",LOG10(AO103),"")</f>
        <v>-0.26575819675938367</v>
      </c>
      <c r="BL103" s="3">
        <f>IF(AP103&lt;&gt;"",LOG10(AP103),"")</f>
        <v>-7.8038377449601251E-2</v>
      </c>
      <c r="BM103" s="3">
        <f>IF(AQ103&lt;&gt;"",LOG10(AQ103),"")</f>
        <v>-4.8687840020066646E-2</v>
      </c>
      <c r="BN103" s="3">
        <f>IF(AR103&lt;&gt;"",LOG10(AR103),"")</f>
        <v>0.38792509192857472</v>
      </c>
      <c r="BO103" s="3">
        <f>IF(AS103&lt;&gt;"",LOG10(AS103),"")</f>
        <v>0.27581580370994413</v>
      </c>
      <c r="BP103" s="3">
        <f>IF(AT103&lt;&gt;"", ABS(AT103-DJ$4),"")</f>
        <v>5.7183443985101334E-2</v>
      </c>
      <c r="BQ103" s="3">
        <f>IF(AU103&lt;&gt;"", ABS(AU103-DK$4),"")</f>
        <v>0.58941857409159715</v>
      </c>
      <c r="BR103" s="3">
        <f>IF(AV103&lt;&gt;"", ABS(AV103-DL$4),"")</f>
        <v>0.10780454492675046</v>
      </c>
      <c r="BS103" s="3">
        <f>IF(AW103&lt;&gt;"", ABS(AW103-DM$4),"")</f>
        <v>0.15826031729812734</v>
      </c>
      <c r="BT103" s="3">
        <f>IF(AX103&lt;&gt;"", ABS(AX103-DN$4),"")</f>
        <v>0</v>
      </c>
      <c r="BU103" s="3">
        <f>IF(AY103&lt;&gt;"", ABS(AY103-DO$4),"")</f>
        <v>7.0675325698903405E-2</v>
      </c>
      <c r="BV103" s="3">
        <f>IF(AZ103&lt;&gt;"", ABS(AZ103-DP$4),"")</f>
        <v>5.6736804891387285E-2</v>
      </c>
      <c r="BW103" s="3">
        <f>IF(BA103&lt;&gt;"", ABS(BA103-DQ$4),"")</f>
        <v>0.1913879038159447</v>
      </c>
      <c r="BX103" s="3">
        <f>IF(BB103&lt;&gt;"", ABS(BB103-DR$4),"")</f>
        <v>0.3179534187915638</v>
      </c>
      <c r="BY103" s="3">
        <f>IF(BC103&lt;&gt;"", ABS(BC103-DS$4),"")</f>
        <v>1.5551054767955624E-3</v>
      </c>
      <c r="BZ103" s="3">
        <f>IF(BD103&lt;&gt;"", ABS(BD103-DT$4),"")</f>
        <v>0.28805990733349729</v>
      </c>
      <c r="CA103" s="3">
        <f>IF(BE103&lt;&gt;"", ABS(BE103-DU$4),"")</f>
        <v>0.12782941311883744</v>
      </c>
      <c r="CB103" s="3">
        <f>IF(BF103&lt;&gt;"", ABS(BF103-DV$4),"")</f>
        <v>0.38255611921568305</v>
      </c>
      <c r="CC103" s="3">
        <f>IF(BG103&lt;&gt;"", ABS(BG103-DW$4),"")</f>
        <v>6.3177140266738208E-2</v>
      </c>
      <c r="CD103" s="3">
        <f>IF(BH103&lt;&gt;"", ABS(BH103-DX$4),"")</f>
        <v>0.32710627430884914</v>
      </c>
      <c r="CE103" s="3">
        <f>IF(BI103&lt;&gt;"", ABS(BI103-DY$4),"")</f>
        <v>7.7826358344906768E-2</v>
      </c>
      <c r="CF103" s="3">
        <f>IF(BJ103&lt;&gt;"", ABS(BJ103-DZ$4),"")</f>
        <v>0.33042087137404091</v>
      </c>
      <c r="CG103" s="3">
        <f>IF(BK103&lt;&gt;"", ABS(BK103-EA$4),"")</f>
        <v>0.3388534928359751</v>
      </c>
      <c r="CH103" s="3">
        <f>IF(BL103&lt;&gt;"", ABS(BL103-EB$4),"")</f>
        <v>7.7933081867508081E-2</v>
      </c>
      <c r="CI103" s="3">
        <f>IF(BM103&lt;&gt;"", ABS(BM103-EC$4),"")</f>
        <v>3.6270981516020248E-3</v>
      </c>
      <c r="CJ103" s="3">
        <f>IF(BN103&lt;&gt;"", ABS(BN103-ED$4),"")</f>
        <v>1.4479378273212218E-2</v>
      </c>
      <c r="CK103" s="3">
        <f>IF(BO103&lt;&gt;"", ABS(BO103-EE$4),"")</f>
        <v>2.0989580526249385E-2</v>
      </c>
      <c r="CL103" s="3">
        <f>IF(AND(AT103&lt;&gt;"",AT103&gt;DJ$19, AT103&lt;DJ$16), AT103,"")</f>
        <v>0.14157111353776961</v>
      </c>
      <c r="CM103" s="3" t="str">
        <f>IF(AND(AU103&lt;&gt;"",AU103&gt;DK$19, AU103&lt;DK$16), AU103,"")</f>
        <v/>
      </c>
      <c r="CN103" s="3">
        <f>IF(AND(AV103&lt;&gt;"",AV103&gt;DL$19, AV103&lt;DL$16), AV103,"")</f>
        <v>-0.28415019652105644</v>
      </c>
      <c r="CO103" s="3">
        <f>IF(AND(AW103&lt;&gt;"",AW103&gt;DM$19, AW103&lt;DM$16), AW103,"")</f>
        <v>-0.17295538783371206</v>
      </c>
      <c r="CP103" s="3" t="str">
        <f>IF(AND(AX103&lt;&gt;"",AX103&gt;DN$19, AX103&lt;DN$16), AX103,"")</f>
        <v/>
      </c>
      <c r="CQ103" s="3">
        <f>IF(AND(AY103&lt;&gt;"",AY103&gt;DO$19, AY103&lt;DO$16), AY103,"")</f>
        <v>1.611262483619505E-2</v>
      </c>
      <c r="CR103" s="3">
        <f>IF(AND(AZ103&lt;&gt;"",AZ103&gt;DP$19, AZ103&lt;DP$16), AZ103,"")</f>
        <v>4.3581891441232867E-2</v>
      </c>
      <c r="CS103" s="3">
        <f>IF(AND(BA103&lt;&gt;"",BA103&gt;DQ$19, BA103&lt;DQ$16), BA103,"")</f>
        <v>6.6042364524867753E-2</v>
      </c>
      <c r="CT103" s="3">
        <f>IF(AND(BB103&lt;&gt;"",BB103&gt;DR$19, BB103&lt;DR$16), BB103,"")</f>
        <v>-0.14842307373901645</v>
      </c>
      <c r="CU103" s="3">
        <f>IF(AND(BC103&lt;&gt;"",BC103&gt;DS$19, BC103&lt;DS$16), BC103,"")</f>
        <v>5.983386324258376E-2</v>
      </c>
      <c r="CV103" s="3">
        <f>IF(AND(BD103&lt;&gt;"",BD103&gt;DT$19, BD103&lt;DT$16), BD103,"")</f>
        <v>-0.23853119847609935</v>
      </c>
      <c r="CW103" s="3">
        <f>IF(AND(BE103&lt;&gt;"",BE103&gt;DU$19, BE103&lt;DU$16), BE103,"")</f>
        <v>2.2419556698289319E-2</v>
      </c>
      <c r="CX103" s="3">
        <f>IF(AND(BF103&lt;&gt;"",BF103&gt;DV$19, BF103&lt;DV$16), BF103,"")</f>
        <v>0.19749928568545255</v>
      </c>
      <c r="CY103" s="3">
        <f>IF(AND(BG103&lt;&gt;"",BG103&gt;DW$19, BG103&lt;DW$16), BG103,"")</f>
        <v>0.30892651795298404</v>
      </c>
      <c r="CZ103" s="3">
        <f>IF(AND(BH103&lt;&gt;"",BH103&gt;DX$19, BH103&lt;DX$16), BH103,"")</f>
        <v>-0.26714037232727517</v>
      </c>
      <c r="DA103" s="3">
        <f>IF(AND(BI103&lt;&gt;"",BI103&gt;DY$19, BI103&lt;DY$16), BI103,"")</f>
        <v>-6.772438805034714E-2</v>
      </c>
      <c r="DB103" s="3">
        <f>IF(AND(BJ103&lt;&gt;"",BJ103&gt;DZ$19, BJ103&lt;DZ$16), BJ103,"")</f>
        <v>2.4918449364758462E-2</v>
      </c>
      <c r="DC103" s="3">
        <f>IF(AND(BK103&lt;&gt;"",BK103&gt;EA$19, BK103&lt;EA$16), BK103,"")</f>
        <v>-0.26575819675938367</v>
      </c>
      <c r="DD103" s="3">
        <f>IF(AND(BL103&lt;&gt;"",BL103&gt;EB$19, BL103&lt;EB$16), BL103,"")</f>
        <v>-7.8038377449601251E-2</v>
      </c>
      <c r="DE103" s="3">
        <f>IF(AND(BM103&lt;&gt;"",BM103&gt;EC$19, BM103&lt;EC$16), BM103,"")</f>
        <v>-4.8687840020066646E-2</v>
      </c>
      <c r="DF103" s="3">
        <f>IF(AND(BN103&lt;&gt;"",BN103&gt;ED$19, BN103&lt;ED$16), BN103,"")</f>
        <v>0.38792509192857472</v>
      </c>
      <c r="DG103" s="3">
        <f>IF(AND(BO103&lt;&gt;"",BO103&gt;EE$19, BO103&lt;EE$16), BO103,"")</f>
        <v>0.27581580370994413</v>
      </c>
      <c r="DH103" s="3"/>
      <c r="DI103" s="6"/>
    </row>
    <row r="104" spans="1:113" x14ac:dyDescent="0.25">
      <c r="A104" s="4">
        <v>283.96601617544599</v>
      </c>
      <c r="B104" s="4">
        <v>191.39925319164101</v>
      </c>
      <c r="C104" s="4">
        <v>469.56369686857101</v>
      </c>
      <c r="D104" s="4">
        <v>895.46293497733404</v>
      </c>
      <c r="E104" s="4">
        <v>276.42822871028301</v>
      </c>
      <c r="F104" s="4">
        <v>412.59896740403298</v>
      </c>
      <c r="G104" s="4">
        <v>199.564174946213</v>
      </c>
      <c r="H104" s="4">
        <v>187.22761967068999</v>
      </c>
      <c r="I104" s="4">
        <v>114.714966058689</v>
      </c>
      <c r="J104" s="4">
        <v>289.22525845308297</v>
      </c>
      <c r="K104" s="4">
        <v>256.78431661162398</v>
      </c>
      <c r="L104" s="4">
        <v>199.11383056636501</v>
      </c>
      <c r="M104" s="4">
        <v>40.5597305197983</v>
      </c>
      <c r="N104" s="4">
        <v>62.314620465348298</v>
      </c>
      <c r="O104" s="4">
        <v>547.21434620351204</v>
      </c>
      <c r="P104" s="4">
        <v>326.72078531480702</v>
      </c>
      <c r="Q104" s="4">
        <v>100.719113197102</v>
      </c>
      <c r="R104" s="4">
        <v>240.26998171609301</v>
      </c>
      <c r="S104" s="4">
        <v>441.168682815723</v>
      </c>
      <c r="T104" s="4">
        <v>278.75062417955297</v>
      </c>
      <c r="U104" s="4">
        <v>57.441247103163398</v>
      </c>
      <c r="V104" s="4">
        <v>291.172846497563</v>
      </c>
      <c r="W104" s="4">
        <v>276.42822871028301</v>
      </c>
      <c r="X104" s="4">
        <f>IF(AND(A104&gt;0, $W104&gt;0),$W104/A104, "")</f>
        <v>0.97345531846844013</v>
      </c>
      <c r="Y104" s="4">
        <f>IF(AND(B104&gt;0, $W104&gt;0),$W104/B104, "")</f>
        <v>1.4442492543766909</v>
      </c>
      <c r="Z104">
        <f>IF(AND(C104&gt;0, $W104&gt;0),$W104/C104, "")</f>
        <v>0.58869165259948564</v>
      </c>
      <c r="AA104">
        <f>IF(AND(D104&gt;0, $W104&gt;0),$W104/D104, "")</f>
        <v>0.30869868300833686</v>
      </c>
      <c r="AB104">
        <f>IF(AND(E104&gt;0, $W104&gt;0),$W104/E104, "")</f>
        <v>1</v>
      </c>
      <c r="AC104">
        <f>IF(AND(F104&gt;0, $W104&gt;0),$W104/F104, "")</f>
        <v>0.66996829984694006</v>
      </c>
      <c r="AD104">
        <f>IF(AND(G104&gt;0, $W104&gt;0),$W104/G104, "")</f>
        <v>1.3851595797932499</v>
      </c>
      <c r="AE104">
        <f>IF(AND(H104&gt;0, $W104&gt;0),$W104/H104, "")</f>
        <v>1.4764286871589019</v>
      </c>
      <c r="AF104">
        <f>IF(AND(I104&gt;0, $W104&gt;0),$W104/I104, "")</f>
        <v>2.4096962951535055</v>
      </c>
      <c r="AG104">
        <f>IF(AND(J104&gt;0, $W104&gt;0),$W104/J104, "")</f>
        <v>0.95575410733058141</v>
      </c>
      <c r="AH104">
        <f>IF(AND(K104&gt;0, $W104&gt;0),$W104/K104, "")</f>
        <v>1.0764996568243288</v>
      </c>
      <c r="AI104">
        <f>IF(AND(L104&gt;0, $W104&gt;0),$W104/L104, "")</f>
        <v>1.3882924552453375</v>
      </c>
      <c r="AJ104">
        <f>IF(AND(M104&gt;0, $W104&gt;0),$W104/M104, "")</f>
        <v>6.8153369158937318</v>
      </c>
      <c r="AK104">
        <f>IF(AND(N104&gt;0, $W104&gt;0),$W104/N104, "")</f>
        <v>4.4360091844577356</v>
      </c>
      <c r="AL104">
        <f>IF(AND(O104&gt;0, $W104&gt;0),$W104/O104, "")</f>
        <v>0.50515530272204856</v>
      </c>
      <c r="AM104">
        <f>IF(AND(P104&gt;0, $W104&gt;0),$W104/P104, "")</f>
        <v>0.8460686957639828</v>
      </c>
      <c r="AN104">
        <f>IF(AND(Q104&gt;0, $W104&gt;0),$W104/Q104, "")</f>
        <v>2.7445458953687125</v>
      </c>
      <c r="AO104">
        <f>IF(AND(R104&gt;0, $W104&gt;0),$W104/R104, "")</f>
        <v>1.1504900726088836</v>
      </c>
      <c r="AP104">
        <f>IF(AND(S104&gt;0, $W104&gt;0),$W104/S104, "")</f>
        <v>0.62658171234186999</v>
      </c>
      <c r="AQ104">
        <f>IF(AND(T104&gt;0, $W104&gt;0),$W104/T104, "")</f>
        <v>0.99166855508896001</v>
      </c>
      <c r="AR104">
        <f>IF(AND(U104&gt;0, $W104&gt;0),$W104/U104, "")</f>
        <v>4.8123646795798694</v>
      </c>
      <c r="AS104">
        <f>IF(AND(V104&gt;0, $W104&gt;0),$W104/V104, "")</f>
        <v>0.94936128844210954</v>
      </c>
      <c r="AT104" s="3">
        <f>IF(X104&lt;&gt;"",LOG10(X104),"")</f>
        <v>-1.1683977773056237E-2</v>
      </c>
      <c r="AU104" s="3">
        <f>IF(Y104&lt;&gt;"",LOG10(Y104),"")</f>
        <v>0.15964215200007151</v>
      </c>
      <c r="AV104" s="3">
        <f>IF(Z104&lt;&gt;"",LOG10(Z104),"")</f>
        <v>-0.23011212225761801</v>
      </c>
      <c r="AW104" s="3">
        <f>IF(AA104&lt;&gt;"",LOG10(AA104),"")</f>
        <v>-0.51046522333109567</v>
      </c>
      <c r="AX104" s="3">
        <f>IF(AB104&lt;&gt;"",LOG10(AB104),"")</f>
        <v>0</v>
      </c>
      <c r="AY104" s="3">
        <f>IF(AC104&lt;&gt;"",LOG10(AC104),"")</f>
        <v>-0.17394574584730499</v>
      </c>
      <c r="AZ104" s="3">
        <f>IF(AD104&lt;&gt;"",LOG10(AD104),"")</f>
        <v>0.14149980995736025</v>
      </c>
      <c r="BA104" s="3">
        <f>IF(AE104&lt;&gt;"",LOG10(AE104),"")</f>
        <v>0.16921247499136213</v>
      </c>
      <c r="BB104" s="3">
        <f>IF(AF104&lt;&gt;"",LOG10(AF104),"")</f>
        <v>0.38196230993984032</v>
      </c>
      <c r="BC104" s="3">
        <f>IF(AG104&lt;&gt;"",LOG10(AG104),"")</f>
        <v>-1.9653826934700476E-2</v>
      </c>
      <c r="BD104" s="3">
        <f>IF(AH104&lt;&gt;"",LOG10(AH104),"")</f>
        <v>3.2013895711457616E-2</v>
      </c>
      <c r="BE104" s="3">
        <f>IF(AI104&lt;&gt;"",LOG10(AI104),"")</f>
        <v>0.14248096346774369</v>
      </c>
      <c r="BF104" s="3">
        <f>IF(AJ104&lt;&gt;"",LOG10(AJ104),"")</f>
        <v>0.83348733003082065</v>
      </c>
      <c r="BG104" s="3">
        <f>IF(AK104&lt;&gt;"",LOG10(AK104),"")</f>
        <v>0.6469924366554779</v>
      </c>
      <c r="BH104" s="3">
        <f>IF(AL104&lt;&gt;"",LOG10(AL104),"")</f>
        <v>-0.29657508376980291</v>
      </c>
      <c r="BI104" s="3">
        <f>IF(AM104&lt;&gt;"",LOG10(AM104),"")</f>
        <v>-7.2594373391218409E-2</v>
      </c>
      <c r="BJ104" s="3">
        <f>IF(AN104&lt;&gt;"",LOG10(AN104),"")</f>
        <v>0.43847049762035545</v>
      </c>
      <c r="BK104" s="3">
        <f>IF(AO104&lt;&gt;"",LOG10(AO104),"")</f>
        <v>6.0882875564607676E-2</v>
      </c>
      <c r="BL104" s="3">
        <f>IF(AP104&lt;&gt;"",LOG10(AP104),"")</f>
        <v>-0.20302228475740042</v>
      </c>
      <c r="BM104" s="3">
        <f>IF(AQ104&lt;&gt;"",LOG10(AQ104),"")</f>
        <v>-3.6334576326396617E-3</v>
      </c>
      <c r="BN104" s="3">
        <f>IF(AR104&lt;&gt;"",LOG10(AR104),"")</f>
        <v>0.6823585306229436</v>
      </c>
      <c r="BO104" s="3">
        <f>IF(AS104&lt;&gt;"",LOG10(AS104),"")</f>
        <v>-2.2568481232303872E-2</v>
      </c>
      <c r="BP104" s="3">
        <f>IF(AT104&lt;&gt;"", ABS(AT104-DJ$4),"")</f>
        <v>0.21043853529592718</v>
      </c>
      <c r="BQ104" s="3">
        <f>IF(AU104&lt;&gt;"", ABS(AU104-DK$4),"")</f>
        <v>8.7896332083348072E-2</v>
      </c>
      <c r="BR104" s="3">
        <f>IF(AV104&lt;&gt;"", ABS(AV104-DL$4),"")</f>
        <v>5.3766470663312027E-2</v>
      </c>
      <c r="BS104" s="3">
        <f>IF(AW104&lt;&gt;"", ABS(AW104-DM$4),"")</f>
        <v>0.49577015279551095</v>
      </c>
      <c r="BT104" s="3">
        <f>IF(AX104&lt;&gt;"", ABS(AX104-DN$4),"")</f>
        <v>0</v>
      </c>
      <c r="BU104" s="3">
        <f>IF(AY104&lt;&gt;"", ABS(AY104-DO$4),"")</f>
        <v>0.26073369638240346</v>
      </c>
      <c r="BV104" s="3">
        <f>IF(AZ104&lt;&gt;"", ABS(AZ104-DP$4),"")</f>
        <v>4.1181113624740098E-2</v>
      </c>
      <c r="BW104" s="3">
        <f>IF(BA104&lt;&gt;"", ABS(BA104-DQ$4),"")</f>
        <v>8.8217793349450319E-2</v>
      </c>
      <c r="BX104" s="3">
        <f>IF(BB104&lt;&gt;"", ABS(BB104-DR$4),"")</f>
        <v>0.21243196488729293</v>
      </c>
      <c r="BY104" s="3">
        <f>IF(BC104&lt;&gt;"", ABS(BC104-DS$4),"")</f>
        <v>8.1042795654079791E-2</v>
      </c>
      <c r="BZ104" s="3">
        <f>IF(BD104&lt;&gt;"", ABS(BD104-DT$4),"")</f>
        <v>1.7514813145940319E-2</v>
      </c>
      <c r="CA104" s="3">
        <f>IF(BE104&lt;&gt;"", ABS(BE104-DU$4),"")</f>
        <v>7.768006349383072E-3</v>
      </c>
      <c r="CB104" s="3">
        <f>IF(BF104&lt;&gt;"", ABS(BF104-DV$4),"")</f>
        <v>0.25343192512968504</v>
      </c>
      <c r="CC104" s="3">
        <f>IF(BG104&lt;&gt;"", ABS(BG104-DW$4),"")</f>
        <v>0.27488877843575565</v>
      </c>
      <c r="CD104" s="3">
        <f>IF(BH104&lt;&gt;"", ABS(BH104-DX$4),"")</f>
        <v>0.35654098575137688</v>
      </c>
      <c r="CE104" s="3">
        <f>IF(BI104&lt;&gt;"", ABS(BI104-DY$4),"")</f>
        <v>8.2696343685778037E-2</v>
      </c>
      <c r="CF104" s="3">
        <f>IF(BJ104&lt;&gt;"", ABS(BJ104-DZ$4),"")</f>
        <v>8.3131176881556079E-2</v>
      </c>
      <c r="CG104" s="3">
        <f>IF(BK104&lt;&gt;"", ABS(BK104-EA$4),"")</f>
        <v>1.2212420511983756E-2</v>
      </c>
      <c r="CH104" s="3">
        <f>IF(BL104&lt;&gt;"", ABS(BL104-EB$4),"")</f>
        <v>0.20291698917530723</v>
      </c>
      <c r="CI104" s="3">
        <f>IF(BM104&lt;&gt;"", ABS(BM104-EC$4),"")</f>
        <v>4.1427284235824959E-2</v>
      </c>
      <c r="CJ104" s="3">
        <f>IF(BN104&lt;&gt;"", ABS(BN104-ED$4),"")</f>
        <v>0.27995406042115667</v>
      </c>
      <c r="CK104" s="3">
        <f>IF(BO104&lt;&gt;"", ABS(BO104-EE$4),"")</f>
        <v>0.31937386546849739</v>
      </c>
      <c r="CL104" s="3">
        <f>IF(AND(AT104&lt;&gt;"",AT104&gt;DJ$19, AT104&lt;DJ$16), AT104,"")</f>
        <v>-1.1683977773056237E-2</v>
      </c>
      <c r="CM104" s="3">
        <f>IF(AND(AU104&lt;&gt;"",AU104&gt;DK$19, AU104&lt;DK$16), AU104,"")</f>
        <v>0.15964215200007151</v>
      </c>
      <c r="CN104" s="3">
        <f>IF(AND(AV104&lt;&gt;"",AV104&gt;DL$19, AV104&lt;DL$16), AV104,"")</f>
        <v>-0.23011212225761801</v>
      </c>
      <c r="CO104" s="3">
        <f>IF(AND(AW104&lt;&gt;"",AW104&gt;DM$19, AW104&lt;DM$16), AW104,"")</f>
        <v>-0.51046522333109567</v>
      </c>
      <c r="CP104" s="3" t="str">
        <f>IF(AND(AX104&lt;&gt;"",AX104&gt;DN$19, AX104&lt;DN$16), AX104,"")</f>
        <v/>
      </c>
      <c r="CQ104" s="3">
        <f>IF(AND(AY104&lt;&gt;"",AY104&gt;DO$19, AY104&lt;DO$16), AY104,"")</f>
        <v>-0.17394574584730499</v>
      </c>
      <c r="CR104" s="3">
        <f>IF(AND(AZ104&lt;&gt;"",AZ104&gt;DP$19, AZ104&lt;DP$16), AZ104,"")</f>
        <v>0.14149980995736025</v>
      </c>
      <c r="CS104" s="3">
        <f>IF(AND(BA104&lt;&gt;"",BA104&gt;DQ$19, BA104&lt;DQ$16), BA104,"")</f>
        <v>0.16921247499136213</v>
      </c>
      <c r="CT104" s="3">
        <f>IF(AND(BB104&lt;&gt;"",BB104&gt;DR$19, BB104&lt;DR$16), BB104,"")</f>
        <v>0.38196230993984032</v>
      </c>
      <c r="CU104" s="3">
        <f>IF(AND(BC104&lt;&gt;"",BC104&gt;DS$19, BC104&lt;DS$16), BC104,"")</f>
        <v>-1.9653826934700476E-2</v>
      </c>
      <c r="CV104" s="3">
        <f>IF(AND(BD104&lt;&gt;"",BD104&gt;DT$19, BD104&lt;DT$16), BD104,"")</f>
        <v>3.2013895711457616E-2</v>
      </c>
      <c r="CW104" s="3">
        <f>IF(AND(BE104&lt;&gt;"",BE104&gt;DU$19, BE104&lt;DU$16), BE104,"")</f>
        <v>0.14248096346774369</v>
      </c>
      <c r="CX104" s="3">
        <f>IF(AND(BF104&lt;&gt;"",BF104&gt;DV$19, BF104&lt;DV$16), BF104,"")</f>
        <v>0.83348733003082065</v>
      </c>
      <c r="CY104" s="3">
        <f>IF(AND(BG104&lt;&gt;"",BG104&gt;DW$19, BG104&lt;DW$16), BG104,"")</f>
        <v>0.6469924366554779</v>
      </c>
      <c r="CZ104" s="3">
        <f>IF(AND(BH104&lt;&gt;"",BH104&gt;DX$19, BH104&lt;DX$16), BH104,"")</f>
        <v>-0.29657508376980291</v>
      </c>
      <c r="DA104" s="3">
        <f>IF(AND(BI104&lt;&gt;"",BI104&gt;DY$19, BI104&lt;DY$16), BI104,"")</f>
        <v>-7.2594373391218409E-2</v>
      </c>
      <c r="DB104" s="3">
        <f>IF(AND(BJ104&lt;&gt;"",BJ104&gt;DZ$19, BJ104&lt;DZ$16), BJ104,"")</f>
        <v>0.43847049762035545</v>
      </c>
      <c r="DC104" s="3">
        <f>IF(AND(BK104&lt;&gt;"",BK104&gt;EA$19, BK104&lt;EA$16), BK104,"")</f>
        <v>6.0882875564607676E-2</v>
      </c>
      <c r="DD104" s="3">
        <f>IF(AND(BL104&lt;&gt;"",BL104&gt;EB$19, BL104&lt;EB$16), BL104,"")</f>
        <v>-0.20302228475740042</v>
      </c>
      <c r="DE104" s="3">
        <f>IF(AND(BM104&lt;&gt;"",BM104&gt;EC$19, BM104&lt;EC$16), BM104,"")</f>
        <v>-3.6334576326396617E-3</v>
      </c>
      <c r="DF104" s="3">
        <f>IF(AND(BN104&lt;&gt;"",BN104&gt;ED$19, BN104&lt;ED$16), BN104,"")</f>
        <v>0.6823585306229436</v>
      </c>
      <c r="DG104" s="3">
        <f>IF(AND(BO104&lt;&gt;"",BO104&gt;EE$19, BO104&lt;EE$16), BO104,"")</f>
        <v>-2.2568481232303872E-2</v>
      </c>
      <c r="DH104" s="3"/>
      <c r="DI104" s="6"/>
    </row>
    <row r="105" spans="1:113" x14ac:dyDescent="0.25">
      <c r="A105" s="4">
        <v>76.903590215019804</v>
      </c>
      <c r="B105" s="4">
        <v>119.03232141190099</v>
      </c>
      <c r="C105" s="4">
        <v>52.493127775165199</v>
      </c>
      <c r="D105" s="4">
        <v>49.172635456012102</v>
      </c>
      <c r="E105" s="4">
        <v>78.049915799218198</v>
      </c>
      <c r="F105" s="4">
        <v>64.808751713877797</v>
      </c>
      <c r="G105" s="4">
        <v>48.936534311222701</v>
      </c>
      <c r="H105" s="4">
        <v>65.492190050598893</v>
      </c>
      <c r="I105" s="4">
        <v>124.069328251233</v>
      </c>
      <c r="J105" s="4">
        <v>47.447636213463298</v>
      </c>
      <c r="K105" s="4">
        <v>38.506055708005803</v>
      </c>
      <c r="L105" s="4">
        <v>166.37779546124699</v>
      </c>
      <c r="M105" s="4">
        <v>50.300704082911402</v>
      </c>
      <c r="N105" s="4">
        <v>81.396597385255902</v>
      </c>
      <c r="O105" s="4">
        <v>35.976434846406796</v>
      </c>
      <c r="P105" s="4">
        <v>72.373894903306507</v>
      </c>
      <c r="Q105" s="4">
        <v>158.651951971975</v>
      </c>
      <c r="R105" s="4">
        <v>92.739262109546502</v>
      </c>
      <c r="S105" s="4">
        <v>60.189871355630501</v>
      </c>
      <c r="T105" s="4">
        <v>71.7141028928053</v>
      </c>
      <c r="U105" s="4">
        <v>67.047884732285695</v>
      </c>
      <c r="V105" s="4">
        <v>206.86583673529401</v>
      </c>
      <c r="W105" s="4">
        <v>78.049915799218198</v>
      </c>
      <c r="X105" s="4">
        <f>IF(AND(A105&gt;0, $W105&gt;0),$W105/A105, "")</f>
        <v>1.0149060086920949</v>
      </c>
      <c r="Y105" s="4">
        <f>IF(AND(B105&gt;0, $W105&gt;0),$W105/B105, "")</f>
        <v>0.65570355071151853</v>
      </c>
      <c r="Z105">
        <f>IF(AND(C105&gt;0, $W105&gt;0),$W105/C105, "")</f>
        <v>1.4868596920632353</v>
      </c>
      <c r="AA105">
        <f>IF(AND(D105&gt;0, $W105&gt;0),$W105/D105, "")</f>
        <v>1.5872632222252674</v>
      </c>
      <c r="AB105">
        <f>IF(AND(E105&gt;0, $W105&gt;0),$W105/E105, "")</f>
        <v>1</v>
      </c>
      <c r="AC105">
        <f>IF(AND(F105&gt;0, $W105&gt;0),$W105/F105, "")</f>
        <v>1.2043113581912273</v>
      </c>
      <c r="AD105">
        <f>IF(AND(G105&gt;0, $W105&gt;0),$W105/G105, "")</f>
        <v>1.5949211953352176</v>
      </c>
      <c r="AE105">
        <f>IF(AND(H105&gt;0, $W105&gt;0),$W105/H105, "")</f>
        <v>1.1917438665422133</v>
      </c>
      <c r="AF105">
        <f>IF(AND(I105&gt;0, $W105&gt;0),$W105/I105, "")</f>
        <v>0.62908308523418266</v>
      </c>
      <c r="AG105">
        <f>IF(AND(J105&gt;0, $W105&gt;0),$W105/J105, "")</f>
        <v>1.6449695291052557</v>
      </c>
      <c r="AH105">
        <f>IF(AND(K105&gt;0, $W105&gt;0),$W105/K105, "")</f>
        <v>2.0269517187394195</v>
      </c>
      <c r="AI105">
        <f>IF(AND(L105&gt;0, $W105&gt;0),$W105/L105, "")</f>
        <v>0.46911257348278618</v>
      </c>
      <c r="AJ105">
        <f>IF(AND(M105&gt;0, $W105&gt;0),$W105/M105, "")</f>
        <v>1.5516664671446221</v>
      </c>
      <c r="AK105">
        <f>IF(AND(N105&gt;0, $W105&gt;0),$W105/N105, "")</f>
        <v>0.95888425691558554</v>
      </c>
      <c r="AL105">
        <f>IF(AND(O105&gt;0, $W105&gt;0),$W105/O105, "")</f>
        <v>2.1694733269829141</v>
      </c>
      <c r="AM105">
        <f>IF(AND(P105&gt;0, $W105&gt;0),$W105/P105, "")</f>
        <v>1.0784263566786756</v>
      </c>
      <c r="AN105">
        <f>IF(AND(Q105&gt;0, $W105&gt;0),$W105/Q105, "")</f>
        <v>0.49195685794654004</v>
      </c>
      <c r="AO105">
        <f>IF(AND(R105&gt;0, $W105&gt;0),$W105/R105, "")</f>
        <v>0.84160596088227668</v>
      </c>
      <c r="AP105">
        <f>IF(AND(S105&gt;0, $W105&gt;0),$W105/S105, "")</f>
        <v>1.2967284036555258</v>
      </c>
      <c r="AQ105">
        <f>IF(AND(T105&gt;0, $W105&gt;0),$W105/T105, "")</f>
        <v>1.0883482139612533</v>
      </c>
      <c r="AR105">
        <f>IF(AND(U105&gt;0, $W105&gt;0),$W105/U105, "")</f>
        <v>1.1640921426658324</v>
      </c>
      <c r="AS105">
        <f>IF(AND(V105&gt;0, $W105&gt;0),$W105/V105, "")</f>
        <v>0.3772972716567552</v>
      </c>
      <c r="AT105" s="3">
        <f>IF(X105&lt;&gt;"",LOG10(X105),"")</f>
        <v>6.4258237305176227E-3</v>
      </c>
      <c r="AU105" s="3">
        <f>IF(Y105&lt;&gt;"",LOG10(Y105),"")</f>
        <v>-0.18329246457163609</v>
      </c>
      <c r="AV105" s="3">
        <f>IF(Z105&lt;&gt;"",LOG10(Z105),"")</f>
        <v>0.17226998813346314</v>
      </c>
      <c r="AW105" s="3">
        <f>IF(AA105&lt;&gt;"",LOG10(AA105),"")</f>
        <v>0.20064895352276685</v>
      </c>
      <c r="AX105" s="3">
        <f>IF(AB105&lt;&gt;"",LOG10(AB105),"")</f>
        <v>0</v>
      </c>
      <c r="AY105" s="3">
        <f>IF(AC105&lt;&gt;"",LOG10(AC105),"")</f>
        <v>8.0738782323011946E-2</v>
      </c>
      <c r="AZ105" s="3">
        <f>IF(AD105&lt;&gt;"",LOG10(AD105),"")</f>
        <v>0.2027392295395575</v>
      </c>
      <c r="BA105" s="3">
        <f>IF(AE105&lt;&gt;"",LOG10(AE105),"")</f>
        <v>7.618292545435433E-2</v>
      </c>
      <c r="BB105" s="3">
        <f>IF(AF105&lt;&gt;"",LOG10(AF105),"")</f>
        <v>-0.20129199195410616</v>
      </c>
      <c r="BC105" s="3">
        <f>IF(AG105&lt;&gt;"",LOG10(AG105),"")</f>
        <v>0.21615785762702019</v>
      </c>
      <c r="BD105" s="3">
        <f>IF(AH105&lt;&gt;"",LOG10(AH105),"")</f>
        <v>0.30684340407792438</v>
      </c>
      <c r="BE105" s="3">
        <f>IF(AI105&lt;&gt;"",LOG10(AI105),"")</f>
        <v>-0.32872292663286218</v>
      </c>
      <c r="BF105" s="3">
        <f>IF(AJ105&lt;&gt;"",LOG10(AJ105),"")</f>
        <v>0.1907983747536634</v>
      </c>
      <c r="BG105" s="3">
        <f>IF(AK105&lt;&gt;"",LOG10(AK105),"")</f>
        <v>-1.8233811616090015E-2</v>
      </c>
      <c r="BH105" s="3">
        <f>IF(AL105&lt;&gt;"",LOG10(AL105),"")</f>
        <v>0.33635431497901436</v>
      </c>
      <c r="BI105" s="3">
        <f>IF(AM105&lt;&gt;"",LOG10(AM105),"")</f>
        <v>3.2790493453329475E-2</v>
      </c>
      <c r="BJ105" s="3">
        <f>IF(AN105&lt;&gt;"",LOG10(AN105),"")</f>
        <v>-0.30807298092628199</v>
      </c>
      <c r="BK105" s="3">
        <f>IF(AO105&lt;&gt;"",LOG10(AO105),"")</f>
        <v>-7.4891197181410074E-2</v>
      </c>
      <c r="BL105" s="3">
        <f>IF(AP105&lt;&gt;"",LOG10(AP105),"")</f>
        <v>0.11284902377467473</v>
      </c>
      <c r="BM105" s="3">
        <f>IF(AQ105&lt;&gt;"",LOG10(AQ105),"")</f>
        <v>3.6767868897934743E-2</v>
      </c>
      <c r="BN105" s="3">
        <f>IF(AR105&lt;&gt;"",LOG10(AR105),"")</f>
        <v>6.5987357863285689E-2</v>
      </c>
      <c r="BO105" s="3">
        <f>IF(AS105&lt;&gt;"",LOG10(AS105),"")</f>
        <v>-0.4233163352938365</v>
      </c>
      <c r="BP105" s="3">
        <f>IF(AT105&lt;&gt;"", ABS(AT105-DJ$4),"")</f>
        <v>0.19232873379235332</v>
      </c>
      <c r="BQ105" s="3">
        <f>IF(AU105&lt;&gt;"", ABS(AU105-DK$4),"")</f>
        <v>0.25503828448835952</v>
      </c>
      <c r="BR105" s="3">
        <f>IF(AV105&lt;&gt;"", ABS(AV105-DL$4),"")</f>
        <v>0.3486156397277691</v>
      </c>
      <c r="BS105" s="3">
        <f>IF(AW105&lt;&gt;"", ABS(AW105-DM$4),"")</f>
        <v>0.21534402405835157</v>
      </c>
      <c r="BT105" s="3">
        <f>IF(AX105&lt;&gt;"", ABS(AX105-DN$4),"")</f>
        <v>0</v>
      </c>
      <c r="BU105" s="3">
        <f>IF(AY105&lt;&gt;"", ABS(AY105-DO$4),"")</f>
        <v>6.0491682120865087E-3</v>
      </c>
      <c r="BV105" s="3">
        <f>IF(AZ105&lt;&gt;"", ABS(AZ105-DP$4),"")</f>
        <v>0.10242053320693735</v>
      </c>
      <c r="BW105" s="3">
        <f>IF(BA105&lt;&gt;"", ABS(BA105-DQ$4),"")</f>
        <v>0.18124734288645811</v>
      </c>
      <c r="BX105" s="3">
        <f>IF(BB105&lt;&gt;"", ABS(BB105-DR$4),"")</f>
        <v>0.37082233700665357</v>
      </c>
      <c r="BY105" s="3">
        <f>IF(BC105&lt;&gt;"", ABS(BC105-DS$4),"")</f>
        <v>0.15476888890764087</v>
      </c>
      <c r="BZ105" s="3">
        <f>IF(BD105&lt;&gt;"", ABS(BD105-DT$4),"")</f>
        <v>0.25731469522052641</v>
      </c>
      <c r="CA105" s="3">
        <f>IF(BE105&lt;&gt;"", ABS(BE105-DU$4),"")</f>
        <v>0.47897189644998894</v>
      </c>
      <c r="CB105" s="3">
        <f>IF(BF105&lt;&gt;"", ABS(BF105-DV$4),"")</f>
        <v>0.3892570301474722</v>
      </c>
      <c r="CC105" s="3">
        <f>IF(BG105&lt;&gt;"", ABS(BG105-DW$4),"")</f>
        <v>0.39033746983581225</v>
      </c>
      <c r="CD105" s="3">
        <f>IF(BH105&lt;&gt;"", ABS(BH105-DX$4),"")</f>
        <v>0.27638841299744038</v>
      </c>
      <c r="CE105" s="3">
        <f>IF(BI105&lt;&gt;"", ABS(BI105-DY$4),"")</f>
        <v>2.268852315876984E-2</v>
      </c>
      <c r="CF105" s="3">
        <f>IF(BJ105&lt;&gt;"", ABS(BJ105-DZ$4),"")</f>
        <v>0.66341230166508136</v>
      </c>
      <c r="CG105" s="3">
        <f>IF(BK105&lt;&gt;"", ABS(BK105-EA$4),"")</f>
        <v>0.14798649325800151</v>
      </c>
      <c r="CH105" s="3">
        <f>IF(BL105&lt;&gt;"", ABS(BL105-EB$4),"")</f>
        <v>0.1129543193567679</v>
      </c>
      <c r="CI105" s="3">
        <f>IF(BM105&lt;&gt;"", ABS(BM105-EC$4),"")</f>
        <v>8.1828610766399357E-2</v>
      </c>
      <c r="CJ105" s="3">
        <f>IF(BN105&lt;&gt;"", ABS(BN105-ED$4),"")</f>
        <v>0.33641711233850125</v>
      </c>
      <c r="CK105" s="3">
        <f>IF(BO105&lt;&gt;"", ABS(BO105-EE$4),"")</f>
        <v>0.72012171953003001</v>
      </c>
      <c r="CL105" s="3">
        <f>IF(AND(AT105&lt;&gt;"",AT105&gt;DJ$19, AT105&lt;DJ$16), AT105,"")</f>
        <v>6.4258237305176227E-3</v>
      </c>
      <c r="CM105" s="3">
        <f>IF(AND(AU105&lt;&gt;"",AU105&gt;DK$19, AU105&lt;DK$16), AU105,"")</f>
        <v>-0.18329246457163609</v>
      </c>
      <c r="CN105" s="3">
        <f>IF(AND(AV105&lt;&gt;"",AV105&gt;DL$19, AV105&lt;DL$16), AV105,"")</f>
        <v>0.17226998813346314</v>
      </c>
      <c r="CO105" s="3">
        <f>IF(AND(AW105&lt;&gt;"",AW105&gt;DM$19, AW105&lt;DM$16), AW105,"")</f>
        <v>0.20064895352276685</v>
      </c>
      <c r="CP105" s="3" t="str">
        <f>IF(AND(AX105&lt;&gt;"",AX105&gt;DN$19, AX105&lt;DN$16), AX105,"")</f>
        <v/>
      </c>
      <c r="CQ105" s="3">
        <f>IF(AND(AY105&lt;&gt;"",AY105&gt;DO$19, AY105&lt;DO$16), AY105,"")</f>
        <v>8.0738782323011946E-2</v>
      </c>
      <c r="CR105" s="3">
        <f>IF(AND(AZ105&lt;&gt;"",AZ105&gt;DP$19, AZ105&lt;DP$16), AZ105,"")</f>
        <v>0.2027392295395575</v>
      </c>
      <c r="CS105" s="3">
        <f>IF(AND(BA105&lt;&gt;"",BA105&gt;DQ$19, BA105&lt;DQ$16), BA105,"")</f>
        <v>7.618292545435433E-2</v>
      </c>
      <c r="CT105" s="3">
        <f>IF(AND(BB105&lt;&gt;"",BB105&gt;DR$19, BB105&lt;DR$16), BB105,"")</f>
        <v>-0.20129199195410616</v>
      </c>
      <c r="CU105" s="3">
        <f>IF(AND(BC105&lt;&gt;"",BC105&gt;DS$19, BC105&lt;DS$16), BC105,"")</f>
        <v>0.21615785762702019</v>
      </c>
      <c r="CV105" s="3">
        <f>IF(AND(BD105&lt;&gt;"",BD105&gt;DT$19, BD105&lt;DT$16), BD105,"")</f>
        <v>0.30684340407792438</v>
      </c>
      <c r="CW105" s="3">
        <f>IF(AND(BE105&lt;&gt;"",BE105&gt;DU$19, BE105&lt;DU$16), BE105,"")</f>
        <v>-0.32872292663286218</v>
      </c>
      <c r="CX105" s="3">
        <f>IF(AND(BF105&lt;&gt;"",BF105&gt;DV$19, BF105&lt;DV$16), BF105,"")</f>
        <v>0.1907983747536634</v>
      </c>
      <c r="CY105" s="3">
        <f>IF(AND(BG105&lt;&gt;"",BG105&gt;DW$19, BG105&lt;DW$16), BG105,"")</f>
        <v>-1.8233811616090015E-2</v>
      </c>
      <c r="CZ105" s="3">
        <f>IF(AND(BH105&lt;&gt;"",BH105&gt;DX$19, BH105&lt;DX$16), BH105,"")</f>
        <v>0.33635431497901436</v>
      </c>
      <c r="DA105" s="3">
        <f>IF(AND(BI105&lt;&gt;"",BI105&gt;DY$19, BI105&lt;DY$16), BI105,"")</f>
        <v>3.2790493453329475E-2</v>
      </c>
      <c r="DB105" s="3">
        <f>IF(AND(BJ105&lt;&gt;"",BJ105&gt;DZ$19, BJ105&lt;DZ$16), BJ105,"")</f>
        <v>-0.30807298092628199</v>
      </c>
      <c r="DC105" s="3">
        <f>IF(AND(BK105&lt;&gt;"",BK105&gt;EA$19, BK105&lt;EA$16), BK105,"")</f>
        <v>-7.4891197181410074E-2</v>
      </c>
      <c r="DD105" s="3">
        <f>IF(AND(BL105&lt;&gt;"",BL105&gt;EB$19, BL105&lt;EB$16), BL105,"")</f>
        <v>0.11284902377467473</v>
      </c>
      <c r="DE105" s="3">
        <f>IF(AND(BM105&lt;&gt;"",BM105&gt;EC$19, BM105&lt;EC$16), BM105,"")</f>
        <v>3.6767868897934743E-2</v>
      </c>
      <c r="DF105" s="3">
        <f>IF(AND(BN105&lt;&gt;"",BN105&gt;ED$19, BN105&lt;ED$16), BN105,"")</f>
        <v>6.5987357863285689E-2</v>
      </c>
      <c r="DG105" s="3">
        <f>IF(AND(BO105&lt;&gt;"",BO105&gt;EE$19, BO105&lt;EE$16), BO105,"")</f>
        <v>-0.4233163352938365</v>
      </c>
      <c r="DH105" s="3"/>
      <c r="DI105" s="6"/>
    </row>
    <row r="106" spans="1:113" x14ac:dyDescent="0.25">
      <c r="A106" s="4">
        <v>67.373565469945802</v>
      </c>
      <c r="B106" s="4">
        <v>123.07092380997599</v>
      </c>
      <c r="C106" s="4">
        <v>159.391735023617</v>
      </c>
      <c r="D106" s="4">
        <v>136.226991898596</v>
      </c>
      <c r="E106" s="4">
        <v>158.63326486674001</v>
      </c>
      <c r="F106" s="4">
        <v>94.893665897779101</v>
      </c>
      <c r="G106" s="4">
        <v>92.786228278079903</v>
      </c>
      <c r="H106" s="4">
        <v>108.28108566535199</v>
      </c>
      <c r="I106" s="4">
        <v>214.16469906772801</v>
      </c>
      <c r="J106" s="4">
        <v>159.42545310243301</v>
      </c>
      <c r="K106" s="4">
        <v>114.02758930022399</v>
      </c>
      <c r="L106" s="4">
        <v>268.46052260918799</v>
      </c>
      <c r="M106" s="4">
        <v>226.05423384665599</v>
      </c>
      <c r="N106" s="4">
        <v>255.44887874851801</v>
      </c>
      <c r="O106" s="4">
        <v>194.72975535661101</v>
      </c>
      <c r="P106" s="4">
        <v>113.324985397574</v>
      </c>
      <c r="Q106" s="4">
        <v>82.920742190931094</v>
      </c>
      <c r="R106" s="4">
        <v>183.650644747939</v>
      </c>
      <c r="S106" s="4">
        <v>75.280056279958899</v>
      </c>
      <c r="T106" s="4">
        <v>178.514174027845</v>
      </c>
      <c r="U106" s="4">
        <v>55.546829369280402</v>
      </c>
      <c r="V106" s="4">
        <v>39.161321422415803</v>
      </c>
      <c r="W106" s="4">
        <v>158.63326486674001</v>
      </c>
      <c r="X106" s="4">
        <f>IF(AND(A106&gt;0, $W106&gt;0),$W106/A106, "")</f>
        <v>2.3545327274909265</v>
      </c>
      <c r="Y106" s="4">
        <f>IF(AND(B106&gt;0, $W106&gt;0),$W106/B106, "")</f>
        <v>1.2889581060728283</v>
      </c>
      <c r="Z106">
        <f>IF(AND(C106&gt;0, $W106&gt;0),$W106/C106, "")</f>
        <v>0.99524147122958029</v>
      </c>
      <c r="AA106">
        <f>IF(AND(D106&gt;0, $W106&gt;0),$W106/D106, "")</f>
        <v>1.1644774846443258</v>
      </c>
      <c r="AB106">
        <f>IF(AND(E106&gt;0, $W106&gt;0),$W106/E106, "")</f>
        <v>1</v>
      </c>
      <c r="AC106">
        <f>IF(AND(F106&gt;0, $W106&gt;0),$W106/F106, "")</f>
        <v>1.6716949794902241</v>
      </c>
      <c r="AD106">
        <f>IF(AND(G106&gt;0, $W106&gt;0),$W106/G106, "")</f>
        <v>1.7096638995963587</v>
      </c>
      <c r="AE106">
        <f>IF(AND(H106&gt;0, $W106&gt;0),$W106/H106, "")</f>
        <v>1.4650136161083931</v>
      </c>
      <c r="AF106">
        <f>IF(AND(I106&gt;0, $W106&gt;0),$W106/I106, "")</f>
        <v>0.74070687446287964</v>
      </c>
      <c r="AG106">
        <f>IF(AND(J106&gt;0, $W106&gt;0),$W106/J106, "")</f>
        <v>0.99503098018367231</v>
      </c>
      <c r="AH106">
        <f>IF(AND(K106&gt;0, $W106&gt;0),$W106/K106, "")</f>
        <v>1.3911831850542191</v>
      </c>
      <c r="AI106">
        <f>IF(AND(L106&gt;0, $W106&gt;0),$W106/L106, "")</f>
        <v>0.59089978416555022</v>
      </c>
      <c r="AJ106">
        <f>IF(AND(M106&gt;0, $W106&gt;0),$W106/M106, "")</f>
        <v>0.70174870059876415</v>
      </c>
      <c r="AK106">
        <f>IF(AND(N106&gt;0, $W106&gt;0),$W106/N106, "")</f>
        <v>0.62099808636431653</v>
      </c>
      <c r="AL106">
        <f>IF(AND(O106&gt;0, $W106&gt;0),$W106/O106, "")</f>
        <v>0.81463289765980007</v>
      </c>
      <c r="AM106">
        <f>IF(AND(P106&gt;0, $W106&gt;0),$W106/P106, "")</f>
        <v>1.3998083856813446</v>
      </c>
      <c r="AN106">
        <f>IF(AND(Q106&gt;0, $W106&gt;0),$W106/Q106, "")</f>
        <v>1.9130709720551617</v>
      </c>
      <c r="AO106">
        <f>IF(AND(R106&gt;0, $W106&gt;0),$W106/R106, "")</f>
        <v>0.86377733704373638</v>
      </c>
      <c r="AP106">
        <f>IF(AND(S106&gt;0, $W106&gt;0),$W106/S106, "")</f>
        <v>2.107241581711881</v>
      </c>
      <c r="AQ106">
        <f>IF(AND(T106&gt;0, $W106&gt;0),$W106/T106, "")</f>
        <v>0.88863120102718607</v>
      </c>
      <c r="AR106">
        <f>IF(AND(U106&gt;0, $W106&gt;0),$W106/U106, "")</f>
        <v>2.8558473394067474</v>
      </c>
      <c r="AS106">
        <f>IF(AND(V106&gt;0, $W106&gt;0),$W106/V106, "")</f>
        <v>4.0507638431204436</v>
      </c>
      <c r="AT106" s="3">
        <f>IF(X106&lt;&gt;"",LOG10(X106),"")</f>
        <v>0.37190473141918895</v>
      </c>
      <c r="AU106" s="3">
        <f>IF(Y106&lt;&gt;"",LOG10(Y106),"")</f>
        <v>0.11023880207251102</v>
      </c>
      <c r="AV106" s="3">
        <f>IF(Z106&lt;&gt;"",LOG10(Z106),"")</f>
        <v>-2.0715354357021213E-3</v>
      </c>
      <c r="AW106" s="3">
        <f>IF(AA106&lt;&gt;"",LOG10(AA106),"")</f>
        <v>6.6131095799631029E-2</v>
      </c>
      <c r="AX106" s="3">
        <f>IF(AB106&lt;&gt;"",LOG10(AB106),"")</f>
        <v>0</v>
      </c>
      <c r="AY106" s="3">
        <f>IF(AC106&lt;&gt;"",LOG10(AC106),"")</f>
        <v>0.22315703816952248</v>
      </c>
      <c r="AZ106" s="3">
        <f>IF(AD106&lt;&gt;"",LOG10(AD106),"")</f>
        <v>0.23291074144630269</v>
      </c>
      <c r="BA106" s="3">
        <f>IF(AE106&lt;&gt;"",LOG10(AE106),"")</f>
        <v>0.16584166112238757</v>
      </c>
      <c r="BB106" s="3">
        <f>IF(AF106&lt;&gt;"",LOG10(AF106),"")</f>
        <v>-0.13035362466467326</v>
      </c>
      <c r="BC106" s="3">
        <f>IF(AG106&lt;&gt;"",LOG10(AG106),"")</f>
        <v>-2.1633973312971668E-3</v>
      </c>
      <c r="BD106" s="3">
        <f>IF(AH106&lt;&gt;"",LOG10(AH106),"")</f>
        <v>0.1433843197980641</v>
      </c>
      <c r="BE106" s="3">
        <f>IF(AI106&lt;&gt;"",LOG10(AI106),"")</f>
        <v>-0.22848616865246699</v>
      </c>
      <c r="BF106" s="3">
        <f>IF(AJ106&lt;&gt;"",LOG10(AJ106),"")</f>
        <v>-0.15381838285926458</v>
      </c>
      <c r="BG106" s="3">
        <f>IF(AK106&lt;&gt;"",LOG10(AK106),"")</f>
        <v>-0.20690973812084043</v>
      </c>
      <c r="BH106" s="3">
        <f>IF(AL106&lt;&gt;"",LOG10(AL106),"")</f>
        <v>-8.9038055600830848E-2</v>
      </c>
      <c r="BI106" s="3">
        <f>IF(AM106&lt;&gt;"",LOG10(AM106),"")</f>
        <v>0.14606859086637075</v>
      </c>
      <c r="BJ106" s="3">
        <f>IF(AN106&lt;&gt;"",LOG10(AN106),"")</f>
        <v>0.28173108199811642</v>
      </c>
      <c r="BK106" s="3">
        <f>IF(AO106&lt;&gt;"",LOG10(AO106),"")</f>
        <v>-6.3598194738584468E-2</v>
      </c>
      <c r="BL106" s="3">
        <f>IF(AP106&lt;&gt;"",LOG10(AP106),"")</f>
        <v>0.32371432753505991</v>
      </c>
      <c r="BM106" s="3">
        <f>IF(AQ106&lt;&gt;"",LOG10(AQ106),"")</f>
        <v>-5.1278442168693997E-2</v>
      </c>
      <c r="BN106" s="3">
        <f>IF(AR106&lt;&gt;"",LOG10(AR106),"")</f>
        <v>0.45573498831938158</v>
      </c>
      <c r="BO106" s="3">
        <f>IF(AS106&lt;&gt;"",LOG10(AS106),"")</f>
        <v>0.60753692483768973</v>
      </c>
      <c r="BP106" s="3">
        <f>IF(AT106&lt;&gt;"", ABS(AT106-DJ$4),"")</f>
        <v>0.17315017389631801</v>
      </c>
      <c r="BQ106" s="3">
        <f>IF(AU106&lt;&gt;"", ABS(AU106-DK$4),"")</f>
        <v>3.8492982155787586E-2</v>
      </c>
      <c r="BR106" s="3">
        <f>IF(AV106&lt;&gt;"", ABS(AV106-DL$4),"")</f>
        <v>0.17427411615860386</v>
      </c>
      <c r="BS106" s="3">
        <f>IF(AW106&lt;&gt;"", ABS(AW106-DM$4),"")</f>
        <v>8.0826166335215763E-2</v>
      </c>
      <c r="BT106" s="3">
        <f>IF(AX106&lt;&gt;"", ABS(AX106-DN$4),"")</f>
        <v>0</v>
      </c>
      <c r="BU106" s="3">
        <f>IF(AY106&lt;&gt;"", ABS(AY106-DO$4),"")</f>
        <v>0.13636908763442401</v>
      </c>
      <c r="BV106" s="3">
        <f>IF(AZ106&lt;&gt;"", ABS(AZ106-DP$4),"")</f>
        <v>0.13259204511368256</v>
      </c>
      <c r="BW106" s="3">
        <f>IF(BA106&lt;&gt;"", ABS(BA106-DQ$4),"")</f>
        <v>9.1588607218424878E-2</v>
      </c>
      <c r="BX106" s="3">
        <f>IF(BB106&lt;&gt;"", ABS(BB106-DR$4),"")</f>
        <v>0.29988396971722064</v>
      </c>
      <c r="BY106" s="3">
        <f>IF(BC106&lt;&gt;"", ABS(BC106-DS$4),"")</f>
        <v>6.355236605067649E-2</v>
      </c>
      <c r="BZ106" s="3">
        <f>IF(BD106&lt;&gt;"", ABS(BD106-DT$4),"")</f>
        <v>9.3855610940666162E-2</v>
      </c>
      <c r="CA106" s="3">
        <f>IF(BE106&lt;&gt;"", ABS(BE106-DU$4),"")</f>
        <v>0.37873513846959372</v>
      </c>
      <c r="CB106" s="3">
        <f>IF(BF106&lt;&gt;"", ABS(BF106-DV$4),"")</f>
        <v>0.73387378776040024</v>
      </c>
      <c r="CC106" s="3">
        <f>IF(BG106&lt;&gt;"", ABS(BG106-DW$4),"")</f>
        <v>0.5790133963405627</v>
      </c>
      <c r="CD106" s="3">
        <f>IF(BH106&lt;&gt;"", ABS(BH106-DX$4),"")</f>
        <v>0.14900395758240481</v>
      </c>
      <c r="CE106" s="3">
        <f>IF(BI106&lt;&gt;"", ABS(BI106-DY$4),"")</f>
        <v>0.13596662057181111</v>
      </c>
      <c r="CF106" s="3">
        <f>IF(BJ106&lt;&gt;"", ABS(BJ106-DZ$4),"")</f>
        <v>7.3608238740682952E-2</v>
      </c>
      <c r="CG106" s="3">
        <f>IF(BK106&lt;&gt;"", ABS(BK106-EA$4),"")</f>
        <v>0.1366934908151759</v>
      </c>
      <c r="CH106" s="3">
        <f>IF(BL106&lt;&gt;"", ABS(BL106-EB$4),"")</f>
        <v>0.32381962311715307</v>
      </c>
      <c r="CI106" s="3">
        <f>IF(BM106&lt;&gt;"", ABS(BM106-EC$4),"")</f>
        <v>6.2177003002293757E-3</v>
      </c>
      <c r="CJ106" s="3">
        <f>IF(BN106&lt;&gt;"", ABS(BN106-ED$4),"")</f>
        <v>5.333051811759465E-2</v>
      </c>
      <c r="CK106" s="3">
        <f>IF(BO106&lt;&gt;"", ABS(BO106-EE$4),"")</f>
        <v>0.31073154060149621</v>
      </c>
      <c r="CL106" s="3">
        <f>IF(AND(AT106&lt;&gt;"",AT106&gt;DJ$19, AT106&lt;DJ$16), AT106,"")</f>
        <v>0.37190473141918895</v>
      </c>
      <c r="CM106" s="3">
        <f>IF(AND(AU106&lt;&gt;"",AU106&gt;DK$19, AU106&lt;DK$16), AU106,"")</f>
        <v>0.11023880207251102</v>
      </c>
      <c r="CN106" s="3">
        <f>IF(AND(AV106&lt;&gt;"",AV106&gt;DL$19, AV106&lt;DL$16), AV106,"")</f>
        <v>-2.0715354357021213E-3</v>
      </c>
      <c r="CO106" s="3">
        <f>IF(AND(AW106&lt;&gt;"",AW106&gt;DM$19, AW106&lt;DM$16), AW106,"")</f>
        <v>6.6131095799631029E-2</v>
      </c>
      <c r="CP106" s="3" t="str">
        <f>IF(AND(AX106&lt;&gt;"",AX106&gt;DN$19, AX106&lt;DN$16), AX106,"")</f>
        <v/>
      </c>
      <c r="CQ106" s="3">
        <f>IF(AND(AY106&lt;&gt;"",AY106&gt;DO$19, AY106&lt;DO$16), AY106,"")</f>
        <v>0.22315703816952248</v>
      </c>
      <c r="CR106" s="3">
        <f>IF(AND(AZ106&lt;&gt;"",AZ106&gt;DP$19, AZ106&lt;DP$16), AZ106,"")</f>
        <v>0.23291074144630269</v>
      </c>
      <c r="CS106" s="3">
        <f>IF(AND(BA106&lt;&gt;"",BA106&gt;DQ$19, BA106&lt;DQ$16), BA106,"")</f>
        <v>0.16584166112238757</v>
      </c>
      <c r="CT106" s="3">
        <f>IF(AND(BB106&lt;&gt;"",BB106&gt;DR$19, BB106&lt;DR$16), BB106,"")</f>
        <v>-0.13035362466467326</v>
      </c>
      <c r="CU106" s="3">
        <f>IF(AND(BC106&lt;&gt;"",BC106&gt;DS$19, BC106&lt;DS$16), BC106,"")</f>
        <v>-2.1633973312971668E-3</v>
      </c>
      <c r="CV106" s="3">
        <f>IF(AND(BD106&lt;&gt;"",BD106&gt;DT$19, BD106&lt;DT$16), BD106,"")</f>
        <v>0.1433843197980641</v>
      </c>
      <c r="CW106" s="3">
        <f>IF(AND(BE106&lt;&gt;"",BE106&gt;DU$19, BE106&lt;DU$16), BE106,"")</f>
        <v>-0.22848616865246699</v>
      </c>
      <c r="CX106" s="3">
        <f>IF(AND(BF106&lt;&gt;"",BF106&gt;DV$19, BF106&lt;DV$16), BF106,"")</f>
        <v>-0.15381838285926458</v>
      </c>
      <c r="CY106" s="3">
        <f>IF(AND(BG106&lt;&gt;"",BG106&gt;DW$19, BG106&lt;DW$16), BG106,"")</f>
        <v>-0.20690973812084043</v>
      </c>
      <c r="CZ106" s="3">
        <f>IF(AND(BH106&lt;&gt;"",BH106&gt;DX$19, BH106&lt;DX$16), BH106,"")</f>
        <v>-8.9038055600830848E-2</v>
      </c>
      <c r="DA106" s="3">
        <f>IF(AND(BI106&lt;&gt;"",BI106&gt;DY$19, BI106&lt;DY$16), BI106,"")</f>
        <v>0.14606859086637075</v>
      </c>
      <c r="DB106" s="3">
        <f>IF(AND(BJ106&lt;&gt;"",BJ106&gt;DZ$19, BJ106&lt;DZ$16), BJ106,"")</f>
        <v>0.28173108199811642</v>
      </c>
      <c r="DC106" s="3">
        <f>IF(AND(BK106&lt;&gt;"",BK106&gt;EA$19, BK106&lt;EA$16), BK106,"")</f>
        <v>-6.3598194738584468E-2</v>
      </c>
      <c r="DD106" s="3">
        <f>IF(AND(BL106&lt;&gt;"",BL106&gt;EB$19, BL106&lt;EB$16), BL106,"")</f>
        <v>0.32371432753505991</v>
      </c>
      <c r="DE106" s="3">
        <f>IF(AND(BM106&lt;&gt;"",BM106&gt;EC$19, BM106&lt;EC$16), BM106,"")</f>
        <v>-5.1278442168693997E-2</v>
      </c>
      <c r="DF106" s="3">
        <f>IF(AND(BN106&lt;&gt;"",BN106&gt;ED$19, BN106&lt;ED$16), BN106,"")</f>
        <v>0.45573498831938158</v>
      </c>
      <c r="DG106" s="3">
        <f>IF(AND(BO106&lt;&gt;"",BO106&gt;EE$19, BO106&lt;EE$16), BO106,"")</f>
        <v>0.60753692483768973</v>
      </c>
      <c r="DH106" s="3"/>
      <c r="DI106" s="6"/>
    </row>
    <row r="107" spans="1:113" x14ac:dyDescent="0.25">
      <c r="A107" s="4">
        <v>38.175567597157098</v>
      </c>
      <c r="B107" s="4">
        <v>112.29358860267401</v>
      </c>
      <c r="C107" s="4">
        <v>185.03148989062899</v>
      </c>
      <c r="D107" s="4">
        <v>81.488232584620306</v>
      </c>
      <c r="E107" s="4">
        <v>114.15420325857799</v>
      </c>
      <c r="F107" s="4">
        <v>64.108797447126904</v>
      </c>
      <c r="G107" s="4">
        <v>69.199094566250096</v>
      </c>
      <c r="H107" s="4">
        <v>48.821152129204698</v>
      </c>
      <c r="I107" s="4">
        <v>47.716640769297598</v>
      </c>
      <c r="J107" s="4">
        <v>69.9101934663815</v>
      </c>
      <c r="K107" s="4">
        <v>35.003925552081</v>
      </c>
      <c r="L107" s="4">
        <v>51.0810766954122</v>
      </c>
      <c r="M107" s="4">
        <v>11.742553628979101</v>
      </c>
      <c r="N107" s="4">
        <v>30.5456568080231</v>
      </c>
      <c r="O107" s="4">
        <v>34.548817692243901</v>
      </c>
      <c r="P107" s="4">
        <v>123.035049637352</v>
      </c>
      <c r="Q107" s="4">
        <v>35.626423729049499</v>
      </c>
      <c r="R107" s="4">
        <v>96.061812611358505</v>
      </c>
      <c r="S107" s="4">
        <v>83.952224000206996</v>
      </c>
      <c r="T107" s="4">
        <v>130.89334151451899</v>
      </c>
      <c r="U107" s="4">
        <v>27.751220449807899</v>
      </c>
      <c r="V107" s="4">
        <v>55.478736619355701</v>
      </c>
      <c r="W107" s="4">
        <v>114.15420325857799</v>
      </c>
      <c r="X107" s="4">
        <f>IF(AND(A107&gt;0, $W107&gt;0),$W107/A107, "")</f>
        <v>2.9902424624874198</v>
      </c>
      <c r="Y107" s="4">
        <f>IF(AND(B107&gt;0, $W107&gt;0),$W107/B107, "")</f>
        <v>1.0165691975744702</v>
      </c>
      <c r="Z107">
        <f>IF(AND(C107&gt;0, $W107&gt;0),$W107/C107, "")</f>
        <v>0.61694473371021263</v>
      </c>
      <c r="AA107">
        <f>IF(AND(D107&gt;0, $W107&gt;0),$W107/D107, "")</f>
        <v>1.4008673355387378</v>
      </c>
      <c r="AB107">
        <f>IF(AND(E107&gt;0, $W107&gt;0),$W107/E107, "")</f>
        <v>1</v>
      </c>
      <c r="AC107">
        <f>IF(AND(F107&gt;0, $W107&gt;0),$W107/F107, "")</f>
        <v>1.7806324218251879</v>
      </c>
      <c r="AD107">
        <f>IF(AND(G107&gt;0, $W107&gt;0),$W107/G107, "")</f>
        <v>1.6496487992236459</v>
      </c>
      <c r="AE107">
        <f>IF(AND(H107&gt;0, $W107&gt;0),$W107/H107, "")</f>
        <v>2.3382119896816449</v>
      </c>
      <c r="AF107">
        <f>IF(AND(I107&gt;0, $W107&gt;0),$W107/I107, "")</f>
        <v>2.3923352821606931</v>
      </c>
      <c r="AG107">
        <f>IF(AND(J107&gt;0, $W107&gt;0),$W107/J107, "")</f>
        <v>1.6328692226187673</v>
      </c>
      <c r="AH107">
        <f>IF(AND(K107&gt;0, $W107&gt;0),$W107/K107, "")</f>
        <v>3.2611828947222596</v>
      </c>
      <c r="AI107">
        <f>IF(AND(L107&gt;0, $W107&gt;0),$W107/L107, "")</f>
        <v>2.2347650175672715</v>
      </c>
      <c r="AJ107">
        <f>IF(AND(M107&gt;0, $W107&gt;0),$W107/M107, "")</f>
        <v>9.7214121276704422</v>
      </c>
      <c r="AK107">
        <f>IF(AND(N107&gt;0, $W107&gt;0),$W107/N107, "")</f>
        <v>3.7371664317460129</v>
      </c>
      <c r="AL107">
        <f>IF(AND(O107&gt;0, $W107&gt;0),$W107/O107, "")</f>
        <v>3.3041421062638925</v>
      </c>
      <c r="AM107">
        <f>IF(AND(P107&gt;0, $W107&gt;0),$W107/P107, "")</f>
        <v>0.92781856548235264</v>
      </c>
      <c r="AN107">
        <f>IF(AND(Q107&gt;0, $W107&gt;0),$W107/Q107, "")</f>
        <v>3.2042004588155608</v>
      </c>
      <c r="AO107">
        <f>IF(AND(R107&gt;0, $W107&gt;0),$W107/R107, "")</f>
        <v>1.1883411332286293</v>
      </c>
      <c r="AP107">
        <f>IF(AND(S107&gt;0, $W107&gt;0),$W107/S107, "")</f>
        <v>1.3597519853470055</v>
      </c>
      <c r="AQ107">
        <f>IF(AND(T107&gt;0, $W107&gt;0),$W107/T107, "")</f>
        <v>0.8721161973385464</v>
      </c>
      <c r="AR107">
        <f>IF(AND(U107&gt;0, $W107&gt;0),$W107/U107, "")</f>
        <v>4.1134840705489832</v>
      </c>
      <c r="AS107">
        <f>IF(AND(V107&gt;0, $W107&gt;0),$W107/V107, "")</f>
        <v>2.0576208150124189</v>
      </c>
      <c r="AT107" s="3">
        <f>IF(X107&lt;&gt;"",LOG10(X107),"")</f>
        <v>0.47570640432815298</v>
      </c>
      <c r="AU107" s="3">
        <f>IF(Y107&lt;&gt;"",LOG10(Y107),"")</f>
        <v>7.1369462813968164E-3</v>
      </c>
      <c r="AV107" s="3">
        <f>IF(Z107&lt;&gt;"",LOG10(Z107),"")</f>
        <v>-0.20975373859189259</v>
      </c>
      <c r="AW107" s="3">
        <f>IF(AA107&lt;&gt;"",LOG10(AA107),"")</f>
        <v>0.1463970088250153</v>
      </c>
      <c r="AX107" s="3">
        <f>IF(AB107&lt;&gt;"",LOG10(AB107),"")</f>
        <v>0</v>
      </c>
      <c r="AY107" s="3">
        <f>IF(AC107&lt;&gt;"",LOG10(AC107),"")</f>
        <v>0.25057427676312799</v>
      </c>
      <c r="AZ107" s="3">
        <f>IF(AD107&lt;&gt;"",LOG10(AD107),"")</f>
        <v>0.21739149524792992</v>
      </c>
      <c r="BA107" s="3">
        <f>IF(AE107&lt;&gt;"",LOG10(AE107),"")</f>
        <v>0.36888388311980669</v>
      </c>
      <c r="BB107" s="3">
        <f>IF(AF107&lt;&gt;"",LOG10(AF107),"")</f>
        <v>0.3788220452947173</v>
      </c>
      <c r="BC107" s="3">
        <f>IF(AG107&lt;&gt;"",LOG10(AG107),"")</f>
        <v>0.21295140324899309</v>
      </c>
      <c r="BD107" s="3">
        <f>IF(AH107&lt;&gt;"",LOG10(AH107),"")</f>
        <v>0.51337515573367565</v>
      </c>
      <c r="BE107" s="3">
        <f>IF(AI107&lt;&gt;"",LOG10(AI107),"")</f>
        <v>0.34923186440800869</v>
      </c>
      <c r="BF107" s="3">
        <f>IF(AJ107&lt;&gt;"",LOG10(AJ107),"")</f>
        <v>0.98772935491707026</v>
      </c>
      <c r="BG107" s="3">
        <f>IF(AK107&lt;&gt;"",LOG10(AK107),"")</f>
        <v>0.5725424392409697</v>
      </c>
      <c r="BH107" s="3">
        <f>IF(AL107&lt;&gt;"",LOG10(AL107),"")</f>
        <v>0.51905871741319842</v>
      </c>
      <c r="BI107" s="3">
        <f>IF(AM107&lt;&gt;"",LOG10(AM107),"")</f>
        <v>-3.2536941575967294E-2</v>
      </c>
      <c r="BJ107" s="3">
        <f>IF(AN107&lt;&gt;"",LOG10(AN107),"")</f>
        <v>0.50571967827179931</v>
      </c>
      <c r="BK107" s="3">
        <f>IF(AO107&lt;&gt;"",LOG10(AO107),"")</f>
        <v>7.494113004917792E-2</v>
      </c>
      <c r="BL107" s="3">
        <f>IF(AP107&lt;&gt;"",LOG10(AP107),"")</f>
        <v>0.13345970159246312</v>
      </c>
      <c r="BM107" s="3">
        <f>IF(AQ107&lt;&gt;"",LOG10(AQ107),"")</f>
        <v>-5.9425647520426207E-2</v>
      </c>
      <c r="BN107" s="3">
        <f>IF(AR107&lt;&gt;"",LOG10(AR107),"")</f>
        <v>0.61420981984178258</v>
      </c>
      <c r="BO107" s="3">
        <f>IF(AS107&lt;&gt;"",LOG10(AS107),"")</f>
        <v>0.31336534461471044</v>
      </c>
      <c r="BP107" s="3">
        <f>IF(AT107&lt;&gt;"", ABS(AT107-DJ$4),"")</f>
        <v>0.27695184680528206</v>
      </c>
      <c r="BQ107" s="3">
        <f>IF(AU107&lt;&gt;"", ABS(AU107-DK$4),"")</f>
        <v>6.4608873635326622E-2</v>
      </c>
      <c r="BR107" s="3">
        <f>IF(AV107&lt;&gt;"", ABS(AV107-DL$4),"")</f>
        <v>3.34080869975866E-2</v>
      </c>
      <c r="BS107" s="3">
        <f>IF(AW107&lt;&gt;"", ABS(AW107-DM$4),"")</f>
        <v>0.16109207936060002</v>
      </c>
      <c r="BT107" s="3">
        <f>IF(AX107&lt;&gt;"", ABS(AX107-DN$4),"")</f>
        <v>0</v>
      </c>
      <c r="BU107" s="3">
        <f>IF(AY107&lt;&gt;"", ABS(AY107-DO$4),"")</f>
        <v>0.16378632622802952</v>
      </c>
      <c r="BV107" s="3">
        <f>IF(AZ107&lt;&gt;"", ABS(AZ107-DP$4),"")</f>
        <v>0.11707279891530976</v>
      </c>
      <c r="BW107" s="3">
        <f>IF(BA107&lt;&gt;"", ABS(BA107-DQ$4),"")</f>
        <v>0.11145361477899424</v>
      </c>
      <c r="BX107" s="3">
        <f>IF(BB107&lt;&gt;"", ABS(BB107-DR$4),"")</f>
        <v>0.20929170024216992</v>
      </c>
      <c r="BY107" s="3">
        <f>IF(BC107&lt;&gt;"", ABS(BC107-DS$4),"")</f>
        <v>0.15156243452961377</v>
      </c>
      <c r="BZ107" s="3">
        <f>IF(BD107&lt;&gt;"", ABS(BD107-DT$4),"")</f>
        <v>0.46384644687627774</v>
      </c>
      <c r="CA107" s="3">
        <f>IF(BE107&lt;&gt;"", ABS(BE107-DU$4),"")</f>
        <v>0.19898289459088192</v>
      </c>
      <c r="CB107" s="3">
        <f>IF(BF107&lt;&gt;"", ABS(BF107-DV$4),"")</f>
        <v>0.40767395001593465</v>
      </c>
      <c r="CC107" s="3">
        <f>IF(BG107&lt;&gt;"", ABS(BG107-DW$4),"")</f>
        <v>0.20043878102124746</v>
      </c>
      <c r="CD107" s="3">
        <f>IF(BH107&lt;&gt;"", ABS(BH107-DX$4),"")</f>
        <v>0.45909281543162445</v>
      </c>
      <c r="CE107" s="3">
        <f>IF(BI107&lt;&gt;"", ABS(BI107-DY$4),"")</f>
        <v>4.263891187052693E-2</v>
      </c>
      <c r="CF107" s="3">
        <f>IF(BJ107&lt;&gt;"", ABS(BJ107-DZ$4),"")</f>
        <v>0.15038035753299994</v>
      </c>
      <c r="CG107" s="3">
        <f>IF(BK107&lt;&gt;"", ABS(BK107-EA$4),"")</f>
        <v>1.8458339725864886E-3</v>
      </c>
      <c r="CH107" s="3">
        <f>IF(BL107&lt;&gt;"", ABS(BL107-EB$4),"")</f>
        <v>0.1335649971745563</v>
      </c>
      <c r="CI107" s="3">
        <f>IF(BM107&lt;&gt;"", ABS(BM107-EC$4),"")</f>
        <v>1.4364905651961586E-2</v>
      </c>
      <c r="CJ107" s="3">
        <f>IF(BN107&lt;&gt;"", ABS(BN107-ED$4),"")</f>
        <v>0.21180534963999564</v>
      </c>
      <c r="CK107" s="3">
        <f>IF(BO107&lt;&gt;"", ABS(BO107-EE$4),"")</f>
        <v>1.6559960378516925E-2</v>
      </c>
      <c r="CL107" s="3">
        <f>IF(AND(AT107&lt;&gt;"",AT107&gt;DJ$19, AT107&lt;DJ$16), AT107,"")</f>
        <v>0.47570640432815298</v>
      </c>
      <c r="CM107" s="3">
        <f>IF(AND(AU107&lt;&gt;"",AU107&gt;DK$19, AU107&lt;DK$16), AU107,"")</f>
        <v>7.1369462813968164E-3</v>
      </c>
      <c r="CN107" s="3">
        <f>IF(AND(AV107&lt;&gt;"",AV107&gt;DL$19, AV107&lt;DL$16), AV107,"")</f>
        <v>-0.20975373859189259</v>
      </c>
      <c r="CO107" s="3">
        <f>IF(AND(AW107&lt;&gt;"",AW107&gt;DM$19, AW107&lt;DM$16), AW107,"")</f>
        <v>0.1463970088250153</v>
      </c>
      <c r="CP107" s="3" t="str">
        <f>IF(AND(AX107&lt;&gt;"",AX107&gt;DN$19, AX107&lt;DN$16), AX107,"")</f>
        <v/>
      </c>
      <c r="CQ107" s="3">
        <f>IF(AND(AY107&lt;&gt;"",AY107&gt;DO$19, AY107&lt;DO$16), AY107,"")</f>
        <v>0.25057427676312799</v>
      </c>
      <c r="CR107" s="3">
        <f>IF(AND(AZ107&lt;&gt;"",AZ107&gt;DP$19, AZ107&lt;DP$16), AZ107,"")</f>
        <v>0.21739149524792992</v>
      </c>
      <c r="CS107" s="3">
        <f>IF(AND(BA107&lt;&gt;"",BA107&gt;DQ$19, BA107&lt;DQ$16), BA107,"")</f>
        <v>0.36888388311980669</v>
      </c>
      <c r="CT107" s="3">
        <f>IF(AND(BB107&lt;&gt;"",BB107&gt;DR$19, BB107&lt;DR$16), BB107,"")</f>
        <v>0.3788220452947173</v>
      </c>
      <c r="CU107" s="3">
        <f>IF(AND(BC107&lt;&gt;"",BC107&gt;DS$19, BC107&lt;DS$16), BC107,"")</f>
        <v>0.21295140324899309</v>
      </c>
      <c r="CV107" s="3">
        <f>IF(AND(BD107&lt;&gt;"",BD107&gt;DT$19, BD107&lt;DT$16), BD107,"")</f>
        <v>0.51337515573367565</v>
      </c>
      <c r="CW107" s="3">
        <f>IF(AND(BE107&lt;&gt;"",BE107&gt;DU$19, BE107&lt;DU$16), BE107,"")</f>
        <v>0.34923186440800869</v>
      </c>
      <c r="CX107" s="3">
        <f>IF(AND(BF107&lt;&gt;"",BF107&gt;DV$19, BF107&lt;DV$16), BF107,"")</f>
        <v>0.98772935491707026</v>
      </c>
      <c r="CY107" s="3">
        <f>IF(AND(BG107&lt;&gt;"",BG107&gt;DW$19, BG107&lt;DW$16), BG107,"")</f>
        <v>0.5725424392409697</v>
      </c>
      <c r="CZ107" s="3">
        <f>IF(AND(BH107&lt;&gt;"",BH107&gt;DX$19, BH107&lt;DX$16), BH107,"")</f>
        <v>0.51905871741319842</v>
      </c>
      <c r="DA107" s="3">
        <f>IF(AND(BI107&lt;&gt;"",BI107&gt;DY$19, BI107&lt;DY$16), BI107,"")</f>
        <v>-3.2536941575967294E-2</v>
      </c>
      <c r="DB107" s="3">
        <f>IF(AND(BJ107&lt;&gt;"",BJ107&gt;DZ$19, BJ107&lt;DZ$16), BJ107,"")</f>
        <v>0.50571967827179931</v>
      </c>
      <c r="DC107" s="3">
        <f>IF(AND(BK107&lt;&gt;"",BK107&gt;EA$19, BK107&lt;EA$16), BK107,"")</f>
        <v>7.494113004917792E-2</v>
      </c>
      <c r="DD107" s="3">
        <f>IF(AND(BL107&lt;&gt;"",BL107&gt;EB$19, BL107&lt;EB$16), BL107,"")</f>
        <v>0.13345970159246312</v>
      </c>
      <c r="DE107" s="3">
        <f>IF(AND(BM107&lt;&gt;"",BM107&gt;EC$19, BM107&lt;EC$16), BM107,"")</f>
        <v>-5.9425647520426207E-2</v>
      </c>
      <c r="DF107" s="3">
        <f>IF(AND(BN107&lt;&gt;"",BN107&gt;ED$19, BN107&lt;ED$16), BN107,"")</f>
        <v>0.61420981984178258</v>
      </c>
      <c r="DG107" s="3">
        <f>IF(AND(BO107&lt;&gt;"",BO107&gt;EE$19, BO107&lt;EE$16), BO107,"")</f>
        <v>0.31336534461471044</v>
      </c>
      <c r="DH107" s="3"/>
      <c r="DI107" s="6"/>
    </row>
    <row r="108" spans="1:113" x14ac:dyDescent="0.25">
      <c r="A108" s="4">
        <v>85.978338278497503</v>
      </c>
      <c r="B108" s="4">
        <v>164.52905905376599</v>
      </c>
      <c r="C108" s="4">
        <v>142.50777029519401</v>
      </c>
      <c r="D108" s="4">
        <v>95.278402345428603</v>
      </c>
      <c r="E108" s="4">
        <v>124.014936746648</v>
      </c>
      <c r="F108" s="4">
        <v>79.467820065840499</v>
      </c>
      <c r="G108" s="4">
        <v>82.192077636761397</v>
      </c>
      <c r="H108" s="4">
        <v>53.852676219170498</v>
      </c>
      <c r="I108" s="4">
        <v>106.981646126618</v>
      </c>
      <c r="J108" s="4">
        <v>94.251463268520993</v>
      </c>
      <c r="K108" s="4">
        <v>68.156723051316206</v>
      </c>
      <c r="L108" s="4">
        <v>75.658377340435806</v>
      </c>
      <c r="M108" s="4">
        <v>29.153596526117699</v>
      </c>
      <c r="N108" s="4">
        <v>62.451715226572503</v>
      </c>
      <c r="O108" s="4">
        <v>58.270537636535003</v>
      </c>
      <c r="P108" s="4">
        <v>113.97132332803901</v>
      </c>
      <c r="Q108" s="4">
        <v>99.640156172245</v>
      </c>
      <c r="R108" s="4">
        <v>97.305291671483801</v>
      </c>
      <c r="S108" s="4">
        <v>76.417911305606196</v>
      </c>
      <c r="T108" s="4">
        <v>127.706275222152</v>
      </c>
      <c r="U108" s="4">
        <v>39.754966609299998</v>
      </c>
      <c r="V108" s="4">
        <v>52.963795023302197</v>
      </c>
      <c r="W108" s="4">
        <v>124.014936746648</v>
      </c>
      <c r="X108" s="4">
        <f>IF(AND(A108&gt;0, $W108&gt;0),$W108/A108, "")</f>
        <v>1.4423974599851408</v>
      </c>
      <c r="Y108" s="4">
        <f>IF(AND(B108&gt;0, $W108&gt;0),$W108/B108, "")</f>
        <v>0.75375704121739073</v>
      </c>
      <c r="Z108">
        <f>IF(AND(C108&gt;0, $W108&gt;0),$W108/C108, "")</f>
        <v>0.87023280547973281</v>
      </c>
      <c r="AA108">
        <f>IF(AND(D108&gt;0, $W108&gt;0),$W108/D108, "")</f>
        <v>1.3016059641411291</v>
      </c>
      <c r="AB108">
        <f>IF(AND(E108&gt;0, $W108&gt;0),$W108/E108, "")</f>
        <v>1</v>
      </c>
      <c r="AC108">
        <f>IF(AND(F108&gt;0, $W108&gt;0),$W108/F108, "")</f>
        <v>1.5605679965034831</v>
      </c>
      <c r="AD108">
        <f>IF(AND(G108&gt;0, $W108&gt;0),$W108/G108, "")</f>
        <v>1.5088429482792491</v>
      </c>
      <c r="AE108">
        <f>IF(AND(H108&gt;0, $W108&gt;0),$W108/H108, "")</f>
        <v>2.3028555951784084</v>
      </c>
      <c r="AF108">
        <f>IF(AND(I108&gt;0, $W108&gt;0),$W108/I108, "")</f>
        <v>1.1592169426881904</v>
      </c>
      <c r="AG108">
        <f>IF(AND(J108&gt;0, $W108&gt;0),$W108/J108, "")</f>
        <v>1.3157879193167679</v>
      </c>
      <c r="AH108">
        <f>IF(AND(K108&gt;0, $W108&gt;0),$W108/K108, "")</f>
        <v>1.8195554480117144</v>
      </c>
      <c r="AI108">
        <f>IF(AND(L108&gt;0, $W108&gt;0),$W108/L108, "")</f>
        <v>1.6391434908605675</v>
      </c>
      <c r="AJ108">
        <f>IF(AND(M108&gt;0, $W108&gt;0),$W108/M108, "")</f>
        <v>4.2538469185284677</v>
      </c>
      <c r="AK108">
        <f>IF(AND(N108&gt;0, $W108&gt;0),$W108/N108, "")</f>
        <v>1.9857731096211917</v>
      </c>
      <c r="AL108">
        <f>IF(AND(O108&gt;0, $W108&gt;0),$W108/O108, "")</f>
        <v>2.1282614126575687</v>
      </c>
      <c r="AM108">
        <f>IF(AND(P108&gt;0, $W108&gt;0),$W108/P108, "")</f>
        <v>1.0881240396735665</v>
      </c>
      <c r="AN108">
        <f>IF(AND(Q108&gt;0, $W108&gt;0),$W108/Q108, "")</f>
        <v>1.2446280848081674</v>
      </c>
      <c r="AO108">
        <f>IF(AND(R108&gt;0, $W108&gt;0),$W108/R108, "")</f>
        <v>1.2744932430328628</v>
      </c>
      <c r="AP108">
        <f>IF(AND(S108&gt;0, $W108&gt;0),$W108/S108, "")</f>
        <v>1.6228516931154331</v>
      </c>
      <c r="AQ108">
        <f>IF(AND(T108&gt;0, $W108&gt;0),$W108/T108, "")</f>
        <v>0.97109508934402233</v>
      </c>
      <c r="AR108">
        <f>IF(AND(U108&gt;0, $W108&gt;0),$W108/U108, "")</f>
        <v>3.1194828551971874</v>
      </c>
      <c r="AS108">
        <f>IF(AND(V108&gt;0, $W108&gt;0),$W108/V108, "")</f>
        <v>2.3415039781814317</v>
      </c>
      <c r="AT108" s="3">
        <f>IF(X108&lt;&gt;"",LOG10(X108),"")</f>
        <v>0.15908494893660804</v>
      </c>
      <c r="AU108" s="3">
        <f>IF(Y108&lt;&gt;"",LOG10(Y108),"")</f>
        <v>-0.12276861787325076</v>
      </c>
      <c r="AV108" s="3">
        <f>IF(Z108&lt;&gt;"",LOG10(Z108),"")</f>
        <v>-6.0364548979087732E-2</v>
      </c>
      <c r="AW108" s="3">
        <f>IF(AA108&lt;&gt;"",LOG10(AA108),"")</f>
        <v>0.11447952993160455</v>
      </c>
      <c r="AX108" s="3">
        <f>IF(AB108&lt;&gt;"",LOG10(AB108),"")</f>
        <v>0</v>
      </c>
      <c r="AY108" s="3">
        <f>IF(AC108&lt;&gt;"",LOG10(AC108),"")</f>
        <v>0.19328269633547249</v>
      </c>
      <c r="AZ108" s="3">
        <f>IF(AD108&lt;&gt;"",LOG10(AD108),"")</f>
        <v>0.17864403749241869</v>
      </c>
      <c r="BA108" s="3">
        <f>IF(AE108&lt;&gt;"",LOG10(AE108),"")</f>
        <v>0.36226670557888946</v>
      </c>
      <c r="BB108" s="3">
        <f>IF(AF108&lt;&gt;"",LOG10(AF108),"")</f>
        <v>6.4164719997812522E-2</v>
      </c>
      <c r="BC108" s="3">
        <f>IF(AG108&lt;&gt;"",LOG10(AG108),"")</f>
        <v>0.11918589467847118</v>
      </c>
      <c r="BD108" s="3">
        <f>IF(AH108&lt;&gt;"",LOG10(AH108),"")</f>
        <v>0.25996529454638456</v>
      </c>
      <c r="BE108" s="3">
        <f>IF(AI108&lt;&gt;"",LOG10(AI108),"")</f>
        <v>0.2146169734370251</v>
      </c>
      <c r="BF108" s="3">
        <f>IF(AJ108&lt;&gt;"",LOG10(AJ108),"")</f>
        <v>0.62878185706774636</v>
      </c>
      <c r="BG108" s="3">
        <f>IF(AK108&lt;&gt;"",LOG10(AK108),"")</f>
        <v>0.29792962539368723</v>
      </c>
      <c r="BH108" s="3">
        <f>IF(AL108&lt;&gt;"",LOG10(AL108),"")</f>
        <v>0.32802497094537519</v>
      </c>
      <c r="BI108" s="3">
        <f>IF(AM108&lt;&gt;"",LOG10(AM108),"")</f>
        <v>3.6678405173957901E-2</v>
      </c>
      <c r="BJ108" s="3">
        <f>IF(AN108&lt;&gt;"",LOG10(AN108),"")</f>
        <v>9.5039596535643575E-2</v>
      </c>
      <c r="BK108" s="3">
        <f>IF(AO108&lt;&gt;"",LOG10(AO108),"")</f>
        <v>0.10533753731699994</v>
      </c>
      <c r="BL108" s="3">
        <f>IF(AP108&lt;&gt;"",LOG10(AP108),"")</f>
        <v>0.21027883294726749</v>
      </c>
      <c r="BM108" s="3">
        <f>IF(AQ108&lt;&gt;"",LOG10(AQ108),"")</f>
        <v>-1.2738242022534183E-2</v>
      </c>
      <c r="BN108" s="3">
        <f>IF(AR108&lt;&gt;"",LOG10(AR108),"")</f>
        <v>0.49408260307306062</v>
      </c>
      <c r="BO108" s="3">
        <f>IF(AS108&lt;&gt;"",LOG10(AS108),"")</f>
        <v>0.36949489997877616</v>
      </c>
      <c r="BP108" s="3">
        <f>IF(AT108&lt;&gt;"", ABS(AT108-DJ$4),"")</f>
        <v>3.9669608586262894E-2</v>
      </c>
      <c r="BQ108" s="3">
        <f>IF(AU108&lt;&gt;"", ABS(AU108-DK$4),"")</f>
        <v>0.19451443778997418</v>
      </c>
      <c r="BR108" s="3">
        <f>IF(AV108&lt;&gt;"", ABS(AV108-DL$4),"")</f>
        <v>0.11598110261521825</v>
      </c>
      <c r="BS108" s="3">
        <f>IF(AW108&lt;&gt;"", ABS(AW108-DM$4),"")</f>
        <v>0.12917460046718929</v>
      </c>
      <c r="BT108" s="3">
        <f>IF(AX108&lt;&gt;"", ABS(AX108-DN$4),"")</f>
        <v>0</v>
      </c>
      <c r="BU108" s="3">
        <f>IF(AY108&lt;&gt;"", ABS(AY108-DO$4),"")</f>
        <v>0.10649474580037403</v>
      </c>
      <c r="BV108" s="3">
        <f>IF(AZ108&lt;&gt;"", ABS(AZ108-DP$4),"")</f>
        <v>7.8325341159798542E-2</v>
      </c>
      <c r="BW108" s="3">
        <f>IF(BA108&lt;&gt;"", ABS(BA108-DQ$4),"")</f>
        <v>0.10483643723807701</v>
      </c>
      <c r="BX108" s="3">
        <f>IF(BB108&lt;&gt;"", ABS(BB108-DR$4),"")</f>
        <v>0.10536562505473486</v>
      </c>
      <c r="BY108" s="3">
        <f>IF(BC108&lt;&gt;"", ABS(BC108-DS$4),"")</f>
        <v>5.779692595909186E-2</v>
      </c>
      <c r="BZ108" s="3">
        <f>IF(BD108&lt;&gt;"", ABS(BD108-DT$4),"")</f>
        <v>0.21043658568898663</v>
      </c>
      <c r="CA108" s="3">
        <f>IF(BE108&lt;&gt;"", ABS(BE108-DU$4),"")</f>
        <v>6.4368003619898334E-2</v>
      </c>
      <c r="CB108" s="3">
        <f>IF(BF108&lt;&gt;"", ABS(BF108-DV$4),"")</f>
        <v>4.8726452166610756E-2</v>
      </c>
      <c r="CC108" s="3">
        <f>IF(BG108&lt;&gt;"", ABS(BG108-DW$4),"")</f>
        <v>7.4174032826035019E-2</v>
      </c>
      <c r="CD108" s="3">
        <f>IF(BH108&lt;&gt;"", ABS(BH108-DX$4),"")</f>
        <v>0.26805906896380122</v>
      </c>
      <c r="CE108" s="3">
        <f>IF(BI108&lt;&gt;"", ABS(BI108-DY$4),"")</f>
        <v>2.6576434879398265E-2</v>
      </c>
      <c r="CF108" s="3">
        <f>IF(BJ108&lt;&gt;"", ABS(BJ108-DZ$4),"")</f>
        <v>0.26029972420315578</v>
      </c>
      <c r="CG108" s="3">
        <f>IF(BK108&lt;&gt;"", ABS(BK108-EA$4),"")</f>
        <v>3.2242241240408503E-2</v>
      </c>
      <c r="CH108" s="3">
        <f>IF(BL108&lt;&gt;"", ABS(BL108-EB$4),"")</f>
        <v>0.21038412852936067</v>
      </c>
      <c r="CI108" s="3">
        <f>IF(BM108&lt;&gt;"", ABS(BM108-EC$4),"")</f>
        <v>3.2322499845930441E-2</v>
      </c>
      <c r="CJ108" s="3">
        <f>IF(BN108&lt;&gt;"", ABS(BN108-ED$4),"")</f>
        <v>9.1678132871273688E-2</v>
      </c>
      <c r="CK108" s="3">
        <f>IF(BO108&lt;&gt;"", ABS(BO108-EE$4),"")</f>
        <v>7.2689515742582644E-2</v>
      </c>
      <c r="CL108" s="3">
        <f>IF(AND(AT108&lt;&gt;"",AT108&gt;DJ$19, AT108&lt;DJ$16), AT108,"")</f>
        <v>0.15908494893660804</v>
      </c>
      <c r="CM108" s="3">
        <f>IF(AND(AU108&lt;&gt;"",AU108&gt;DK$19, AU108&lt;DK$16), AU108,"")</f>
        <v>-0.12276861787325076</v>
      </c>
      <c r="CN108" s="3">
        <f>IF(AND(AV108&lt;&gt;"",AV108&gt;DL$19, AV108&lt;DL$16), AV108,"")</f>
        <v>-6.0364548979087732E-2</v>
      </c>
      <c r="CO108" s="3">
        <f>IF(AND(AW108&lt;&gt;"",AW108&gt;DM$19, AW108&lt;DM$16), AW108,"")</f>
        <v>0.11447952993160455</v>
      </c>
      <c r="CP108" s="3" t="str">
        <f>IF(AND(AX108&lt;&gt;"",AX108&gt;DN$19, AX108&lt;DN$16), AX108,"")</f>
        <v/>
      </c>
      <c r="CQ108" s="3">
        <f>IF(AND(AY108&lt;&gt;"",AY108&gt;DO$19, AY108&lt;DO$16), AY108,"")</f>
        <v>0.19328269633547249</v>
      </c>
      <c r="CR108" s="3">
        <f>IF(AND(AZ108&lt;&gt;"",AZ108&gt;DP$19, AZ108&lt;DP$16), AZ108,"")</f>
        <v>0.17864403749241869</v>
      </c>
      <c r="CS108" s="3">
        <f>IF(AND(BA108&lt;&gt;"",BA108&gt;DQ$19, BA108&lt;DQ$16), BA108,"")</f>
        <v>0.36226670557888946</v>
      </c>
      <c r="CT108" s="3">
        <f>IF(AND(BB108&lt;&gt;"",BB108&gt;DR$19, BB108&lt;DR$16), BB108,"")</f>
        <v>6.4164719997812522E-2</v>
      </c>
      <c r="CU108" s="3">
        <f>IF(AND(BC108&lt;&gt;"",BC108&gt;DS$19, BC108&lt;DS$16), BC108,"")</f>
        <v>0.11918589467847118</v>
      </c>
      <c r="CV108" s="3">
        <f>IF(AND(BD108&lt;&gt;"",BD108&gt;DT$19, BD108&lt;DT$16), BD108,"")</f>
        <v>0.25996529454638456</v>
      </c>
      <c r="CW108" s="3">
        <f>IF(AND(BE108&lt;&gt;"",BE108&gt;DU$19, BE108&lt;DU$16), BE108,"")</f>
        <v>0.2146169734370251</v>
      </c>
      <c r="CX108" s="3">
        <f>IF(AND(BF108&lt;&gt;"",BF108&gt;DV$19, BF108&lt;DV$16), BF108,"")</f>
        <v>0.62878185706774636</v>
      </c>
      <c r="CY108" s="3">
        <f>IF(AND(BG108&lt;&gt;"",BG108&gt;DW$19, BG108&lt;DW$16), BG108,"")</f>
        <v>0.29792962539368723</v>
      </c>
      <c r="CZ108" s="3">
        <f>IF(AND(BH108&lt;&gt;"",BH108&gt;DX$19, BH108&lt;DX$16), BH108,"")</f>
        <v>0.32802497094537519</v>
      </c>
      <c r="DA108" s="3">
        <f>IF(AND(BI108&lt;&gt;"",BI108&gt;DY$19, BI108&lt;DY$16), BI108,"")</f>
        <v>3.6678405173957901E-2</v>
      </c>
      <c r="DB108" s="3">
        <f>IF(AND(BJ108&lt;&gt;"",BJ108&gt;DZ$19, BJ108&lt;DZ$16), BJ108,"")</f>
        <v>9.5039596535643575E-2</v>
      </c>
      <c r="DC108" s="3">
        <f>IF(AND(BK108&lt;&gt;"",BK108&gt;EA$19, BK108&lt;EA$16), BK108,"")</f>
        <v>0.10533753731699994</v>
      </c>
      <c r="DD108" s="3">
        <f>IF(AND(BL108&lt;&gt;"",BL108&gt;EB$19, BL108&lt;EB$16), BL108,"")</f>
        <v>0.21027883294726749</v>
      </c>
      <c r="DE108" s="3">
        <f>IF(AND(BM108&lt;&gt;"",BM108&gt;EC$19, BM108&lt;EC$16), BM108,"")</f>
        <v>-1.2738242022534183E-2</v>
      </c>
      <c r="DF108" s="3">
        <f>IF(AND(BN108&lt;&gt;"",BN108&gt;ED$19, BN108&lt;ED$16), BN108,"")</f>
        <v>0.49408260307306062</v>
      </c>
      <c r="DG108" s="3">
        <f>IF(AND(BO108&lt;&gt;"",BO108&gt;EE$19, BO108&lt;EE$16), BO108,"")</f>
        <v>0.36949489997877616</v>
      </c>
      <c r="DH108" s="3"/>
      <c r="DI108" s="6"/>
    </row>
    <row r="109" spans="1:113" x14ac:dyDescent="0.25">
      <c r="A109" s="4">
        <v>84.150098749232299</v>
      </c>
      <c r="B109" s="4">
        <v>153.584178520682</v>
      </c>
      <c r="C109" s="4">
        <v>493.87562464666797</v>
      </c>
      <c r="D109" s="4">
        <v>267.65798808243397</v>
      </c>
      <c r="E109" s="4">
        <v>182.64374152001901</v>
      </c>
      <c r="F109" s="4">
        <v>124.489486194878</v>
      </c>
      <c r="G109" s="4">
        <v>112.599240599501</v>
      </c>
      <c r="H109" s="4">
        <v>71.545721641698293</v>
      </c>
      <c r="I109" s="4">
        <v>114.74071250014499</v>
      </c>
      <c r="J109" s="4">
        <v>206.57015070899899</v>
      </c>
      <c r="K109" s="4">
        <v>184.91246669583501</v>
      </c>
      <c r="L109" s="4">
        <v>63.011000636597601</v>
      </c>
      <c r="M109" s="4">
        <v>42.322185908809601</v>
      </c>
      <c r="N109" s="4">
        <v>36.947095190745003</v>
      </c>
      <c r="O109" s="4">
        <v>240.850056540689</v>
      </c>
      <c r="P109" s="4">
        <v>180.94120991863801</v>
      </c>
      <c r="Q109" s="4">
        <v>58.108183020697801</v>
      </c>
      <c r="R109" s="4">
        <v>154.867195106255</v>
      </c>
      <c r="S109" s="4">
        <v>300.56719601762899</v>
      </c>
      <c r="T109" s="4">
        <v>284.69777885510098</v>
      </c>
      <c r="U109" s="4">
        <v>18.224618613446101</v>
      </c>
      <c r="V109" s="4">
        <v>64.158354299477395</v>
      </c>
      <c r="W109" s="4">
        <v>182.64374152001901</v>
      </c>
      <c r="X109" s="4">
        <f>IF(AND(A109&gt;0, $W109&gt;0),$W109/A109, "")</f>
        <v>2.1704518976774851</v>
      </c>
      <c r="Y109" s="4">
        <f>IF(AND(B109&gt;0, $W109&gt;0),$W109/B109, "")</f>
        <v>1.1892093526770648</v>
      </c>
      <c r="Z109">
        <f>IF(AND(C109&gt;0, $W109&gt;0),$W109/C109, "")</f>
        <v>0.36981728274337755</v>
      </c>
      <c r="AA109">
        <f>IF(AND(D109&gt;0, $W109&gt;0),$W109/D109, "")</f>
        <v>0.68237732349601288</v>
      </c>
      <c r="AB109">
        <f>IF(AND(E109&gt;0, $W109&gt;0),$W109/E109, "")</f>
        <v>1</v>
      </c>
      <c r="AC109">
        <f>IF(AND(F109&gt;0, $W109&gt;0),$W109/F109, "")</f>
        <v>1.4671419017193574</v>
      </c>
      <c r="AD109">
        <f>IF(AND(G109&gt;0, $W109&gt;0),$W109/G109, "")</f>
        <v>1.6220690348139739</v>
      </c>
      <c r="AE109">
        <f>IF(AND(H109&gt;0, $W109&gt;0),$W109/H109, "")</f>
        <v>2.5528254845859371</v>
      </c>
      <c r="AF109">
        <f>IF(AND(I109&gt;0, $W109&gt;0),$W109/I109, "")</f>
        <v>1.5917954276237234</v>
      </c>
      <c r="AG109">
        <f>IF(AND(J109&gt;0, $W109&gt;0),$W109/J109, "")</f>
        <v>0.88417295961270914</v>
      </c>
      <c r="AH109">
        <f>IF(AND(K109&gt;0, $W109&gt;0),$W109/K109, "")</f>
        <v>0.9877308154698522</v>
      </c>
      <c r="AI109">
        <f>IF(AND(L109&gt;0, $W109&gt;0),$W109/L109, "")</f>
        <v>2.8986008740501918</v>
      </c>
      <c r="AJ109">
        <f>IF(AND(M109&gt;0, $W109&gt;0),$W109/M109, "")</f>
        <v>4.3155554846235074</v>
      </c>
      <c r="AK109">
        <f>IF(AND(N109&gt;0, $W109&gt;0),$W109/N109, "")</f>
        <v>4.9433856864008625</v>
      </c>
      <c r="AL109">
        <f>IF(AND(O109&gt;0, $W109&gt;0),$W109/O109, "")</f>
        <v>0.75832966013509462</v>
      </c>
      <c r="AM109">
        <f>IF(AND(P109&gt;0, $W109&gt;0),$W109/P109, "")</f>
        <v>1.0094093081512308</v>
      </c>
      <c r="AN109">
        <f>IF(AND(Q109&gt;0, $W109&gt;0),$W109/Q109, "")</f>
        <v>3.143167313542782</v>
      </c>
      <c r="AO109">
        <f>IF(AND(R109&gt;0, $W109&gt;0),$W109/R109, "")</f>
        <v>1.1793571995328411</v>
      </c>
      <c r="AP109">
        <f>IF(AND(S109&gt;0, $W109&gt;0),$W109/S109, "")</f>
        <v>0.60766359050475527</v>
      </c>
      <c r="AQ109">
        <f>IF(AND(T109&gt;0, $W109&gt;0),$W109/T109, "")</f>
        <v>0.64153553376676287</v>
      </c>
      <c r="AR109">
        <f>IF(AND(U109&gt;0, $W109&gt;0),$W109/U109, "")</f>
        <v>10.021814195072631</v>
      </c>
      <c r="AS109">
        <f>IF(AND(V109&gt;0, $W109&gt;0),$W109/V109, "")</f>
        <v>2.8467647512820751</v>
      </c>
      <c r="AT109" s="3">
        <f>IF(X109&lt;&gt;"",LOG10(X109),"")</f>
        <v>0.33655016529348153</v>
      </c>
      <c r="AU109" s="3">
        <f>IF(Y109&lt;&gt;"",LOG10(Y109),"")</f>
        <v>7.5258316106452061E-2</v>
      </c>
      <c r="AV109" s="3">
        <f>IF(Z109&lt;&gt;"",LOG10(Z109),"")</f>
        <v>-0.43201279673365139</v>
      </c>
      <c r="AW109" s="3">
        <f>IF(AA109&lt;&gt;"",LOG10(AA109),"")</f>
        <v>-0.16597541390997331</v>
      </c>
      <c r="AX109" s="3">
        <f>IF(AB109&lt;&gt;"",LOG10(AB109),"")</f>
        <v>0</v>
      </c>
      <c r="AY109" s="3">
        <f>IF(AC109&lt;&gt;"",LOG10(AC109),"")</f>
        <v>0.16647212076442133</v>
      </c>
      <c r="AZ109" s="3">
        <f>IF(AD109&lt;&gt;"",LOG10(AD109),"")</f>
        <v>0.21006933372270697</v>
      </c>
      <c r="BA109" s="3">
        <f>IF(AE109&lt;&gt;"",LOG10(AE109),"")</f>
        <v>0.40702112672282531</v>
      </c>
      <c r="BB109" s="3">
        <f>IF(AF109&lt;&gt;"",LOG10(AF109),"")</f>
        <v>0.20188725287216822</v>
      </c>
      <c r="BC109" s="3">
        <f>IF(AG109&lt;&gt;"",LOG10(AG109),"")</f>
        <v>-5.3462771120442114E-2</v>
      </c>
      <c r="BD109" s="3">
        <f>IF(AH109&lt;&gt;"",LOG10(AH109),"")</f>
        <v>-5.3613967935609705E-3</v>
      </c>
      <c r="BE109" s="3">
        <f>IF(AI109&lt;&gt;"",LOG10(AI109),"")</f>
        <v>0.46218841882825279</v>
      </c>
      <c r="BF109" s="3">
        <f>IF(AJ109&lt;&gt;"",LOG10(AJ109),"")</f>
        <v>0.63503670465841955</v>
      </c>
      <c r="BG109" s="3">
        <f>IF(AK109&lt;&gt;"",LOG10(AK109),"")</f>
        <v>0.6940244957412095</v>
      </c>
      <c r="BH109" s="3">
        <f>IF(AL109&lt;&gt;"",LOG10(AL109),"")</f>
        <v>-0.12014195735763832</v>
      </c>
      <c r="BI109" s="3">
        <f>IF(AM109&lt;&gt;"",LOG10(AM109),"")</f>
        <v>4.0673052124853256E-3</v>
      </c>
      <c r="BJ109" s="3">
        <f>IF(AN109&lt;&gt;"",LOG10(AN109),"")</f>
        <v>0.49736749950767761</v>
      </c>
      <c r="BK109" s="3">
        <f>IF(AO109&lt;&gt;"",LOG10(AO109),"")</f>
        <v>7.1645362593900849E-2</v>
      </c>
      <c r="BL109" s="3">
        <f>IF(AP109&lt;&gt;"",LOG10(AP109),"")</f>
        <v>-0.21633678457844102</v>
      </c>
      <c r="BM109" s="3">
        <f>IF(AQ109&lt;&gt;"",LOG10(AQ109),"")</f>
        <v>-0.19277928365158334</v>
      </c>
      <c r="BN109" s="3">
        <f>IF(AR109&lt;&gt;"",LOG10(AR109),"")</f>
        <v>1.0009463466400741</v>
      </c>
      <c r="BO109" s="3">
        <f>IF(AS109&lt;&gt;"",LOG10(AS109),"")</f>
        <v>0.45435157974219192</v>
      </c>
      <c r="BP109" s="3">
        <f>IF(AT109&lt;&gt;"", ABS(AT109-DJ$4),"")</f>
        <v>0.13779560777061059</v>
      </c>
      <c r="BQ109" s="3">
        <f>IF(AU109&lt;&gt;"", ABS(AU109-DK$4),"")</f>
        <v>3.5124961897286255E-3</v>
      </c>
      <c r="BR109" s="3">
        <f>IF(AV109&lt;&gt;"", ABS(AV109-DL$4),"")</f>
        <v>0.25566714513934541</v>
      </c>
      <c r="BS109" s="3">
        <f>IF(AW109&lt;&gt;"", ABS(AW109-DM$4),"")</f>
        <v>0.15128034337438859</v>
      </c>
      <c r="BT109" s="3">
        <f>IF(AX109&lt;&gt;"", ABS(AX109-DN$4),"")</f>
        <v>0</v>
      </c>
      <c r="BU109" s="3">
        <f>IF(AY109&lt;&gt;"", ABS(AY109-DO$4),"")</f>
        <v>7.9684170229322879E-2</v>
      </c>
      <c r="BV109" s="3">
        <f>IF(AZ109&lt;&gt;"", ABS(AZ109-DP$4),"")</f>
        <v>0.10975063739008682</v>
      </c>
      <c r="BW109" s="3">
        <f>IF(BA109&lt;&gt;"", ABS(BA109-DQ$4),"")</f>
        <v>0.14959085838201286</v>
      </c>
      <c r="BX109" s="3">
        <f>IF(BB109&lt;&gt;"", ABS(BB109-DR$4),"")</f>
        <v>3.2356907819620834E-2</v>
      </c>
      <c r="BY109" s="3">
        <f>IF(BC109&lt;&gt;"", ABS(BC109-DS$4),"")</f>
        <v>0.11485173983982144</v>
      </c>
      <c r="BZ109" s="3">
        <f>IF(BD109&lt;&gt;"", ABS(BD109-DT$4),"")</f>
        <v>5.4890105650958906E-2</v>
      </c>
      <c r="CA109" s="3">
        <f>IF(BE109&lt;&gt;"", ABS(BE109-DU$4),"")</f>
        <v>0.31193944901112602</v>
      </c>
      <c r="CB109" s="3">
        <f>IF(BF109&lt;&gt;"", ABS(BF109-DV$4),"")</f>
        <v>5.4981299757283941E-2</v>
      </c>
      <c r="CC109" s="3">
        <f>IF(BG109&lt;&gt;"", ABS(BG109-DW$4),"")</f>
        <v>0.32192083752148726</v>
      </c>
      <c r="CD109" s="3">
        <f>IF(BH109&lt;&gt;"", ABS(BH109-DX$4),"")</f>
        <v>0.18010785933921231</v>
      </c>
      <c r="CE109" s="3">
        <f>IF(BI109&lt;&gt;"", ABS(BI109-DY$4),"")</f>
        <v>6.0346650820743081E-3</v>
      </c>
      <c r="CF109" s="3">
        <f>IF(BJ109&lt;&gt;"", ABS(BJ109-DZ$4),"")</f>
        <v>0.14202817876887824</v>
      </c>
      <c r="CG109" s="3">
        <f>IF(BK109&lt;&gt;"", ABS(BK109-EA$4),"")</f>
        <v>1.4499334826905824E-3</v>
      </c>
      <c r="CH109" s="3">
        <f>IF(BL109&lt;&gt;"", ABS(BL109-EB$4),"")</f>
        <v>0.21623148899634784</v>
      </c>
      <c r="CI109" s="3">
        <f>IF(BM109&lt;&gt;"", ABS(BM109-EC$4),"")</f>
        <v>0.14771854178311872</v>
      </c>
      <c r="CJ109" s="3">
        <f>IF(BN109&lt;&gt;"", ABS(BN109-ED$4),"")</f>
        <v>0.59854187643828716</v>
      </c>
      <c r="CK109" s="3">
        <f>IF(BO109&lt;&gt;"", ABS(BO109-EE$4),"")</f>
        <v>0.15754619550599841</v>
      </c>
      <c r="CL109" s="3">
        <f>IF(AND(AT109&lt;&gt;"",AT109&gt;DJ$19, AT109&lt;DJ$16), AT109,"")</f>
        <v>0.33655016529348153</v>
      </c>
      <c r="CM109" s="3">
        <f>IF(AND(AU109&lt;&gt;"",AU109&gt;DK$19, AU109&lt;DK$16), AU109,"")</f>
        <v>7.5258316106452061E-2</v>
      </c>
      <c r="CN109" s="3">
        <f>IF(AND(AV109&lt;&gt;"",AV109&gt;DL$19, AV109&lt;DL$16), AV109,"")</f>
        <v>-0.43201279673365139</v>
      </c>
      <c r="CO109" s="3">
        <f>IF(AND(AW109&lt;&gt;"",AW109&gt;DM$19, AW109&lt;DM$16), AW109,"")</f>
        <v>-0.16597541390997331</v>
      </c>
      <c r="CP109" s="3" t="str">
        <f>IF(AND(AX109&lt;&gt;"",AX109&gt;DN$19, AX109&lt;DN$16), AX109,"")</f>
        <v/>
      </c>
      <c r="CQ109" s="3">
        <f>IF(AND(AY109&lt;&gt;"",AY109&gt;DO$19, AY109&lt;DO$16), AY109,"")</f>
        <v>0.16647212076442133</v>
      </c>
      <c r="CR109" s="3">
        <f>IF(AND(AZ109&lt;&gt;"",AZ109&gt;DP$19, AZ109&lt;DP$16), AZ109,"")</f>
        <v>0.21006933372270697</v>
      </c>
      <c r="CS109" s="3">
        <f>IF(AND(BA109&lt;&gt;"",BA109&gt;DQ$19, BA109&lt;DQ$16), BA109,"")</f>
        <v>0.40702112672282531</v>
      </c>
      <c r="CT109" s="3">
        <f>IF(AND(BB109&lt;&gt;"",BB109&gt;DR$19, BB109&lt;DR$16), BB109,"")</f>
        <v>0.20188725287216822</v>
      </c>
      <c r="CU109" s="3">
        <f>IF(AND(BC109&lt;&gt;"",BC109&gt;DS$19, BC109&lt;DS$16), BC109,"")</f>
        <v>-5.3462771120442114E-2</v>
      </c>
      <c r="CV109" s="3">
        <f>IF(AND(BD109&lt;&gt;"",BD109&gt;DT$19, BD109&lt;DT$16), BD109,"")</f>
        <v>-5.3613967935609705E-3</v>
      </c>
      <c r="CW109" s="3">
        <f>IF(AND(BE109&lt;&gt;"",BE109&gt;DU$19, BE109&lt;DU$16), BE109,"")</f>
        <v>0.46218841882825279</v>
      </c>
      <c r="CX109" s="3">
        <f>IF(AND(BF109&lt;&gt;"",BF109&gt;DV$19, BF109&lt;DV$16), BF109,"")</f>
        <v>0.63503670465841955</v>
      </c>
      <c r="CY109" s="3">
        <f>IF(AND(BG109&lt;&gt;"",BG109&gt;DW$19, BG109&lt;DW$16), BG109,"")</f>
        <v>0.6940244957412095</v>
      </c>
      <c r="CZ109" s="3">
        <f>IF(AND(BH109&lt;&gt;"",BH109&gt;DX$19, BH109&lt;DX$16), BH109,"")</f>
        <v>-0.12014195735763832</v>
      </c>
      <c r="DA109" s="3">
        <f>IF(AND(BI109&lt;&gt;"",BI109&gt;DY$19, BI109&lt;DY$16), BI109,"")</f>
        <v>4.0673052124853256E-3</v>
      </c>
      <c r="DB109" s="3">
        <f>IF(AND(BJ109&lt;&gt;"",BJ109&gt;DZ$19, BJ109&lt;DZ$16), BJ109,"")</f>
        <v>0.49736749950767761</v>
      </c>
      <c r="DC109" s="3">
        <f>IF(AND(BK109&lt;&gt;"",BK109&gt;EA$19, BK109&lt;EA$16), BK109,"")</f>
        <v>7.1645362593900849E-2</v>
      </c>
      <c r="DD109" s="3">
        <f>IF(AND(BL109&lt;&gt;"",BL109&gt;EB$19, BL109&lt;EB$16), BL109,"")</f>
        <v>-0.21633678457844102</v>
      </c>
      <c r="DE109" s="3">
        <f>IF(AND(BM109&lt;&gt;"",BM109&gt;EC$19, BM109&lt;EC$16), BM109,"")</f>
        <v>-0.19277928365158334</v>
      </c>
      <c r="DF109" s="3">
        <f>IF(AND(BN109&lt;&gt;"",BN109&gt;ED$19, BN109&lt;ED$16), BN109,"")</f>
        <v>1.0009463466400741</v>
      </c>
      <c r="DG109" s="3">
        <f>IF(AND(BO109&lt;&gt;"",BO109&gt;EE$19, BO109&lt;EE$16), BO109,"")</f>
        <v>0.45435157974219192</v>
      </c>
      <c r="DH109" s="3"/>
      <c r="DI109" s="6"/>
    </row>
    <row r="110" spans="1:113" x14ac:dyDescent="0.25">
      <c r="A110" s="4">
        <v>47.553400888838802</v>
      </c>
      <c r="B110" s="4">
        <v>100.17507514648899</v>
      </c>
      <c r="C110" s="4">
        <v>40.910233350655297</v>
      </c>
      <c r="D110" s="4">
        <v>43.8398682004919</v>
      </c>
      <c r="E110" s="4">
        <v>81.313620090838</v>
      </c>
      <c r="F110" s="4">
        <v>56.639411959635297</v>
      </c>
      <c r="G110" s="4">
        <v>63.539917022783897</v>
      </c>
      <c r="H110" s="4">
        <v>43.4508135565803</v>
      </c>
      <c r="I110" s="4">
        <v>74.394595965738802</v>
      </c>
      <c r="J110" s="4">
        <v>58.651311316902699</v>
      </c>
      <c r="K110" s="4">
        <v>31.772546695147302</v>
      </c>
      <c r="L110" s="4">
        <v>46.960769653323403</v>
      </c>
      <c r="M110" s="4">
        <v>78.113854365715994</v>
      </c>
      <c r="N110" s="4">
        <v>39.115638586846302</v>
      </c>
      <c r="O110" s="4">
        <v>24.206160418129599</v>
      </c>
      <c r="P110" s="4">
        <v>60.149271861772903</v>
      </c>
      <c r="Q110" s="4">
        <v>75.375747298783295</v>
      </c>
      <c r="R110" s="4">
        <v>64.745421908799301</v>
      </c>
      <c r="S110" s="4">
        <v>33.723815373941697</v>
      </c>
      <c r="T110" s="4">
        <v>48.6338742792544</v>
      </c>
      <c r="U110" s="4">
        <v>42.173487296068998</v>
      </c>
      <c r="V110" s="4">
        <v>41.054230098353599</v>
      </c>
      <c r="W110" s="4">
        <v>81.313620090838</v>
      </c>
      <c r="X110" s="4">
        <f>IF(AND(A110&gt;0, $W110&gt;0),$W110/A110, "")</f>
        <v>1.7099433178484404</v>
      </c>
      <c r="Y110" s="4">
        <f>IF(AND(B110&gt;0, $W110&gt;0),$W110/B110, "")</f>
        <v>0.81171508952631855</v>
      </c>
      <c r="Z110">
        <f>IF(AND(C110&gt;0, $W110&gt;0),$W110/C110, "")</f>
        <v>1.9876107621746315</v>
      </c>
      <c r="AA110">
        <f>IF(AND(D110&gt;0, $W110&gt;0),$W110/D110, "")</f>
        <v>1.85478705636085</v>
      </c>
      <c r="AB110">
        <f>IF(AND(E110&gt;0, $W110&gt;0),$W110/E110, "")</f>
        <v>1</v>
      </c>
      <c r="AC110">
        <f>IF(AND(F110&gt;0, $W110&gt;0),$W110/F110, "")</f>
        <v>1.4356367285166565</v>
      </c>
      <c r="AD110">
        <f>IF(AND(G110&gt;0, $W110&gt;0),$W110/G110, "")</f>
        <v>1.2797249965196031</v>
      </c>
      <c r="AE110">
        <f>IF(AND(H110&gt;0, $W110&gt;0),$W110/H110, "")</f>
        <v>1.8713946514477555</v>
      </c>
      <c r="AF110">
        <f>IF(AND(I110&gt;0, $W110&gt;0),$W110/I110, "")</f>
        <v>1.0930043914518419</v>
      </c>
      <c r="AG110">
        <f>IF(AND(J110&gt;0, $W110&gt;0),$W110/J110, "")</f>
        <v>1.386390487528695</v>
      </c>
      <c r="AH110">
        <f>IF(AND(K110&gt;0, $W110&gt;0),$W110/K110, "")</f>
        <v>2.5592415008790348</v>
      </c>
      <c r="AI110">
        <f>IF(AND(L110&gt;0, $W110&gt;0),$W110/L110, "")</f>
        <v>1.7315223044919463</v>
      </c>
      <c r="AJ110">
        <f>IF(AND(M110&gt;0, $W110&gt;0),$W110/M110, "")</f>
        <v>1.0409628452097786</v>
      </c>
      <c r="AK110">
        <f>IF(AND(N110&gt;0, $W110&gt;0),$W110/N110, "")</f>
        <v>2.0788007822063763</v>
      </c>
      <c r="AL110">
        <f>IF(AND(O110&gt;0, $W110&gt;0),$W110/O110, "")</f>
        <v>3.3592118157630995</v>
      </c>
      <c r="AM110">
        <f>IF(AND(P110&gt;0, $W110&gt;0),$W110/P110, "")</f>
        <v>1.3518637478721638</v>
      </c>
      <c r="AN110">
        <f>IF(AND(Q110&gt;0, $W110&gt;0),$W110/Q110, "")</f>
        <v>1.0787769674576819</v>
      </c>
      <c r="AO110">
        <f>IF(AND(R110&gt;0, $W110&gt;0),$W110/R110, "")</f>
        <v>1.2558976016153967</v>
      </c>
      <c r="AP110">
        <f>IF(AND(S110&gt;0, $W110&gt;0),$W110/S110, "")</f>
        <v>2.4111631257971129</v>
      </c>
      <c r="AQ110">
        <f>IF(AND(T110&gt;0, $W110&gt;0),$W110/T110, "")</f>
        <v>1.671954400012168</v>
      </c>
      <c r="AR110">
        <f>IF(AND(U110&gt;0, $W110&gt;0),$W110/U110, "")</f>
        <v>1.9280743733615138</v>
      </c>
      <c r="AS110">
        <f>IF(AND(V110&gt;0, $W110&gt;0),$W110/V110, "")</f>
        <v>1.9806392641156587</v>
      </c>
      <c r="AT110" s="3">
        <f>IF(X110&lt;&gt;"",LOG10(X110),"")</f>
        <v>0.2329817143958702</v>
      </c>
      <c r="AU110" s="3">
        <f>IF(Y110&lt;&gt;"",LOG10(Y110),"")</f>
        <v>-9.0596380561042258E-2</v>
      </c>
      <c r="AV110" s="3">
        <f>IF(Z110&lt;&gt;"",LOG10(Z110),"")</f>
        <v>0.29833133962330494</v>
      </c>
      <c r="AW110" s="3">
        <f>IF(AA110&lt;&gt;"",LOG10(AA110),"")</f>
        <v>0.26829405650850219</v>
      </c>
      <c r="AX110" s="3">
        <f>IF(AB110&lt;&gt;"",LOG10(AB110),"")</f>
        <v>0</v>
      </c>
      <c r="AY110" s="3">
        <f>IF(AC110&lt;&gt;"",LOG10(AC110),"")</f>
        <v>0.15704456054729174</v>
      </c>
      <c r="AZ110" s="3">
        <f>IF(AD110&lt;&gt;"",LOG10(AD110),"")</f>
        <v>0.10711665298716268</v>
      </c>
      <c r="BA110" s="3">
        <f>IF(AE110&lt;&gt;"",LOG10(AE110),"")</f>
        <v>0.27216538390425571</v>
      </c>
      <c r="BB110" s="3">
        <f>IF(AF110&lt;&gt;"",LOG10(AF110),"")</f>
        <v>3.862190685315308E-2</v>
      </c>
      <c r="BC110" s="3">
        <f>IF(AG110&lt;&gt;"",LOG10(AG110),"")</f>
        <v>0.14188556988187775</v>
      </c>
      <c r="BD110" s="3">
        <f>IF(AH110&lt;&gt;"",LOG10(AH110),"")</f>
        <v>0.40811126968961037</v>
      </c>
      <c r="BE110" s="3">
        <f>IF(AI110&lt;&gt;"",LOG10(AI110),"")</f>
        <v>0.23842809025763342</v>
      </c>
      <c r="BF110" s="3">
        <f>IF(AJ110&lt;&gt;"",LOG10(AJ110),"")</f>
        <v>1.7435228637974202E-2</v>
      </c>
      <c r="BG110" s="3">
        <f>IF(AK110&lt;&gt;"",LOG10(AK110),"")</f>
        <v>0.31781287156618127</v>
      </c>
      <c r="BH110" s="3">
        <f>IF(AL110&lt;&gt;"",LOG10(AL110),"")</f>
        <v>0.52623738922921903</v>
      </c>
      <c r="BI110" s="3">
        <f>IF(AM110&lt;&gt;"",LOG10(AM110),"")</f>
        <v>0.13093292198345069</v>
      </c>
      <c r="BJ110" s="3">
        <f>IF(AN110&lt;&gt;"",LOG10(AN110),"")</f>
        <v>3.2931665429336877E-2</v>
      </c>
      <c r="BK110" s="3">
        <f>IF(AO110&lt;&gt;"",LOG10(AO110),"")</f>
        <v>9.8954231068142509E-2</v>
      </c>
      <c r="BL110" s="3">
        <f>IF(AP110&lt;&gt;"",LOG10(AP110),"")</f>
        <v>0.38222659330446013</v>
      </c>
      <c r="BM110" s="3">
        <f>IF(AQ110&lt;&gt;"",LOG10(AQ110),"")</f>
        <v>0.22322442854967983</v>
      </c>
      <c r="BN110" s="3">
        <f>IF(AR110&lt;&gt;"",LOG10(AR110),"")</f>
        <v>0.28512378232486724</v>
      </c>
      <c r="BO110" s="3">
        <f>IF(AS110&lt;&gt;"",LOG10(AS110),"")</f>
        <v>0.29680538423619351</v>
      </c>
      <c r="BP110" s="3">
        <f>IF(AT110&lt;&gt;"", ABS(AT110-DJ$4),"")</f>
        <v>3.4227156872999265E-2</v>
      </c>
      <c r="BQ110" s="3">
        <f>IF(AU110&lt;&gt;"", ABS(AU110-DK$4),"")</f>
        <v>0.16234220047776571</v>
      </c>
      <c r="BR110" s="3">
        <f>IF(AV110&lt;&gt;"", ABS(AV110-DL$4),"")</f>
        <v>0.47467699121761092</v>
      </c>
      <c r="BS110" s="3">
        <f>IF(AW110&lt;&gt;"", ABS(AW110-DM$4),"")</f>
        <v>0.28298912704408691</v>
      </c>
      <c r="BT110" s="3">
        <f>IF(AX110&lt;&gt;"", ABS(AX110-DN$4),"")</f>
        <v>0</v>
      </c>
      <c r="BU110" s="3">
        <f>IF(AY110&lt;&gt;"", ABS(AY110-DO$4),"")</f>
        <v>7.0256610012193285E-2</v>
      </c>
      <c r="BV110" s="3">
        <f>IF(AZ110&lt;&gt;"", ABS(AZ110-DP$4),"")</f>
        <v>6.7979566545425252E-3</v>
      </c>
      <c r="BW110" s="3">
        <f>IF(BA110&lt;&gt;"", ABS(BA110-DQ$4),"")</f>
        <v>1.4735115563443257E-2</v>
      </c>
      <c r="BX110" s="3">
        <f>IF(BB110&lt;&gt;"", ABS(BB110-DR$4),"")</f>
        <v>0.13090843819939429</v>
      </c>
      <c r="BY110" s="3">
        <f>IF(BC110&lt;&gt;"", ABS(BC110-DS$4),"")</f>
        <v>8.0496601162498432E-2</v>
      </c>
      <c r="BZ110" s="3">
        <f>IF(BD110&lt;&gt;"", ABS(BD110-DT$4),"")</f>
        <v>0.3585825608322124</v>
      </c>
      <c r="CA110" s="3">
        <f>IF(BE110&lt;&gt;"", ABS(BE110-DU$4),"")</f>
        <v>8.8179120440506659E-2</v>
      </c>
      <c r="CB110" s="3">
        <f>IF(BF110&lt;&gt;"", ABS(BF110-DV$4),"")</f>
        <v>0.56262017626316141</v>
      </c>
      <c r="CC110" s="3">
        <f>IF(BG110&lt;&gt;"", ABS(BG110-DW$4),"")</f>
        <v>5.4290786653540979E-2</v>
      </c>
      <c r="CD110" s="3">
        <f>IF(BH110&lt;&gt;"", ABS(BH110-DX$4),"")</f>
        <v>0.46627148724764506</v>
      </c>
      <c r="CE110" s="3">
        <f>IF(BI110&lt;&gt;"", ABS(BI110-DY$4),"")</f>
        <v>0.12083095168889106</v>
      </c>
      <c r="CF110" s="3">
        <f>IF(BJ110&lt;&gt;"", ABS(BJ110-DZ$4),"")</f>
        <v>0.32240765530946247</v>
      </c>
      <c r="CG110" s="3">
        <f>IF(BK110&lt;&gt;"", ABS(BK110-EA$4),"")</f>
        <v>2.5858934991551077E-2</v>
      </c>
      <c r="CH110" s="3">
        <f>IF(BL110&lt;&gt;"", ABS(BL110-EB$4),"")</f>
        <v>0.38233188888655328</v>
      </c>
      <c r="CI110" s="3">
        <f>IF(BM110&lt;&gt;"", ABS(BM110-EC$4),"")</f>
        <v>0.26828517041814448</v>
      </c>
      <c r="CJ110" s="3">
        <f>IF(BN110&lt;&gt;"", ABS(BN110-ED$4),"")</f>
        <v>0.1172806878769197</v>
      </c>
      <c r="CK110" s="3">
        <f>IF(BO110&lt;&gt;"", ABS(BO110-EE$4),"")</f>
        <v>0</v>
      </c>
      <c r="CL110" s="3">
        <f>IF(AND(AT110&lt;&gt;"",AT110&gt;DJ$19, AT110&lt;DJ$16), AT110,"")</f>
        <v>0.2329817143958702</v>
      </c>
      <c r="CM110" s="3">
        <f>IF(AND(AU110&lt;&gt;"",AU110&gt;DK$19, AU110&lt;DK$16), AU110,"")</f>
        <v>-9.0596380561042258E-2</v>
      </c>
      <c r="CN110" s="3">
        <f>IF(AND(AV110&lt;&gt;"",AV110&gt;DL$19, AV110&lt;DL$16), AV110,"")</f>
        <v>0.29833133962330494</v>
      </c>
      <c r="CO110" s="3">
        <f>IF(AND(AW110&lt;&gt;"",AW110&gt;DM$19, AW110&lt;DM$16), AW110,"")</f>
        <v>0.26829405650850219</v>
      </c>
      <c r="CP110" s="3" t="str">
        <f>IF(AND(AX110&lt;&gt;"",AX110&gt;DN$19, AX110&lt;DN$16), AX110,"")</f>
        <v/>
      </c>
      <c r="CQ110" s="3">
        <f>IF(AND(AY110&lt;&gt;"",AY110&gt;DO$19, AY110&lt;DO$16), AY110,"")</f>
        <v>0.15704456054729174</v>
      </c>
      <c r="CR110" s="3">
        <f>IF(AND(AZ110&lt;&gt;"",AZ110&gt;DP$19, AZ110&lt;DP$16), AZ110,"")</f>
        <v>0.10711665298716268</v>
      </c>
      <c r="CS110" s="3">
        <f>IF(AND(BA110&lt;&gt;"",BA110&gt;DQ$19, BA110&lt;DQ$16), BA110,"")</f>
        <v>0.27216538390425571</v>
      </c>
      <c r="CT110" s="3">
        <f>IF(AND(BB110&lt;&gt;"",BB110&gt;DR$19, BB110&lt;DR$16), BB110,"")</f>
        <v>3.862190685315308E-2</v>
      </c>
      <c r="CU110" s="3">
        <f>IF(AND(BC110&lt;&gt;"",BC110&gt;DS$19, BC110&lt;DS$16), BC110,"")</f>
        <v>0.14188556988187775</v>
      </c>
      <c r="CV110" s="3">
        <f>IF(AND(BD110&lt;&gt;"",BD110&gt;DT$19, BD110&lt;DT$16), BD110,"")</f>
        <v>0.40811126968961037</v>
      </c>
      <c r="CW110" s="3">
        <f>IF(AND(BE110&lt;&gt;"",BE110&gt;DU$19, BE110&lt;DU$16), BE110,"")</f>
        <v>0.23842809025763342</v>
      </c>
      <c r="CX110" s="3">
        <f>IF(AND(BF110&lt;&gt;"",BF110&gt;DV$19, BF110&lt;DV$16), BF110,"")</f>
        <v>1.7435228637974202E-2</v>
      </c>
      <c r="CY110" s="3">
        <f>IF(AND(BG110&lt;&gt;"",BG110&gt;DW$19, BG110&lt;DW$16), BG110,"")</f>
        <v>0.31781287156618127</v>
      </c>
      <c r="CZ110" s="3">
        <f>IF(AND(BH110&lt;&gt;"",BH110&gt;DX$19, BH110&lt;DX$16), BH110,"")</f>
        <v>0.52623738922921903</v>
      </c>
      <c r="DA110" s="3">
        <f>IF(AND(BI110&lt;&gt;"",BI110&gt;DY$19, BI110&lt;DY$16), BI110,"")</f>
        <v>0.13093292198345069</v>
      </c>
      <c r="DB110" s="3">
        <f>IF(AND(BJ110&lt;&gt;"",BJ110&gt;DZ$19, BJ110&lt;DZ$16), BJ110,"")</f>
        <v>3.2931665429336877E-2</v>
      </c>
      <c r="DC110" s="3">
        <f>IF(AND(BK110&lt;&gt;"",BK110&gt;EA$19, BK110&lt;EA$16), BK110,"")</f>
        <v>9.8954231068142509E-2</v>
      </c>
      <c r="DD110" s="3">
        <f>IF(AND(BL110&lt;&gt;"",BL110&gt;EB$19, BL110&lt;EB$16), BL110,"")</f>
        <v>0.38222659330446013</v>
      </c>
      <c r="DE110" s="3">
        <f>IF(AND(BM110&lt;&gt;"",BM110&gt;EC$19, BM110&lt;EC$16), BM110,"")</f>
        <v>0.22322442854967983</v>
      </c>
      <c r="DF110" s="3">
        <f>IF(AND(BN110&lt;&gt;"",BN110&gt;ED$19, BN110&lt;ED$16), BN110,"")</f>
        <v>0.28512378232486724</v>
      </c>
      <c r="DG110" s="3">
        <f>IF(AND(BO110&lt;&gt;"",BO110&gt;EE$19, BO110&lt;EE$16), BO110,"")</f>
        <v>0.29680538423619351</v>
      </c>
      <c r="DH110" s="3"/>
      <c r="DI110" s="6"/>
    </row>
    <row r="111" spans="1:113" x14ac:dyDescent="0.25">
      <c r="A111" s="4">
        <v>33.918801525709597</v>
      </c>
      <c r="B111" s="4">
        <v>329.48038619276798</v>
      </c>
      <c r="C111" s="4">
        <v>571.62377063642896</v>
      </c>
      <c r="D111" s="4">
        <v>13.0866784556922</v>
      </c>
      <c r="E111" s="4">
        <v>24.153423755169602</v>
      </c>
      <c r="F111" s="4">
        <v>185.44628441372501</v>
      </c>
      <c r="G111" s="4">
        <v>77.245808392554295</v>
      </c>
      <c r="H111" s="4">
        <v>25.585331011417601</v>
      </c>
      <c r="I111" s="4">
        <v>4.8249207060757104</v>
      </c>
      <c r="J111" s="4">
        <v>20.508374330075402</v>
      </c>
      <c r="K111" s="4">
        <v>108.622984769846</v>
      </c>
      <c r="L111" s="4">
        <v>237.942351169277</v>
      </c>
      <c r="M111" s="4">
        <v>12.112943187865699</v>
      </c>
      <c r="N111" s="4">
        <v>15.743614907348499</v>
      </c>
      <c r="O111" s="4">
        <v>16.3922721435606</v>
      </c>
      <c r="P111" s="4">
        <v>209.78244666291599</v>
      </c>
      <c r="Q111" s="4">
        <v>1.4058858211456999</v>
      </c>
      <c r="R111" s="4">
        <v>235.190694892696</v>
      </c>
      <c r="S111" s="4">
        <v>336.455931955106</v>
      </c>
      <c r="T111" s="4">
        <v>7.0784753823683699</v>
      </c>
      <c r="U111" s="4">
        <v>13.099999242887399</v>
      </c>
      <c r="V111" s="4">
        <v>21.280644936044801</v>
      </c>
      <c r="W111" s="4">
        <v>24.153423755169602</v>
      </c>
      <c r="X111" s="4">
        <f>IF(AND(A111&gt;0, $W111&gt;0),$W111/A111, "")</f>
        <v>0.71209543582670265</v>
      </c>
      <c r="Y111" s="4">
        <f>IF(AND(B111&gt;0, $W111&gt;0),$W111/B111, "")</f>
        <v>7.3307622448391327E-2</v>
      </c>
      <c r="Z111">
        <f>IF(AND(C111&gt;0, $W111&gt;0),$W111/C111, "")</f>
        <v>4.2254057644030264E-2</v>
      </c>
      <c r="AA111">
        <f>IF(AND(D111&gt;0, $W111&gt;0),$W111/D111, "")</f>
        <v>1.8456496686264798</v>
      </c>
      <c r="AB111">
        <f>IF(AND(E111&gt;0, $W111&gt;0),$W111/E111, "")</f>
        <v>1</v>
      </c>
      <c r="AC111">
        <f>IF(AND(F111&gt;0, $W111&gt;0),$W111/F111, "")</f>
        <v>0.13024485139472544</v>
      </c>
      <c r="AD111">
        <f>IF(AND(G111&gt;0, $W111&gt;0),$W111/G111, "")</f>
        <v>0.31268264592979189</v>
      </c>
      <c r="AE111">
        <f>IF(AND(H111&gt;0, $W111&gt;0),$W111/H111, "")</f>
        <v>0.9440340539034261</v>
      </c>
      <c r="AF111">
        <f>IF(AND(I111&gt;0, $W111&gt;0),$W111/I111, "")</f>
        <v>5.0059732017470795</v>
      </c>
      <c r="AG111">
        <f>IF(AND(J111&gt;0, $W111&gt;0),$W111/J111, "")</f>
        <v>1.1777346837164346</v>
      </c>
      <c r="AH111">
        <f>IF(AND(K111&gt;0, $W111&gt;0),$W111/K111, "")</f>
        <v>0.22236015523184785</v>
      </c>
      <c r="AI111">
        <f>IF(AND(L111&gt;0, $W111&gt;0),$W111/L111, "")</f>
        <v>0.10150956160799793</v>
      </c>
      <c r="AJ111">
        <f>IF(AND(M111&gt;0, $W111&gt;0),$W111/M111, "")</f>
        <v>1.9940177527923695</v>
      </c>
      <c r="AK111">
        <f>IF(AND(N111&gt;0, $W111&gt;0),$W111/N111, "")</f>
        <v>1.5341726723699101</v>
      </c>
      <c r="AL111">
        <f>IF(AND(O111&gt;0, $W111&gt;0),$W111/O111, "")</f>
        <v>1.4734640532830481</v>
      </c>
      <c r="AM111">
        <f>IF(AND(P111&gt;0, $W111&gt;0),$W111/P111, "")</f>
        <v>0.11513558040430315</v>
      </c>
      <c r="AN111">
        <f>IF(AND(Q111&gt;0, $W111&gt;0),$W111/Q111, "")</f>
        <v>17.180217192521528</v>
      </c>
      <c r="AO111">
        <f>IF(AND(R111&gt;0, $W111&gt;0),$W111/R111, "")</f>
        <v>0.10269719117157003</v>
      </c>
      <c r="AP111">
        <f>IF(AND(S111&gt;0, $W111&gt;0),$W111/S111, "")</f>
        <v>7.1787778015435441E-2</v>
      </c>
      <c r="AQ111">
        <f>IF(AND(T111&gt;0, $W111&gt;0),$W111/T111, "")</f>
        <v>3.4122353261738922</v>
      </c>
      <c r="AR111">
        <f>IF(AND(U111&gt;0, $W111&gt;0),$W111/U111, "")</f>
        <v>1.8437729122987256</v>
      </c>
      <c r="AS111">
        <f>IF(AND(V111&gt;0, $W111&gt;0),$W111/V111, "")</f>
        <v>1.1349949133477122</v>
      </c>
      <c r="AT111" s="3">
        <f>IF(X111&lt;&gt;"",LOG10(X111),"")</f>
        <v>-0.14746179783029931</v>
      </c>
      <c r="AU111" s="3">
        <f>IF(Y111&lt;&gt;"",LOG10(Y111),"")</f>
        <v>-1.1348508655339919</v>
      </c>
      <c r="AV111" s="3">
        <f>IF(Z111&lt;&gt;"",LOG10(Z111),"")</f>
        <v>-1.3741315795475004</v>
      </c>
      <c r="AW111" s="3">
        <f>IF(AA111&lt;&gt;"",LOG10(AA111),"")</f>
        <v>0.26614926905104813</v>
      </c>
      <c r="AX111" s="3">
        <f>IF(AB111&lt;&gt;"",LOG10(AB111),"")</f>
        <v>0</v>
      </c>
      <c r="AY111" s="3">
        <f>IF(AC111&lt;&gt;"",LOG10(AC111),"")</f>
        <v>-0.88523943543768657</v>
      </c>
      <c r="AZ111" s="3">
        <f>IF(AD111&lt;&gt;"",LOG10(AD111),"")</f>
        <v>-0.50489622168662818</v>
      </c>
      <c r="BA111" s="3">
        <f>IF(AE111&lt;&gt;"",LOG10(AE111),"")</f>
        <v>-2.5012339223547075E-2</v>
      </c>
      <c r="BB111" s="3">
        <f>IF(AF111&lt;&gt;"",LOG10(AF111),"")</f>
        <v>0.69948852038916021</v>
      </c>
      <c r="BC111" s="3">
        <f>IF(AG111&lt;&gt;"",LOG10(AG111),"")</f>
        <v>7.1047465004783483E-2</v>
      </c>
      <c r="BD111" s="3">
        <f>IF(AH111&lt;&gt;"",LOG10(AH111),"")</f>
        <v>-0.65294303144805121</v>
      </c>
      <c r="BE111" s="3">
        <f>IF(AI111&lt;&gt;"",LOG10(AI111),"")</f>
        <v>-0.99349304781961234</v>
      </c>
      <c r="BF111" s="3">
        <f>IF(AJ111&lt;&gt;"",LOG10(AJ111),"")</f>
        <v>0.29972902052801575</v>
      </c>
      <c r="BG111" s="3">
        <f>IF(AK111&lt;&gt;"",LOG10(AK111),"")</f>
        <v>0.18587424255764359</v>
      </c>
      <c r="BH111" s="3">
        <f>IF(AL111&lt;&gt;"",LOG10(AL111),"")</f>
        <v>0.16833954524109002</v>
      </c>
      <c r="BI111" s="3">
        <f>IF(AM111&lt;&gt;"",LOG10(AM111),"")</f>
        <v>-0.93879044539384371</v>
      </c>
      <c r="BJ111" s="3">
        <f>IF(AN111&lt;&gt;"",LOG10(AN111),"")</f>
        <v>1.2350286498862233</v>
      </c>
      <c r="BK111" s="3">
        <f>IF(AO111&lt;&gt;"",LOG10(AO111),"")</f>
        <v>-0.9884414344491631</v>
      </c>
      <c r="BL111" s="3">
        <f>IF(AP111&lt;&gt;"",LOG10(AP111),"")</f>
        <v>-1.1439494887976907</v>
      </c>
      <c r="BM111" s="3">
        <f>IF(AQ111&lt;&gt;"",LOG10(AQ111),"")</f>
        <v>0.53303897482096207</v>
      </c>
      <c r="BN111" s="3">
        <f>IF(AR111&lt;&gt;"",LOG10(AR111),"")</f>
        <v>0.26570743027034732</v>
      </c>
      <c r="BO111" s="3">
        <f>IF(AS111&lt;&gt;"",LOG10(AS111),"")</f>
        <v>5.4993915176744901E-2</v>
      </c>
      <c r="BP111" s="3">
        <f>IF(AT111&lt;&gt;"", ABS(AT111-DJ$4),"")</f>
        <v>0.34621635535317025</v>
      </c>
      <c r="BQ111" s="3">
        <f>IF(AU111&lt;&gt;"", ABS(AU111-DK$4),"")</f>
        <v>1.2065966854507153</v>
      </c>
      <c r="BR111" s="3">
        <f>IF(AV111&lt;&gt;"", ABS(AV111-DL$4),"")</f>
        <v>1.1977859279531944</v>
      </c>
      <c r="BS111" s="3">
        <f>IF(AW111&lt;&gt;"", ABS(AW111-DM$4),"")</f>
        <v>0.28084433958663285</v>
      </c>
      <c r="BT111" s="3">
        <f>IF(AX111&lt;&gt;"", ABS(AX111-DN$4),"")</f>
        <v>0</v>
      </c>
      <c r="BU111" s="3">
        <f>IF(AY111&lt;&gt;"", ABS(AY111-DO$4),"")</f>
        <v>0.97202738597278504</v>
      </c>
      <c r="BV111" s="3">
        <f>IF(AZ111&lt;&gt;"", ABS(AZ111-DP$4),"")</f>
        <v>0.60521491801924832</v>
      </c>
      <c r="BW111" s="3">
        <f>IF(BA111&lt;&gt;"", ABS(BA111-DQ$4),"")</f>
        <v>0.28244260756435952</v>
      </c>
      <c r="BX111" s="3">
        <f>IF(BB111&lt;&gt;"", ABS(BB111-DR$4),"")</f>
        <v>0.52995817533661282</v>
      </c>
      <c r="BY111" s="3">
        <f>IF(BC111&lt;&gt;"", ABS(BC111-DS$4),"")</f>
        <v>9.6584962854041612E-3</v>
      </c>
      <c r="BZ111" s="3">
        <f>IF(BD111&lt;&gt;"", ABS(BD111-DT$4),"")</f>
        <v>0.70247174030544912</v>
      </c>
      <c r="CA111" s="3">
        <f>IF(BE111&lt;&gt;"", ABS(BE111-DU$4),"")</f>
        <v>1.1437420176367392</v>
      </c>
      <c r="CB111" s="3">
        <f>IF(BF111&lt;&gt;"", ABS(BF111-DV$4),"")</f>
        <v>0.28032638437311985</v>
      </c>
      <c r="CC111" s="3">
        <f>IF(BG111&lt;&gt;"", ABS(BG111-DW$4),"")</f>
        <v>0.18622941566207865</v>
      </c>
      <c r="CD111" s="3">
        <f>IF(BH111&lt;&gt;"", ABS(BH111-DX$4),"")</f>
        <v>0.10837364325951604</v>
      </c>
      <c r="CE111" s="3">
        <f>IF(BI111&lt;&gt;"", ABS(BI111-DY$4),"")</f>
        <v>0.94889241568840332</v>
      </c>
      <c r="CF111" s="3">
        <f>IF(BJ111&lt;&gt;"", ABS(BJ111-DZ$4),"")</f>
        <v>0.87968932914742393</v>
      </c>
      <c r="CG111" s="3">
        <f>IF(BK111&lt;&gt;"", ABS(BK111-EA$4),"")</f>
        <v>1.0615367305257546</v>
      </c>
      <c r="CH111" s="3">
        <f>IF(BL111&lt;&gt;"", ABS(BL111-EB$4),"")</f>
        <v>1.1438441932155974</v>
      </c>
      <c r="CI111" s="3">
        <f>IF(BM111&lt;&gt;"", ABS(BM111-EC$4),"")</f>
        <v>0.57809971668942672</v>
      </c>
      <c r="CJ111" s="3">
        <f>IF(BN111&lt;&gt;"", ABS(BN111-ED$4),"")</f>
        <v>0.13669703993143961</v>
      </c>
      <c r="CK111" s="3">
        <f>IF(BO111&lt;&gt;"", ABS(BO111-EE$4),"")</f>
        <v>0.24181146905944861</v>
      </c>
      <c r="CL111" s="3">
        <f>IF(AND(AT111&lt;&gt;"",AT111&gt;DJ$19, AT111&lt;DJ$16), AT111,"")</f>
        <v>-0.14746179783029931</v>
      </c>
      <c r="CM111" s="3" t="str">
        <f>IF(AND(AU111&lt;&gt;"",AU111&gt;DK$19, AU111&lt;DK$16), AU111,"")</f>
        <v/>
      </c>
      <c r="CN111" s="3" t="str">
        <f>IF(AND(AV111&lt;&gt;"",AV111&gt;DL$19, AV111&lt;DL$16), AV111,"")</f>
        <v/>
      </c>
      <c r="CO111" s="3">
        <f>IF(AND(AW111&lt;&gt;"",AW111&gt;DM$19, AW111&lt;DM$16), AW111,"")</f>
        <v>0.26614926905104813</v>
      </c>
      <c r="CP111" s="3" t="str">
        <f>IF(AND(AX111&lt;&gt;"",AX111&gt;DN$19, AX111&lt;DN$16), AX111,"")</f>
        <v/>
      </c>
      <c r="CQ111" s="3" t="str">
        <f>IF(AND(AY111&lt;&gt;"",AY111&gt;DO$19, AY111&lt;DO$16), AY111,"")</f>
        <v/>
      </c>
      <c r="CR111" s="3">
        <f>IF(AND(AZ111&lt;&gt;"",AZ111&gt;DP$19, AZ111&lt;DP$16), AZ111,"")</f>
        <v>-0.50489622168662818</v>
      </c>
      <c r="CS111" s="3">
        <f>IF(AND(BA111&lt;&gt;"",BA111&gt;DQ$19, BA111&lt;DQ$16), BA111,"")</f>
        <v>-2.5012339223547075E-2</v>
      </c>
      <c r="CT111" s="3">
        <f>IF(AND(BB111&lt;&gt;"",BB111&gt;DR$19, BB111&lt;DR$16), BB111,"")</f>
        <v>0.69948852038916021</v>
      </c>
      <c r="CU111" s="3">
        <f>IF(AND(BC111&lt;&gt;"",BC111&gt;DS$19, BC111&lt;DS$16), BC111,"")</f>
        <v>7.1047465004783483E-2</v>
      </c>
      <c r="CV111" s="3">
        <f>IF(AND(BD111&lt;&gt;"",BD111&gt;DT$19, BD111&lt;DT$16), BD111,"")</f>
        <v>-0.65294303144805121</v>
      </c>
      <c r="CW111" s="3" t="str">
        <f>IF(AND(BE111&lt;&gt;"",BE111&gt;DU$19, BE111&lt;DU$16), BE111,"")</f>
        <v/>
      </c>
      <c r="CX111" s="3">
        <f>IF(AND(BF111&lt;&gt;"",BF111&gt;DV$19, BF111&lt;DV$16), BF111,"")</f>
        <v>0.29972902052801575</v>
      </c>
      <c r="CY111" s="3">
        <f>IF(AND(BG111&lt;&gt;"",BG111&gt;DW$19, BG111&lt;DW$16), BG111,"")</f>
        <v>0.18587424255764359</v>
      </c>
      <c r="CZ111" s="3">
        <f>IF(AND(BH111&lt;&gt;"",BH111&gt;DX$19, BH111&lt;DX$16), BH111,"")</f>
        <v>0.16833954524109002</v>
      </c>
      <c r="DA111" s="3" t="str">
        <f>IF(AND(BI111&lt;&gt;"",BI111&gt;DY$19, BI111&lt;DY$16), BI111,"")</f>
        <v/>
      </c>
      <c r="DB111" s="3" t="str">
        <f>IF(AND(BJ111&lt;&gt;"",BJ111&gt;DZ$19, BJ111&lt;DZ$16), BJ111,"")</f>
        <v/>
      </c>
      <c r="DC111" s="3" t="str">
        <f>IF(AND(BK111&lt;&gt;"",BK111&gt;EA$19, BK111&lt;EA$16), BK111,"")</f>
        <v/>
      </c>
      <c r="DD111" s="3" t="str">
        <f>IF(AND(BL111&lt;&gt;"",BL111&gt;EB$19, BL111&lt;EB$16), BL111,"")</f>
        <v/>
      </c>
      <c r="DE111" s="3" t="str">
        <f>IF(AND(BM111&lt;&gt;"",BM111&gt;EC$19, BM111&lt;EC$16), BM111,"")</f>
        <v/>
      </c>
      <c r="DF111" s="3">
        <f>IF(AND(BN111&lt;&gt;"",BN111&gt;ED$19, BN111&lt;ED$16), BN111,"")</f>
        <v>0.26570743027034732</v>
      </c>
      <c r="DG111" s="3">
        <f>IF(AND(BO111&lt;&gt;"",BO111&gt;EE$19, BO111&lt;EE$16), BO111,"")</f>
        <v>5.4993915176744901E-2</v>
      </c>
      <c r="DH111" s="3"/>
      <c r="DI111" s="6"/>
    </row>
    <row r="112" spans="1:113" x14ac:dyDescent="0.25">
      <c r="A112" s="4">
        <v>601.09104360549895</v>
      </c>
      <c r="B112" s="4">
        <v>267.254883472703</v>
      </c>
      <c r="C112" s="4">
        <v>250.99355200173099</v>
      </c>
      <c r="D112" s="4">
        <v>1134.8960940402401</v>
      </c>
      <c r="E112" s="4">
        <v>596.94506764666505</v>
      </c>
      <c r="F112" s="4">
        <v>698.39942521154603</v>
      </c>
      <c r="G112" s="4">
        <v>633.55027719534905</v>
      </c>
      <c r="H112" s="4">
        <v>543.18069233910296</v>
      </c>
      <c r="I112" s="4">
        <v>350.553056247548</v>
      </c>
      <c r="J112" s="4">
        <v>518.25726571042401</v>
      </c>
      <c r="K112" s="4">
        <v>331.52628649442698</v>
      </c>
      <c r="L112" s="4">
        <v>506.28286669949102</v>
      </c>
      <c r="M112" s="4">
        <v>32.934396119679597</v>
      </c>
      <c r="N112" s="4">
        <v>243.21950597559299</v>
      </c>
      <c r="O112" s="4">
        <v>531.32321114523199</v>
      </c>
      <c r="P112" s="4">
        <v>681.09941677058703</v>
      </c>
      <c r="Q112" s="4">
        <v>338.41238662598499</v>
      </c>
      <c r="R112" s="4">
        <v>586.31766838983594</v>
      </c>
      <c r="S112" s="4">
        <v>577.99607628094202</v>
      </c>
      <c r="T112" s="4">
        <v>137.95458647069501</v>
      </c>
      <c r="U112" s="4">
        <v>321.68291558012299</v>
      </c>
      <c r="V112" s="4">
        <v>506.33056079407402</v>
      </c>
      <c r="W112" s="4">
        <v>596.94506764666505</v>
      </c>
      <c r="X112" s="4">
        <f>IF(AND(A112&gt;0, $W112&gt;0),$W112/A112, "")</f>
        <v>0.99310258237426852</v>
      </c>
      <c r="Y112" s="4">
        <f>IF(AND(B112&gt;0, $W112&gt;0),$W112/B112, "")</f>
        <v>2.2336170620718931</v>
      </c>
      <c r="Z112">
        <f>IF(AND(C112&gt;0, $W112&gt;0),$W112/C112, "")</f>
        <v>2.3783282992168191</v>
      </c>
      <c r="AA112">
        <f>IF(AND(D112&gt;0, $W112&gt;0),$W112/D112, "")</f>
        <v>0.52599094382423628</v>
      </c>
      <c r="AB112">
        <f>IF(AND(E112&gt;0, $W112&gt;0),$W112/E112, "")</f>
        <v>1</v>
      </c>
      <c r="AC112">
        <f>IF(AND(F112&gt;0, $W112&gt;0),$W112/F112, "")</f>
        <v>0.85473304544294215</v>
      </c>
      <c r="AD112">
        <f>IF(AND(G112&gt;0, $W112&gt;0),$W112/G112, "")</f>
        <v>0.94222209212703545</v>
      </c>
      <c r="AE112">
        <f>IF(AND(H112&gt;0, $W112&gt;0),$W112/H112, "")</f>
        <v>1.0989806450520843</v>
      </c>
      <c r="AF112">
        <f>IF(AND(I112&gt;0, $W112&gt;0),$W112/I112, "")</f>
        <v>1.7028665333475907</v>
      </c>
      <c r="AG112">
        <f>IF(AND(J112&gt;0, $W112&gt;0),$W112/J112, "")</f>
        <v>1.1518315461113242</v>
      </c>
      <c r="AH112">
        <f>IF(AND(K112&gt;0, $W112&gt;0),$W112/K112, "")</f>
        <v>1.8005964895236137</v>
      </c>
      <c r="AI112">
        <f>IF(AND(L112&gt;0, $W112&gt;0),$W112/L112, "")</f>
        <v>1.1790742031983228</v>
      </c>
      <c r="AJ112">
        <f>IF(AND(M112&gt;0, $W112&gt;0),$W112/M112, "")</f>
        <v>18.125277459997722</v>
      </c>
      <c r="AK112">
        <f>IF(AND(N112&gt;0, $W112&gt;0),$W112/N112, "")</f>
        <v>2.4543470115697397</v>
      </c>
      <c r="AL112">
        <f>IF(AND(O112&gt;0, $W112&gt;0),$W112/O112, "")</f>
        <v>1.1235064742607226</v>
      </c>
      <c r="AM112">
        <f>IF(AND(P112&gt;0, $W112&gt;0),$W112/P112, "")</f>
        <v>0.87644336927648925</v>
      </c>
      <c r="AN112">
        <f>IF(AND(Q112&gt;0, $W112&gt;0),$W112/Q112, "")</f>
        <v>1.7639575004871546</v>
      </c>
      <c r="AO112">
        <f>IF(AND(R112&gt;0, $W112&gt;0),$W112/R112, "")</f>
        <v>1.0181256677562087</v>
      </c>
      <c r="AP112">
        <f>IF(AND(S112&gt;0, $W112&gt;0),$W112/S112, "")</f>
        <v>1.032783944637909</v>
      </c>
      <c r="AQ112">
        <f>IF(AND(T112&gt;0, $W112&gt;0),$W112/T112, "")</f>
        <v>4.3271128776386938</v>
      </c>
      <c r="AR112">
        <f>IF(AND(U112&gt;0, $W112&gt;0),$W112/U112, "")</f>
        <v>1.8556940351343629</v>
      </c>
      <c r="AS112">
        <f>IF(AND(V112&gt;0, $W112&gt;0),$W112/V112, "")</f>
        <v>1.1789631396344733</v>
      </c>
      <c r="AT112" s="3">
        <f>IF(X112&lt;&gt;"",LOG10(X112),"")</f>
        <v>-3.0058888076762427E-3</v>
      </c>
      <c r="AU112" s="3">
        <f>IF(Y112&lt;&gt;"",LOG10(Y112),"")</f>
        <v>0.34900871842845904</v>
      </c>
      <c r="AV112" s="3">
        <f>IF(Z112&lt;&gt;"",LOG10(Z112),"")</f>
        <v>0.37627180347746281</v>
      </c>
      <c r="AW112" s="3">
        <f>IF(AA112&lt;&gt;"",LOG10(AA112),"")</f>
        <v>-0.27902173318660217</v>
      </c>
      <c r="AX112" s="3">
        <f>IF(AB112&lt;&gt;"",LOG10(AB112),"")</f>
        <v>0</v>
      </c>
      <c r="AY112" s="3">
        <f>IF(AC112&lt;&gt;"",LOG10(AC112),"")</f>
        <v>-6.8169505148041737E-2</v>
      </c>
      <c r="AZ112" s="3">
        <f>IF(AD112&lt;&gt;"",LOG10(AD112),"")</f>
        <v>-2.5846717146836371E-2</v>
      </c>
      <c r="BA112" s="3">
        <f>IF(AE112&lt;&gt;"",LOG10(AE112),"")</f>
        <v>4.099004381466731E-2</v>
      </c>
      <c r="BB112" s="3">
        <f>IF(AF112&lt;&gt;"",LOG10(AF112),"")</f>
        <v>0.23118061032188811</v>
      </c>
      <c r="BC112" s="3">
        <f>IF(AG112&lt;&gt;"",LOG10(AG112),"")</f>
        <v>6.1388968719379322E-2</v>
      </c>
      <c r="BD112" s="3">
        <f>IF(AH112&lt;&gt;"",LOG10(AH112),"")</f>
        <v>0.25541639910072683</v>
      </c>
      <c r="BE112" s="3">
        <f>IF(AI112&lt;&gt;"",LOG10(AI112),"")</f>
        <v>7.1541137601876317E-2</v>
      </c>
      <c r="BF112" s="3">
        <f>IF(AJ112&lt;&gt;"",LOG10(AJ112),"")</f>
        <v>1.2582846634319229</v>
      </c>
      <c r="BG112" s="3">
        <f>IF(AK112&lt;&gt;"",LOG10(AK112),"")</f>
        <v>0.38993596611533354</v>
      </c>
      <c r="BH112" s="3">
        <f>IF(AL112&lt;&gt;"",LOG10(AL112),"")</f>
        <v>5.057557940544128E-2</v>
      </c>
      <c r="BI112" s="3">
        <f>IF(AM112&lt;&gt;"",LOG10(AM112),"")</f>
        <v>-5.727614027216503E-2</v>
      </c>
      <c r="BJ112" s="3">
        <f>IF(AN112&lt;&gt;"",LOG10(AN112),"")</f>
        <v>0.24648811734554071</v>
      </c>
      <c r="BK112" s="3">
        <f>IF(AO112&lt;&gt;"",LOG10(AO112),"")</f>
        <v>7.8013864926009101E-3</v>
      </c>
      <c r="BL112" s="3">
        <f>IF(AP112&lt;&gt;"",LOG10(AP112),"")</f>
        <v>1.4009477893763762E-2</v>
      </c>
      <c r="BM112" s="3">
        <f>IF(AQ112&lt;&gt;"",LOG10(AQ112),"")</f>
        <v>0.63619822440977358</v>
      </c>
      <c r="BN112" s="3">
        <f>IF(AR112&lt;&gt;"",LOG10(AR112),"")</f>
        <v>0.26850637177149483</v>
      </c>
      <c r="BO112" s="3">
        <f>IF(AS112&lt;&gt;"",LOG10(AS112),"")</f>
        <v>7.1500227059808255E-2</v>
      </c>
      <c r="BP112" s="3">
        <f>IF(AT112&lt;&gt;"", ABS(AT112-DJ$4),"")</f>
        <v>0.20176044633054718</v>
      </c>
      <c r="BQ112" s="3">
        <f>IF(AU112&lt;&gt;"", ABS(AU112-DK$4),"")</f>
        <v>0.27726289851173558</v>
      </c>
      <c r="BR112" s="3">
        <f>IF(AV112&lt;&gt;"", ABS(AV112-DL$4),"")</f>
        <v>0.55261745507176885</v>
      </c>
      <c r="BS112" s="3">
        <f>IF(AW112&lt;&gt;"", ABS(AW112-DM$4),"")</f>
        <v>0.26432666265101745</v>
      </c>
      <c r="BT112" s="3">
        <f>IF(AX112&lt;&gt;"", ABS(AX112-DN$4),"")</f>
        <v>0</v>
      </c>
      <c r="BU112" s="3">
        <f>IF(AY112&lt;&gt;"", ABS(AY112-DO$4),"")</f>
        <v>0.15495745568314018</v>
      </c>
      <c r="BV112" s="3">
        <f>IF(AZ112&lt;&gt;"", ABS(AZ112-DP$4),"")</f>
        <v>0.12616541347945653</v>
      </c>
      <c r="BW112" s="3">
        <f>IF(BA112&lt;&gt;"", ABS(BA112-DQ$4),"")</f>
        <v>0.21644022452614514</v>
      </c>
      <c r="BX112" s="3">
        <f>IF(BB112&lt;&gt;"", ABS(BB112-DR$4),"")</f>
        <v>6.1650265269340726E-2</v>
      </c>
      <c r="BY112" s="3">
        <f>IF(BC112&lt;&gt;"", ABS(BC112-DS$4),"")</f>
        <v>0</v>
      </c>
      <c r="BZ112" s="3">
        <f>IF(BD112&lt;&gt;"", ABS(BD112-DT$4),"")</f>
        <v>0.2058876902433289</v>
      </c>
      <c r="CA112" s="3">
        <f>IF(BE112&lt;&gt;"", ABS(BE112-DU$4),"")</f>
        <v>7.8707832215250448E-2</v>
      </c>
      <c r="CB112" s="3">
        <f>IF(BF112&lt;&gt;"", ABS(BF112-DV$4),"")</f>
        <v>0.6782292585307873</v>
      </c>
      <c r="CC112" s="3">
        <f>IF(BG112&lt;&gt;"", ABS(BG112-DW$4),"")</f>
        <v>1.7832307895611299E-2</v>
      </c>
      <c r="CD112" s="3">
        <f>IF(BH112&lt;&gt;"", ABS(BH112-DX$4),"")</f>
        <v>9.3903225761326967E-3</v>
      </c>
      <c r="CE112" s="3">
        <f>IF(BI112&lt;&gt;"", ABS(BI112-DY$4),"")</f>
        <v>6.7378110566724658E-2</v>
      </c>
      <c r="CF112" s="3">
        <f>IF(BJ112&lt;&gt;"", ABS(BJ112-DZ$4),"")</f>
        <v>0.10885120339325866</v>
      </c>
      <c r="CG112" s="3">
        <f>IF(BK112&lt;&gt;"", ABS(BK112-EA$4),"")</f>
        <v>6.529390958399052E-2</v>
      </c>
      <c r="CH112" s="3">
        <f>IF(BL112&lt;&gt;"", ABS(BL112-EB$4),"")</f>
        <v>1.4114773475856933E-2</v>
      </c>
      <c r="CI112" s="3">
        <f>IF(BM112&lt;&gt;"", ABS(BM112-EC$4),"")</f>
        <v>0.68125896627823823</v>
      </c>
      <c r="CJ112" s="3">
        <f>IF(BN112&lt;&gt;"", ABS(BN112-ED$4),"")</f>
        <v>0.1338980984302921</v>
      </c>
      <c r="CK112" s="3">
        <f>IF(BO112&lt;&gt;"", ABS(BO112-EE$4),"")</f>
        <v>0.22530515717638527</v>
      </c>
      <c r="CL112" s="3">
        <f>IF(AND(AT112&lt;&gt;"",AT112&gt;DJ$19, AT112&lt;DJ$16), AT112,"")</f>
        <v>-3.0058888076762427E-3</v>
      </c>
      <c r="CM112" s="3">
        <f>IF(AND(AU112&lt;&gt;"",AU112&gt;DK$19, AU112&lt;DK$16), AU112,"")</f>
        <v>0.34900871842845904</v>
      </c>
      <c r="CN112" s="3">
        <f>IF(AND(AV112&lt;&gt;"",AV112&gt;DL$19, AV112&lt;DL$16), AV112,"")</f>
        <v>0.37627180347746281</v>
      </c>
      <c r="CO112" s="3">
        <f>IF(AND(AW112&lt;&gt;"",AW112&gt;DM$19, AW112&lt;DM$16), AW112,"")</f>
        <v>-0.27902173318660217</v>
      </c>
      <c r="CP112" s="3" t="str">
        <f>IF(AND(AX112&lt;&gt;"",AX112&gt;DN$19, AX112&lt;DN$16), AX112,"")</f>
        <v/>
      </c>
      <c r="CQ112" s="3">
        <f>IF(AND(AY112&lt;&gt;"",AY112&gt;DO$19, AY112&lt;DO$16), AY112,"")</f>
        <v>-6.8169505148041737E-2</v>
      </c>
      <c r="CR112" s="3">
        <f>IF(AND(AZ112&lt;&gt;"",AZ112&gt;DP$19, AZ112&lt;DP$16), AZ112,"")</f>
        <v>-2.5846717146836371E-2</v>
      </c>
      <c r="CS112" s="3">
        <f>IF(AND(BA112&lt;&gt;"",BA112&gt;DQ$19, BA112&lt;DQ$16), BA112,"")</f>
        <v>4.099004381466731E-2</v>
      </c>
      <c r="CT112" s="3">
        <f>IF(AND(BB112&lt;&gt;"",BB112&gt;DR$19, BB112&lt;DR$16), BB112,"")</f>
        <v>0.23118061032188811</v>
      </c>
      <c r="CU112" s="3">
        <f>IF(AND(BC112&lt;&gt;"",BC112&gt;DS$19, BC112&lt;DS$16), BC112,"")</f>
        <v>6.1388968719379322E-2</v>
      </c>
      <c r="CV112" s="3">
        <f>IF(AND(BD112&lt;&gt;"",BD112&gt;DT$19, BD112&lt;DT$16), BD112,"")</f>
        <v>0.25541639910072683</v>
      </c>
      <c r="CW112" s="3">
        <f>IF(AND(BE112&lt;&gt;"",BE112&gt;DU$19, BE112&lt;DU$16), BE112,"")</f>
        <v>7.1541137601876317E-2</v>
      </c>
      <c r="CX112" s="3">
        <f>IF(AND(BF112&lt;&gt;"",BF112&gt;DV$19, BF112&lt;DV$16), BF112,"")</f>
        <v>1.2582846634319229</v>
      </c>
      <c r="CY112" s="3">
        <f>IF(AND(BG112&lt;&gt;"",BG112&gt;DW$19, BG112&lt;DW$16), BG112,"")</f>
        <v>0.38993596611533354</v>
      </c>
      <c r="CZ112" s="3">
        <f>IF(AND(BH112&lt;&gt;"",BH112&gt;DX$19, BH112&lt;DX$16), BH112,"")</f>
        <v>5.057557940544128E-2</v>
      </c>
      <c r="DA112" s="3">
        <f>IF(AND(BI112&lt;&gt;"",BI112&gt;DY$19, BI112&lt;DY$16), BI112,"")</f>
        <v>-5.727614027216503E-2</v>
      </c>
      <c r="DB112" s="3">
        <f>IF(AND(BJ112&lt;&gt;"",BJ112&gt;DZ$19, BJ112&lt;DZ$16), BJ112,"")</f>
        <v>0.24648811734554071</v>
      </c>
      <c r="DC112" s="3">
        <f>IF(AND(BK112&lt;&gt;"",BK112&gt;EA$19, BK112&lt;EA$16), BK112,"")</f>
        <v>7.8013864926009101E-3</v>
      </c>
      <c r="DD112" s="3">
        <f>IF(AND(BL112&lt;&gt;"",BL112&gt;EB$19, BL112&lt;EB$16), BL112,"")</f>
        <v>1.4009477893763762E-2</v>
      </c>
      <c r="DE112" s="3" t="str">
        <f>IF(AND(BM112&lt;&gt;"",BM112&gt;EC$19, BM112&lt;EC$16), BM112,"")</f>
        <v/>
      </c>
      <c r="DF112" s="3">
        <f>IF(AND(BN112&lt;&gt;"",BN112&gt;ED$19, BN112&lt;ED$16), BN112,"")</f>
        <v>0.26850637177149483</v>
      </c>
      <c r="DG112" s="3">
        <f>IF(AND(BO112&lt;&gt;"",BO112&gt;EE$19, BO112&lt;EE$16), BO112,"")</f>
        <v>7.1500227059808255E-2</v>
      </c>
      <c r="DH112" s="3"/>
      <c r="DI112" s="6"/>
    </row>
    <row r="113" spans="1:113" x14ac:dyDescent="0.25">
      <c r="A113" s="4">
        <v>85.003985695166307</v>
      </c>
      <c r="B113" s="4">
        <v>121.74127998362999</v>
      </c>
      <c r="C113" s="4">
        <v>325.734074848055</v>
      </c>
      <c r="D113" s="4">
        <v>153.51146674587301</v>
      </c>
      <c r="E113" s="4">
        <v>110.201667749929</v>
      </c>
      <c r="F113" s="4">
        <v>53.983415162302499</v>
      </c>
      <c r="G113" s="4">
        <v>47.119262579078701</v>
      </c>
      <c r="H113" s="4">
        <v>39.709796459994799</v>
      </c>
      <c r="I113" s="4">
        <v>95.334920377211503</v>
      </c>
      <c r="J113" s="4">
        <v>72.048216128774598</v>
      </c>
      <c r="K113" s="4">
        <v>116.030400349589</v>
      </c>
      <c r="L113" s="4">
        <v>35.169508034413099</v>
      </c>
      <c r="M113" s="4">
        <v>286.57503748772501</v>
      </c>
      <c r="N113" s="4">
        <v>18.030343735150399</v>
      </c>
      <c r="O113" s="4">
        <v>122.84132559865201</v>
      </c>
      <c r="P113" s="4">
        <v>89.676052406032994</v>
      </c>
      <c r="Q113" s="4">
        <v>43.9950363327928</v>
      </c>
      <c r="R113" s="4">
        <v>142.87885582696799</v>
      </c>
      <c r="S113" s="4">
        <v>98.245786711104799</v>
      </c>
      <c r="T113" s="4">
        <v>84.866093570603397</v>
      </c>
      <c r="U113" s="4">
        <v>6.9530979378437996</v>
      </c>
      <c r="V113" s="4">
        <v>41.069611007413897</v>
      </c>
      <c r="W113" s="4">
        <v>110.201667749929</v>
      </c>
      <c r="X113" s="4">
        <f>IF(AND(A113&gt;0, $W113&gt;0),$W113/A113, "")</f>
        <v>1.2964294185583765</v>
      </c>
      <c r="Y113" s="4">
        <f>IF(AND(B113&gt;0, $W113&gt;0),$W113/B113, "")</f>
        <v>0.90521200175279348</v>
      </c>
      <c r="Z113">
        <f>IF(AND(C113&gt;0, $W113&gt;0),$W113/C113, "")</f>
        <v>0.33831789873790363</v>
      </c>
      <c r="AA113">
        <f>IF(AND(D113&gt;0, $W113&gt;0),$W113/D113, "")</f>
        <v>0.71787254780360998</v>
      </c>
      <c r="AB113">
        <f>IF(AND(E113&gt;0, $W113&gt;0),$W113/E113, "")</f>
        <v>1</v>
      </c>
      <c r="AC113">
        <f>IF(AND(F113&gt;0, $W113&gt;0),$W113/F113, "")</f>
        <v>2.0413985928568046</v>
      </c>
      <c r="AD113">
        <f>IF(AND(G113&gt;0, $W113&gt;0),$W113/G113, "")</f>
        <v>2.3387816726753985</v>
      </c>
      <c r="AE113">
        <f>IF(AND(H113&gt;0, $W113&gt;0),$W113/H113, "")</f>
        <v>2.7751758400713653</v>
      </c>
      <c r="AF113">
        <f>IF(AND(I113&gt;0, $W113&gt;0),$W113/I113, "")</f>
        <v>1.1559423064905732</v>
      </c>
      <c r="AG113">
        <f>IF(AND(J113&gt;0, $W113&gt;0),$W113/J113, "")</f>
        <v>1.5295544244004771</v>
      </c>
      <c r="AH113">
        <f>IF(AND(K113&gt;0, $W113&gt;0),$W113/K113, "")</f>
        <v>0.94976547023798452</v>
      </c>
      <c r="AI113">
        <f>IF(AND(L113&gt;0, $W113&gt;0),$W113/L113, "")</f>
        <v>3.1334435398441598</v>
      </c>
      <c r="AJ113">
        <f>IF(AND(M113&gt;0, $W113&gt;0),$W113/M113, "")</f>
        <v>0.38454733781426903</v>
      </c>
      <c r="AK113">
        <f>IF(AND(N113&gt;0, $W113&gt;0),$W113/N113, "")</f>
        <v>6.1120114718106766</v>
      </c>
      <c r="AL113">
        <f>IF(AND(O113&gt;0, $W113&gt;0),$W113/O113, "")</f>
        <v>0.89710581689732505</v>
      </c>
      <c r="AM113">
        <f>IF(AND(P113&gt;0, $W113&gt;0),$W113/P113, "")</f>
        <v>1.2288862499317057</v>
      </c>
      <c r="AN113">
        <f>IF(AND(Q113&gt;0, $W113&gt;0),$W113/Q113, "")</f>
        <v>2.5048659334277543</v>
      </c>
      <c r="AO113">
        <f>IF(AND(R113&gt;0, $W113&gt;0),$W113/R113, "")</f>
        <v>0.77129444459848995</v>
      </c>
      <c r="AP113">
        <f>IF(AND(S113&gt;0, $W113&gt;0),$W113/S113, "")</f>
        <v>1.1216935752571344</v>
      </c>
      <c r="AQ113">
        <f>IF(AND(T113&gt;0, $W113&gt;0),$W113/T113, "")</f>
        <v>1.2985358829819114</v>
      </c>
      <c r="AR113">
        <f>IF(AND(U113&gt;0, $W113&gt;0),$W113/U113, "")</f>
        <v>15.849290307005692</v>
      </c>
      <c r="AS113">
        <f>IF(AND(V113&gt;0, $W113&gt;0),$W113/V113, "")</f>
        <v>2.6832897864563501</v>
      </c>
      <c r="AT113" s="3">
        <f>IF(X113&lt;&gt;"",LOG10(X113),"")</f>
        <v>0.11274887747634586</v>
      </c>
      <c r="AU113" s="3">
        <f>IF(Y113&lt;&gt;"",LOG10(Y113),"")</f>
        <v>-4.3249696586003659E-2</v>
      </c>
      <c r="AV113" s="3">
        <f>IF(Z113&lt;&gt;"",LOG10(Z113),"")</f>
        <v>-0.47067502521681759</v>
      </c>
      <c r="AW113" s="3">
        <f>IF(AA113&lt;&gt;"",LOG10(AA113),"")</f>
        <v>-0.14395265422417383</v>
      </c>
      <c r="AX113" s="3">
        <f>IF(AB113&lt;&gt;"",LOG10(AB113),"")</f>
        <v>0</v>
      </c>
      <c r="AY113" s="3">
        <f>IF(AC113&lt;&gt;"",LOG10(AC113),"")</f>
        <v>0.30992781107431749</v>
      </c>
      <c r="AZ113" s="3">
        <f>IF(AD113&lt;&gt;"",LOG10(AD113),"")</f>
        <v>0.36898968192977138</v>
      </c>
      <c r="BA113" s="3">
        <f>IF(AE113&lt;&gt;"",LOG10(AE113),"")</f>
        <v>0.44329050600041964</v>
      </c>
      <c r="BB113" s="3">
        <f>IF(AF113&lt;&gt;"",LOG10(AF113),"")</f>
        <v>6.2936158826680008E-2</v>
      </c>
      <c r="BC113" s="3">
        <f>IF(AG113&lt;&gt;"",LOG10(AG113),"")</f>
        <v>0.18456493460366102</v>
      </c>
      <c r="BD113" s="3">
        <f>IF(AH113&lt;&gt;"",LOG10(AH113),"")</f>
        <v>-2.2383623717678058E-2</v>
      </c>
      <c r="BE113" s="3">
        <f>IF(AI113&lt;&gt;"",LOG10(AI113),"")</f>
        <v>0.49602187374317408</v>
      </c>
      <c r="BF113" s="3">
        <f>IF(AJ113&lt;&gt;"",LOG10(AJ113),"")</f>
        <v>-0.41505019087921952</v>
      </c>
      <c r="BG113" s="3">
        <f>IF(AK113&lt;&gt;"",LOG10(AK113),"")</f>
        <v>0.78618416070824193</v>
      </c>
      <c r="BH113" s="3">
        <f>IF(AL113&lt;&gt;"",LOG10(AL113),"")</f>
        <v>-4.7156327319148636E-2</v>
      </c>
      <c r="BI113" s="3">
        <f>IF(AM113&lt;&gt;"",LOG10(AM113),"")</f>
        <v>8.9511684909828457E-2</v>
      </c>
      <c r="BJ113" s="3">
        <f>IF(AN113&lt;&gt;"",LOG10(AN113),"")</f>
        <v>0.39878448631876878</v>
      </c>
      <c r="BK113" s="3">
        <f>IF(AO113&lt;&gt;"",LOG10(AO113),"")</f>
        <v>-0.11277979671852124</v>
      </c>
      <c r="BL113" s="3">
        <f>IF(AP113&lt;&gt;"",LOG10(AP113),"")</f>
        <v>4.9874232365310266E-2</v>
      </c>
      <c r="BM113" s="3">
        <f>IF(AQ113&lt;&gt;"",LOG10(AQ113),"")</f>
        <v>0.11345395517111266</v>
      </c>
      <c r="BN113" s="3">
        <f>IF(AR113&lt;&gt;"",LOG10(AR113),"")</f>
        <v>1.2000098203296852</v>
      </c>
      <c r="BO113" s="3">
        <f>IF(AS113&lt;&gt;"",LOG10(AS113),"")</f>
        <v>0.42866757757795548</v>
      </c>
      <c r="BP113" s="3">
        <f>IF(AT113&lt;&gt;"", ABS(AT113-DJ$4),"")</f>
        <v>8.6005680046525076E-2</v>
      </c>
      <c r="BQ113" s="3">
        <f>IF(AU113&lt;&gt;"", ABS(AU113-DK$4),"")</f>
        <v>0.1149955165027271</v>
      </c>
      <c r="BR113" s="3">
        <f>IF(AV113&lt;&gt;"", ABS(AV113-DL$4),"")</f>
        <v>0.2943293736225116</v>
      </c>
      <c r="BS113" s="3">
        <f>IF(AW113&lt;&gt;"", ABS(AW113-DM$4),"")</f>
        <v>0.12925758368858911</v>
      </c>
      <c r="BT113" s="3">
        <f>IF(AX113&lt;&gt;"", ABS(AX113-DN$4),"")</f>
        <v>0</v>
      </c>
      <c r="BU113" s="3">
        <f>IF(AY113&lt;&gt;"", ABS(AY113-DO$4),"")</f>
        <v>0.22313986053921903</v>
      </c>
      <c r="BV113" s="3">
        <f>IF(AZ113&lt;&gt;"", ABS(AZ113-DP$4),"")</f>
        <v>0.26867098559715125</v>
      </c>
      <c r="BW113" s="3">
        <f>IF(BA113&lt;&gt;"", ABS(BA113-DQ$4),"")</f>
        <v>0.18586023765960719</v>
      </c>
      <c r="BX113" s="3">
        <f>IF(BB113&lt;&gt;"", ABS(BB113-DR$4),"")</f>
        <v>0.10659418622586737</v>
      </c>
      <c r="BY113" s="3">
        <f>IF(BC113&lt;&gt;"", ABS(BC113-DS$4),"")</f>
        <v>0.1231759658842817</v>
      </c>
      <c r="BZ113" s="3">
        <f>IF(BD113&lt;&gt;"", ABS(BD113-DT$4),"")</f>
        <v>7.1912332575075996E-2</v>
      </c>
      <c r="CA113" s="3">
        <f>IF(BE113&lt;&gt;"", ABS(BE113-DU$4),"")</f>
        <v>0.34577290392604731</v>
      </c>
      <c r="CB113" s="3">
        <f>IF(BF113&lt;&gt;"", ABS(BF113-DV$4),"")</f>
        <v>0.99510559578035518</v>
      </c>
      <c r="CC113" s="3">
        <f>IF(BG113&lt;&gt;"", ABS(BG113-DW$4),"")</f>
        <v>0.41408050248851969</v>
      </c>
      <c r="CD113" s="3">
        <f>IF(BH113&lt;&gt;"", ABS(BH113-DX$4),"")</f>
        <v>0.10712222930072261</v>
      </c>
      <c r="CE113" s="3">
        <f>IF(BI113&lt;&gt;"", ABS(BI113-DY$4),"")</f>
        <v>7.9409714615268828E-2</v>
      </c>
      <c r="CF113" s="3">
        <f>IF(BJ113&lt;&gt;"", ABS(BJ113-DZ$4),"")</f>
        <v>4.3445165579969414E-2</v>
      </c>
      <c r="CG113" s="3">
        <f>IF(BK113&lt;&gt;"", ABS(BK113-EA$4),"")</f>
        <v>0.18587509279511266</v>
      </c>
      <c r="CH113" s="3">
        <f>IF(BL113&lt;&gt;"", ABS(BL113-EB$4),"")</f>
        <v>4.9979527947403436E-2</v>
      </c>
      <c r="CI113" s="3">
        <f>IF(BM113&lt;&gt;"", ABS(BM113-EC$4),"")</f>
        <v>0.15851469703957727</v>
      </c>
      <c r="CJ113" s="3">
        <f>IF(BN113&lt;&gt;"", ABS(BN113-ED$4),"")</f>
        <v>0.79760535012789824</v>
      </c>
      <c r="CK113" s="3">
        <f>IF(BO113&lt;&gt;"", ABS(BO113-EE$4),"")</f>
        <v>0.13186219334176197</v>
      </c>
      <c r="CL113" s="3">
        <f>IF(AND(AT113&lt;&gt;"",AT113&gt;DJ$19, AT113&lt;DJ$16), AT113,"")</f>
        <v>0.11274887747634586</v>
      </c>
      <c r="CM113" s="3">
        <f>IF(AND(AU113&lt;&gt;"",AU113&gt;DK$19, AU113&lt;DK$16), AU113,"")</f>
        <v>-4.3249696586003659E-2</v>
      </c>
      <c r="CN113" s="3">
        <f>IF(AND(AV113&lt;&gt;"",AV113&gt;DL$19, AV113&lt;DL$16), AV113,"")</f>
        <v>-0.47067502521681759</v>
      </c>
      <c r="CO113" s="3">
        <f>IF(AND(AW113&lt;&gt;"",AW113&gt;DM$19, AW113&lt;DM$16), AW113,"")</f>
        <v>-0.14395265422417383</v>
      </c>
      <c r="CP113" s="3" t="str">
        <f>IF(AND(AX113&lt;&gt;"",AX113&gt;DN$19, AX113&lt;DN$16), AX113,"")</f>
        <v/>
      </c>
      <c r="CQ113" s="3">
        <f>IF(AND(AY113&lt;&gt;"",AY113&gt;DO$19, AY113&lt;DO$16), AY113,"")</f>
        <v>0.30992781107431749</v>
      </c>
      <c r="CR113" s="3">
        <f>IF(AND(AZ113&lt;&gt;"",AZ113&gt;DP$19, AZ113&lt;DP$16), AZ113,"")</f>
        <v>0.36898968192977138</v>
      </c>
      <c r="CS113" s="3">
        <f>IF(AND(BA113&lt;&gt;"",BA113&gt;DQ$19, BA113&lt;DQ$16), BA113,"")</f>
        <v>0.44329050600041964</v>
      </c>
      <c r="CT113" s="3">
        <f>IF(AND(BB113&lt;&gt;"",BB113&gt;DR$19, BB113&lt;DR$16), BB113,"")</f>
        <v>6.2936158826680008E-2</v>
      </c>
      <c r="CU113" s="3">
        <f>IF(AND(BC113&lt;&gt;"",BC113&gt;DS$19, BC113&lt;DS$16), BC113,"")</f>
        <v>0.18456493460366102</v>
      </c>
      <c r="CV113" s="3">
        <f>IF(AND(BD113&lt;&gt;"",BD113&gt;DT$19, BD113&lt;DT$16), BD113,"")</f>
        <v>-2.2383623717678058E-2</v>
      </c>
      <c r="CW113" s="3">
        <f>IF(AND(BE113&lt;&gt;"",BE113&gt;DU$19, BE113&lt;DU$16), BE113,"")</f>
        <v>0.49602187374317408</v>
      </c>
      <c r="CX113" s="3">
        <f>IF(AND(BF113&lt;&gt;"",BF113&gt;DV$19, BF113&lt;DV$16), BF113,"")</f>
        <v>-0.41505019087921952</v>
      </c>
      <c r="CY113" s="3">
        <f>IF(AND(BG113&lt;&gt;"",BG113&gt;DW$19, BG113&lt;DW$16), BG113,"")</f>
        <v>0.78618416070824193</v>
      </c>
      <c r="CZ113" s="3">
        <f>IF(AND(BH113&lt;&gt;"",BH113&gt;DX$19, BH113&lt;DX$16), BH113,"")</f>
        <v>-4.7156327319148636E-2</v>
      </c>
      <c r="DA113" s="3">
        <f>IF(AND(BI113&lt;&gt;"",BI113&gt;DY$19, BI113&lt;DY$16), BI113,"")</f>
        <v>8.9511684909828457E-2</v>
      </c>
      <c r="DB113" s="3">
        <f>IF(AND(BJ113&lt;&gt;"",BJ113&gt;DZ$19, BJ113&lt;DZ$16), BJ113,"")</f>
        <v>0.39878448631876878</v>
      </c>
      <c r="DC113" s="3">
        <f>IF(AND(BK113&lt;&gt;"",BK113&gt;EA$19, BK113&lt;EA$16), BK113,"")</f>
        <v>-0.11277979671852124</v>
      </c>
      <c r="DD113" s="3">
        <f>IF(AND(BL113&lt;&gt;"",BL113&gt;EB$19, BL113&lt;EB$16), BL113,"")</f>
        <v>4.9874232365310266E-2</v>
      </c>
      <c r="DE113" s="3">
        <f>IF(AND(BM113&lt;&gt;"",BM113&gt;EC$19, BM113&lt;EC$16), BM113,"")</f>
        <v>0.11345395517111266</v>
      </c>
      <c r="DF113" s="3">
        <f>IF(AND(BN113&lt;&gt;"",BN113&gt;ED$19, BN113&lt;ED$16), BN113,"")</f>
        <v>1.2000098203296852</v>
      </c>
      <c r="DG113" s="3">
        <f>IF(AND(BO113&lt;&gt;"",BO113&gt;EE$19, BO113&lt;EE$16), BO113,"")</f>
        <v>0.42866757757795548</v>
      </c>
      <c r="DH113" s="3"/>
      <c r="DI113" s="6"/>
    </row>
    <row r="114" spans="1:113" x14ac:dyDescent="0.25">
      <c r="A114" s="4">
        <v>26.4148560166145</v>
      </c>
      <c r="B114" s="4">
        <v>46.3067337968751</v>
      </c>
      <c r="C114" s="4">
        <v>75.680175542810204</v>
      </c>
      <c r="D114" s="4">
        <v>46.895438199438999</v>
      </c>
      <c r="E114" s="4">
        <v>88.325531173659797</v>
      </c>
      <c r="F114" s="4">
        <v>64.082454260023198</v>
      </c>
      <c r="G114" s="4">
        <v>49.367748053574203</v>
      </c>
      <c r="H114" s="4">
        <v>26.4526487430659</v>
      </c>
      <c r="I114" s="4">
        <v>130.269734289204</v>
      </c>
      <c r="J114" s="4">
        <v>151.88814453539501</v>
      </c>
      <c r="K114" s="4">
        <v>152.97418798661701</v>
      </c>
      <c r="L114" s="4">
        <v>112.41669637062699</v>
      </c>
      <c r="M114" s="4">
        <v>165.84115167103801</v>
      </c>
      <c r="N114" s="4">
        <v>208.59583918145501</v>
      </c>
      <c r="O114" s="4">
        <v>384.53293427481799</v>
      </c>
      <c r="P114" s="4">
        <v>33.112437804815599</v>
      </c>
      <c r="Q114" s="4">
        <v>21.319946259274801</v>
      </c>
      <c r="R114" s="4">
        <v>35.397301662071101</v>
      </c>
      <c r="S114" s="4">
        <v>33.8557741343703</v>
      </c>
      <c r="T114" s="4">
        <v>28.503885993904699</v>
      </c>
      <c r="U114" s="4">
        <v>6.1526719570288799</v>
      </c>
      <c r="V114" s="4">
        <v>6.1630249023360202</v>
      </c>
      <c r="W114" s="4">
        <v>88.325531173659797</v>
      </c>
      <c r="X114" s="4">
        <f>IF(AND(A114&gt;0, $W114&gt;0),$W114/A114, "")</f>
        <v>3.3437824199421917</v>
      </c>
      <c r="Y114" s="4">
        <f>IF(AND(B114&gt;0, $W114&gt;0),$W114/B114, "")</f>
        <v>1.9074014496703768</v>
      </c>
      <c r="Z114">
        <f>IF(AND(C114&gt;0, $W114&gt;0),$W114/C114, "")</f>
        <v>1.1670894067059405</v>
      </c>
      <c r="AA114">
        <f>IF(AND(D114&gt;0, $W114&gt;0),$W114/D114, "")</f>
        <v>1.8834567831102262</v>
      </c>
      <c r="AB114">
        <f>IF(AND(E114&gt;0, $W114&gt;0),$W114/E114, "")</f>
        <v>1</v>
      </c>
      <c r="AC114">
        <f>IF(AND(F114&gt;0, $W114&gt;0),$W114/F114, "")</f>
        <v>1.3783106810370753</v>
      </c>
      <c r="AD114">
        <f>IF(AND(G114&gt;0, $W114&gt;0),$W114/G114, "")</f>
        <v>1.78913429629823</v>
      </c>
      <c r="AE114">
        <f>IF(AND(H114&gt;0, $W114&gt;0),$W114/H114, "")</f>
        <v>3.3390051798428235</v>
      </c>
      <c r="AF114">
        <f>IF(AND(I114&gt;0, $W114&gt;0),$W114/I114, "")</f>
        <v>0.67802035258299986</v>
      </c>
      <c r="AG114">
        <f>IF(AND(J114&gt;0, $W114&gt;0),$W114/J114, "")</f>
        <v>0.58151695409694726</v>
      </c>
      <c r="AH114">
        <f>IF(AND(K114&gt;0, $W114&gt;0),$W114/K114, "")</f>
        <v>0.57738846230311081</v>
      </c>
      <c r="AI114">
        <f>IF(AND(L114&gt;0, $W114&gt;0),$W114/L114, "")</f>
        <v>0.78569762344250937</v>
      </c>
      <c r="AJ114">
        <f>IF(AND(M114&gt;0, $W114&gt;0),$W114/M114, "")</f>
        <v>0.53259115897158049</v>
      </c>
      <c r="AK114">
        <f>IF(AND(N114&gt;0, $W114&gt;0),$W114/N114, "")</f>
        <v>0.42342901718584369</v>
      </c>
      <c r="AL114">
        <f>IF(AND(O114&gt;0, $W114&gt;0),$W114/O114, "")</f>
        <v>0.22969562110520111</v>
      </c>
      <c r="AM114">
        <f>IF(AND(P114&gt;0, $W114&gt;0),$W114/P114, "")</f>
        <v>2.6674427202945012</v>
      </c>
      <c r="AN114">
        <f>IF(AND(Q114&gt;0, $W114&gt;0),$W114/Q114, "")</f>
        <v>4.142858996899939</v>
      </c>
      <c r="AO114">
        <f>IF(AND(R114&gt;0, $W114&gt;0),$W114/R114, "")</f>
        <v>2.4952617014958043</v>
      </c>
      <c r="AP114">
        <f>IF(AND(S114&gt;0, $W114&gt;0),$W114/S114, "")</f>
        <v>2.6088764304459349</v>
      </c>
      <c r="AQ114">
        <f>IF(AND(T114&gt;0, $W114&gt;0),$W114/T114, "")</f>
        <v>3.0987189323079463</v>
      </c>
      <c r="AR114">
        <f>IF(AND(U114&gt;0, $W114&gt;0),$W114/U114, "")</f>
        <v>14.355637971687365</v>
      </c>
      <c r="AS114">
        <f>IF(AND(V114&gt;0, $W114&gt;0),$W114/V114, "")</f>
        <v>14.331522681367241</v>
      </c>
      <c r="AT114" s="3">
        <f>IF(X114&lt;&gt;"",LOG10(X114),"")</f>
        <v>0.52423801012679638</v>
      </c>
      <c r="AU114" s="3">
        <f>IF(Y114&lt;&gt;"",LOG10(Y114),"")</f>
        <v>0.28044210837265687</v>
      </c>
      <c r="AV114" s="3">
        <f>IF(Z114&lt;&gt;"",LOG10(Z114),"")</f>
        <v>6.7104127126540028E-2</v>
      </c>
      <c r="AW114" s="3">
        <f>IF(AA114&lt;&gt;"",LOG10(AA114),"")</f>
        <v>0.27495565954216261</v>
      </c>
      <c r="AX114" s="3">
        <f>IF(AB114&lt;&gt;"",LOG10(AB114),"")</f>
        <v>0</v>
      </c>
      <c r="AY114" s="3">
        <f>IF(AC114&lt;&gt;"",LOG10(AC114),"")</f>
        <v>0.1393471216732988</v>
      </c>
      <c r="AZ114" s="3">
        <f>IF(AD114&lt;&gt;"",LOG10(AD114),"")</f>
        <v>0.25264294087605849</v>
      </c>
      <c r="BA114" s="3">
        <f>IF(AE114&lt;&gt;"",LOG10(AE114),"")</f>
        <v>0.52361709278165747</v>
      </c>
      <c r="BB114" s="3">
        <f>IF(AF114&lt;&gt;"",LOG10(AF114),"")</f>
        <v>-0.16875726943408009</v>
      </c>
      <c r="BC114" s="3">
        <f>IF(AG114&lt;&gt;"",LOG10(AG114),"")</f>
        <v>-0.23543761891762421</v>
      </c>
      <c r="BD114" s="3">
        <f>IF(AH114&lt;&gt;"",LOG10(AH114),"")</f>
        <v>-0.23853189868210189</v>
      </c>
      <c r="BE114" s="3">
        <f>IF(AI114&lt;&gt;"",LOG10(AI114),"")</f>
        <v>-0.10474456049563623</v>
      </c>
      <c r="BF114" s="3">
        <f>IF(AJ114&lt;&gt;"",LOG10(AJ114),"")</f>
        <v>-0.27360604713801934</v>
      </c>
      <c r="BG114" s="3">
        <f>IF(AK114&lt;&gt;"",LOG10(AK114),"")</f>
        <v>-0.37321938351103107</v>
      </c>
      <c r="BH114" s="3">
        <f>IF(AL114&lt;&gt;"",LOG10(AL114),"")</f>
        <v>-0.63884728407347668</v>
      </c>
      <c r="BI114" s="3">
        <f>IF(AM114&lt;&gt;"",LOG10(AM114),"")</f>
        <v>0.42609510231314734</v>
      </c>
      <c r="BJ114" s="3">
        <f>IF(AN114&lt;&gt;"",LOG10(AN114),"")</f>
        <v>0.6173001522434105</v>
      </c>
      <c r="BK114" s="3">
        <f>IF(AO114&lt;&gt;"",LOG10(AO114),"")</f>
        <v>0.39711610088336274</v>
      </c>
      <c r="BL114" s="3">
        <f>IF(AP114&lt;&gt;"",LOG10(AP114),"")</f>
        <v>0.41645350920892987</v>
      </c>
      <c r="BM114" s="3">
        <f>IF(AQ114&lt;&gt;"",LOG10(AQ114),"")</f>
        <v>0.49118218557019422</v>
      </c>
      <c r="BN114" s="3">
        <f>IF(AR114&lt;&gt;"",LOG10(AR114),"")</f>
        <v>1.1570224975240491</v>
      </c>
      <c r="BO114" s="3">
        <f>IF(AS114&lt;&gt;"",LOG10(AS114),"")</f>
        <v>1.1562923353369183</v>
      </c>
      <c r="BP114" s="3">
        <f>IF(AT114&lt;&gt;"", ABS(AT114-DJ$4),"")</f>
        <v>0.32548345260392542</v>
      </c>
      <c r="BQ114" s="3">
        <f>IF(AU114&lt;&gt;"", ABS(AU114-DK$4),"")</f>
        <v>0.20869628845593344</v>
      </c>
      <c r="BR114" s="3">
        <f>IF(AV114&lt;&gt;"", ABS(AV114-DL$4),"")</f>
        <v>0.243449778720846</v>
      </c>
      <c r="BS114" s="3">
        <f>IF(AW114&lt;&gt;"", ABS(AW114-DM$4),"")</f>
        <v>0.28965073007774733</v>
      </c>
      <c r="BT114" s="3">
        <f>IF(AX114&lt;&gt;"", ABS(AX114-DN$4),"")</f>
        <v>0</v>
      </c>
      <c r="BU114" s="3">
        <f>IF(AY114&lt;&gt;"", ABS(AY114-DO$4),"")</f>
        <v>5.2559171138200342E-2</v>
      </c>
      <c r="BV114" s="3">
        <f>IF(AZ114&lt;&gt;"", ABS(AZ114-DP$4),"")</f>
        <v>0.15232424454343835</v>
      </c>
      <c r="BW114" s="3">
        <f>IF(BA114&lt;&gt;"", ABS(BA114-DQ$4),"")</f>
        <v>0.26618682444084502</v>
      </c>
      <c r="BX114" s="3">
        <f>IF(BB114&lt;&gt;"", ABS(BB114-DR$4),"")</f>
        <v>0.33828761448662747</v>
      </c>
      <c r="BY114" s="3">
        <f>IF(BC114&lt;&gt;"", ABS(BC114-DS$4),"")</f>
        <v>0.29682658763700354</v>
      </c>
      <c r="BZ114" s="3">
        <f>IF(BD114&lt;&gt;"", ABS(BD114-DT$4),"")</f>
        <v>0.2880606075394998</v>
      </c>
      <c r="CA114" s="3">
        <f>IF(BE114&lt;&gt;"", ABS(BE114-DU$4),"")</f>
        <v>0.25499353031276301</v>
      </c>
      <c r="CB114" s="3">
        <f>IF(BF114&lt;&gt;"", ABS(BF114-DV$4),"")</f>
        <v>0.853661452039155</v>
      </c>
      <c r="CC114" s="3">
        <f>IF(BG114&lt;&gt;"", ABS(BG114-DW$4),"")</f>
        <v>0.74532304173075326</v>
      </c>
      <c r="CD114" s="3">
        <f>IF(BH114&lt;&gt;"", ABS(BH114-DX$4),"")</f>
        <v>0.69881318605505061</v>
      </c>
      <c r="CE114" s="3">
        <f>IF(BI114&lt;&gt;"", ABS(BI114-DY$4),"")</f>
        <v>0.41599313201858773</v>
      </c>
      <c r="CF114" s="3">
        <f>IF(BJ114&lt;&gt;"", ABS(BJ114-DZ$4),"")</f>
        <v>0.26196083150461114</v>
      </c>
      <c r="CG114" s="3">
        <f>IF(BK114&lt;&gt;"", ABS(BK114-EA$4),"")</f>
        <v>0.32402080480677131</v>
      </c>
      <c r="CH114" s="3">
        <f>IF(BL114&lt;&gt;"", ABS(BL114-EB$4),"")</f>
        <v>0.41655880479102303</v>
      </c>
      <c r="CI114" s="3">
        <f>IF(BM114&lt;&gt;"", ABS(BM114-EC$4),"")</f>
        <v>0.53624292743865887</v>
      </c>
      <c r="CJ114" s="3">
        <f>IF(BN114&lt;&gt;"", ABS(BN114-ED$4),"")</f>
        <v>0.75461802732226213</v>
      </c>
      <c r="CK114" s="3">
        <f>IF(BO114&lt;&gt;"", ABS(BO114-EE$4),"")</f>
        <v>0.85948695110072482</v>
      </c>
      <c r="CL114" s="3">
        <f>IF(AND(AT114&lt;&gt;"",AT114&gt;DJ$19, AT114&lt;DJ$16), AT114,"")</f>
        <v>0.52423801012679638</v>
      </c>
      <c r="CM114" s="3">
        <f>IF(AND(AU114&lt;&gt;"",AU114&gt;DK$19, AU114&lt;DK$16), AU114,"")</f>
        <v>0.28044210837265687</v>
      </c>
      <c r="CN114" s="3">
        <f>IF(AND(AV114&lt;&gt;"",AV114&gt;DL$19, AV114&lt;DL$16), AV114,"")</f>
        <v>6.7104127126540028E-2</v>
      </c>
      <c r="CO114" s="3">
        <f>IF(AND(AW114&lt;&gt;"",AW114&gt;DM$19, AW114&lt;DM$16), AW114,"")</f>
        <v>0.27495565954216261</v>
      </c>
      <c r="CP114" s="3" t="str">
        <f>IF(AND(AX114&lt;&gt;"",AX114&gt;DN$19, AX114&lt;DN$16), AX114,"")</f>
        <v/>
      </c>
      <c r="CQ114" s="3">
        <f>IF(AND(AY114&lt;&gt;"",AY114&gt;DO$19, AY114&lt;DO$16), AY114,"")</f>
        <v>0.1393471216732988</v>
      </c>
      <c r="CR114" s="3">
        <f>IF(AND(AZ114&lt;&gt;"",AZ114&gt;DP$19, AZ114&lt;DP$16), AZ114,"")</f>
        <v>0.25264294087605849</v>
      </c>
      <c r="CS114" s="3">
        <f>IF(AND(BA114&lt;&gt;"",BA114&gt;DQ$19, BA114&lt;DQ$16), BA114,"")</f>
        <v>0.52361709278165747</v>
      </c>
      <c r="CT114" s="3">
        <f>IF(AND(BB114&lt;&gt;"",BB114&gt;DR$19, BB114&lt;DR$16), BB114,"")</f>
        <v>-0.16875726943408009</v>
      </c>
      <c r="CU114" s="3">
        <f>IF(AND(BC114&lt;&gt;"",BC114&gt;DS$19, BC114&lt;DS$16), BC114,"")</f>
        <v>-0.23543761891762421</v>
      </c>
      <c r="CV114" s="3">
        <f>IF(AND(BD114&lt;&gt;"",BD114&gt;DT$19, BD114&lt;DT$16), BD114,"")</f>
        <v>-0.23853189868210189</v>
      </c>
      <c r="CW114" s="3">
        <f>IF(AND(BE114&lt;&gt;"",BE114&gt;DU$19, BE114&lt;DU$16), BE114,"")</f>
        <v>-0.10474456049563623</v>
      </c>
      <c r="CX114" s="3">
        <f>IF(AND(BF114&lt;&gt;"",BF114&gt;DV$19, BF114&lt;DV$16), BF114,"")</f>
        <v>-0.27360604713801934</v>
      </c>
      <c r="CY114" s="3">
        <f>IF(AND(BG114&lt;&gt;"",BG114&gt;DW$19, BG114&lt;DW$16), BG114,"")</f>
        <v>-0.37321938351103107</v>
      </c>
      <c r="CZ114" s="3">
        <f>IF(AND(BH114&lt;&gt;"",BH114&gt;DX$19, BH114&lt;DX$16), BH114,"")</f>
        <v>-0.63884728407347668</v>
      </c>
      <c r="DA114" s="3">
        <f>IF(AND(BI114&lt;&gt;"",BI114&gt;DY$19, BI114&lt;DY$16), BI114,"")</f>
        <v>0.42609510231314734</v>
      </c>
      <c r="DB114" s="3">
        <f>IF(AND(BJ114&lt;&gt;"",BJ114&gt;DZ$19, BJ114&lt;DZ$16), BJ114,"")</f>
        <v>0.6173001522434105</v>
      </c>
      <c r="DC114" s="3">
        <f>IF(AND(BK114&lt;&gt;"",BK114&gt;EA$19, BK114&lt;EA$16), BK114,"")</f>
        <v>0.39711610088336274</v>
      </c>
      <c r="DD114" s="3">
        <f>IF(AND(BL114&lt;&gt;"",BL114&gt;EB$19, BL114&lt;EB$16), BL114,"")</f>
        <v>0.41645350920892987</v>
      </c>
      <c r="DE114" s="3">
        <f>IF(AND(BM114&lt;&gt;"",BM114&gt;EC$19, BM114&lt;EC$16), BM114,"")</f>
        <v>0.49118218557019422</v>
      </c>
      <c r="DF114" s="3">
        <f>IF(AND(BN114&lt;&gt;"",BN114&gt;ED$19, BN114&lt;ED$16), BN114,"")</f>
        <v>1.1570224975240491</v>
      </c>
      <c r="DG114" s="3" t="str">
        <f>IF(AND(BO114&lt;&gt;"",BO114&gt;EE$19, BO114&lt;EE$16), BO114,"")</f>
        <v/>
      </c>
      <c r="DH114" s="3"/>
      <c r="DI114" s="6"/>
    </row>
    <row r="115" spans="1:113" x14ac:dyDescent="0.25">
      <c r="A115" s="4">
        <v>31.4362893257764</v>
      </c>
      <c r="B115" s="4">
        <v>29.072843796834601</v>
      </c>
      <c r="C115" s="4">
        <v>27.2850190520981</v>
      </c>
      <c r="D115" s="4">
        <v>51.739611658262596</v>
      </c>
      <c r="E115" s="4">
        <v>86.153305905731301</v>
      </c>
      <c r="F115" s="4">
        <v>84.714639414516498</v>
      </c>
      <c r="G115" s="4">
        <v>67.350642526640399</v>
      </c>
      <c r="H115" s="4">
        <v>77.3314952809245</v>
      </c>
      <c r="I115" s="4">
        <v>28.7331886591437</v>
      </c>
      <c r="J115" s="4">
        <v>47.628195564254902</v>
      </c>
      <c r="K115" s="4">
        <v>30.621816036546001</v>
      </c>
      <c r="L115" s="4">
        <v>27.940101760498699</v>
      </c>
      <c r="M115" s="4">
        <v>1.79197032441726</v>
      </c>
      <c r="N115" s="4">
        <v>76.395750420799899</v>
      </c>
      <c r="O115" s="4">
        <v>21.1691284179768</v>
      </c>
      <c r="P115" s="4">
        <v>33.048790971267898</v>
      </c>
      <c r="Q115" s="4">
        <v>61.2482020308843</v>
      </c>
      <c r="R115" s="4">
        <v>28.8379280354923</v>
      </c>
      <c r="S115" s="4">
        <v>19.345825195310699</v>
      </c>
      <c r="T115" s="4">
        <v>116.772252055077</v>
      </c>
      <c r="U115" s="4">
        <v>134.78896967513401</v>
      </c>
      <c r="V115" s="4">
        <v>60.534755662128703</v>
      </c>
      <c r="W115" s="4">
        <v>86.153305905731301</v>
      </c>
      <c r="X115" s="4">
        <f>IF(AND(A115&gt;0, $W115&gt;0),$W115/A115, "")</f>
        <v>2.7405685516162146</v>
      </c>
      <c r="Y115" s="4">
        <f>IF(AND(B115&gt;0, $W115&gt;0),$W115/B115, "")</f>
        <v>2.9633601207980735</v>
      </c>
      <c r="Z115">
        <f>IF(AND(C115&gt;0, $W115&gt;0),$W115/C115, "")</f>
        <v>3.1575314549434585</v>
      </c>
      <c r="AA115">
        <f>IF(AND(D115&gt;0, $W115&gt;0),$W115/D115, "")</f>
        <v>1.6651324419435023</v>
      </c>
      <c r="AB115">
        <f>IF(AND(E115&gt;0, $W115&gt;0),$W115/E115, "")</f>
        <v>1</v>
      </c>
      <c r="AC115">
        <f>IF(AND(F115&gt;0, $W115&gt;0),$W115/F115, "")</f>
        <v>1.016982501503374</v>
      </c>
      <c r="AD115">
        <f>IF(AND(G115&gt;0, $W115&gt;0),$W115/G115, "")</f>
        <v>1.2791757090016409</v>
      </c>
      <c r="AE115">
        <f>IF(AND(H115&gt;0, $W115&gt;0),$W115/H115, "")</f>
        <v>1.1140778487828218</v>
      </c>
      <c r="AF115">
        <f>IF(AND(I115&gt;0, $W115&gt;0),$W115/I115, "")</f>
        <v>2.9983900126001131</v>
      </c>
      <c r="AG115">
        <f>IF(AND(J115&gt;0, $W115&gt;0),$W115/J115, "")</f>
        <v>1.8088719273335143</v>
      </c>
      <c r="AH115">
        <f>IF(AND(K115&gt;0, $W115&gt;0),$W115/K115, "")</f>
        <v>2.813461677220924</v>
      </c>
      <c r="AI115">
        <f>IF(AND(L115&gt;0, $W115&gt;0),$W115/L115, "")</f>
        <v>3.0835000761354983</v>
      </c>
      <c r="AJ115">
        <f>IF(AND(M115&gt;0, $W115&gt;0),$W115/M115, "")</f>
        <v>48.07741776290181</v>
      </c>
      <c r="AK115">
        <f>IF(AND(N115&gt;0, $W115&gt;0),$W115/N115, "")</f>
        <v>1.1277237991797351</v>
      </c>
      <c r="AL115">
        <f>IF(AND(O115&gt;0, $W115&gt;0),$W115/O115, "")</f>
        <v>4.0697615983362834</v>
      </c>
      <c r="AM115">
        <f>IF(AND(P115&gt;0, $W115&gt;0),$W115/P115, "")</f>
        <v>2.6068519716994074</v>
      </c>
      <c r="AN115">
        <f>IF(AND(Q115&gt;0, $W115&gt;0),$W115/Q115, "")</f>
        <v>1.4066258771529105</v>
      </c>
      <c r="AO115">
        <f>IF(AND(R115&gt;0, $W115&gt;0),$W115/R115, "")</f>
        <v>2.9874998578156537</v>
      </c>
      <c r="AP115">
        <f>IF(AND(S115&gt;0, $W115&gt;0),$W115/S115, "")</f>
        <v>4.4533280455058746</v>
      </c>
      <c r="AQ115">
        <f>IF(AND(T115&gt;0, $W115&gt;0),$W115/T115, "")</f>
        <v>0.73778919554532596</v>
      </c>
      <c r="AR115">
        <f>IF(AND(U115&gt;0, $W115&gt;0),$W115/U115, "")</f>
        <v>0.63917178173686229</v>
      </c>
      <c r="AS115">
        <f>IF(AND(V115&gt;0, $W115&gt;0),$W115/V115, "")</f>
        <v>1.4232039918785018</v>
      </c>
      <c r="AT115" s="3">
        <f>IF(X115&lt;&gt;"",LOG10(X115),"")</f>
        <v>0.43784066983324965</v>
      </c>
      <c r="AU115" s="3">
        <f>IF(Y115&lt;&gt;"",LOG10(Y115),"")</f>
        <v>0.47178443209831478</v>
      </c>
      <c r="AV115" s="3">
        <f>IF(Z115&lt;&gt;"",LOG10(Z115),"")</f>
        <v>0.49934768563760723</v>
      </c>
      <c r="AW115" s="3">
        <f>IF(AA115&lt;&gt;"",LOG10(AA115),"")</f>
        <v>0.22144878229741288</v>
      </c>
      <c r="AX115" s="3">
        <f>IF(AB115&lt;&gt;"",LOG10(AB115),"")</f>
        <v>0</v>
      </c>
      <c r="AY115" s="3">
        <f>IF(AC115&lt;&gt;"",LOG10(AC115),"")</f>
        <v>7.3134803898974874E-3</v>
      </c>
      <c r="AZ115" s="3">
        <f>IF(AD115&lt;&gt;"",LOG10(AD115),"")</f>
        <v>0.1069302037504427</v>
      </c>
      <c r="BA115" s="3">
        <f>IF(AE115&lt;&gt;"",LOG10(AE115),"")</f>
        <v>4.6915539235845842E-2</v>
      </c>
      <c r="BB115" s="3">
        <f>IF(AF115&lt;&gt;"",LOG10(AF115),"")</f>
        <v>0.47688812260953745</v>
      </c>
      <c r="BC115" s="3">
        <f>IF(AG115&lt;&gt;"",LOG10(AG115),"")</f>
        <v>0.25740781881042019</v>
      </c>
      <c r="BD115" s="3">
        <f>IF(AH115&lt;&gt;"",LOG10(AH115),"")</f>
        <v>0.44924100390983202</v>
      </c>
      <c r="BE115" s="3">
        <f>IF(AI115&lt;&gt;"",LOG10(AI115),"")</f>
        <v>0.48904396348560109</v>
      </c>
      <c r="BF115" s="3">
        <f>IF(AJ115&lt;&gt;"",LOG10(AJ115),"")</f>
        <v>1.6819411336735779</v>
      </c>
      <c r="BG115" s="3">
        <f>IF(AK115&lt;&gt;"",LOG10(AK115),"")</f>
        <v>5.2202745764120866E-2</v>
      </c>
      <c r="BH115" s="3">
        <f>IF(AL115&lt;&gt;"",LOG10(AL115),"")</f>
        <v>0.60956896953001338</v>
      </c>
      <c r="BI115" s="3">
        <f>IF(AM115&lt;&gt;"",LOG10(AM115),"")</f>
        <v>0.41611637075430907</v>
      </c>
      <c r="BJ115" s="3">
        <f>IF(AN115&lt;&gt;"",LOG10(AN115),"")</f>
        <v>0.14817860269870292</v>
      </c>
      <c r="BK115" s="3">
        <f>IF(AO115&lt;&gt;"",LOG10(AO115),"")</f>
        <v>0.47530789328677869</v>
      </c>
      <c r="BL115" s="3">
        <f>IF(AP115&lt;&gt;"",LOG10(AP115),"")</f>
        <v>0.64868468774419452</v>
      </c>
      <c r="BM115" s="3">
        <f>IF(AQ115&lt;&gt;"",LOG10(AQ115),"")</f>
        <v>-0.13206770902979376</v>
      </c>
      <c r="BN115" s="3">
        <f>IF(AR115&lt;&gt;"",LOG10(AR115),"")</f>
        <v>-0.19438240657654987</v>
      </c>
      <c r="BO115" s="3">
        <f>IF(AS115&lt;&gt;"",LOG10(AS115),"")</f>
        <v>0.15326715320991474</v>
      </c>
      <c r="BP115" s="3">
        <f>IF(AT115&lt;&gt;"", ABS(AT115-DJ$4),"")</f>
        <v>0.23908611231037871</v>
      </c>
      <c r="BQ115" s="3">
        <f>IF(AU115&lt;&gt;"", ABS(AU115-DK$4),"")</f>
        <v>0.40003861218159131</v>
      </c>
      <c r="BR115" s="3">
        <f>IF(AV115&lt;&gt;"", ABS(AV115-DL$4),"")</f>
        <v>0.67569333723191316</v>
      </c>
      <c r="BS115" s="3">
        <f>IF(AW115&lt;&gt;"", ABS(AW115-DM$4),"")</f>
        <v>0.2361438528329976</v>
      </c>
      <c r="BT115" s="3">
        <f>IF(AX115&lt;&gt;"", ABS(AX115-DN$4),"")</f>
        <v>0</v>
      </c>
      <c r="BU115" s="3">
        <f>IF(AY115&lt;&gt;"", ABS(AY115-DO$4),"")</f>
        <v>7.9474470145200968E-2</v>
      </c>
      <c r="BV115" s="3">
        <f>IF(AZ115&lt;&gt;"", ABS(AZ115-DP$4),"")</f>
        <v>6.611507417822543E-3</v>
      </c>
      <c r="BW115" s="3">
        <f>IF(BA115&lt;&gt;"", ABS(BA115-DQ$4),"")</f>
        <v>0.2105147291049666</v>
      </c>
      <c r="BX115" s="3">
        <f>IF(BB115&lt;&gt;"", ABS(BB115-DR$4),"")</f>
        <v>0.30735777755699006</v>
      </c>
      <c r="BY115" s="3">
        <f>IF(BC115&lt;&gt;"", ABS(BC115-DS$4),"")</f>
        <v>0.19601885009104086</v>
      </c>
      <c r="BZ115" s="3">
        <f>IF(BD115&lt;&gt;"", ABS(BD115-DT$4),"")</f>
        <v>0.39971229505243411</v>
      </c>
      <c r="CA115" s="3">
        <f>IF(BE115&lt;&gt;"", ABS(BE115-DU$4),"")</f>
        <v>0.33879499366847432</v>
      </c>
      <c r="CB115" s="3">
        <f>IF(BF115&lt;&gt;"", ABS(BF115-DV$4),"")</f>
        <v>1.1018857287724422</v>
      </c>
      <c r="CC115" s="3">
        <f>IF(BG115&lt;&gt;"", ABS(BG115-DW$4),"")</f>
        <v>0.31990091245560137</v>
      </c>
      <c r="CD115" s="3">
        <f>IF(BH115&lt;&gt;"", ABS(BH115-DX$4),"")</f>
        <v>0.54960306754843935</v>
      </c>
      <c r="CE115" s="3">
        <f>IF(BI115&lt;&gt;"", ABS(BI115-DY$4),"")</f>
        <v>0.40601440045974946</v>
      </c>
      <c r="CF115" s="3">
        <f>IF(BJ115&lt;&gt;"", ABS(BJ115-DZ$4),"")</f>
        <v>0.20716071804009645</v>
      </c>
      <c r="CG115" s="3">
        <f>IF(BK115&lt;&gt;"", ABS(BK115-EA$4),"")</f>
        <v>0.40221259721018726</v>
      </c>
      <c r="CH115" s="3">
        <f>IF(BL115&lt;&gt;"", ABS(BL115-EB$4),"")</f>
        <v>0.64878998332628768</v>
      </c>
      <c r="CI115" s="3">
        <f>IF(BM115&lt;&gt;"", ABS(BM115-EC$4),"")</f>
        <v>8.7006967161329135E-2</v>
      </c>
      <c r="CJ115" s="3">
        <f>IF(BN115&lt;&gt;"", ABS(BN115-ED$4),"")</f>
        <v>0.59678687677833686</v>
      </c>
      <c r="CK115" s="3">
        <f>IF(BO115&lt;&gt;"", ABS(BO115-EE$4),"")</f>
        <v>0.14353823102627877</v>
      </c>
      <c r="CL115" s="3">
        <f>IF(AND(AT115&lt;&gt;"",AT115&gt;DJ$19, AT115&lt;DJ$16), AT115,"")</f>
        <v>0.43784066983324965</v>
      </c>
      <c r="CM115" s="3">
        <f>IF(AND(AU115&lt;&gt;"",AU115&gt;DK$19, AU115&lt;DK$16), AU115,"")</f>
        <v>0.47178443209831478</v>
      </c>
      <c r="CN115" s="3">
        <f>IF(AND(AV115&lt;&gt;"",AV115&gt;DL$19, AV115&lt;DL$16), AV115,"")</f>
        <v>0.49934768563760723</v>
      </c>
      <c r="CO115" s="3">
        <f>IF(AND(AW115&lt;&gt;"",AW115&gt;DM$19, AW115&lt;DM$16), AW115,"")</f>
        <v>0.22144878229741288</v>
      </c>
      <c r="CP115" s="3" t="str">
        <f>IF(AND(AX115&lt;&gt;"",AX115&gt;DN$19, AX115&lt;DN$16), AX115,"")</f>
        <v/>
      </c>
      <c r="CQ115" s="3">
        <f>IF(AND(AY115&lt;&gt;"",AY115&gt;DO$19, AY115&lt;DO$16), AY115,"")</f>
        <v>7.3134803898974874E-3</v>
      </c>
      <c r="CR115" s="3">
        <f>IF(AND(AZ115&lt;&gt;"",AZ115&gt;DP$19, AZ115&lt;DP$16), AZ115,"")</f>
        <v>0.1069302037504427</v>
      </c>
      <c r="CS115" s="3">
        <f>IF(AND(BA115&lt;&gt;"",BA115&gt;DQ$19, BA115&lt;DQ$16), BA115,"")</f>
        <v>4.6915539235845842E-2</v>
      </c>
      <c r="CT115" s="3">
        <f>IF(AND(BB115&lt;&gt;"",BB115&gt;DR$19, BB115&lt;DR$16), BB115,"")</f>
        <v>0.47688812260953745</v>
      </c>
      <c r="CU115" s="3">
        <f>IF(AND(BC115&lt;&gt;"",BC115&gt;DS$19, BC115&lt;DS$16), BC115,"")</f>
        <v>0.25740781881042019</v>
      </c>
      <c r="CV115" s="3">
        <f>IF(AND(BD115&lt;&gt;"",BD115&gt;DT$19, BD115&lt;DT$16), BD115,"")</f>
        <v>0.44924100390983202</v>
      </c>
      <c r="CW115" s="3">
        <f>IF(AND(BE115&lt;&gt;"",BE115&gt;DU$19, BE115&lt;DU$16), BE115,"")</f>
        <v>0.48904396348560109</v>
      </c>
      <c r="CX115" s="3">
        <f>IF(AND(BF115&lt;&gt;"",BF115&gt;DV$19, BF115&lt;DV$16), BF115,"")</f>
        <v>1.6819411336735779</v>
      </c>
      <c r="CY115" s="3">
        <f>IF(AND(BG115&lt;&gt;"",BG115&gt;DW$19, BG115&lt;DW$16), BG115,"")</f>
        <v>5.2202745764120866E-2</v>
      </c>
      <c r="CZ115" s="3">
        <f>IF(AND(BH115&lt;&gt;"",BH115&gt;DX$19, BH115&lt;DX$16), BH115,"")</f>
        <v>0.60956896953001338</v>
      </c>
      <c r="DA115" s="3">
        <f>IF(AND(BI115&lt;&gt;"",BI115&gt;DY$19, BI115&lt;DY$16), BI115,"")</f>
        <v>0.41611637075430907</v>
      </c>
      <c r="DB115" s="3">
        <f>IF(AND(BJ115&lt;&gt;"",BJ115&gt;DZ$19, BJ115&lt;DZ$16), BJ115,"")</f>
        <v>0.14817860269870292</v>
      </c>
      <c r="DC115" s="3">
        <f>IF(AND(BK115&lt;&gt;"",BK115&gt;EA$19, BK115&lt;EA$16), BK115,"")</f>
        <v>0.47530789328677869</v>
      </c>
      <c r="DD115" s="3">
        <f>IF(AND(BL115&lt;&gt;"",BL115&gt;EB$19, BL115&lt;EB$16), BL115,"")</f>
        <v>0.64868468774419452</v>
      </c>
      <c r="DE115" s="3">
        <f>IF(AND(BM115&lt;&gt;"",BM115&gt;EC$19, BM115&lt;EC$16), BM115,"")</f>
        <v>-0.13206770902979376</v>
      </c>
      <c r="DF115" s="3">
        <f>IF(AND(BN115&lt;&gt;"",BN115&gt;ED$19, BN115&lt;ED$16), BN115,"")</f>
        <v>-0.19438240657654987</v>
      </c>
      <c r="DG115" s="3">
        <f>IF(AND(BO115&lt;&gt;"",BO115&gt;EE$19, BO115&lt;EE$16), BO115,"")</f>
        <v>0.15326715320991474</v>
      </c>
      <c r="DH115" s="3"/>
      <c r="DI115" s="6"/>
    </row>
    <row r="116" spans="1:113" x14ac:dyDescent="0.25">
      <c r="A116" s="4">
        <v>219.66119909533199</v>
      </c>
      <c r="B116" s="4">
        <v>195.65566215616599</v>
      </c>
      <c r="C116" s="4">
        <v>130.212390266939</v>
      </c>
      <c r="D116" s="4">
        <v>163.95754528101801</v>
      </c>
      <c r="E116" s="4">
        <v>200.72915244915501</v>
      </c>
      <c r="F116" s="4">
        <v>349.01817934679599</v>
      </c>
      <c r="G116" s="4">
        <v>495.67357305696999</v>
      </c>
      <c r="H116" s="4">
        <v>494.52332032743197</v>
      </c>
      <c r="I116" s="4">
        <v>334.912163905103</v>
      </c>
      <c r="J116" s="4">
        <v>203.42286977406499</v>
      </c>
      <c r="K116" s="4">
        <v>143.314537693331</v>
      </c>
      <c r="L116" s="4">
        <v>768.27458665677398</v>
      </c>
      <c r="M116" s="4">
        <v>1.2731300952909601</v>
      </c>
      <c r="N116" s="4">
        <v>539.66482563733996</v>
      </c>
      <c r="O116" s="4">
        <v>63.125500409523099</v>
      </c>
      <c r="P116" s="4">
        <v>340.475143002359</v>
      </c>
      <c r="Q116" s="4">
        <v>646.85888691146204</v>
      </c>
      <c r="R116" s="4">
        <v>290.15213525971899</v>
      </c>
      <c r="S116" s="4">
        <v>124.10011196391</v>
      </c>
      <c r="T116" s="4">
        <v>231.01496768310301</v>
      </c>
      <c r="U116" s="4">
        <v>585.36098824759904</v>
      </c>
      <c r="V116" s="4">
        <v>839.14688474387003</v>
      </c>
      <c r="W116" s="4">
        <v>200.72915244915501</v>
      </c>
      <c r="X116" s="4">
        <f>IF(AND(A116&gt;0, $W116&gt;0),$W116/A116, "")</f>
        <v>0.91381251343365122</v>
      </c>
      <c r="Y116" s="4">
        <f>IF(AND(B116&gt;0, $W116&gt;0),$W116/B116, "")</f>
        <v>1.02593071029521</v>
      </c>
      <c r="Z116">
        <f>IF(AND(C116&gt;0, $W116&gt;0),$W116/C116, "")</f>
        <v>1.5415518602926703</v>
      </c>
      <c r="AA116">
        <f>IF(AND(D116&gt;0, $W116&gt;0),$W116/D116, "")</f>
        <v>1.2242751750467575</v>
      </c>
      <c r="AB116">
        <f>IF(AND(E116&gt;0, $W116&gt;0),$W116/E116, "")</f>
        <v>1</v>
      </c>
      <c r="AC116">
        <f>IF(AND(F116&gt;0, $W116&gt;0),$W116/F116, "")</f>
        <v>0.5751252064429111</v>
      </c>
      <c r="AD116">
        <f>IF(AND(G116&gt;0, $W116&gt;0),$W116/G116, "")</f>
        <v>0.4049623852472044</v>
      </c>
      <c r="AE116">
        <f>IF(AND(H116&gt;0, $W116&gt;0),$W116/H116, "")</f>
        <v>0.40590432078359612</v>
      </c>
      <c r="AF116">
        <f>IF(AND(I116&gt;0, $W116&gt;0),$W116/I116, "")</f>
        <v>0.59934864744426364</v>
      </c>
      <c r="AG116">
        <f>IF(AND(J116&gt;0, $W116&gt;0),$W116/J116, "")</f>
        <v>0.9867580408834965</v>
      </c>
      <c r="AH116">
        <f>IF(AND(K116&gt;0, $W116&gt;0),$W116/K116, "")</f>
        <v>1.4006196138920786</v>
      </c>
      <c r="AI116">
        <f>IF(AND(L116&gt;0, $W116&gt;0),$W116/L116, "")</f>
        <v>0.26127266987008979</v>
      </c>
      <c r="AJ116">
        <f>IF(AND(M116&gt;0, $W116&gt;0),$W116/M116, "")</f>
        <v>157.66586085083514</v>
      </c>
      <c r="AK116">
        <f>IF(AND(N116&gt;0, $W116&gt;0),$W116/N116, "")</f>
        <v>0.37195152048699015</v>
      </c>
      <c r="AL116">
        <f>IF(AND(O116&gt;0, $W116&gt;0),$W116/O116, "")</f>
        <v>3.1798425540698454</v>
      </c>
      <c r="AM116">
        <f>IF(AND(P116&gt;0, $W116&gt;0),$W116/P116, "")</f>
        <v>0.58955596781338082</v>
      </c>
      <c r="AN116">
        <f>IF(AND(Q116&gt;0, $W116&gt;0),$W116/Q116, "")</f>
        <v>0.31031366579435982</v>
      </c>
      <c r="AO116">
        <f>IF(AND(R116&gt;0, $W116&gt;0),$W116/R116, "")</f>
        <v>0.69180656647410055</v>
      </c>
      <c r="AP116">
        <f>IF(AND(S116&gt;0, $W116&gt;0),$W116/S116, "")</f>
        <v>1.6174776095893433</v>
      </c>
      <c r="AQ116">
        <f>IF(AND(T116&gt;0, $W116&gt;0),$W116/T116, "")</f>
        <v>0.86890106932165168</v>
      </c>
      <c r="AR116">
        <f>IF(AND(U116&gt;0, $W116&gt;0),$W116/U116, "")</f>
        <v>0.34291515232349162</v>
      </c>
      <c r="AS116">
        <f>IF(AND(V116&gt;0, $W116&gt;0),$W116/V116, "")</f>
        <v>0.23920621776534734</v>
      </c>
      <c r="AT116" s="3">
        <f>IF(X116&lt;&gt;"",LOG10(X116),"")</f>
        <v>-3.9142899160621268E-2</v>
      </c>
      <c r="AU116" s="3">
        <f>IF(Y116&lt;&gt;"",LOG10(Y116),"")</f>
        <v>1.1118030217700685E-2</v>
      </c>
      <c r="AV116" s="3">
        <f>IF(Z116&lt;&gt;"",LOG10(Z116),"")</f>
        <v>0.18795813967562042</v>
      </c>
      <c r="AW116" s="3">
        <f>IF(AA116&lt;&gt;"",LOG10(AA116),"")</f>
        <v>8.7879043277533514E-2</v>
      </c>
      <c r="AX116" s="3">
        <f>IF(AB116&lt;&gt;"",LOG10(AB116),"")</f>
        <v>0</v>
      </c>
      <c r="AY116" s="3">
        <f>IF(AC116&lt;&gt;"",LOG10(AC116),"")</f>
        <v>-0.24023759783581766</v>
      </c>
      <c r="AZ116" s="3">
        <f>IF(AD116&lt;&gt;"",LOG10(AD116),"")</f>
        <v>-0.39258531416367537</v>
      </c>
      <c r="BA116" s="3">
        <f>IF(AE116&lt;&gt;"",LOG10(AE116),"")</f>
        <v>-0.39157632566599671</v>
      </c>
      <c r="BB116" s="3">
        <f>IF(AF116&lt;&gt;"",LOG10(AF116),"")</f>
        <v>-0.22232047041104594</v>
      </c>
      <c r="BC116" s="3">
        <f>IF(AG116&lt;&gt;"",LOG10(AG116),"")</f>
        <v>-5.78932594374285E-3</v>
      </c>
      <c r="BD116" s="3">
        <f>IF(AH116&lt;&gt;"",LOG10(AH116),"")</f>
        <v>0.14632020379510477</v>
      </c>
      <c r="BE116" s="3">
        <f>IF(AI116&lt;&gt;"",LOG10(AI116),"")</f>
        <v>-0.58290601677622067</v>
      </c>
      <c r="BF116" s="3">
        <f>IF(AJ116&lt;&gt;"",LOG10(AJ116),"")</f>
        <v>2.1977376663843433</v>
      </c>
      <c r="BG116" s="3">
        <f>IF(AK116&lt;&gt;"",LOG10(AK116),"")</f>
        <v>-0.42951366161547305</v>
      </c>
      <c r="BH116" s="3">
        <f>IF(AL116&lt;&gt;"",LOG10(AL116),"")</f>
        <v>0.50240561696825048</v>
      </c>
      <c r="BI116" s="3">
        <f>IF(AM116&lt;&gt;"",LOG10(AM116),"")</f>
        <v>-0.2294749601045252</v>
      </c>
      <c r="BJ116" s="3">
        <f>IF(AN116&lt;&gt;"",LOG10(AN116),"")</f>
        <v>-0.50819909825278187</v>
      </c>
      <c r="BK116" s="3">
        <f>IF(AO116&lt;&gt;"",LOG10(AO116),"")</f>
        <v>-0.16001532007544003</v>
      </c>
      <c r="BL116" s="3">
        <f>IF(AP116&lt;&gt;"",LOG10(AP116),"")</f>
        <v>0.20883827753294859</v>
      </c>
      <c r="BM116" s="3">
        <f>IF(AQ116&lt;&gt;"",LOG10(AQ116),"")</f>
        <v>-6.102966830800291E-2</v>
      </c>
      <c r="BN116" s="3">
        <f>IF(AR116&lt;&gt;"",LOG10(AR116),"")</f>
        <v>-0.46481332437735356</v>
      </c>
      <c r="BO116" s="3">
        <f>IF(AS116&lt;&gt;"",LOG10(AS116),"")</f>
        <v>-0.62122753577859169</v>
      </c>
      <c r="BP116" s="3">
        <f>IF(AT116&lt;&gt;"", ABS(AT116-DJ$4),"")</f>
        <v>0.23789745668349221</v>
      </c>
      <c r="BQ116" s="3">
        <f>IF(AU116&lt;&gt;"", ABS(AU116-DK$4),"")</f>
        <v>6.0627789699022751E-2</v>
      </c>
      <c r="BR116" s="3">
        <f>IF(AV116&lt;&gt;"", ABS(AV116-DL$4),"")</f>
        <v>0.3643037912699264</v>
      </c>
      <c r="BS116" s="3">
        <f>IF(AW116&lt;&gt;"", ABS(AW116-DM$4),"")</f>
        <v>0.10257411381311825</v>
      </c>
      <c r="BT116" s="3">
        <f>IF(AX116&lt;&gt;"", ABS(AX116-DN$4),"")</f>
        <v>0</v>
      </c>
      <c r="BU116" s="3">
        <f>IF(AY116&lt;&gt;"", ABS(AY116-DO$4),"")</f>
        <v>0.32702554837091613</v>
      </c>
      <c r="BV116" s="3">
        <f>IF(AZ116&lt;&gt;"", ABS(AZ116-DP$4),"")</f>
        <v>0.49290401049629551</v>
      </c>
      <c r="BW116" s="3">
        <f>IF(BA116&lt;&gt;"", ABS(BA116-DQ$4),"")</f>
        <v>0.64900659400680916</v>
      </c>
      <c r="BX116" s="3">
        <f>IF(BB116&lt;&gt;"", ABS(BB116-DR$4),"")</f>
        <v>0.39185081546359335</v>
      </c>
      <c r="BY116" s="3">
        <f>IF(BC116&lt;&gt;"", ABS(BC116-DS$4),"")</f>
        <v>6.7178294663122168E-2</v>
      </c>
      <c r="BZ116" s="3">
        <f>IF(BD116&lt;&gt;"", ABS(BD116-DT$4),"")</f>
        <v>9.6791494937706835E-2</v>
      </c>
      <c r="CA116" s="3">
        <f>IF(BE116&lt;&gt;"", ABS(BE116-DU$4),"")</f>
        <v>0.73315498659334744</v>
      </c>
      <c r="CB116" s="3">
        <f>IF(BF116&lt;&gt;"", ABS(BF116-DV$4),"")</f>
        <v>1.6176822614832078</v>
      </c>
      <c r="CC116" s="3">
        <f>IF(BG116&lt;&gt;"", ABS(BG116-DW$4),"")</f>
        <v>0.80161731983519524</v>
      </c>
      <c r="CD116" s="3">
        <f>IF(BH116&lt;&gt;"", ABS(BH116-DX$4),"")</f>
        <v>0.4424397149866765</v>
      </c>
      <c r="CE116" s="3">
        <f>IF(BI116&lt;&gt;"", ABS(BI116-DY$4),"")</f>
        <v>0.23957693039908484</v>
      </c>
      <c r="CF116" s="3">
        <f>IF(BJ116&lt;&gt;"", ABS(BJ116-DZ$4),"")</f>
        <v>0.86353841899158124</v>
      </c>
      <c r="CG116" s="3">
        <f>IF(BK116&lt;&gt;"", ABS(BK116-EA$4),"")</f>
        <v>0.23311061615203146</v>
      </c>
      <c r="CH116" s="3">
        <f>IF(BL116&lt;&gt;"", ABS(BL116-EB$4),"")</f>
        <v>0.20894357311504178</v>
      </c>
      <c r="CI116" s="3">
        <f>IF(BM116&lt;&gt;"", ABS(BM116-EC$4),"")</f>
        <v>1.5968926439538289E-2</v>
      </c>
      <c r="CJ116" s="3">
        <f>IF(BN116&lt;&gt;"", ABS(BN116-ED$4),"")</f>
        <v>0.8672177945791405</v>
      </c>
      <c r="CK116" s="3">
        <f>IF(BO116&lt;&gt;"", ABS(BO116-EE$4),"")</f>
        <v>0.9180329200147852</v>
      </c>
      <c r="CL116" s="3">
        <f>IF(AND(AT116&lt;&gt;"",AT116&gt;DJ$19, AT116&lt;DJ$16), AT116,"")</f>
        <v>-3.9142899160621268E-2</v>
      </c>
      <c r="CM116" s="3">
        <f>IF(AND(AU116&lt;&gt;"",AU116&gt;DK$19, AU116&lt;DK$16), AU116,"")</f>
        <v>1.1118030217700685E-2</v>
      </c>
      <c r="CN116" s="3">
        <f>IF(AND(AV116&lt;&gt;"",AV116&gt;DL$19, AV116&lt;DL$16), AV116,"")</f>
        <v>0.18795813967562042</v>
      </c>
      <c r="CO116" s="3">
        <f>IF(AND(AW116&lt;&gt;"",AW116&gt;DM$19, AW116&lt;DM$16), AW116,"")</f>
        <v>8.7879043277533514E-2</v>
      </c>
      <c r="CP116" s="3" t="str">
        <f>IF(AND(AX116&lt;&gt;"",AX116&gt;DN$19, AX116&lt;DN$16), AX116,"")</f>
        <v/>
      </c>
      <c r="CQ116" s="3">
        <f>IF(AND(AY116&lt;&gt;"",AY116&gt;DO$19, AY116&lt;DO$16), AY116,"")</f>
        <v>-0.24023759783581766</v>
      </c>
      <c r="CR116" s="3">
        <f>IF(AND(AZ116&lt;&gt;"",AZ116&gt;DP$19, AZ116&lt;DP$16), AZ116,"")</f>
        <v>-0.39258531416367537</v>
      </c>
      <c r="CS116" s="3" t="str">
        <f>IF(AND(BA116&lt;&gt;"",BA116&gt;DQ$19, BA116&lt;DQ$16), BA116,"")</f>
        <v/>
      </c>
      <c r="CT116" s="3">
        <f>IF(AND(BB116&lt;&gt;"",BB116&gt;DR$19, BB116&lt;DR$16), BB116,"")</f>
        <v>-0.22232047041104594</v>
      </c>
      <c r="CU116" s="3">
        <f>IF(AND(BC116&lt;&gt;"",BC116&gt;DS$19, BC116&lt;DS$16), BC116,"")</f>
        <v>-5.78932594374285E-3</v>
      </c>
      <c r="CV116" s="3">
        <f>IF(AND(BD116&lt;&gt;"",BD116&gt;DT$19, BD116&lt;DT$16), BD116,"")</f>
        <v>0.14632020379510477</v>
      </c>
      <c r="CW116" s="3">
        <f>IF(AND(BE116&lt;&gt;"",BE116&gt;DU$19, BE116&lt;DU$16), BE116,"")</f>
        <v>-0.58290601677622067</v>
      </c>
      <c r="CX116" s="3">
        <f>IF(AND(BF116&lt;&gt;"",BF116&gt;DV$19, BF116&lt;DV$16), BF116,"")</f>
        <v>2.1977376663843433</v>
      </c>
      <c r="CY116" s="3">
        <f>IF(AND(BG116&lt;&gt;"",BG116&gt;DW$19, BG116&lt;DW$16), BG116,"")</f>
        <v>-0.42951366161547305</v>
      </c>
      <c r="CZ116" s="3">
        <f>IF(AND(BH116&lt;&gt;"",BH116&gt;DX$19, BH116&lt;DX$16), BH116,"")</f>
        <v>0.50240561696825048</v>
      </c>
      <c r="DA116" s="3">
        <f>IF(AND(BI116&lt;&gt;"",BI116&gt;DY$19, BI116&lt;DY$16), BI116,"")</f>
        <v>-0.2294749601045252</v>
      </c>
      <c r="DB116" s="3">
        <f>IF(AND(BJ116&lt;&gt;"",BJ116&gt;DZ$19, BJ116&lt;DZ$16), BJ116,"")</f>
        <v>-0.50819909825278187</v>
      </c>
      <c r="DC116" s="3">
        <f>IF(AND(BK116&lt;&gt;"",BK116&gt;EA$19, BK116&lt;EA$16), BK116,"")</f>
        <v>-0.16001532007544003</v>
      </c>
      <c r="DD116" s="3">
        <f>IF(AND(BL116&lt;&gt;"",BL116&gt;EB$19, BL116&lt;EB$16), BL116,"")</f>
        <v>0.20883827753294859</v>
      </c>
      <c r="DE116" s="3">
        <f>IF(AND(BM116&lt;&gt;"",BM116&gt;EC$19, BM116&lt;EC$16), BM116,"")</f>
        <v>-6.102966830800291E-2</v>
      </c>
      <c r="DF116" s="3">
        <f>IF(AND(BN116&lt;&gt;"",BN116&gt;ED$19, BN116&lt;ED$16), BN116,"")</f>
        <v>-0.46481332437735356</v>
      </c>
      <c r="DG116" s="3" t="str">
        <f>IF(AND(BO116&lt;&gt;"",BO116&gt;EE$19, BO116&lt;EE$16), BO116,"")</f>
        <v/>
      </c>
      <c r="DH116" s="3"/>
      <c r="DI116" s="6"/>
    </row>
    <row r="117" spans="1:113" x14ac:dyDescent="0.25">
      <c r="A117" s="4">
        <v>63.300190676938101</v>
      </c>
      <c r="B117" s="4">
        <v>98.724317017633695</v>
      </c>
      <c r="C117" s="4">
        <v>56.2709861498953</v>
      </c>
      <c r="D117" s="4">
        <v>51.665275951776202</v>
      </c>
      <c r="E117" s="4">
        <v>71.928781943577107</v>
      </c>
      <c r="F117" s="4">
        <v>99.808102432083203</v>
      </c>
      <c r="G117" s="4">
        <v>208.13816721574</v>
      </c>
      <c r="H117" s="4">
        <v>72.186625897130895</v>
      </c>
      <c r="I117" s="4">
        <v>62.771464672028003</v>
      </c>
      <c r="J117" s="4">
        <v>98.651343262218603</v>
      </c>
      <c r="K117" s="4">
        <v>59.440333327301502</v>
      </c>
      <c r="L117" s="4">
        <v>56.135302110278502</v>
      </c>
      <c r="M117" s="4">
        <v>9.1356201171844305</v>
      </c>
      <c r="N117" s="4">
        <v>36.568984632680802</v>
      </c>
      <c r="O117" s="4">
        <v>44.519663030826699</v>
      </c>
      <c r="P117" s="4">
        <v>146.12737286710501</v>
      </c>
      <c r="Q117" s="4">
        <v>69.935081943835996</v>
      </c>
      <c r="R117" s="4">
        <v>77.565983161074996</v>
      </c>
      <c r="S117" s="4">
        <v>74.191341176533797</v>
      </c>
      <c r="T117" s="4">
        <v>58.308759958988198</v>
      </c>
      <c r="U117" s="4">
        <v>38.086480109528097</v>
      </c>
      <c r="V117" s="4">
        <v>150.03186020486899</v>
      </c>
      <c r="W117" s="4">
        <v>71.928781943577107</v>
      </c>
      <c r="X117" s="4">
        <f>IF(AND(A117&gt;0, $W117&gt;0),$W117/A117, "")</f>
        <v>1.1363122476309162</v>
      </c>
      <c r="Y117" s="4">
        <f>IF(AND(B117&gt;0, $W117&gt;0),$W117/B117, "")</f>
        <v>0.72858221881372465</v>
      </c>
      <c r="Z117">
        <f>IF(AND(C117&gt;0, $W117&gt;0),$W117/C117, "")</f>
        <v>1.2782570000101365</v>
      </c>
      <c r="AA117">
        <f>IF(AND(D117&gt;0, $W117&gt;0),$W117/D117, "")</f>
        <v>1.392207447236218</v>
      </c>
      <c r="AB117">
        <f>IF(AND(E117&gt;0, $W117&gt;0),$W117/E117, "")</f>
        <v>1</v>
      </c>
      <c r="AC117">
        <f>IF(AND(F117&gt;0, $W117&gt;0),$W117/F117, "")</f>
        <v>0.72067076911438888</v>
      </c>
      <c r="AD117">
        <f>IF(AND(G117&gt;0, $W117&gt;0),$W117/G117, "")</f>
        <v>0.34558189353623581</v>
      </c>
      <c r="AE117">
        <f>IF(AND(H117&gt;0, $W117&gt;0),$W117/H117, "")</f>
        <v>0.99642809245688768</v>
      </c>
      <c r="AF117">
        <f>IF(AND(I117&gt;0, $W117&gt;0),$W117/I117, "")</f>
        <v>1.1458834411367456</v>
      </c>
      <c r="AG117">
        <f>IF(AND(J117&gt;0, $W117&gt;0),$W117/J117, "")</f>
        <v>0.72912116110155722</v>
      </c>
      <c r="AH117">
        <f>IF(AND(K117&gt;0, $W117&gt;0),$W117/K117, "")</f>
        <v>1.21010058183068</v>
      </c>
      <c r="AI117">
        <f>IF(AND(L117&gt;0, $W117&gt;0),$W117/L117, "")</f>
        <v>1.2813466613624367</v>
      </c>
      <c r="AJ117">
        <f>IF(AND(M117&gt;0, $W117&gt;0),$W117/M117, "")</f>
        <v>7.873442746188239</v>
      </c>
      <c r="AK117">
        <f>IF(AND(N117&gt;0, $W117&gt;0),$W117/N117, "")</f>
        <v>1.9669340744915329</v>
      </c>
      <c r="AL117">
        <f>IF(AND(O117&gt;0, $W117&gt;0),$W117/O117, "")</f>
        <v>1.6156632159091489</v>
      </c>
      <c r="AM117">
        <f>IF(AND(P117&gt;0, $W117&gt;0),$W117/P117, "")</f>
        <v>0.49223345723865486</v>
      </c>
      <c r="AN117">
        <f>IF(AND(Q117&gt;0, $W117&gt;0),$W117/Q117, "")</f>
        <v>1.0285078667862608</v>
      </c>
      <c r="AO117">
        <f>IF(AND(R117&gt;0, $W117&gt;0),$W117/R117, "")</f>
        <v>0.92732379597649695</v>
      </c>
      <c r="AP117">
        <f>IF(AND(S117&gt;0, $W117&gt;0),$W117/S117, "")</f>
        <v>0.96950372918083438</v>
      </c>
      <c r="AQ117">
        <f>IF(AND(T117&gt;0, $W117&gt;0),$W117/T117, "")</f>
        <v>1.2335844904636735</v>
      </c>
      <c r="AR117">
        <f>IF(AND(U117&gt;0, $W117&gt;0),$W117/U117, "")</f>
        <v>1.8885647016139639</v>
      </c>
      <c r="AS117">
        <f>IF(AND(V117&gt;0, $W117&gt;0),$W117/V117, "")</f>
        <v>0.47942338277588586</v>
      </c>
      <c r="AT117" s="3">
        <f>IF(X117&lt;&gt;"",LOG10(X117),"")</f>
        <v>5.5497687703857775E-2</v>
      </c>
      <c r="AU117" s="3">
        <f>IF(Y117&lt;&gt;"",LOG10(Y117),"")</f>
        <v>-0.1375214320033975</v>
      </c>
      <c r="AV117" s="3">
        <f>IF(Z117&lt;&gt;"",LOG10(Z117),"")</f>
        <v>0.10661817969503579</v>
      </c>
      <c r="AW117" s="3">
        <f>IF(AA117&lt;&gt;"",LOG10(AA117),"")</f>
        <v>0.14370395257154769</v>
      </c>
      <c r="AX117" s="3">
        <f>IF(AB117&lt;&gt;"",LOG10(AB117),"")</f>
        <v>0</v>
      </c>
      <c r="AY117" s="3">
        <f>IF(AC117&lt;&gt;"",LOG10(AC117),"")</f>
        <v>-0.14226309285629746</v>
      </c>
      <c r="AZ117" s="3">
        <f>IF(AD117&lt;&gt;"",LOG10(AD117),"")</f>
        <v>-0.46144902008000077</v>
      </c>
      <c r="BA117" s="3">
        <f>IF(AE117&lt;&gt;"",LOG10(AE117),"")</f>
        <v>-1.5540368290036942E-3</v>
      </c>
      <c r="BB117" s="3">
        <f>IF(AF117&lt;&gt;"",LOG10(AF117),"")</f>
        <v>5.9140443595062542E-2</v>
      </c>
      <c r="BC117" s="3">
        <f>IF(AG117&lt;&gt;"",LOG10(AG117),"")</f>
        <v>-0.1372002971613443</v>
      </c>
      <c r="BD117" s="3">
        <f>IF(AH117&lt;&gt;"",LOG10(AH117),"")</f>
        <v>8.2821469753305857E-2</v>
      </c>
      <c r="BE117" s="3">
        <f>IF(AI117&lt;&gt;"",LOG10(AI117),"")</f>
        <v>0.10766664164889822</v>
      </c>
      <c r="BF117" s="3">
        <f>IF(AJ117&lt;&gt;"",LOG10(AJ117),"")</f>
        <v>0.89616467374864284</v>
      </c>
      <c r="BG117" s="3">
        <f>IF(AK117&lt;&gt;"",LOG10(AK117),"")</f>
        <v>0.29378980396389648</v>
      </c>
      <c r="BH117" s="3">
        <f>IF(AL117&lt;&gt;"",LOG10(AL117),"")</f>
        <v>0.20835083743147595</v>
      </c>
      <c r="BI117" s="3">
        <f>IF(AM117&lt;&gt;"",LOG10(AM117),"")</f>
        <v>-0.30782887051882707</v>
      </c>
      <c r="BJ117" s="3">
        <f>IF(AN117&lt;&gt;"",LOG10(AN117),"")</f>
        <v>1.2207617847755351E-2</v>
      </c>
      <c r="BK117" s="3">
        <f>IF(AO117&lt;&gt;"",LOG10(AO117),"")</f>
        <v>-3.2768595680542682E-2</v>
      </c>
      <c r="BL117" s="3">
        <f>IF(AP117&lt;&gt;"",LOG10(AP117),"")</f>
        <v>-1.3450516075174132E-2</v>
      </c>
      <c r="BM117" s="3">
        <f>IF(AQ117&lt;&gt;"",LOG10(AQ117),"")</f>
        <v>9.116890046986291E-2</v>
      </c>
      <c r="BN117" s="3">
        <f>IF(AR117&lt;&gt;"",LOG10(AR117),"")</f>
        <v>0.27613186820647129</v>
      </c>
      <c r="BO117" s="3">
        <f>IF(AS117&lt;&gt;"",LOG10(AS117),"")</f>
        <v>-0.31928078806854954</v>
      </c>
      <c r="BP117" s="3">
        <f>IF(AT117&lt;&gt;"", ABS(AT117-DJ$4),"")</f>
        <v>0.14325686981901317</v>
      </c>
      <c r="BQ117" s="3">
        <f>IF(AU117&lt;&gt;"", ABS(AU117-DK$4),"")</f>
        <v>0.20926725192012094</v>
      </c>
      <c r="BR117" s="3">
        <f>IF(AV117&lt;&gt;"", ABS(AV117-DL$4),"")</f>
        <v>0.28296383128934177</v>
      </c>
      <c r="BS117" s="3">
        <f>IF(AW117&lt;&gt;"", ABS(AW117-DM$4),"")</f>
        <v>0.15839902310713241</v>
      </c>
      <c r="BT117" s="3">
        <f>IF(AX117&lt;&gt;"", ABS(AX117-DN$4),"")</f>
        <v>0</v>
      </c>
      <c r="BU117" s="3">
        <f>IF(AY117&lt;&gt;"", ABS(AY117-DO$4),"")</f>
        <v>0.22905104339139593</v>
      </c>
      <c r="BV117" s="3">
        <f>IF(AZ117&lt;&gt;"", ABS(AZ117-DP$4),"")</f>
        <v>0.56176771641262091</v>
      </c>
      <c r="BW117" s="3">
        <f>IF(BA117&lt;&gt;"", ABS(BA117-DQ$4),"")</f>
        <v>0.25898430516981613</v>
      </c>
      <c r="BX117" s="3">
        <f>IF(BB117&lt;&gt;"", ABS(BB117-DR$4),"")</f>
        <v>0.11038990145748484</v>
      </c>
      <c r="BY117" s="3">
        <f>IF(BC117&lt;&gt;"", ABS(BC117-DS$4),"")</f>
        <v>0.19858926588072362</v>
      </c>
      <c r="BZ117" s="3">
        <f>IF(BD117&lt;&gt;"", ABS(BD117-DT$4),"")</f>
        <v>3.3292760895907922E-2</v>
      </c>
      <c r="CA117" s="3">
        <f>IF(BE117&lt;&gt;"", ABS(BE117-DU$4),"")</f>
        <v>4.2582328168228545E-2</v>
      </c>
      <c r="CB117" s="3">
        <f>IF(BF117&lt;&gt;"", ABS(BF117-DV$4),"")</f>
        <v>0.31610926884750723</v>
      </c>
      <c r="CC117" s="3">
        <f>IF(BG117&lt;&gt;"", ABS(BG117-DW$4),"")</f>
        <v>7.8313854255825766E-2</v>
      </c>
      <c r="CD117" s="3">
        <f>IF(BH117&lt;&gt;"", ABS(BH117-DX$4),"")</f>
        <v>0.14838493544990197</v>
      </c>
      <c r="CE117" s="3">
        <f>IF(BI117&lt;&gt;"", ABS(BI117-DY$4),"")</f>
        <v>0.31793084081338668</v>
      </c>
      <c r="CF117" s="3">
        <f>IF(BJ117&lt;&gt;"", ABS(BJ117-DZ$4),"")</f>
        <v>0.343131702891044</v>
      </c>
      <c r="CG117" s="3">
        <f>IF(BK117&lt;&gt;"", ABS(BK117-EA$4),"")</f>
        <v>0.10586389175713412</v>
      </c>
      <c r="CH117" s="3">
        <f>IF(BL117&lt;&gt;"", ABS(BL117-EB$4),"")</f>
        <v>1.3345220493080961E-2</v>
      </c>
      <c r="CI117" s="3">
        <f>IF(BM117&lt;&gt;"", ABS(BM117-EC$4),"")</f>
        <v>0.13622964233832752</v>
      </c>
      <c r="CJ117" s="3">
        <f>IF(BN117&lt;&gt;"", ABS(BN117-ED$4),"")</f>
        <v>0.12627260199531565</v>
      </c>
      <c r="CK117" s="3">
        <f>IF(BO117&lt;&gt;"", ABS(BO117-EE$4),"")</f>
        <v>0.61608617230474305</v>
      </c>
      <c r="CL117" s="3">
        <f>IF(AND(AT117&lt;&gt;"",AT117&gt;DJ$19, AT117&lt;DJ$16), AT117,"")</f>
        <v>5.5497687703857775E-2</v>
      </c>
      <c r="CM117" s="3">
        <f>IF(AND(AU117&lt;&gt;"",AU117&gt;DK$19, AU117&lt;DK$16), AU117,"")</f>
        <v>-0.1375214320033975</v>
      </c>
      <c r="CN117" s="3">
        <f>IF(AND(AV117&lt;&gt;"",AV117&gt;DL$19, AV117&lt;DL$16), AV117,"")</f>
        <v>0.10661817969503579</v>
      </c>
      <c r="CO117" s="3">
        <f>IF(AND(AW117&lt;&gt;"",AW117&gt;DM$19, AW117&lt;DM$16), AW117,"")</f>
        <v>0.14370395257154769</v>
      </c>
      <c r="CP117" s="3" t="str">
        <f>IF(AND(AX117&lt;&gt;"",AX117&gt;DN$19, AX117&lt;DN$16), AX117,"")</f>
        <v/>
      </c>
      <c r="CQ117" s="3">
        <f>IF(AND(AY117&lt;&gt;"",AY117&gt;DO$19, AY117&lt;DO$16), AY117,"")</f>
        <v>-0.14226309285629746</v>
      </c>
      <c r="CR117" s="3">
        <f>IF(AND(AZ117&lt;&gt;"",AZ117&gt;DP$19, AZ117&lt;DP$16), AZ117,"")</f>
        <v>-0.46144902008000077</v>
      </c>
      <c r="CS117" s="3">
        <f>IF(AND(BA117&lt;&gt;"",BA117&gt;DQ$19, BA117&lt;DQ$16), BA117,"")</f>
        <v>-1.5540368290036942E-3</v>
      </c>
      <c r="CT117" s="3">
        <f>IF(AND(BB117&lt;&gt;"",BB117&gt;DR$19, BB117&lt;DR$16), BB117,"")</f>
        <v>5.9140443595062542E-2</v>
      </c>
      <c r="CU117" s="3">
        <f>IF(AND(BC117&lt;&gt;"",BC117&gt;DS$19, BC117&lt;DS$16), BC117,"")</f>
        <v>-0.1372002971613443</v>
      </c>
      <c r="CV117" s="3">
        <f>IF(AND(BD117&lt;&gt;"",BD117&gt;DT$19, BD117&lt;DT$16), BD117,"")</f>
        <v>8.2821469753305857E-2</v>
      </c>
      <c r="CW117" s="3">
        <f>IF(AND(BE117&lt;&gt;"",BE117&gt;DU$19, BE117&lt;DU$16), BE117,"")</f>
        <v>0.10766664164889822</v>
      </c>
      <c r="CX117" s="3">
        <f>IF(AND(BF117&lt;&gt;"",BF117&gt;DV$19, BF117&lt;DV$16), BF117,"")</f>
        <v>0.89616467374864284</v>
      </c>
      <c r="CY117" s="3">
        <f>IF(AND(BG117&lt;&gt;"",BG117&gt;DW$19, BG117&lt;DW$16), BG117,"")</f>
        <v>0.29378980396389648</v>
      </c>
      <c r="CZ117" s="3">
        <f>IF(AND(BH117&lt;&gt;"",BH117&gt;DX$19, BH117&lt;DX$16), BH117,"")</f>
        <v>0.20835083743147595</v>
      </c>
      <c r="DA117" s="3">
        <f>IF(AND(BI117&lt;&gt;"",BI117&gt;DY$19, BI117&lt;DY$16), BI117,"")</f>
        <v>-0.30782887051882707</v>
      </c>
      <c r="DB117" s="3">
        <f>IF(AND(BJ117&lt;&gt;"",BJ117&gt;DZ$19, BJ117&lt;DZ$16), BJ117,"")</f>
        <v>1.2207617847755351E-2</v>
      </c>
      <c r="DC117" s="3">
        <f>IF(AND(BK117&lt;&gt;"",BK117&gt;EA$19, BK117&lt;EA$16), BK117,"")</f>
        <v>-3.2768595680542682E-2</v>
      </c>
      <c r="DD117" s="3">
        <f>IF(AND(BL117&lt;&gt;"",BL117&gt;EB$19, BL117&lt;EB$16), BL117,"")</f>
        <v>-1.3450516075174132E-2</v>
      </c>
      <c r="DE117" s="3">
        <f>IF(AND(BM117&lt;&gt;"",BM117&gt;EC$19, BM117&lt;EC$16), BM117,"")</f>
        <v>9.116890046986291E-2</v>
      </c>
      <c r="DF117" s="3">
        <f>IF(AND(BN117&lt;&gt;"",BN117&gt;ED$19, BN117&lt;ED$16), BN117,"")</f>
        <v>0.27613186820647129</v>
      </c>
      <c r="DG117" s="3">
        <f>IF(AND(BO117&lt;&gt;"",BO117&gt;EE$19, BO117&lt;EE$16), BO117,"")</f>
        <v>-0.31928078806854954</v>
      </c>
      <c r="DH117" s="3"/>
      <c r="DI117" s="6"/>
    </row>
    <row r="118" spans="1:113" x14ac:dyDescent="0.25">
      <c r="A118" s="4">
        <v>24.880724328271601</v>
      </c>
      <c r="B118" s="4">
        <v>58.013269930675598</v>
      </c>
      <c r="C118" s="4">
        <v>124.22047381159599</v>
      </c>
      <c r="D118" s="4">
        <v>61.720721837939699</v>
      </c>
      <c r="E118" s="4">
        <v>44.197606123436799</v>
      </c>
      <c r="F118" s="4">
        <v>24.954300902628901</v>
      </c>
      <c r="G118" s="4">
        <v>37.646337097234102</v>
      </c>
      <c r="H118" s="4">
        <v>18.057239980721</v>
      </c>
      <c r="I118" s="4">
        <v>45.572532304665401</v>
      </c>
      <c r="J118" s="4">
        <v>36.9508796291286</v>
      </c>
      <c r="K118" s="4">
        <v>47.275265672424503</v>
      </c>
      <c r="L118" s="4">
        <v>36.149780540584501</v>
      </c>
      <c r="M118" s="4">
        <v>33.8333626058375</v>
      </c>
      <c r="N118" s="4">
        <v>7.1214294508183702</v>
      </c>
      <c r="O118" s="4">
        <v>69.269276300724499</v>
      </c>
      <c r="P118" s="4">
        <v>65.815667815569896</v>
      </c>
      <c r="Q118" s="4">
        <v>24.176355381247301</v>
      </c>
      <c r="R118" s="4">
        <v>55.7857539563052</v>
      </c>
      <c r="S118" s="4">
        <v>81.033815211743601</v>
      </c>
      <c r="T118" s="4">
        <v>102.096886552296</v>
      </c>
      <c r="U118" s="4">
        <v>15.721831556108199</v>
      </c>
      <c r="V118" s="4">
        <v>10.5600585937497</v>
      </c>
      <c r="W118" s="4">
        <v>44.197606123436799</v>
      </c>
      <c r="X118" s="4">
        <f>IF(AND(A118&gt;0, $W118&gt;0),$W118/A118, "")</f>
        <v>1.7763793987788252</v>
      </c>
      <c r="Y118" s="4">
        <f>IF(AND(B118&gt;0, $W118&gt;0),$W118/B118, "")</f>
        <v>0.76185338589346596</v>
      </c>
      <c r="Z118">
        <f>IF(AND(C118&gt;0, $W118&gt;0),$W118/C118, "")</f>
        <v>0.35579969039943354</v>
      </c>
      <c r="AA118">
        <f>IF(AND(D118&gt;0, $W118&gt;0),$W118/D118, "")</f>
        <v>0.71609023367365332</v>
      </c>
      <c r="AB118">
        <f>IF(AND(E118&gt;0, $W118&gt;0),$W118/E118, "")</f>
        <v>1</v>
      </c>
      <c r="AC118">
        <f>IF(AND(F118&gt;0, $W118&gt;0),$W118/F118, "")</f>
        <v>1.7711418282521647</v>
      </c>
      <c r="AD118">
        <f>IF(AND(G118&gt;0, $W118&gt;0),$W118/G118, "")</f>
        <v>1.1740214196478631</v>
      </c>
      <c r="AE118">
        <f>IF(AND(H118&gt;0, $W118&gt;0),$W118/H118, "")</f>
        <v>2.4476390727832622</v>
      </c>
      <c r="AF118">
        <f>IF(AND(I118&gt;0, $W118&gt;0),$W118/I118, "")</f>
        <v>0.96982993676899876</v>
      </c>
      <c r="AG118">
        <f>IF(AND(J118&gt;0, $W118&gt;0),$W118/J118, "")</f>
        <v>1.1961178344613903</v>
      </c>
      <c r="AH118">
        <f>IF(AND(K118&gt;0, $W118&gt;0),$W118/K118, "")</f>
        <v>0.93489915910122756</v>
      </c>
      <c r="AI118">
        <f>IF(AND(L118&gt;0, $W118&gt;0),$W118/L118, "")</f>
        <v>1.2226244658336776</v>
      </c>
      <c r="AJ118">
        <f>IF(AND(M118&gt;0, $W118&gt;0),$W118/M118, "")</f>
        <v>1.3063320556795937</v>
      </c>
      <c r="AK118">
        <f>IF(AND(N118&gt;0, $W118&gt;0),$W118/N118, "")</f>
        <v>6.2062829420233552</v>
      </c>
      <c r="AL118">
        <f>IF(AND(O118&gt;0, $W118&gt;0),$W118/O118, "")</f>
        <v>0.63805497160902958</v>
      </c>
      <c r="AM118">
        <f>IF(AND(P118&gt;0, $W118&gt;0),$W118/P118, "")</f>
        <v>0.67153624038714155</v>
      </c>
      <c r="AN118">
        <f>IF(AND(Q118&gt;0, $W118&gt;0),$W118/Q118, "")</f>
        <v>1.8281335390080855</v>
      </c>
      <c r="AO118">
        <f>IF(AND(R118&gt;0, $W118&gt;0),$W118/R118, "")</f>
        <v>0.79227406620792573</v>
      </c>
      <c r="AP118">
        <f>IF(AND(S118&gt;0, $W118&gt;0),$W118/S118, "")</f>
        <v>0.54542176013738497</v>
      </c>
      <c r="AQ118">
        <f>IF(AND(T118&gt;0, $W118&gt;0),$W118/T118, "")</f>
        <v>0.43289866729479481</v>
      </c>
      <c r="AR118">
        <f>IF(AND(U118&gt;0, $W118&gt;0),$W118/U118, "")</f>
        <v>2.8112250131738166</v>
      </c>
      <c r="AS118">
        <f>IF(AND(V118&gt;0, $W118&gt;0),$W118/V118, "")</f>
        <v>4.1853561446710659</v>
      </c>
      <c r="AT118" s="3">
        <f>IF(X118&lt;&gt;"",LOG10(X118),"")</f>
        <v>0.24953572788344591</v>
      </c>
      <c r="AU118" s="3">
        <f>IF(Y118&lt;&gt;"",LOG10(Y118),"")</f>
        <v>-0.11812859798304277</v>
      </c>
      <c r="AV118" s="3">
        <f>IF(Z118&lt;&gt;"",LOG10(Z118),"")</f>
        <v>-0.44879443415506204</v>
      </c>
      <c r="AW118" s="3">
        <f>IF(AA118&lt;&gt;"",LOG10(AA118),"")</f>
        <v>-0.14503224931584538</v>
      </c>
      <c r="AX118" s="3">
        <f>IF(AB118&lt;&gt;"",LOG10(AB118),"")</f>
        <v>0</v>
      </c>
      <c r="AY118" s="3">
        <f>IF(AC118&lt;&gt;"",LOG10(AC118),"")</f>
        <v>0.24825333971127045</v>
      </c>
      <c r="AZ118" s="3">
        <f>IF(AD118&lt;&gt;"",LOG10(AD118),"")</f>
        <v>6.967602054874282E-2</v>
      </c>
      <c r="BA118" s="3">
        <f>IF(AE118&lt;&gt;"",LOG10(AE118),"")</f>
        <v>0.38874737742162041</v>
      </c>
      <c r="BB118" s="3">
        <f>IF(AF118&lt;&gt;"",LOG10(AF118),"")</f>
        <v>-1.3304414185315512E-2</v>
      </c>
      <c r="BC118" s="3">
        <f>IF(AG118&lt;&gt;"",LOG10(AG118),"")</f>
        <v>7.7773965886133542E-2</v>
      </c>
      <c r="BD118" s="3">
        <f>IF(AH118&lt;&gt;"",LOG10(AH118),"")</f>
        <v>-2.9235230846958199E-2</v>
      </c>
      <c r="BE118" s="3">
        <f>IF(AI118&lt;&gt;"",LOG10(AI118),"")</f>
        <v>8.7293082170470812E-2</v>
      </c>
      <c r="BF118" s="3">
        <f>IF(AJ118&lt;&gt;"",LOG10(AJ118),"")</f>
        <v>0.1160535839983685</v>
      </c>
      <c r="BG118" s="3">
        <f>IF(AK118&lt;&gt;"",LOG10(AK118),"")</f>
        <v>0.79283157101585078</v>
      </c>
      <c r="BH118" s="3">
        <f>IF(AL118&lt;&gt;"",LOG10(AL118),"")</f>
        <v>-0.19514190303744711</v>
      </c>
      <c r="BI118" s="3">
        <f>IF(AM118&lt;&gt;"",LOG10(AM118),"")</f>
        <v>-0.17293054505712518</v>
      </c>
      <c r="BJ118" s="3">
        <f>IF(AN118&lt;&gt;"",LOG10(AN118),"")</f>
        <v>0.26200791630815157</v>
      </c>
      <c r="BK118" s="3">
        <f>IF(AO118&lt;&gt;"",LOG10(AO118),"")</f>
        <v>-0.1011245597582892</v>
      </c>
      <c r="BL118" s="3">
        <f>IF(AP118&lt;&gt;"",LOG10(AP118),"")</f>
        <v>-0.26326753944339043</v>
      </c>
      <c r="BM118" s="3">
        <f>IF(AQ118&lt;&gt;"",LOG10(AQ118),"")</f>
        <v>-0.36361375118709177</v>
      </c>
      <c r="BN118" s="3">
        <f>IF(AR118&lt;&gt;"",LOG10(AR118),"")</f>
        <v>0.44889560834979531</v>
      </c>
      <c r="BO118" s="3">
        <f>IF(AS118&lt;&gt;"",LOG10(AS118),"")</f>
        <v>0.62173241933871137</v>
      </c>
      <c r="BP118" s="3">
        <f>IF(AT118&lt;&gt;"", ABS(AT118-DJ$4),"")</f>
        <v>5.0781170360574973E-2</v>
      </c>
      <c r="BQ118" s="3">
        <f>IF(AU118&lt;&gt;"", ABS(AU118-DK$4),"")</f>
        <v>0.18987441789976622</v>
      </c>
      <c r="BR118" s="3">
        <f>IF(AV118&lt;&gt;"", ABS(AV118-DL$4),"")</f>
        <v>0.27244878256075605</v>
      </c>
      <c r="BS118" s="3">
        <f>IF(AW118&lt;&gt;"", ABS(AW118-DM$4),"")</f>
        <v>0.13033717878026066</v>
      </c>
      <c r="BT118" s="3">
        <f>IF(AX118&lt;&gt;"", ABS(AX118-DN$4),"")</f>
        <v>0</v>
      </c>
      <c r="BU118" s="3">
        <f>IF(AY118&lt;&gt;"", ABS(AY118-DO$4),"")</f>
        <v>0.16146538917617198</v>
      </c>
      <c r="BV118" s="3">
        <f>IF(AZ118&lt;&gt;"", ABS(AZ118-DP$4),"")</f>
        <v>3.0642675783877332E-2</v>
      </c>
      <c r="BW118" s="3">
        <f>IF(BA118&lt;&gt;"", ABS(BA118-DQ$4),"")</f>
        <v>0.13131710908080796</v>
      </c>
      <c r="BX118" s="3">
        <f>IF(BB118&lt;&gt;"", ABS(BB118-DR$4),"")</f>
        <v>0.18283475923786288</v>
      </c>
      <c r="BY118" s="3">
        <f>IF(BC118&lt;&gt;"", ABS(BC118-DS$4),"")</f>
        <v>1.638499716675422E-2</v>
      </c>
      <c r="BZ118" s="3">
        <f>IF(BD118&lt;&gt;"", ABS(BD118-DT$4),"")</f>
        <v>7.8763939704356134E-2</v>
      </c>
      <c r="CA118" s="3">
        <f>IF(BE118&lt;&gt;"", ABS(BE118-DU$4),"")</f>
        <v>6.2955887646655953E-2</v>
      </c>
      <c r="CB118" s="3">
        <f>IF(BF118&lt;&gt;"", ABS(BF118-DV$4),"")</f>
        <v>0.46400182090276709</v>
      </c>
      <c r="CC118" s="3">
        <f>IF(BG118&lt;&gt;"", ABS(BG118-DW$4),"")</f>
        <v>0.42072791279612853</v>
      </c>
      <c r="CD118" s="3">
        <f>IF(BH118&lt;&gt;"", ABS(BH118-DX$4),"")</f>
        <v>0.25510780501902108</v>
      </c>
      <c r="CE118" s="3">
        <f>IF(BI118&lt;&gt;"", ABS(BI118-DY$4),"")</f>
        <v>0.18303251535168483</v>
      </c>
      <c r="CF118" s="3">
        <f>IF(BJ118&lt;&gt;"", ABS(BJ118-DZ$4),"")</f>
        <v>9.3331404430647802E-2</v>
      </c>
      <c r="CG118" s="3">
        <f>IF(BK118&lt;&gt;"", ABS(BK118-EA$4),"")</f>
        <v>0.17421985583488064</v>
      </c>
      <c r="CH118" s="3">
        <f>IF(BL118&lt;&gt;"", ABS(BL118-EB$4),"")</f>
        <v>0.26316224386129727</v>
      </c>
      <c r="CI118" s="3">
        <f>IF(BM118&lt;&gt;"", ABS(BM118-EC$4),"")</f>
        <v>0.31855300931862718</v>
      </c>
      <c r="CJ118" s="3">
        <f>IF(BN118&lt;&gt;"", ABS(BN118-ED$4),"")</f>
        <v>4.6491138148008371E-2</v>
      </c>
      <c r="CK118" s="3">
        <f>IF(BO118&lt;&gt;"", ABS(BO118-EE$4),"")</f>
        <v>0.32492703510251786</v>
      </c>
      <c r="CL118" s="3">
        <f>IF(AND(AT118&lt;&gt;"",AT118&gt;DJ$19, AT118&lt;DJ$16), AT118,"")</f>
        <v>0.24953572788344591</v>
      </c>
      <c r="CM118" s="3">
        <f>IF(AND(AU118&lt;&gt;"",AU118&gt;DK$19, AU118&lt;DK$16), AU118,"")</f>
        <v>-0.11812859798304277</v>
      </c>
      <c r="CN118" s="3">
        <f>IF(AND(AV118&lt;&gt;"",AV118&gt;DL$19, AV118&lt;DL$16), AV118,"")</f>
        <v>-0.44879443415506204</v>
      </c>
      <c r="CO118" s="3">
        <f>IF(AND(AW118&lt;&gt;"",AW118&gt;DM$19, AW118&lt;DM$16), AW118,"")</f>
        <v>-0.14503224931584538</v>
      </c>
      <c r="CP118" s="3" t="str">
        <f>IF(AND(AX118&lt;&gt;"",AX118&gt;DN$19, AX118&lt;DN$16), AX118,"")</f>
        <v/>
      </c>
      <c r="CQ118" s="3">
        <f>IF(AND(AY118&lt;&gt;"",AY118&gt;DO$19, AY118&lt;DO$16), AY118,"")</f>
        <v>0.24825333971127045</v>
      </c>
      <c r="CR118" s="3">
        <f>IF(AND(AZ118&lt;&gt;"",AZ118&gt;DP$19, AZ118&lt;DP$16), AZ118,"")</f>
        <v>6.967602054874282E-2</v>
      </c>
      <c r="CS118" s="3">
        <f>IF(AND(BA118&lt;&gt;"",BA118&gt;DQ$19, BA118&lt;DQ$16), BA118,"")</f>
        <v>0.38874737742162041</v>
      </c>
      <c r="CT118" s="3">
        <f>IF(AND(BB118&lt;&gt;"",BB118&gt;DR$19, BB118&lt;DR$16), BB118,"")</f>
        <v>-1.3304414185315512E-2</v>
      </c>
      <c r="CU118" s="3">
        <f>IF(AND(BC118&lt;&gt;"",BC118&gt;DS$19, BC118&lt;DS$16), BC118,"")</f>
        <v>7.7773965886133542E-2</v>
      </c>
      <c r="CV118" s="3">
        <f>IF(AND(BD118&lt;&gt;"",BD118&gt;DT$19, BD118&lt;DT$16), BD118,"")</f>
        <v>-2.9235230846958199E-2</v>
      </c>
      <c r="CW118" s="3">
        <f>IF(AND(BE118&lt;&gt;"",BE118&gt;DU$19, BE118&lt;DU$16), BE118,"")</f>
        <v>8.7293082170470812E-2</v>
      </c>
      <c r="CX118" s="3">
        <f>IF(AND(BF118&lt;&gt;"",BF118&gt;DV$19, BF118&lt;DV$16), BF118,"")</f>
        <v>0.1160535839983685</v>
      </c>
      <c r="CY118" s="3">
        <f>IF(AND(BG118&lt;&gt;"",BG118&gt;DW$19, BG118&lt;DW$16), BG118,"")</f>
        <v>0.79283157101585078</v>
      </c>
      <c r="CZ118" s="3">
        <f>IF(AND(BH118&lt;&gt;"",BH118&gt;DX$19, BH118&lt;DX$16), BH118,"")</f>
        <v>-0.19514190303744711</v>
      </c>
      <c r="DA118" s="3">
        <f>IF(AND(BI118&lt;&gt;"",BI118&gt;DY$19, BI118&lt;DY$16), BI118,"")</f>
        <v>-0.17293054505712518</v>
      </c>
      <c r="DB118" s="3">
        <f>IF(AND(BJ118&lt;&gt;"",BJ118&gt;DZ$19, BJ118&lt;DZ$16), BJ118,"")</f>
        <v>0.26200791630815157</v>
      </c>
      <c r="DC118" s="3">
        <f>IF(AND(BK118&lt;&gt;"",BK118&gt;EA$19, BK118&lt;EA$16), BK118,"")</f>
        <v>-0.1011245597582892</v>
      </c>
      <c r="DD118" s="3">
        <f>IF(AND(BL118&lt;&gt;"",BL118&gt;EB$19, BL118&lt;EB$16), BL118,"")</f>
        <v>-0.26326753944339043</v>
      </c>
      <c r="DE118" s="3">
        <f>IF(AND(BM118&lt;&gt;"",BM118&gt;EC$19, BM118&lt;EC$16), BM118,"")</f>
        <v>-0.36361375118709177</v>
      </c>
      <c r="DF118" s="3">
        <f>IF(AND(BN118&lt;&gt;"",BN118&gt;ED$19, BN118&lt;ED$16), BN118,"")</f>
        <v>0.44889560834979531</v>
      </c>
      <c r="DG118" s="3">
        <f>IF(AND(BO118&lt;&gt;"",BO118&gt;EE$19, BO118&lt;EE$16), BO118,"")</f>
        <v>0.62173241933871137</v>
      </c>
      <c r="DH118" s="3"/>
      <c r="DI118" s="6"/>
    </row>
    <row r="119" spans="1:113" x14ac:dyDescent="0.25">
      <c r="A119" s="4">
        <v>50.986083865166698</v>
      </c>
      <c r="B119" s="4">
        <v>34.164109814338602</v>
      </c>
      <c r="C119" s="4">
        <v>77.335327088787906</v>
      </c>
      <c r="D119" s="4">
        <v>152.64324860438299</v>
      </c>
      <c r="E119" s="4">
        <v>54.8775738042238</v>
      </c>
      <c r="F119" s="4">
        <v>42.4504089504536</v>
      </c>
      <c r="G119" s="4">
        <v>12.0846862792959</v>
      </c>
      <c r="H119" s="4">
        <v>45.653925835421703</v>
      </c>
      <c r="I119" s="4">
        <v>6.6636743804039597E-3</v>
      </c>
      <c r="J119" s="4">
        <v>39.906463623036501</v>
      </c>
      <c r="K119" s="4">
        <v>76.886803005480999</v>
      </c>
      <c r="L119" s="4">
        <v>30.495395949960301</v>
      </c>
      <c r="M119" s="4">
        <v>0</v>
      </c>
      <c r="N119" s="4">
        <v>65.602325797087602</v>
      </c>
      <c r="O119" s="4">
        <v>6.9065551757830104</v>
      </c>
      <c r="P119" s="4">
        <v>68.283668629656802</v>
      </c>
      <c r="Q119" s="4">
        <v>15.635375887153501</v>
      </c>
      <c r="R119" s="4">
        <v>46.812827768039298</v>
      </c>
      <c r="S119" s="4">
        <v>88.051945431818794</v>
      </c>
      <c r="T119" s="4">
        <v>126.136751005619</v>
      </c>
      <c r="U119" s="4">
        <v>48.891724946098698</v>
      </c>
      <c r="V119" s="4">
        <v>34.967372989000999</v>
      </c>
      <c r="W119" s="4">
        <v>54.8775738042238</v>
      </c>
      <c r="X119" s="4">
        <f>IF(AND(A119&gt;0, $W119&gt;0),$W119/A119, "")</f>
        <v>1.0763245506234249</v>
      </c>
      <c r="Y119" s="4">
        <f>IF(AND(B119&gt;0, $W119&gt;0),$W119/B119, "")</f>
        <v>1.6062930982967336</v>
      </c>
      <c r="Z119">
        <f>IF(AND(C119&gt;0, $W119&gt;0),$W119/C119, "")</f>
        <v>0.70960550462558225</v>
      </c>
      <c r="AA119">
        <f>IF(AND(D119&gt;0, $W119&gt;0),$W119/D119, "")</f>
        <v>0.35951523769291721</v>
      </c>
      <c r="AB119">
        <f>IF(AND(E119&gt;0, $W119&gt;0),$W119/E119, "")</f>
        <v>1</v>
      </c>
      <c r="AC119">
        <f>IF(AND(F119&gt;0, $W119&gt;0),$W119/F119, "")</f>
        <v>1.2927454684423578</v>
      </c>
      <c r="AD119">
        <f>IF(AND(G119&gt;0, $W119&gt;0),$W119/G119, "")</f>
        <v>4.5410838590193983</v>
      </c>
      <c r="AE119">
        <f>IF(AND(H119&gt;0, $W119&gt;0),$W119/H119, "")</f>
        <v>1.2020340595035028</v>
      </c>
      <c r="AF119">
        <f>IF(AND(I119&gt;0, $W119&gt;0),$W119/I119, "")</f>
        <v>8235.3324414535782</v>
      </c>
      <c r="AG119">
        <f>IF(AND(J119&gt;0, $W119&gt;0),$W119/J119, "")</f>
        <v>1.3751550205652661</v>
      </c>
      <c r="AH119">
        <f>IF(AND(K119&gt;0, $W119&gt;0),$W119/K119, "")</f>
        <v>0.71374503372590181</v>
      </c>
      <c r="AI119">
        <f>IF(AND(L119&gt;0, $W119&gt;0),$W119/L119, "")</f>
        <v>1.7995363593334568</v>
      </c>
      <c r="AJ119" t="str">
        <f>IF(AND(M119&gt;0, $W119&gt;0),$W119/M119, "")</f>
        <v/>
      </c>
      <c r="AK119">
        <f>IF(AND(N119&gt;0, $W119&gt;0),$W119/N119, "")</f>
        <v>0.83651872303984798</v>
      </c>
      <c r="AL119">
        <f>IF(AND(O119&gt;0, $W119&gt;0),$W119/O119, "")</f>
        <v>7.9457229266256046</v>
      </c>
      <c r="AM119">
        <f>IF(AND(P119&gt;0, $W119&gt;0),$W119/P119, "")</f>
        <v>0.80367055410947119</v>
      </c>
      <c r="AN119">
        <f>IF(AND(Q119&gt;0, $W119&gt;0),$W119/Q119, "")</f>
        <v>3.5098339944172934</v>
      </c>
      <c r="AO119">
        <f>IF(AND(R119&gt;0, $W119&gt;0),$W119/R119, "")</f>
        <v>1.1722764126992256</v>
      </c>
      <c r="AP119">
        <f>IF(AND(S119&gt;0, $W119&gt;0),$W119/S119, "")</f>
        <v>0.62324090098289897</v>
      </c>
      <c r="AQ119">
        <f>IF(AND(T119&gt;0, $W119&gt;0),$W119/T119, "")</f>
        <v>0.43506411388207689</v>
      </c>
      <c r="AR119">
        <f>IF(AND(U119&gt;0, $W119&gt;0),$W119/U119, "")</f>
        <v>1.1224307153147957</v>
      </c>
      <c r="AS119">
        <f>IF(AND(V119&gt;0, $W119&gt;0),$W119/V119, "")</f>
        <v>1.5693936693924808</v>
      </c>
      <c r="AT119" s="3">
        <f>IF(X119&lt;&gt;"",LOG10(X119),"")</f>
        <v>3.1943246508699473E-2</v>
      </c>
      <c r="AU119" s="3">
        <f>IF(Y119&lt;&gt;"",LOG10(Y119),"")</f>
        <v>0.20582479334546896</v>
      </c>
      <c r="AV119" s="3">
        <f>IF(Z119&lt;&gt;"",LOG10(Z119),"")</f>
        <v>-0.14898302420896409</v>
      </c>
      <c r="AW119" s="3">
        <f>IF(AA119&lt;&gt;"",LOG10(AA119),"")</f>
        <v>-0.44428269775479051</v>
      </c>
      <c r="AX119" s="3">
        <f>IF(AB119&lt;&gt;"",LOG10(AB119),"")</f>
        <v>0</v>
      </c>
      <c r="AY119" s="3">
        <f>IF(AC119&lt;&gt;"",LOG10(AC119),"")</f>
        <v>0.11151302408175753</v>
      </c>
      <c r="AZ119" s="3">
        <f>IF(AD119&lt;&gt;"",LOG10(AD119),"")</f>
        <v>0.65715952197872607</v>
      </c>
      <c r="BA119" s="3">
        <f>IF(AE119&lt;&gt;"",LOG10(AE119),"")</f>
        <v>7.9916773527671528E-2</v>
      </c>
      <c r="BB119" s="3">
        <f>IF(AF119&lt;&gt;"",LOG10(AF119),"")</f>
        <v>3.9156811353302676</v>
      </c>
      <c r="BC119" s="3">
        <f>IF(AG119&lt;&gt;"",LOG10(AG119),"")</f>
        <v>0.1383516587344272</v>
      </c>
      <c r="BD119" s="3">
        <f>IF(AH119&lt;&gt;"",LOG10(AH119),"")</f>
        <v>-0.14645690057858604</v>
      </c>
      <c r="BE119" s="3">
        <f>IF(AI119&lt;&gt;"",LOG10(AI119),"")</f>
        <v>0.25516062592550187</v>
      </c>
      <c r="BF119" s="3" t="str">
        <f>IF(AJ119&lt;&gt;"",LOG10(AJ119),"")</f>
        <v/>
      </c>
      <c r="BG119" s="3">
        <f>IF(AK119&lt;&gt;"",LOG10(AK119),"")</f>
        <v>-7.7524334173323856E-2</v>
      </c>
      <c r="BH119" s="3">
        <f>IF(AL119&lt;&gt;"",LOG10(AL119),"")</f>
        <v>0.90013341680598113</v>
      </c>
      <c r="BI119" s="3">
        <f>IF(AM119&lt;&gt;"",LOG10(AM119),"")</f>
        <v>-9.4921943606984194E-2</v>
      </c>
      <c r="BJ119" s="3">
        <f>IF(AN119&lt;&gt;"",LOG10(AN119),"")</f>
        <v>0.54528657600614783</v>
      </c>
      <c r="BK119" s="3">
        <f>IF(AO119&lt;&gt;"",LOG10(AO119),"")</f>
        <v>6.9030026661728389E-2</v>
      </c>
      <c r="BL119" s="3">
        <f>IF(AP119&lt;&gt;"",LOG10(AP119),"")</f>
        <v>-0.20534405326825425</v>
      </c>
      <c r="BM119" s="3">
        <f>IF(AQ119&lt;&gt;"",LOG10(AQ119),"")</f>
        <v>-0.361446737865042</v>
      </c>
      <c r="BN119" s="3">
        <f>IF(AR119&lt;&gt;"",LOG10(AR119),"")</f>
        <v>5.0159542650744009E-2</v>
      </c>
      <c r="BO119" s="3">
        <f>IF(AS119&lt;&gt;"",LOG10(AS119),"")</f>
        <v>0.19573189642316796</v>
      </c>
      <c r="BP119" s="3">
        <f>IF(AT119&lt;&gt;"", ABS(AT119-DJ$4),"")</f>
        <v>0.16681131101417146</v>
      </c>
      <c r="BQ119" s="3">
        <f>IF(AU119&lt;&gt;"", ABS(AU119-DK$4),"")</f>
        <v>0.13407897342874553</v>
      </c>
      <c r="BR119" s="3">
        <f>IF(AV119&lt;&gt;"", ABS(AV119-DL$4),"")</f>
        <v>2.7362627385341898E-2</v>
      </c>
      <c r="BS119" s="3">
        <f>IF(AW119&lt;&gt;"", ABS(AW119-DM$4),"")</f>
        <v>0.42958762721920579</v>
      </c>
      <c r="BT119" s="3">
        <f>IF(AX119&lt;&gt;"", ABS(AX119-DN$4),"")</f>
        <v>0</v>
      </c>
      <c r="BU119" s="3">
        <f>IF(AY119&lt;&gt;"", ABS(AY119-DO$4),"")</f>
        <v>2.4725073546659079E-2</v>
      </c>
      <c r="BV119" s="3">
        <f>IF(AZ119&lt;&gt;"", ABS(AZ119-DP$4),"")</f>
        <v>0.55684082564610593</v>
      </c>
      <c r="BW119" s="3">
        <f>IF(BA119&lt;&gt;"", ABS(BA119-DQ$4),"")</f>
        <v>0.17751349481314094</v>
      </c>
      <c r="BX119" s="3">
        <f>IF(BB119&lt;&gt;"", ABS(BB119-DR$4),"")</f>
        <v>3.7461507902777202</v>
      </c>
      <c r="BY119" s="3">
        <f>IF(BC119&lt;&gt;"", ABS(BC119-DS$4),"")</f>
        <v>7.696269001504788E-2</v>
      </c>
      <c r="BZ119" s="3">
        <f>IF(BD119&lt;&gt;"", ABS(BD119-DT$4),"")</f>
        <v>0.19598560943598398</v>
      </c>
      <c r="CA119" s="3">
        <f>IF(BE119&lt;&gt;"", ABS(BE119-DU$4),"")</f>
        <v>0.10491165610837511</v>
      </c>
      <c r="CB119" s="3" t="str">
        <f>IF(BF119&lt;&gt;"", ABS(BF119-DV$4),"")</f>
        <v/>
      </c>
      <c r="CC119" s="3">
        <f>IF(BG119&lt;&gt;"", ABS(BG119-DW$4),"")</f>
        <v>0.44962799239304607</v>
      </c>
      <c r="CD119" s="3">
        <f>IF(BH119&lt;&gt;"", ABS(BH119-DX$4),"")</f>
        <v>0.84016751482440721</v>
      </c>
      <c r="CE119" s="3">
        <f>IF(BI119&lt;&gt;"", ABS(BI119-DY$4),"")</f>
        <v>0.10502391390154382</v>
      </c>
      <c r="CF119" s="3">
        <f>IF(BJ119&lt;&gt;"", ABS(BJ119-DZ$4),"")</f>
        <v>0.18994725526734846</v>
      </c>
      <c r="CG119" s="3">
        <f>IF(BK119&lt;&gt;"", ABS(BK119-EA$4),"")</f>
        <v>4.0652694148630431E-3</v>
      </c>
      <c r="CH119" s="3">
        <f>IF(BL119&lt;&gt;"", ABS(BL119-EB$4),"")</f>
        <v>0.20523875768616107</v>
      </c>
      <c r="CI119" s="3">
        <f>IF(BM119&lt;&gt;"", ABS(BM119-EC$4),"")</f>
        <v>0.31638599599657735</v>
      </c>
      <c r="CJ119" s="3">
        <f>IF(BN119&lt;&gt;"", ABS(BN119-ED$4),"")</f>
        <v>0.35224492755104292</v>
      </c>
      <c r="CK119" s="3">
        <f>IF(BO119&lt;&gt;"", ABS(BO119-EE$4),"")</f>
        <v>0.10107348781302555</v>
      </c>
      <c r="CL119" s="3">
        <f>IF(AND(AT119&lt;&gt;"",AT119&gt;DJ$19, AT119&lt;DJ$16), AT119,"")</f>
        <v>3.1943246508699473E-2</v>
      </c>
      <c r="CM119" s="3">
        <f>IF(AND(AU119&lt;&gt;"",AU119&gt;DK$19, AU119&lt;DK$16), AU119,"")</f>
        <v>0.20582479334546896</v>
      </c>
      <c r="CN119" s="3">
        <f>IF(AND(AV119&lt;&gt;"",AV119&gt;DL$19, AV119&lt;DL$16), AV119,"")</f>
        <v>-0.14898302420896409</v>
      </c>
      <c r="CO119" s="3">
        <f>IF(AND(AW119&lt;&gt;"",AW119&gt;DM$19, AW119&lt;DM$16), AW119,"")</f>
        <v>-0.44428269775479051</v>
      </c>
      <c r="CP119" s="3" t="str">
        <f>IF(AND(AX119&lt;&gt;"",AX119&gt;DN$19, AX119&lt;DN$16), AX119,"")</f>
        <v/>
      </c>
      <c r="CQ119" s="3">
        <f>IF(AND(AY119&lt;&gt;"",AY119&gt;DO$19, AY119&lt;DO$16), AY119,"")</f>
        <v>0.11151302408175753</v>
      </c>
      <c r="CR119" s="3">
        <f>IF(AND(AZ119&lt;&gt;"",AZ119&gt;DP$19, AZ119&lt;DP$16), AZ119,"")</f>
        <v>0.65715952197872607</v>
      </c>
      <c r="CS119" s="3">
        <f>IF(AND(BA119&lt;&gt;"",BA119&gt;DQ$19, BA119&lt;DQ$16), BA119,"")</f>
        <v>7.9916773527671528E-2</v>
      </c>
      <c r="CT119" s="3" t="str">
        <f>IF(AND(BB119&lt;&gt;"",BB119&gt;DR$19, BB119&lt;DR$16), BB119,"")</f>
        <v/>
      </c>
      <c r="CU119" s="3">
        <f>IF(AND(BC119&lt;&gt;"",BC119&gt;DS$19, BC119&lt;DS$16), BC119,"")</f>
        <v>0.1383516587344272</v>
      </c>
      <c r="CV119" s="3">
        <f>IF(AND(BD119&lt;&gt;"",BD119&gt;DT$19, BD119&lt;DT$16), BD119,"")</f>
        <v>-0.14645690057858604</v>
      </c>
      <c r="CW119" s="3">
        <f>IF(AND(BE119&lt;&gt;"",BE119&gt;DU$19, BE119&lt;DU$16), BE119,"")</f>
        <v>0.25516062592550187</v>
      </c>
      <c r="CX119" s="3" t="str">
        <f>IF(AND(BF119&lt;&gt;"",BF119&gt;DV$19, BF119&lt;DV$16), BF119,"")</f>
        <v/>
      </c>
      <c r="CY119" s="3">
        <f>IF(AND(BG119&lt;&gt;"",BG119&gt;DW$19, BG119&lt;DW$16), BG119,"")</f>
        <v>-7.7524334173323856E-2</v>
      </c>
      <c r="CZ119" s="3">
        <f>IF(AND(BH119&lt;&gt;"",BH119&gt;DX$19, BH119&lt;DX$16), BH119,"")</f>
        <v>0.90013341680598113</v>
      </c>
      <c r="DA119" s="3">
        <f>IF(AND(BI119&lt;&gt;"",BI119&gt;DY$19, BI119&lt;DY$16), BI119,"")</f>
        <v>-9.4921943606984194E-2</v>
      </c>
      <c r="DB119" s="3">
        <f>IF(AND(BJ119&lt;&gt;"",BJ119&gt;DZ$19, BJ119&lt;DZ$16), BJ119,"")</f>
        <v>0.54528657600614783</v>
      </c>
      <c r="DC119" s="3">
        <f>IF(AND(BK119&lt;&gt;"",BK119&gt;EA$19, BK119&lt;EA$16), BK119,"")</f>
        <v>6.9030026661728389E-2</v>
      </c>
      <c r="DD119" s="3">
        <f>IF(AND(BL119&lt;&gt;"",BL119&gt;EB$19, BL119&lt;EB$16), BL119,"")</f>
        <v>-0.20534405326825425</v>
      </c>
      <c r="DE119" s="3">
        <f>IF(AND(BM119&lt;&gt;"",BM119&gt;EC$19, BM119&lt;EC$16), BM119,"")</f>
        <v>-0.361446737865042</v>
      </c>
      <c r="DF119" s="3">
        <f>IF(AND(BN119&lt;&gt;"",BN119&gt;ED$19, BN119&lt;ED$16), BN119,"")</f>
        <v>5.0159542650744009E-2</v>
      </c>
      <c r="DG119" s="3">
        <f>IF(AND(BO119&lt;&gt;"",BO119&gt;EE$19, BO119&lt;EE$16), BO119,"")</f>
        <v>0.19573189642316796</v>
      </c>
      <c r="DH119" s="3"/>
      <c r="DI119" s="6"/>
    </row>
    <row r="120" spans="1:113" x14ac:dyDescent="0.25">
      <c r="A120" s="4">
        <v>34.931947193340903</v>
      </c>
      <c r="B120" s="4">
        <v>54.380922029935</v>
      </c>
      <c r="C120" s="4">
        <v>123.45278490403901</v>
      </c>
      <c r="D120" s="4">
        <v>78.264465391661403</v>
      </c>
      <c r="E120" s="4">
        <v>65.566138645705195</v>
      </c>
      <c r="F120" s="4">
        <v>71.314423529549799</v>
      </c>
      <c r="G120" s="4">
        <v>49.111256741642599</v>
      </c>
      <c r="H120" s="4">
        <v>33.0677775247688</v>
      </c>
      <c r="I120" s="4">
        <v>37.5825973915682</v>
      </c>
      <c r="J120" s="4">
        <v>52.8620612980719</v>
      </c>
      <c r="K120" s="4">
        <v>79.740505763148093</v>
      </c>
      <c r="L120" s="4">
        <v>47.916422636291003</v>
      </c>
      <c r="M120" s="4">
        <v>16.643113177671498</v>
      </c>
      <c r="N120" s="4">
        <v>21.830052662334399</v>
      </c>
      <c r="O120" s="4">
        <v>83.858165673271003</v>
      </c>
      <c r="P120" s="4">
        <v>60.955144899439297</v>
      </c>
      <c r="Q120" s="4">
        <v>23.385906812665802</v>
      </c>
      <c r="R120" s="4">
        <v>55.409510261388</v>
      </c>
      <c r="S120" s="4">
        <v>89.559188371867705</v>
      </c>
      <c r="T120" s="4">
        <v>88.605375620805702</v>
      </c>
      <c r="U120" s="4">
        <v>23.005735213699399</v>
      </c>
      <c r="V120" s="4">
        <v>16.140904334580298</v>
      </c>
      <c r="W120" s="4">
        <v>65.566138645705195</v>
      </c>
      <c r="X120" s="4">
        <f>IF(AND(A120&gt;0, $W120&gt;0),$W120/A120, "")</f>
        <v>1.8769677591349418</v>
      </c>
      <c r="Y120" s="4">
        <f>IF(AND(B120&gt;0, $W120&gt;0),$W120/B120, "")</f>
        <v>1.2056827320730803</v>
      </c>
      <c r="Z120">
        <f>IF(AND(C120&gt;0, $W120&gt;0),$W120/C120, "")</f>
        <v>0.53110295321948675</v>
      </c>
      <c r="AA120">
        <f>IF(AND(D120&gt;0, $W120&gt;0),$W120/D120, "")</f>
        <v>0.83775105748937839</v>
      </c>
      <c r="AB120">
        <f>IF(AND(E120&gt;0, $W120&gt;0),$W120/E120, "")</f>
        <v>1</v>
      </c>
      <c r="AC120">
        <f>IF(AND(F120&gt;0, $W120&gt;0),$W120/F120, "")</f>
        <v>0.91939519946532622</v>
      </c>
      <c r="AD120">
        <f>IF(AND(G120&gt;0, $W120&gt;0),$W120/G120, "")</f>
        <v>1.3350531628751847</v>
      </c>
      <c r="AE120">
        <f>IF(AND(H120&gt;0, $W120&gt;0),$W120/H120, "")</f>
        <v>1.9827803243382203</v>
      </c>
      <c r="AF120">
        <f>IF(AND(I120&gt;0, $W120&gt;0),$W120/I120, "")</f>
        <v>1.7445877399739065</v>
      </c>
      <c r="AG120">
        <f>IF(AND(J120&gt;0, $W120&gt;0),$W120/J120, "")</f>
        <v>1.240325046653008</v>
      </c>
      <c r="AH120">
        <f>IF(AND(K120&gt;0, $W120&gt;0),$W120/K120, "")</f>
        <v>0.82224382725205192</v>
      </c>
      <c r="AI120">
        <f>IF(AND(L120&gt;0, $W120&gt;0),$W120/L120, "")</f>
        <v>1.3683437752309711</v>
      </c>
      <c r="AJ120">
        <f>IF(AND(M120&gt;0, $W120&gt;0),$W120/M120, "")</f>
        <v>3.9395357073981283</v>
      </c>
      <c r="AK120">
        <f>IF(AND(N120&gt;0, $W120&gt;0),$W120/N120, "")</f>
        <v>3.0034805531565709</v>
      </c>
      <c r="AL120">
        <f>IF(AND(O120&gt;0, $W120&gt;0),$W120/O120, "")</f>
        <v>0.78186945921479634</v>
      </c>
      <c r="AM120">
        <f>IF(AND(P120&gt;0, $W120&gt;0),$W120/P120, "")</f>
        <v>1.0756456859199151</v>
      </c>
      <c r="AN120">
        <f>IF(AND(Q120&gt;0, $W120&gt;0),$W120/Q120, "")</f>
        <v>2.8036603057955651</v>
      </c>
      <c r="AO120">
        <f>IF(AND(R120&gt;0, $W120&gt;0),$W120/R120, "")</f>
        <v>1.1833011758523846</v>
      </c>
      <c r="AP120">
        <f>IF(AND(S120&gt;0, $W120&gt;0),$W120/S120, "")</f>
        <v>0.73209840148909611</v>
      </c>
      <c r="AQ120">
        <f>IF(AND(T120&gt;0, $W120&gt;0),$W120/T120, "")</f>
        <v>0.73997924151127248</v>
      </c>
      <c r="AR120">
        <f>IF(AND(U120&gt;0, $W120&gt;0),$W120/U120, "")</f>
        <v>2.8499910147041088</v>
      </c>
      <c r="AS120">
        <f>IF(AND(V120&gt;0, $W120&gt;0),$W120/V120, "")</f>
        <v>4.0621106033839878</v>
      </c>
      <c r="AT120" s="3">
        <f>IF(X120&lt;&gt;"",LOG10(X120),"")</f>
        <v>0.27345681276516998</v>
      </c>
      <c r="AU120" s="3">
        <f>IF(Y120&lt;&gt;"",LOG10(Y120),"")</f>
        <v>8.1233040940661166E-2</v>
      </c>
      <c r="AV120" s="3">
        <f>IF(Z120&lt;&gt;"",LOG10(Z120),"")</f>
        <v>-0.27482128366208847</v>
      </c>
      <c r="AW120" s="3">
        <f>IF(AA120&lt;&gt;"",LOG10(AA120),"")</f>
        <v>-7.6885015284380728E-2</v>
      </c>
      <c r="AX120" s="3">
        <f>IF(AB120&lt;&gt;"",LOG10(AB120),"")</f>
        <v>0</v>
      </c>
      <c r="AY120" s="3">
        <f>IF(AC120&lt;&gt;"",LOG10(AC120),"")</f>
        <v>-3.6497768207160032E-2</v>
      </c>
      <c r="AZ120" s="3">
        <f>IF(AD120&lt;&gt;"",LOG10(AD120),"")</f>
        <v>0.12549855999544846</v>
      </c>
      <c r="BA120" s="3">
        <f>IF(AE120&lt;&gt;"",LOG10(AE120),"")</f>
        <v>0.29727460063369032</v>
      </c>
      <c r="BB120" s="3">
        <f>IF(AF120&lt;&gt;"",LOG10(AF120),"")</f>
        <v>0.24169281616205635</v>
      </c>
      <c r="BC120" s="3">
        <f>IF(AG120&lt;&gt;"",LOG10(AG120),"")</f>
        <v>9.3535513766079659E-2</v>
      </c>
      <c r="BD120" s="3">
        <f>IF(AH120&lt;&gt;"",LOG10(AH120),"")</f>
        <v>-8.4999378168122683E-2</v>
      </c>
      <c r="BE120" s="3">
        <f>IF(AI120&lt;&gt;"",LOG10(AI120),"")</f>
        <v>0.13619522087067296</v>
      </c>
      <c r="BF120" s="3">
        <f>IF(AJ120&lt;&gt;"",LOG10(AJ120),"")</f>
        <v>0.59544504121729913</v>
      </c>
      <c r="BG120" s="3">
        <f>IF(AK120&lt;&gt;"",LOG10(AK120),"")</f>
        <v>0.47762482433593489</v>
      </c>
      <c r="BH120" s="3">
        <f>IF(AL120&lt;&gt;"",LOG10(AL120),"")</f>
        <v>-0.10686575061681745</v>
      </c>
      <c r="BI120" s="3">
        <f>IF(AM120&lt;&gt;"",LOG10(AM120),"")</f>
        <v>3.1669239740885785E-2</v>
      </c>
      <c r="BJ120" s="3">
        <f>IF(AN120&lt;&gt;"",LOG10(AN120),"")</f>
        <v>0.4477253929410418</v>
      </c>
      <c r="BK120" s="3">
        <f>IF(AO120&lt;&gt;"",LOG10(AO120),"")</f>
        <v>7.3095296076591432E-2</v>
      </c>
      <c r="BL120" s="3">
        <f>IF(AP120&lt;&gt;"",LOG10(AP120),"")</f>
        <v>-0.13543054141213828</v>
      </c>
      <c r="BM120" s="3">
        <f>IF(AQ120&lt;&gt;"",LOG10(AQ120),"")</f>
        <v>-0.13078046327383189</v>
      </c>
      <c r="BN120" s="3">
        <f>IF(AR120&lt;&gt;"",LOG10(AR120),"")</f>
        <v>0.45484349079076453</v>
      </c>
      <c r="BO120" s="3">
        <f>IF(AS120&lt;&gt;"",LOG10(AS120),"")</f>
        <v>0.60875174422521272</v>
      </c>
      <c r="BP120" s="3">
        <f>IF(AT120&lt;&gt;"", ABS(AT120-DJ$4),"")</f>
        <v>7.4702255242299037E-2</v>
      </c>
      <c r="BQ120" s="3">
        <f>IF(AU120&lt;&gt;"", ABS(AU120-DK$4),"")</f>
        <v>9.4872210239377308E-3</v>
      </c>
      <c r="BR120" s="3">
        <f>IF(AV120&lt;&gt;"", ABS(AV120-DL$4),"")</f>
        <v>9.8475632067782481E-2</v>
      </c>
      <c r="BS120" s="3">
        <f>IF(AW120&lt;&gt;"", ABS(AW120-DM$4),"")</f>
        <v>6.2189944748795994E-2</v>
      </c>
      <c r="BT120" s="3">
        <f>IF(AX120&lt;&gt;"", ABS(AX120-DN$4),"")</f>
        <v>0</v>
      </c>
      <c r="BU120" s="3">
        <f>IF(AY120&lt;&gt;"", ABS(AY120-DO$4),"")</f>
        <v>0.12328571874225849</v>
      </c>
      <c r="BV120" s="3">
        <f>IF(AZ120&lt;&gt;"", ABS(AZ120-DP$4),"")</f>
        <v>2.5179863662828303E-2</v>
      </c>
      <c r="BW120" s="3">
        <f>IF(BA120&lt;&gt;"", ABS(BA120-DQ$4),"")</f>
        <v>3.9844332292877871E-2</v>
      </c>
      <c r="BX120" s="3">
        <f>IF(BB120&lt;&gt;"", ABS(BB120-DR$4),"")</f>
        <v>7.2162471109508963E-2</v>
      </c>
      <c r="BY120" s="3">
        <f>IF(BC120&lt;&gt;"", ABS(BC120-DS$4),"")</f>
        <v>3.2146545046700337E-2</v>
      </c>
      <c r="BZ120" s="3">
        <f>IF(BD120&lt;&gt;"", ABS(BD120-DT$4),"")</f>
        <v>0.1345280870255206</v>
      </c>
      <c r="CA120" s="3">
        <f>IF(BE120&lt;&gt;"", ABS(BE120-DU$4),"")</f>
        <v>1.4053748946453809E-2</v>
      </c>
      <c r="CB120" s="3">
        <f>IF(BF120&lt;&gt;"", ABS(BF120-DV$4),"")</f>
        <v>1.5389636316163524E-2</v>
      </c>
      <c r="CC120" s="3">
        <f>IF(BG120&lt;&gt;"", ABS(BG120-DW$4),"")</f>
        <v>0.10552116611621265</v>
      </c>
      <c r="CD120" s="3">
        <f>IF(BH120&lt;&gt;"", ABS(BH120-DX$4),"")</f>
        <v>0.16683165259839144</v>
      </c>
      <c r="CE120" s="3">
        <f>IF(BI120&lt;&gt;"", ABS(BI120-DY$4),"")</f>
        <v>2.156726944632615E-2</v>
      </c>
      <c r="CF120" s="3">
        <f>IF(BJ120&lt;&gt;"", ABS(BJ120-DZ$4),"")</f>
        <v>9.2386072202242431E-2</v>
      </c>
      <c r="CG120" s="3">
        <f>IF(BK120&lt;&gt;"", ABS(BK120-EA$4),"")</f>
        <v>0</v>
      </c>
      <c r="CH120" s="3">
        <f>IF(BL120&lt;&gt;"", ABS(BL120-EB$4),"")</f>
        <v>0.1353252458300451</v>
      </c>
      <c r="CI120" s="3">
        <f>IF(BM120&lt;&gt;"", ABS(BM120-EC$4),"")</f>
        <v>8.5719721405367266E-2</v>
      </c>
      <c r="CJ120" s="3">
        <f>IF(BN120&lt;&gt;"", ABS(BN120-ED$4),"")</f>
        <v>5.2439020588977592E-2</v>
      </c>
      <c r="CK120" s="3">
        <f>IF(BO120&lt;&gt;"", ABS(BO120-EE$4),"")</f>
        <v>0.31194635998901921</v>
      </c>
      <c r="CL120" s="3">
        <f>IF(AND(AT120&lt;&gt;"",AT120&gt;DJ$19, AT120&lt;DJ$16), AT120,"")</f>
        <v>0.27345681276516998</v>
      </c>
      <c r="CM120" s="3">
        <f>IF(AND(AU120&lt;&gt;"",AU120&gt;DK$19, AU120&lt;DK$16), AU120,"")</f>
        <v>8.1233040940661166E-2</v>
      </c>
      <c r="CN120" s="3">
        <f>IF(AND(AV120&lt;&gt;"",AV120&gt;DL$19, AV120&lt;DL$16), AV120,"")</f>
        <v>-0.27482128366208847</v>
      </c>
      <c r="CO120" s="3">
        <f>IF(AND(AW120&lt;&gt;"",AW120&gt;DM$19, AW120&lt;DM$16), AW120,"")</f>
        <v>-7.6885015284380728E-2</v>
      </c>
      <c r="CP120" s="3" t="str">
        <f>IF(AND(AX120&lt;&gt;"",AX120&gt;DN$19, AX120&lt;DN$16), AX120,"")</f>
        <v/>
      </c>
      <c r="CQ120" s="3">
        <f>IF(AND(AY120&lt;&gt;"",AY120&gt;DO$19, AY120&lt;DO$16), AY120,"")</f>
        <v>-3.6497768207160032E-2</v>
      </c>
      <c r="CR120" s="3">
        <f>IF(AND(AZ120&lt;&gt;"",AZ120&gt;DP$19, AZ120&lt;DP$16), AZ120,"")</f>
        <v>0.12549855999544846</v>
      </c>
      <c r="CS120" s="3">
        <f>IF(AND(BA120&lt;&gt;"",BA120&gt;DQ$19, BA120&lt;DQ$16), BA120,"")</f>
        <v>0.29727460063369032</v>
      </c>
      <c r="CT120" s="3">
        <f>IF(AND(BB120&lt;&gt;"",BB120&gt;DR$19, BB120&lt;DR$16), BB120,"")</f>
        <v>0.24169281616205635</v>
      </c>
      <c r="CU120" s="3">
        <f>IF(AND(BC120&lt;&gt;"",BC120&gt;DS$19, BC120&lt;DS$16), BC120,"")</f>
        <v>9.3535513766079659E-2</v>
      </c>
      <c r="CV120" s="3">
        <f>IF(AND(BD120&lt;&gt;"",BD120&gt;DT$19, BD120&lt;DT$16), BD120,"")</f>
        <v>-8.4999378168122683E-2</v>
      </c>
      <c r="CW120" s="3">
        <f>IF(AND(BE120&lt;&gt;"",BE120&gt;DU$19, BE120&lt;DU$16), BE120,"")</f>
        <v>0.13619522087067296</v>
      </c>
      <c r="CX120" s="3">
        <f>IF(AND(BF120&lt;&gt;"",BF120&gt;DV$19, BF120&lt;DV$16), BF120,"")</f>
        <v>0.59544504121729913</v>
      </c>
      <c r="CY120" s="3">
        <f>IF(AND(BG120&lt;&gt;"",BG120&gt;DW$19, BG120&lt;DW$16), BG120,"")</f>
        <v>0.47762482433593489</v>
      </c>
      <c r="CZ120" s="3">
        <f>IF(AND(BH120&lt;&gt;"",BH120&gt;DX$19, BH120&lt;DX$16), BH120,"")</f>
        <v>-0.10686575061681745</v>
      </c>
      <c r="DA120" s="3">
        <f>IF(AND(BI120&lt;&gt;"",BI120&gt;DY$19, BI120&lt;DY$16), BI120,"")</f>
        <v>3.1669239740885785E-2</v>
      </c>
      <c r="DB120" s="3">
        <f>IF(AND(BJ120&lt;&gt;"",BJ120&gt;DZ$19, BJ120&lt;DZ$16), BJ120,"")</f>
        <v>0.4477253929410418</v>
      </c>
      <c r="DC120" s="3">
        <f>IF(AND(BK120&lt;&gt;"",BK120&gt;EA$19, BK120&lt;EA$16), BK120,"")</f>
        <v>7.3095296076591432E-2</v>
      </c>
      <c r="DD120" s="3">
        <f>IF(AND(BL120&lt;&gt;"",BL120&gt;EB$19, BL120&lt;EB$16), BL120,"")</f>
        <v>-0.13543054141213828</v>
      </c>
      <c r="DE120" s="3">
        <f>IF(AND(BM120&lt;&gt;"",BM120&gt;EC$19, BM120&lt;EC$16), BM120,"")</f>
        <v>-0.13078046327383189</v>
      </c>
      <c r="DF120" s="3">
        <f>IF(AND(BN120&lt;&gt;"",BN120&gt;ED$19, BN120&lt;ED$16), BN120,"")</f>
        <v>0.45484349079076453</v>
      </c>
      <c r="DG120" s="3">
        <f>IF(AND(BO120&lt;&gt;"",BO120&gt;EE$19, BO120&lt;EE$16), BO120,"")</f>
        <v>0.60875174422521272</v>
      </c>
      <c r="DH120" s="3"/>
      <c r="DI120" s="6"/>
    </row>
    <row r="121" spans="1:113" x14ac:dyDescent="0.25">
      <c r="A121" s="4">
        <v>598.16239493989201</v>
      </c>
      <c r="B121" s="4">
        <v>423.74852899731599</v>
      </c>
      <c r="C121" s="4">
        <v>518.69911605919503</v>
      </c>
      <c r="D121" s="4">
        <v>405.12894367918199</v>
      </c>
      <c r="E121" s="4">
        <v>376.72739510080299</v>
      </c>
      <c r="F121" s="4">
        <v>649.15412017585197</v>
      </c>
      <c r="G121" s="4">
        <v>963.52369719138596</v>
      </c>
      <c r="H121" s="4">
        <v>463.65755942585901</v>
      </c>
      <c r="I121" s="4">
        <v>329.23607429685097</v>
      </c>
      <c r="J121" s="4">
        <v>584.73473639693498</v>
      </c>
      <c r="K121" s="4">
        <v>572.67300990974195</v>
      </c>
      <c r="L121" s="4">
        <v>479.62293354315</v>
      </c>
      <c r="M121" s="4">
        <v>48.953010336216899</v>
      </c>
      <c r="N121" s="4">
        <v>49.913635116882197</v>
      </c>
      <c r="O121" s="4">
        <v>262.47236408639998</v>
      </c>
      <c r="P121" s="4">
        <v>914.07126280485897</v>
      </c>
      <c r="Q121" s="4">
        <v>332.25885322129602</v>
      </c>
      <c r="R121" s="4">
        <v>560.892096153892</v>
      </c>
      <c r="S121" s="4">
        <v>768.13261596712198</v>
      </c>
      <c r="T121" s="4">
        <v>230.457211619411</v>
      </c>
      <c r="U121" s="4">
        <v>159.111803566303</v>
      </c>
      <c r="V121" s="4">
        <v>554.62214474138295</v>
      </c>
      <c r="W121" s="4">
        <v>376.72739510080299</v>
      </c>
      <c r="X121" s="4">
        <f>IF(AND(A121&gt;0, $W121&gt;0),$W121/A121, "")</f>
        <v>0.62980788877351523</v>
      </c>
      <c r="Y121" s="4">
        <f>IF(AND(B121&gt;0, $W121&gt;0),$W121/B121, "")</f>
        <v>0.88903528701851653</v>
      </c>
      <c r="Z121">
        <f>IF(AND(C121&gt;0, $W121&gt;0),$W121/C121, "")</f>
        <v>0.72629272623979191</v>
      </c>
      <c r="AA121">
        <f>IF(AND(D121&gt;0, $W121&gt;0),$W121/D121, "")</f>
        <v>0.92989503953864638</v>
      </c>
      <c r="AB121">
        <f>IF(AND(E121&gt;0, $W121&gt;0),$W121/E121, "")</f>
        <v>1</v>
      </c>
      <c r="AC121">
        <f>IF(AND(F121&gt;0, $W121&gt;0),$W121/F121, "")</f>
        <v>0.58033582995475685</v>
      </c>
      <c r="AD121">
        <f>IF(AND(G121&gt;0, $W121&gt;0),$W121/G121, "")</f>
        <v>0.39098923690090948</v>
      </c>
      <c r="AE121">
        <f>IF(AND(H121&gt;0, $W121&gt;0),$W121/H121, "")</f>
        <v>0.81251213841374548</v>
      </c>
      <c r="AF121">
        <f>IF(AND(I121&gt;0, $W121&gt;0),$W121/I121, "")</f>
        <v>1.1442470145635746</v>
      </c>
      <c r="AG121">
        <f>IF(AND(J121&gt;0, $W121&gt;0),$W121/J121, "")</f>
        <v>0.64427059254620622</v>
      </c>
      <c r="AH121">
        <f>IF(AND(K121&gt;0, $W121&gt;0),$W121/K121, "")</f>
        <v>0.657840318265005</v>
      </c>
      <c r="AI121">
        <f>IF(AND(L121&gt;0, $W121&gt;0),$W121/L121, "")</f>
        <v>0.7854657664465291</v>
      </c>
      <c r="AJ121">
        <f>IF(AND(M121&gt;0, $W121&gt;0),$W121/M121, "")</f>
        <v>7.6956941465577007</v>
      </c>
      <c r="AK121">
        <f>IF(AND(N121&gt;0, $W121&gt;0),$W121/N121, "")</f>
        <v>7.5475848276452853</v>
      </c>
      <c r="AL121">
        <f>IF(AND(O121&gt;0, $W121&gt;0),$W121/O121, "")</f>
        <v>1.435303089573243</v>
      </c>
      <c r="AM121">
        <f>IF(AND(P121&gt;0, $W121&gt;0),$W121/P121, "")</f>
        <v>0.41214225895779949</v>
      </c>
      <c r="AN121">
        <f>IF(AND(Q121&gt;0, $W121&gt;0),$W121/Q121, "")</f>
        <v>1.1338370413560941</v>
      </c>
      <c r="AO121">
        <f>IF(AND(R121&gt;0, $W121&gt;0),$W121/R121, "")</f>
        <v>0.67165752144498092</v>
      </c>
      <c r="AP121">
        <f>IF(AND(S121&gt;0, $W121&gt;0),$W121/S121, "")</f>
        <v>0.49044577364610681</v>
      </c>
      <c r="AQ121">
        <f>IF(AND(T121&gt;0, $W121&gt;0),$W121/T121, "")</f>
        <v>1.634695622903527</v>
      </c>
      <c r="AR121">
        <f>IF(AND(U121&gt;0, $W121&gt;0),$W121/U121, "")</f>
        <v>2.367689804633621</v>
      </c>
      <c r="AS121">
        <f>IF(AND(V121&gt;0, $W121&gt;0),$W121/V121, "")</f>
        <v>0.67925054683214781</v>
      </c>
      <c r="AT121" s="3">
        <f>IF(X121&lt;&gt;"",LOG10(X121),"")</f>
        <v>-0.20079190383070744</v>
      </c>
      <c r="AU121" s="3">
        <f>IF(Y121&lt;&gt;"",LOG10(Y121),"")</f>
        <v>-5.1081000949599206E-2</v>
      </c>
      <c r="AV121" s="3">
        <f>IF(Z121&lt;&gt;"",LOG10(Z121),"")</f>
        <v>-0.13888830523931975</v>
      </c>
      <c r="AW121" s="3">
        <f>IF(AA121&lt;&gt;"",LOG10(AA121),"")</f>
        <v>-3.1566068996263408E-2</v>
      </c>
      <c r="AX121" s="3">
        <f>IF(AB121&lt;&gt;"",LOG10(AB121),"")</f>
        <v>0</v>
      </c>
      <c r="AY121" s="3">
        <f>IF(AC121&lt;&gt;"",LOG10(AC121),"")</f>
        <v>-0.23632061525096645</v>
      </c>
      <c r="AZ121" s="3">
        <f>IF(AD121&lt;&gt;"",LOG10(AD121),"")</f>
        <v>-0.40783519763963216</v>
      </c>
      <c r="BA121" s="3">
        <f>IF(AE121&lt;&gt;"",LOG10(AE121),"")</f>
        <v>-9.0170142217726776E-2</v>
      </c>
      <c r="BB121" s="3">
        <f>IF(AF121&lt;&gt;"",LOG10(AF121),"")</f>
        <v>5.8519787990089119E-2</v>
      </c>
      <c r="BC121" s="3">
        <f>IF(AG121&lt;&gt;"",LOG10(AG121),"")</f>
        <v>-0.19093169138588983</v>
      </c>
      <c r="BD121" s="3">
        <f>IF(AH121&lt;&gt;"",LOG10(AH121),"")</f>
        <v>-0.18187951263594712</v>
      </c>
      <c r="BE121" s="3">
        <f>IF(AI121&lt;&gt;"",LOG10(AI121),"")</f>
        <v>-0.10487273839912334</v>
      </c>
      <c r="BF121" s="3">
        <f>IF(AJ121&lt;&gt;"",LOG10(AJ121),"")</f>
        <v>0.88624779901133177</v>
      </c>
      <c r="BG121" s="3">
        <f>IF(AK121&lt;&gt;"",LOG10(AK121),"")</f>
        <v>0.8778080027777766</v>
      </c>
      <c r="BH121" s="3">
        <f>IF(AL121&lt;&gt;"",LOG10(AL121),"")</f>
        <v>0.15694361969732215</v>
      </c>
      <c r="BI121" s="3">
        <f>IF(AM121&lt;&gt;"",LOG10(AM121),"")</f>
        <v>-0.38495285285893904</v>
      </c>
      <c r="BJ121" s="3">
        <f>IF(AN121&lt;&gt;"",LOG10(AN121),"")</f>
        <v>5.4550640866081967E-2</v>
      </c>
      <c r="BK121" s="3">
        <f>IF(AO121&lt;&gt;"",LOG10(AO121),"")</f>
        <v>-0.17285211751253871</v>
      </c>
      <c r="BL121" s="3">
        <f>IF(AP121&lt;&gt;"",LOG10(AP121),"")</f>
        <v>-0.30940900359115003</v>
      </c>
      <c r="BM121" s="3">
        <f>IF(AQ121&lt;&gt;"",LOG10(AQ121),"")</f>
        <v>0.21343689974899913</v>
      </c>
      <c r="BN121" s="3">
        <f>IF(AR121&lt;&gt;"",LOG10(AR121),"")</f>
        <v>0.37432480406429075</v>
      </c>
      <c r="BO121" s="3">
        <f>IF(AS121&lt;&gt;"",LOG10(AS121),"")</f>
        <v>-0.16797000328020231</v>
      </c>
      <c r="BP121" s="3">
        <f>IF(AT121&lt;&gt;"", ABS(AT121-DJ$4),"")</f>
        <v>0.39954646135357841</v>
      </c>
      <c r="BQ121" s="3">
        <f>IF(AU121&lt;&gt;"", ABS(AU121-DK$4),"")</f>
        <v>0.12282682086632264</v>
      </c>
      <c r="BR121" s="3">
        <f>IF(AV121&lt;&gt;"", ABS(AV121-DL$4),"")</f>
        <v>3.7457346354986237E-2</v>
      </c>
      <c r="BS121" s="3">
        <f>IF(AW121&lt;&gt;"", ABS(AW121-DM$4),"")</f>
        <v>1.6870998460678674E-2</v>
      </c>
      <c r="BT121" s="3">
        <f>IF(AX121&lt;&gt;"", ABS(AX121-DN$4),"")</f>
        <v>0</v>
      </c>
      <c r="BU121" s="3">
        <f>IF(AY121&lt;&gt;"", ABS(AY121-DO$4),"")</f>
        <v>0.32310856578606489</v>
      </c>
      <c r="BV121" s="3">
        <f>IF(AZ121&lt;&gt;"", ABS(AZ121-DP$4),"")</f>
        <v>0.5081538939722523</v>
      </c>
      <c r="BW121" s="3">
        <f>IF(BA121&lt;&gt;"", ABS(BA121-DQ$4),"")</f>
        <v>0.34760041055853924</v>
      </c>
      <c r="BX121" s="3">
        <f>IF(BB121&lt;&gt;"", ABS(BB121-DR$4),"")</f>
        <v>0.11101055706245827</v>
      </c>
      <c r="BY121" s="3">
        <f>IF(BC121&lt;&gt;"", ABS(BC121-DS$4),"")</f>
        <v>0.25232066010526916</v>
      </c>
      <c r="BZ121" s="3">
        <f>IF(BD121&lt;&gt;"", ABS(BD121-DT$4),"")</f>
        <v>0.23140822149334506</v>
      </c>
      <c r="CA121" s="3">
        <f>IF(BE121&lt;&gt;"", ABS(BE121-DU$4),"")</f>
        <v>0.25512170821625013</v>
      </c>
      <c r="CB121" s="3">
        <f>IF(BF121&lt;&gt;"", ABS(BF121-DV$4),"")</f>
        <v>0.30619239411019616</v>
      </c>
      <c r="CC121" s="3">
        <f>IF(BG121&lt;&gt;"", ABS(BG121-DW$4),"")</f>
        <v>0.50570434455805435</v>
      </c>
      <c r="CD121" s="3">
        <f>IF(BH121&lt;&gt;"", ABS(BH121-DX$4),"")</f>
        <v>9.6977717715748174E-2</v>
      </c>
      <c r="CE121" s="3">
        <f>IF(BI121&lt;&gt;"", ABS(BI121-DY$4),"")</f>
        <v>0.39505482315349866</v>
      </c>
      <c r="CF121" s="3">
        <f>IF(BJ121&lt;&gt;"", ABS(BJ121-DZ$4),"")</f>
        <v>0.3007886798727174</v>
      </c>
      <c r="CG121" s="3">
        <f>IF(BK121&lt;&gt;"", ABS(BK121-EA$4),"")</f>
        <v>0.24594741358913014</v>
      </c>
      <c r="CH121" s="3">
        <f>IF(BL121&lt;&gt;"", ABS(BL121-EB$4),"")</f>
        <v>0.30930370800905688</v>
      </c>
      <c r="CI121" s="3">
        <f>IF(BM121&lt;&gt;"", ABS(BM121-EC$4),"")</f>
        <v>0.25849764161746375</v>
      </c>
      <c r="CJ121" s="3">
        <f>IF(BN121&lt;&gt;"", ABS(BN121-ED$4),"")</f>
        <v>2.8079666137496184E-2</v>
      </c>
      <c r="CK121" s="3">
        <f>IF(BO121&lt;&gt;"", ABS(BO121-EE$4),"")</f>
        <v>0.4647753875163958</v>
      </c>
      <c r="CL121" s="3">
        <f>IF(AND(AT121&lt;&gt;"",AT121&gt;DJ$19, AT121&lt;DJ$16), AT121,"")</f>
        <v>-0.20079190383070744</v>
      </c>
      <c r="CM121" s="3">
        <f>IF(AND(AU121&lt;&gt;"",AU121&gt;DK$19, AU121&lt;DK$16), AU121,"")</f>
        <v>-5.1081000949599206E-2</v>
      </c>
      <c r="CN121" s="3">
        <f>IF(AND(AV121&lt;&gt;"",AV121&gt;DL$19, AV121&lt;DL$16), AV121,"")</f>
        <v>-0.13888830523931975</v>
      </c>
      <c r="CO121" s="3">
        <f>IF(AND(AW121&lt;&gt;"",AW121&gt;DM$19, AW121&lt;DM$16), AW121,"")</f>
        <v>-3.1566068996263408E-2</v>
      </c>
      <c r="CP121" s="3" t="str">
        <f>IF(AND(AX121&lt;&gt;"",AX121&gt;DN$19, AX121&lt;DN$16), AX121,"")</f>
        <v/>
      </c>
      <c r="CQ121" s="3">
        <f>IF(AND(AY121&lt;&gt;"",AY121&gt;DO$19, AY121&lt;DO$16), AY121,"")</f>
        <v>-0.23632061525096645</v>
      </c>
      <c r="CR121" s="3">
        <f>IF(AND(AZ121&lt;&gt;"",AZ121&gt;DP$19, AZ121&lt;DP$16), AZ121,"")</f>
        <v>-0.40783519763963216</v>
      </c>
      <c r="CS121" s="3">
        <f>IF(AND(BA121&lt;&gt;"",BA121&gt;DQ$19, BA121&lt;DQ$16), BA121,"")</f>
        <v>-9.0170142217726776E-2</v>
      </c>
      <c r="CT121" s="3">
        <f>IF(AND(BB121&lt;&gt;"",BB121&gt;DR$19, BB121&lt;DR$16), BB121,"")</f>
        <v>5.8519787990089119E-2</v>
      </c>
      <c r="CU121" s="3">
        <f>IF(AND(BC121&lt;&gt;"",BC121&gt;DS$19, BC121&lt;DS$16), BC121,"")</f>
        <v>-0.19093169138588983</v>
      </c>
      <c r="CV121" s="3">
        <f>IF(AND(BD121&lt;&gt;"",BD121&gt;DT$19, BD121&lt;DT$16), BD121,"")</f>
        <v>-0.18187951263594712</v>
      </c>
      <c r="CW121" s="3">
        <f>IF(AND(BE121&lt;&gt;"",BE121&gt;DU$19, BE121&lt;DU$16), BE121,"")</f>
        <v>-0.10487273839912334</v>
      </c>
      <c r="CX121" s="3">
        <f>IF(AND(BF121&lt;&gt;"",BF121&gt;DV$19, BF121&lt;DV$16), BF121,"")</f>
        <v>0.88624779901133177</v>
      </c>
      <c r="CY121" s="3">
        <f>IF(AND(BG121&lt;&gt;"",BG121&gt;DW$19, BG121&lt;DW$16), BG121,"")</f>
        <v>0.8778080027777766</v>
      </c>
      <c r="CZ121" s="3">
        <f>IF(AND(BH121&lt;&gt;"",BH121&gt;DX$19, BH121&lt;DX$16), BH121,"")</f>
        <v>0.15694361969732215</v>
      </c>
      <c r="DA121" s="3">
        <f>IF(AND(BI121&lt;&gt;"",BI121&gt;DY$19, BI121&lt;DY$16), BI121,"")</f>
        <v>-0.38495285285893904</v>
      </c>
      <c r="DB121" s="3">
        <f>IF(AND(BJ121&lt;&gt;"",BJ121&gt;DZ$19, BJ121&lt;DZ$16), BJ121,"")</f>
        <v>5.4550640866081967E-2</v>
      </c>
      <c r="DC121" s="3">
        <f>IF(AND(BK121&lt;&gt;"",BK121&gt;EA$19, BK121&lt;EA$16), BK121,"")</f>
        <v>-0.17285211751253871</v>
      </c>
      <c r="DD121" s="3">
        <f>IF(AND(BL121&lt;&gt;"",BL121&gt;EB$19, BL121&lt;EB$16), BL121,"")</f>
        <v>-0.30940900359115003</v>
      </c>
      <c r="DE121" s="3">
        <f>IF(AND(BM121&lt;&gt;"",BM121&gt;EC$19, BM121&lt;EC$16), BM121,"")</f>
        <v>0.21343689974899913</v>
      </c>
      <c r="DF121" s="3">
        <f>IF(AND(BN121&lt;&gt;"",BN121&gt;ED$19, BN121&lt;ED$16), BN121,"")</f>
        <v>0.37432480406429075</v>
      </c>
      <c r="DG121" s="3">
        <f>IF(AND(BO121&lt;&gt;"",BO121&gt;EE$19, BO121&lt;EE$16), BO121,"")</f>
        <v>-0.16797000328020231</v>
      </c>
      <c r="DH121" s="3"/>
      <c r="DI121" s="6"/>
    </row>
    <row r="122" spans="1:113" x14ac:dyDescent="0.25">
      <c r="A122" s="4">
        <v>70.918209209159897</v>
      </c>
      <c r="B122" s="4">
        <v>35.460418701175797</v>
      </c>
      <c r="C122" s="4">
        <v>66.827776082335106</v>
      </c>
      <c r="D122" s="4">
        <v>42.478907732102101</v>
      </c>
      <c r="E122" s="4">
        <v>58.231512535016201</v>
      </c>
      <c r="F122" s="4">
        <v>14.831146448843199</v>
      </c>
      <c r="G122" s="4">
        <v>39.472486493876097</v>
      </c>
      <c r="H122" s="4">
        <v>19.669462434118302</v>
      </c>
      <c r="I122" s="4">
        <v>25.628967136143899</v>
      </c>
      <c r="J122" s="4">
        <v>30.294912856328299</v>
      </c>
      <c r="K122" s="4">
        <v>39.9374693632071</v>
      </c>
      <c r="L122" s="4">
        <v>28.533996462815601</v>
      </c>
      <c r="M122" s="4">
        <v>21.406758329741798</v>
      </c>
      <c r="N122" s="4">
        <v>21.3443498405884</v>
      </c>
      <c r="O122" s="4">
        <v>34.165085814240101</v>
      </c>
      <c r="P122" s="4">
        <v>21.508601633646101</v>
      </c>
      <c r="Q122" s="4">
        <v>35.666925223868098</v>
      </c>
      <c r="R122" s="4">
        <v>43.414146336518002</v>
      </c>
      <c r="S122" s="4">
        <v>26.595758450820298</v>
      </c>
      <c r="T122" s="4">
        <v>50.372795356414002</v>
      </c>
      <c r="U122" s="4">
        <v>12.4674071967611</v>
      </c>
      <c r="V122" s="4">
        <v>6.2926389660606201</v>
      </c>
      <c r="W122" s="4">
        <v>58.231512535016201</v>
      </c>
      <c r="X122" s="4">
        <f>IF(AND(A122&gt;0, $W122&gt;0),$W122/A122, "")</f>
        <v>0.82110805087129779</v>
      </c>
      <c r="Y122" s="4">
        <f>IF(AND(B122&gt;0, $W122&gt;0),$W122/B122, "")</f>
        <v>1.6421552442945453</v>
      </c>
      <c r="Z122">
        <f>IF(AND(C122&gt;0, $W122&gt;0),$W122/C122, "")</f>
        <v>0.87136690682736639</v>
      </c>
      <c r="AA122">
        <f>IF(AND(D122&gt;0, $W122&gt;0),$W122/D122, "")</f>
        <v>1.3708335652663113</v>
      </c>
      <c r="AB122">
        <f>IF(AND(E122&gt;0, $W122&gt;0),$W122/E122, "")</f>
        <v>1</v>
      </c>
      <c r="AC122">
        <f>IF(AND(F122&gt;0, $W122&gt;0),$W122/F122, "")</f>
        <v>3.9262988020429228</v>
      </c>
      <c r="AD122">
        <f>IF(AND(G122&gt;0, $W122&gt;0),$W122/G122, "")</f>
        <v>1.4752430796081328</v>
      </c>
      <c r="AE122">
        <f>IF(AND(H122&gt;0, $W122&gt;0),$W122/H122, "")</f>
        <v>2.9605035079153383</v>
      </c>
      <c r="AF122">
        <f>IF(AND(I122&gt;0, $W122&gt;0),$W122/I122, "")</f>
        <v>2.2720975147255831</v>
      </c>
      <c r="AG122">
        <f>IF(AND(J122&gt;0, $W122&gt;0),$W122/J122, "")</f>
        <v>1.9221548123005157</v>
      </c>
      <c r="AH122">
        <f>IF(AND(K122&gt;0, $W122&gt;0),$W122/K122, "")</f>
        <v>1.4580671600755635</v>
      </c>
      <c r="AI122">
        <f>IF(AND(L122&gt;0, $W122&gt;0),$W122/L122, "")</f>
        <v>2.0407766087341201</v>
      </c>
      <c r="AJ122">
        <f>IF(AND(M122&gt;0, $W122&gt;0),$W122/M122, "")</f>
        <v>2.7202396382506633</v>
      </c>
      <c r="AK122">
        <f>IF(AND(N122&gt;0, $W122&gt;0),$W122/N122, "")</f>
        <v>2.7281933143863299</v>
      </c>
      <c r="AL122">
        <f>IF(AND(O122&gt;0, $W122&gt;0),$W122/O122, "")</f>
        <v>1.7044158136065664</v>
      </c>
      <c r="AM122">
        <f>IF(AND(P122&gt;0, $W122&gt;0),$W122/P122, "")</f>
        <v>2.7073592940567606</v>
      </c>
      <c r="AN122">
        <f>IF(AND(Q122&gt;0, $W122&gt;0),$W122/Q122, "")</f>
        <v>1.6326473944563074</v>
      </c>
      <c r="AO122">
        <f>IF(AND(R122&gt;0, $W122&gt;0),$W122/R122, "")</f>
        <v>1.3413027192483227</v>
      </c>
      <c r="AP122">
        <f>IF(AND(S122&gt;0, $W122&gt;0),$W122/S122, "")</f>
        <v>2.1895037376992028</v>
      </c>
      <c r="AQ122">
        <f>IF(AND(T122&gt;0, $W122&gt;0),$W122/T122, "")</f>
        <v>1.1560111390086185</v>
      </c>
      <c r="AR122">
        <f>IF(AND(U122&gt;0, $W122&gt;0),$W122/U122, "")</f>
        <v>4.6706994979793501</v>
      </c>
      <c r="AS122">
        <f>IF(AND(V122&gt;0, $W122&gt;0),$W122/V122, "")</f>
        <v>9.2539096631934807</v>
      </c>
      <c r="AT122" s="3">
        <f>IF(X122&lt;&gt;"",LOG10(X122),"")</f>
        <v>-8.5599689641206567E-2</v>
      </c>
      <c r="AU122" s="3">
        <f>IF(Y122&lt;&gt;"",LOG10(Y122),"")</f>
        <v>0.2154142115857641</v>
      </c>
      <c r="AV122" s="3">
        <f>IF(Z122&lt;&gt;"",LOG10(Z122),"")</f>
        <v>-5.9798937922386379E-2</v>
      </c>
      <c r="AW122" s="3">
        <f>IF(AA122&lt;&gt;"",LOG10(AA122),"")</f>
        <v>0.13698472971717968</v>
      </c>
      <c r="AX122" s="3">
        <f>IF(AB122&lt;&gt;"",LOG10(AB122),"")</f>
        <v>0</v>
      </c>
      <c r="AY122" s="3">
        <f>IF(AC122&lt;&gt;"",LOG10(AC122),"")</f>
        <v>0.59398334751575643</v>
      </c>
      <c r="AZ122" s="3">
        <f>IF(AD122&lt;&gt;"",LOG10(AD122),"")</f>
        <v>0.16886358603257556</v>
      </c>
      <c r="BA122" s="3">
        <f>IF(AE122&lt;&gt;"",LOG10(AE122),"")</f>
        <v>0.47136558001601658</v>
      </c>
      <c r="BB122" s="3">
        <f>IF(AF122&lt;&gt;"",LOG10(AF122),"")</f>
        <v>0.35642696665095891</v>
      </c>
      <c r="BC122" s="3">
        <f>IF(AG122&lt;&gt;"",LOG10(AG122),"")</f>
        <v>0.2837883632598</v>
      </c>
      <c r="BD122" s="3">
        <f>IF(AH122&lt;&gt;"",LOG10(AH122),"")</f>
        <v>0.16377752849394095</v>
      </c>
      <c r="BE122" s="3">
        <f>IF(AI122&lt;&gt;"",LOG10(AI122),"")</f>
        <v>0.30979546777151246</v>
      </c>
      <c r="BF122" s="3">
        <f>IF(AJ122&lt;&gt;"",LOG10(AJ122),"")</f>
        <v>0.43460716469067845</v>
      </c>
      <c r="BG122" s="3">
        <f>IF(AK122&lt;&gt;"",LOG10(AK122),"")</f>
        <v>0.4358751403234184</v>
      </c>
      <c r="BH122" s="3">
        <f>IF(AL122&lt;&gt;"",LOG10(AL122),"")</f>
        <v>0.23157555494064927</v>
      </c>
      <c r="BI122" s="3">
        <f>IF(AM122&lt;&gt;"",LOG10(AM122),"")</f>
        <v>0.4325458948808743</v>
      </c>
      <c r="BJ122" s="3">
        <f>IF(AN122&lt;&gt;"",LOG10(AN122),"")</f>
        <v>0.21289239957004591</v>
      </c>
      <c r="BK122" s="3">
        <f>IF(AO122&lt;&gt;"",LOG10(AO122),"")</f>
        <v>0.1275268050419881</v>
      </c>
      <c r="BL122" s="3">
        <f>IF(AP122&lt;&gt;"",LOG10(AP122),"")</f>
        <v>0.34034569091236594</v>
      </c>
      <c r="BM122" s="3">
        <f>IF(AQ122&lt;&gt;"",LOG10(AQ122),"")</f>
        <v>6.2962018848065501E-2</v>
      </c>
      <c r="BN122" s="3">
        <f>IF(AR122&lt;&gt;"",LOG10(AR122),"")</f>
        <v>0.66938192668244811</v>
      </c>
      <c r="BO122" s="3">
        <f>IF(AS122&lt;&gt;"",LOG10(AS122),"")</f>
        <v>0.96632525559525073</v>
      </c>
      <c r="BP122" s="3">
        <f>IF(AT122&lt;&gt;"", ABS(AT122-DJ$4),"")</f>
        <v>0.28435424716407753</v>
      </c>
      <c r="BQ122" s="3">
        <f>IF(AU122&lt;&gt;"", ABS(AU122-DK$4),"")</f>
        <v>0.14366839166904066</v>
      </c>
      <c r="BR122" s="3">
        <f>IF(AV122&lt;&gt;"", ABS(AV122-DL$4),"")</f>
        <v>0.1165467136719196</v>
      </c>
      <c r="BS122" s="3">
        <f>IF(AW122&lt;&gt;"", ABS(AW122-DM$4),"")</f>
        <v>0.1516798002527644</v>
      </c>
      <c r="BT122" s="3">
        <f>IF(AX122&lt;&gt;"", ABS(AX122-DN$4),"")</f>
        <v>0</v>
      </c>
      <c r="BU122" s="3">
        <f>IF(AY122&lt;&gt;"", ABS(AY122-DO$4),"")</f>
        <v>0.50719539698065796</v>
      </c>
      <c r="BV122" s="3">
        <f>IF(AZ122&lt;&gt;"", ABS(AZ122-DP$4),"")</f>
        <v>6.8544889699955411E-2</v>
      </c>
      <c r="BW122" s="3">
        <f>IF(BA122&lt;&gt;"", ABS(BA122-DQ$4),"")</f>
        <v>0.21393531167520413</v>
      </c>
      <c r="BX122" s="3">
        <f>IF(BB122&lt;&gt;"", ABS(BB122-DR$4),"")</f>
        <v>0.18689662159841153</v>
      </c>
      <c r="BY122" s="3">
        <f>IF(BC122&lt;&gt;"", ABS(BC122-DS$4),"")</f>
        <v>0.22239939454042068</v>
      </c>
      <c r="BZ122" s="3">
        <f>IF(BD122&lt;&gt;"", ABS(BD122-DT$4),"")</f>
        <v>0.11424881963654301</v>
      </c>
      <c r="CA122" s="3">
        <f>IF(BE122&lt;&gt;"", ABS(BE122-DU$4),"")</f>
        <v>0.15954649795438569</v>
      </c>
      <c r="CB122" s="3">
        <f>IF(BF122&lt;&gt;"", ABS(BF122-DV$4),"")</f>
        <v>0.14544824021045716</v>
      </c>
      <c r="CC122" s="3">
        <f>IF(BG122&lt;&gt;"", ABS(BG122-DW$4),"")</f>
        <v>6.3771482103696153E-2</v>
      </c>
      <c r="CD122" s="3">
        <f>IF(BH122&lt;&gt;"", ABS(BH122-DX$4),"")</f>
        <v>0.17160965295907529</v>
      </c>
      <c r="CE122" s="3">
        <f>IF(BI122&lt;&gt;"", ABS(BI122-DY$4),"")</f>
        <v>0.42244392458631469</v>
      </c>
      <c r="CF122" s="3">
        <f>IF(BJ122&lt;&gt;"", ABS(BJ122-DZ$4),"")</f>
        <v>0.14244692116875346</v>
      </c>
      <c r="CG122" s="3">
        <f>IF(BK122&lt;&gt;"", ABS(BK122-EA$4),"")</f>
        <v>5.4431508965396669E-2</v>
      </c>
      <c r="CH122" s="3">
        <f>IF(BL122&lt;&gt;"", ABS(BL122-EB$4),"")</f>
        <v>0.3404509864944591</v>
      </c>
      <c r="CI122" s="3">
        <f>IF(BM122&lt;&gt;"", ABS(BM122-EC$4),"")</f>
        <v>0.10802276071653012</v>
      </c>
      <c r="CJ122" s="3">
        <f>IF(BN122&lt;&gt;"", ABS(BN122-ED$4),"")</f>
        <v>0.26697745648066118</v>
      </c>
      <c r="CK122" s="3">
        <f>IF(BO122&lt;&gt;"", ABS(BO122-EE$4),"")</f>
        <v>0.66951987135905722</v>
      </c>
      <c r="CL122" s="3">
        <f>IF(AND(AT122&lt;&gt;"",AT122&gt;DJ$19, AT122&lt;DJ$16), AT122,"")</f>
        <v>-8.5599689641206567E-2</v>
      </c>
      <c r="CM122" s="3">
        <f>IF(AND(AU122&lt;&gt;"",AU122&gt;DK$19, AU122&lt;DK$16), AU122,"")</f>
        <v>0.2154142115857641</v>
      </c>
      <c r="CN122" s="3">
        <f>IF(AND(AV122&lt;&gt;"",AV122&gt;DL$19, AV122&lt;DL$16), AV122,"")</f>
        <v>-5.9798937922386379E-2</v>
      </c>
      <c r="CO122" s="3">
        <f>IF(AND(AW122&lt;&gt;"",AW122&gt;DM$19, AW122&lt;DM$16), AW122,"")</f>
        <v>0.13698472971717968</v>
      </c>
      <c r="CP122" s="3" t="str">
        <f>IF(AND(AX122&lt;&gt;"",AX122&gt;DN$19, AX122&lt;DN$16), AX122,"")</f>
        <v/>
      </c>
      <c r="CQ122" s="3">
        <f>IF(AND(AY122&lt;&gt;"",AY122&gt;DO$19, AY122&lt;DO$16), AY122,"")</f>
        <v>0.59398334751575643</v>
      </c>
      <c r="CR122" s="3">
        <f>IF(AND(AZ122&lt;&gt;"",AZ122&gt;DP$19, AZ122&lt;DP$16), AZ122,"")</f>
        <v>0.16886358603257556</v>
      </c>
      <c r="CS122" s="3">
        <f>IF(AND(BA122&lt;&gt;"",BA122&gt;DQ$19, BA122&lt;DQ$16), BA122,"")</f>
        <v>0.47136558001601658</v>
      </c>
      <c r="CT122" s="3">
        <f>IF(AND(BB122&lt;&gt;"",BB122&gt;DR$19, BB122&lt;DR$16), BB122,"")</f>
        <v>0.35642696665095891</v>
      </c>
      <c r="CU122" s="3">
        <f>IF(AND(BC122&lt;&gt;"",BC122&gt;DS$19, BC122&lt;DS$16), BC122,"")</f>
        <v>0.2837883632598</v>
      </c>
      <c r="CV122" s="3">
        <f>IF(AND(BD122&lt;&gt;"",BD122&gt;DT$19, BD122&lt;DT$16), BD122,"")</f>
        <v>0.16377752849394095</v>
      </c>
      <c r="CW122" s="3">
        <f>IF(AND(BE122&lt;&gt;"",BE122&gt;DU$19, BE122&lt;DU$16), BE122,"")</f>
        <v>0.30979546777151246</v>
      </c>
      <c r="CX122" s="3">
        <f>IF(AND(BF122&lt;&gt;"",BF122&gt;DV$19, BF122&lt;DV$16), BF122,"")</f>
        <v>0.43460716469067845</v>
      </c>
      <c r="CY122" s="3">
        <f>IF(AND(BG122&lt;&gt;"",BG122&gt;DW$19, BG122&lt;DW$16), BG122,"")</f>
        <v>0.4358751403234184</v>
      </c>
      <c r="CZ122" s="3">
        <f>IF(AND(BH122&lt;&gt;"",BH122&gt;DX$19, BH122&lt;DX$16), BH122,"")</f>
        <v>0.23157555494064927</v>
      </c>
      <c r="DA122" s="3">
        <f>IF(AND(BI122&lt;&gt;"",BI122&gt;DY$19, BI122&lt;DY$16), BI122,"")</f>
        <v>0.4325458948808743</v>
      </c>
      <c r="DB122" s="3">
        <f>IF(AND(BJ122&lt;&gt;"",BJ122&gt;DZ$19, BJ122&lt;DZ$16), BJ122,"")</f>
        <v>0.21289239957004591</v>
      </c>
      <c r="DC122" s="3">
        <f>IF(AND(BK122&lt;&gt;"",BK122&gt;EA$19, BK122&lt;EA$16), BK122,"")</f>
        <v>0.1275268050419881</v>
      </c>
      <c r="DD122" s="3">
        <f>IF(AND(BL122&lt;&gt;"",BL122&gt;EB$19, BL122&lt;EB$16), BL122,"")</f>
        <v>0.34034569091236594</v>
      </c>
      <c r="DE122" s="3">
        <f>IF(AND(BM122&lt;&gt;"",BM122&gt;EC$19, BM122&lt;EC$16), BM122,"")</f>
        <v>6.2962018848065501E-2</v>
      </c>
      <c r="DF122" s="3">
        <f>IF(AND(BN122&lt;&gt;"",BN122&gt;ED$19, BN122&lt;ED$16), BN122,"")</f>
        <v>0.66938192668244811</v>
      </c>
      <c r="DG122" s="3">
        <f>IF(AND(BO122&lt;&gt;"",BO122&gt;EE$19, BO122&lt;EE$16), BO122,"")</f>
        <v>0.96632525559525073</v>
      </c>
      <c r="DH122" s="3"/>
      <c r="DI122" s="6"/>
    </row>
    <row r="123" spans="1:113" x14ac:dyDescent="0.25">
      <c r="A123" s="4">
        <v>287.87440660647098</v>
      </c>
      <c r="B123" s="4">
        <v>131.807904590389</v>
      </c>
      <c r="C123" s="4">
        <v>240.247449019953</v>
      </c>
      <c r="D123" s="4">
        <v>354.55525150197201</v>
      </c>
      <c r="E123" s="4">
        <v>171.014038937609</v>
      </c>
      <c r="F123" s="4">
        <v>625.02738942589997</v>
      </c>
      <c r="G123" s="4">
        <v>291.09955907248701</v>
      </c>
      <c r="H123" s="4">
        <v>152.72531112894299</v>
      </c>
      <c r="I123" s="4">
        <v>203.03247156575301</v>
      </c>
      <c r="J123" s="4">
        <v>395.00475162471702</v>
      </c>
      <c r="K123" s="4">
        <v>445.28588056122999</v>
      </c>
      <c r="L123" s="4">
        <v>223.89193237317099</v>
      </c>
      <c r="M123" s="4">
        <v>40.135410567515102</v>
      </c>
      <c r="N123" s="4">
        <v>367.79121013180702</v>
      </c>
      <c r="O123" s="4">
        <v>614.61201573899098</v>
      </c>
      <c r="P123" s="4">
        <v>289.09165129745099</v>
      </c>
      <c r="Q123" s="4">
        <v>77.965477018698806</v>
      </c>
      <c r="R123" s="4">
        <v>212.81960132687499</v>
      </c>
      <c r="S123" s="4">
        <v>263.43086219079402</v>
      </c>
      <c r="T123" s="4">
        <v>162.23960133557401</v>
      </c>
      <c r="U123" s="4">
        <v>50.136660675538998</v>
      </c>
      <c r="V123" s="4">
        <v>86.348683016008806</v>
      </c>
      <c r="W123" s="4">
        <v>171.014038937609</v>
      </c>
      <c r="X123" s="4">
        <f>IF(AND(A123&gt;0, $W123&gt;0),$W123/A123, "")</f>
        <v>0.59405780789463503</v>
      </c>
      <c r="Y123" s="4">
        <f>IF(AND(B123&gt;0, $W123&gt;0),$W123/B123, "")</f>
        <v>1.2974490374386756</v>
      </c>
      <c r="Z123">
        <f>IF(AND(C123&gt;0, $W123&gt;0),$W123/C123, "")</f>
        <v>0.71182457768118057</v>
      </c>
      <c r="AA123">
        <f>IF(AND(D123&gt;0, $W123&gt;0),$W123/D123, "")</f>
        <v>0.48233396124625683</v>
      </c>
      <c r="AB123">
        <f>IF(AND(E123&gt;0, $W123&gt;0),$W123/E123, "")</f>
        <v>1</v>
      </c>
      <c r="AC123">
        <f>IF(AND(F123&gt;0, $W123&gt;0),$W123/F123, "")</f>
        <v>0.27361047184618387</v>
      </c>
      <c r="AD123">
        <f>IF(AND(G123&gt;0, $W123&gt;0),$W123/G123, "")</f>
        <v>0.58747611807623734</v>
      </c>
      <c r="AE123">
        <f>IF(AND(H123&gt;0, $W123&gt;0),$W123/H123, "")</f>
        <v>1.1197491605908414</v>
      </c>
      <c r="AF123">
        <f>IF(AND(I123&gt;0, $W123&gt;0),$W123/I123, "")</f>
        <v>0.84229895651063535</v>
      </c>
      <c r="AG123">
        <f>IF(AND(J123&gt;0, $W123&gt;0),$W123/J123, "")</f>
        <v>0.4329417259772223</v>
      </c>
      <c r="AH123">
        <f>IF(AND(K123&gt;0, $W123&gt;0),$W123/K123, "")</f>
        <v>0.38405448365455941</v>
      </c>
      <c r="AI123">
        <f>IF(AND(L123&gt;0, $W123&gt;0),$W123/L123, "")</f>
        <v>0.76382403387618292</v>
      </c>
      <c r="AJ123">
        <f>IF(AND(M123&gt;0, $W123&gt;0),$W123/M123, "")</f>
        <v>4.2609266111762354</v>
      </c>
      <c r="AK123">
        <f>IF(AND(N123&gt;0, $W123&gt;0),$W123/N123, "")</f>
        <v>0.46497587279566011</v>
      </c>
      <c r="AL123">
        <f>IF(AND(O123&gt;0, $W123&gt;0),$W123/O123, "")</f>
        <v>0.27824714544831486</v>
      </c>
      <c r="AM123">
        <f>IF(AND(P123&gt;0, $W123&gt;0),$W123/P123, "")</f>
        <v>0.59155647757413077</v>
      </c>
      <c r="AN123">
        <f>IF(AND(Q123&gt;0, $W123&gt;0),$W123/Q123, "")</f>
        <v>2.193458508521585</v>
      </c>
      <c r="AO123">
        <f>IF(AND(R123&gt;0, $W123&gt;0),$W123/R123, "")</f>
        <v>0.80356338359521795</v>
      </c>
      <c r="AP123">
        <f>IF(AND(S123&gt;0, $W123&gt;0),$W123/S123, "")</f>
        <v>0.6491799689504465</v>
      </c>
      <c r="AQ123">
        <f>IF(AND(T123&gt;0, $W123&gt;0),$W123/T123, "")</f>
        <v>1.0540832049006708</v>
      </c>
      <c r="AR123">
        <f>IF(AND(U123&gt;0, $W123&gt;0),$W123/U123, "")</f>
        <v>3.4109579025282879</v>
      </c>
      <c r="AS123">
        <f>IF(AND(V123&gt;0, $W123&gt;0),$W123/V123, "")</f>
        <v>1.9805054688084065</v>
      </c>
      <c r="AT123" s="3">
        <f>IF(X123&lt;&gt;"",LOG10(X123),"")</f>
        <v>-0.22617129167184905</v>
      </c>
      <c r="AU123" s="3">
        <f>IF(Y123&lt;&gt;"",LOG10(Y123),"")</f>
        <v>0.11309030818227735</v>
      </c>
      <c r="AV123" s="3">
        <f>IF(Z123&lt;&gt;"",LOG10(Z123),"")</f>
        <v>-0.14762702087412433</v>
      </c>
      <c r="AW123" s="3">
        <f>IF(AA123&lt;&gt;"",LOG10(AA123),"")</f>
        <v>-0.3166521582261807</v>
      </c>
      <c r="AX123" s="3">
        <f>IF(AB123&lt;&gt;"",LOG10(AB123),"")</f>
        <v>0</v>
      </c>
      <c r="AY123" s="3">
        <f>IF(AC123&lt;&gt;"",LOG10(AC123),"")</f>
        <v>-0.56286728495637295</v>
      </c>
      <c r="AZ123" s="3">
        <f>IF(AD123&lt;&gt;"",LOG10(AD123),"")</f>
        <v>-0.23100978352179222</v>
      </c>
      <c r="BA123" s="3">
        <f>IF(AE123&lt;&gt;"",LOG10(AE123),"")</f>
        <v>4.9120745552177755E-2</v>
      </c>
      <c r="BB123" s="3">
        <f>IF(AF123&lt;&gt;"",LOG10(AF123),"")</f>
        <v>-7.4533737337612926E-2</v>
      </c>
      <c r="BC123" s="3">
        <f>IF(AG123&lt;&gt;"",LOG10(AG123),"")</f>
        <v>-0.36357055581682024</v>
      </c>
      <c r="BD123" s="3">
        <f>IF(AH123&lt;&gt;"",LOG10(AH123),"")</f>
        <v>-0.41560716034065764</v>
      </c>
      <c r="BE123" s="3">
        <f>IF(AI123&lt;&gt;"",LOG10(AI123),"")</f>
        <v>-0.11700668058486666</v>
      </c>
      <c r="BF123" s="3">
        <f>IF(AJ123&lt;&gt;"",LOG10(AJ123),"")</f>
        <v>0.62950405411698163</v>
      </c>
      <c r="BG123" s="3">
        <f>IF(AK123&lt;&gt;"",LOG10(AK123),"")</f>
        <v>-0.3325695816983455</v>
      </c>
      <c r="BH123" s="3">
        <f>IF(AL123&lt;&gt;"",LOG10(AL123),"")</f>
        <v>-0.55556928241968462</v>
      </c>
      <c r="BI123" s="3">
        <f>IF(AM123&lt;&gt;"",LOG10(AM123),"")</f>
        <v>-0.22800378573108887</v>
      </c>
      <c r="BJ123" s="3">
        <f>IF(AN123&lt;&gt;"",LOG10(AN123),"")</f>
        <v>0.34112942370082294</v>
      </c>
      <c r="BK123" s="3">
        <f>IF(AO123&lt;&gt;"",LOG10(AO123),"")</f>
        <v>-9.4979861203097635E-2</v>
      </c>
      <c r="BL123" s="3">
        <f>IF(AP123&lt;&gt;"",LOG10(AP123),"")</f>
        <v>-0.18763488919777749</v>
      </c>
      <c r="BM123" s="3">
        <f>IF(AQ123&lt;&gt;"",LOG10(AQ123),"")</f>
        <v>2.2874893611823429E-2</v>
      </c>
      <c r="BN123" s="3">
        <f>IF(AR123&lt;&gt;"",LOG10(AR123),"")</f>
        <v>0.53287635945064338</v>
      </c>
      <c r="BO123" s="3">
        <f>IF(AS123&lt;&gt;"",LOG10(AS123),"")</f>
        <v>0.29677604596779689</v>
      </c>
      <c r="BP123" s="3">
        <f>IF(AT123&lt;&gt;"", ABS(AT123-DJ$4),"")</f>
        <v>0.42492584919471998</v>
      </c>
      <c r="BQ123" s="3">
        <f>IF(AU123&lt;&gt;"", ABS(AU123-DK$4),"")</f>
        <v>4.1344488265553911E-2</v>
      </c>
      <c r="BR123" s="3">
        <f>IF(AV123&lt;&gt;"", ABS(AV123-DL$4),"")</f>
        <v>2.8718630720181659E-2</v>
      </c>
      <c r="BS123" s="3">
        <f>IF(AW123&lt;&gt;"", ABS(AW123-DM$4),"")</f>
        <v>0.30195708769059598</v>
      </c>
      <c r="BT123" s="3">
        <f>IF(AX123&lt;&gt;"", ABS(AX123-DN$4),"")</f>
        <v>0</v>
      </c>
      <c r="BU123" s="3">
        <f>IF(AY123&lt;&gt;"", ABS(AY123-DO$4),"")</f>
        <v>0.64965523549147142</v>
      </c>
      <c r="BV123" s="3">
        <f>IF(AZ123&lt;&gt;"", ABS(AZ123-DP$4),"")</f>
        <v>0.33132847985441238</v>
      </c>
      <c r="BW123" s="3">
        <f>IF(BA123&lt;&gt;"", ABS(BA123-DQ$4),"")</f>
        <v>0.20830952278863468</v>
      </c>
      <c r="BX123" s="3">
        <f>IF(BB123&lt;&gt;"", ABS(BB123-DR$4),"")</f>
        <v>0.24406408239016031</v>
      </c>
      <c r="BY123" s="3">
        <f>IF(BC123&lt;&gt;"", ABS(BC123-DS$4),"")</f>
        <v>0.42495952453619956</v>
      </c>
      <c r="BZ123" s="3">
        <f>IF(BD123&lt;&gt;"", ABS(BD123-DT$4),"")</f>
        <v>0.46513586919805561</v>
      </c>
      <c r="CA123" s="3">
        <f>IF(BE123&lt;&gt;"", ABS(BE123-DU$4),"")</f>
        <v>0.26725565040199339</v>
      </c>
      <c r="CB123" s="3">
        <f>IF(BF123&lt;&gt;"", ABS(BF123-DV$4),"")</f>
        <v>4.9448649215846019E-2</v>
      </c>
      <c r="CC123" s="3">
        <f>IF(BG123&lt;&gt;"", ABS(BG123-DW$4),"")</f>
        <v>0.70467323991806774</v>
      </c>
      <c r="CD123" s="3">
        <f>IF(BH123&lt;&gt;"", ABS(BH123-DX$4),"")</f>
        <v>0.61553518440125865</v>
      </c>
      <c r="CE123" s="3">
        <f>IF(BI123&lt;&gt;"", ABS(BI123-DY$4),"")</f>
        <v>0.23810575602564851</v>
      </c>
      <c r="CF123" s="3">
        <f>IF(BJ123&lt;&gt;"", ABS(BJ123-DZ$4),"")</f>
        <v>1.4209897037976427E-2</v>
      </c>
      <c r="CG123" s="3">
        <f>IF(BK123&lt;&gt;"", ABS(BK123-EA$4),"")</f>
        <v>0.16807515727968908</v>
      </c>
      <c r="CH123" s="3">
        <f>IF(BL123&lt;&gt;"", ABS(BL123-EB$4),"")</f>
        <v>0.1875295936156843</v>
      </c>
      <c r="CI123" s="3">
        <f>IF(BM123&lt;&gt;"", ABS(BM123-EC$4),"")</f>
        <v>6.7935635480288054E-2</v>
      </c>
      <c r="CJ123" s="3">
        <f>IF(BN123&lt;&gt;"", ABS(BN123-ED$4),"")</f>
        <v>0.13047188924885644</v>
      </c>
      <c r="CK123" s="3">
        <f>IF(BO123&lt;&gt;"", ABS(BO123-EE$4),"")</f>
        <v>2.933826839662812E-5</v>
      </c>
      <c r="CL123" s="3">
        <f>IF(AND(AT123&lt;&gt;"",AT123&gt;DJ$19, AT123&lt;DJ$16), AT123,"")</f>
        <v>-0.22617129167184905</v>
      </c>
      <c r="CM123" s="3">
        <f>IF(AND(AU123&lt;&gt;"",AU123&gt;DK$19, AU123&lt;DK$16), AU123,"")</f>
        <v>0.11309030818227735</v>
      </c>
      <c r="CN123" s="3">
        <f>IF(AND(AV123&lt;&gt;"",AV123&gt;DL$19, AV123&lt;DL$16), AV123,"")</f>
        <v>-0.14762702087412433</v>
      </c>
      <c r="CO123" s="3">
        <f>IF(AND(AW123&lt;&gt;"",AW123&gt;DM$19, AW123&lt;DM$16), AW123,"")</f>
        <v>-0.3166521582261807</v>
      </c>
      <c r="CP123" s="3" t="str">
        <f>IF(AND(AX123&lt;&gt;"",AX123&gt;DN$19, AX123&lt;DN$16), AX123,"")</f>
        <v/>
      </c>
      <c r="CQ123" s="3" t="str">
        <f>IF(AND(AY123&lt;&gt;"",AY123&gt;DO$19, AY123&lt;DO$16), AY123,"")</f>
        <v/>
      </c>
      <c r="CR123" s="3">
        <f>IF(AND(AZ123&lt;&gt;"",AZ123&gt;DP$19, AZ123&lt;DP$16), AZ123,"")</f>
        <v>-0.23100978352179222</v>
      </c>
      <c r="CS123" s="3">
        <f>IF(AND(BA123&lt;&gt;"",BA123&gt;DQ$19, BA123&lt;DQ$16), BA123,"")</f>
        <v>4.9120745552177755E-2</v>
      </c>
      <c r="CT123" s="3">
        <f>IF(AND(BB123&lt;&gt;"",BB123&gt;DR$19, BB123&lt;DR$16), BB123,"")</f>
        <v>-7.4533737337612926E-2</v>
      </c>
      <c r="CU123" s="3">
        <f>IF(AND(BC123&lt;&gt;"",BC123&gt;DS$19, BC123&lt;DS$16), BC123,"")</f>
        <v>-0.36357055581682024</v>
      </c>
      <c r="CV123" s="3">
        <f>IF(AND(BD123&lt;&gt;"",BD123&gt;DT$19, BD123&lt;DT$16), BD123,"")</f>
        <v>-0.41560716034065764</v>
      </c>
      <c r="CW123" s="3">
        <f>IF(AND(BE123&lt;&gt;"",BE123&gt;DU$19, BE123&lt;DU$16), BE123,"")</f>
        <v>-0.11700668058486666</v>
      </c>
      <c r="CX123" s="3">
        <f>IF(AND(BF123&lt;&gt;"",BF123&gt;DV$19, BF123&lt;DV$16), BF123,"")</f>
        <v>0.62950405411698163</v>
      </c>
      <c r="CY123" s="3">
        <f>IF(AND(BG123&lt;&gt;"",BG123&gt;DW$19, BG123&lt;DW$16), BG123,"")</f>
        <v>-0.3325695816983455</v>
      </c>
      <c r="CZ123" s="3">
        <f>IF(AND(BH123&lt;&gt;"",BH123&gt;DX$19, BH123&lt;DX$16), BH123,"")</f>
        <v>-0.55556928241968462</v>
      </c>
      <c r="DA123" s="3">
        <f>IF(AND(BI123&lt;&gt;"",BI123&gt;DY$19, BI123&lt;DY$16), BI123,"")</f>
        <v>-0.22800378573108887</v>
      </c>
      <c r="DB123" s="3">
        <f>IF(AND(BJ123&lt;&gt;"",BJ123&gt;DZ$19, BJ123&lt;DZ$16), BJ123,"")</f>
        <v>0.34112942370082294</v>
      </c>
      <c r="DC123" s="3">
        <f>IF(AND(BK123&lt;&gt;"",BK123&gt;EA$19, BK123&lt;EA$16), BK123,"")</f>
        <v>-9.4979861203097635E-2</v>
      </c>
      <c r="DD123" s="3">
        <f>IF(AND(BL123&lt;&gt;"",BL123&gt;EB$19, BL123&lt;EB$16), BL123,"")</f>
        <v>-0.18763488919777749</v>
      </c>
      <c r="DE123" s="3">
        <f>IF(AND(BM123&lt;&gt;"",BM123&gt;EC$19, BM123&lt;EC$16), BM123,"")</f>
        <v>2.2874893611823429E-2</v>
      </c>
      <c r="DF123" s="3">
        <f>IF(AND(BN123&lt;&gt;"",BN123&gt;ED$19, BN123&lt;ED$16), BN123,"")</f>
        <v>0.53287635945064338</v>
      </c>
      <c r="DG123" s="3">
        <f>IF(AND(BO123&lt;&gt;"",BO123&gt;EE$19, BO123&lt;EE$16), BO123,"")</f>
        <v>0.29677604596779689</v>
      </c>
      <c r="DH123" s="3"/>
      <c r="DI123" s="6"/>
    </row>
    <row r="124" spans="1:113" x14ac:dyDescent="0.25">
      <c r="A124" s="4">
        <v>345.3833163402</v>
      </c>
      <c r="B124" s="4">
        <v>531.14380816596497</v>
      </c>
      <c r="C124" s="4">
        <v>326.26727074496</v>
      </c>
      <c r="D124" s="4">
        <v>583.33035458003906</v>
      </c>
      <c r="E124" s="4">
        <v>301.39402366008898</v>
      </c>
      <c r="F124" s="4">
        <v>190.91944137300399</v>
      </c>
      <c r="G124" s="4">
        <v>461.35734694620697</v>
      </c>
      <c r="H124" s="4">
        <v>234.61498217658499</v>
      </c>
      <c r="I124" s="4">
        <v>488.28169390610299</v>
      </c>
      <c r="J124" s="4">
        <v>241.03893648789301</v>
      </c>
      <c r="K124" s="4">
        <v>324.746270700455</v>
      </c>
      <c r="L124" s="4">
        <v>300.28118886732102</v>
      </c>
      <c r="M124" s="4">
        <v>350.54120820965198</v>
      </c>
      <c r="N124" s="4">
        <v>130.706254607776</v>
      </c>
      <c r="O124" s="4">
        <v>286.61321236196102</v>
      </c>
      <c r="P124" s="4">
        <v>353.06780953727002</v>
      </c>
      <c r="Q124" s="4">
        <v>245.92859312226901</v>
      </c>
      <c r="R124" s="4">
        <v>605.18890452975802</v>
      </c>
      <c r="S124" s="4">
        <v>365.38772696681798</v>
      </c>
      <c r="T124" s="4">
        <v>104.004119084321</v>
      </c>
      <c r="U124" s="4">
        <v>118.02915831615</v>
      </c>
      <c r="V124" s="4">
        <v>154.721461189775</v>
      </c>
      <c r="W124" s="4">
        <v>301.39402366008898</v>
      </c>
      <c r="X124" s="4">
        <f>IF(AND(A124&gt;0, $W124&gt;0),$W124/A124, "")</f>
        <v>0.87263631276045228</v>
      </c>
      <c r="Y124" s="4">
        <f>IF(AND(B124&gt;0, $W124&gt;0),$W124/B124, "")</f>
        <v>0.56744335343153107</v>
      </c>
      <c r="Z124">
        <f>IF(AND(C124&gt;0, $W124&gt;0),$W124/C124, "")</f>
        <v>0.92376419789800424</v>
      </c>
      <c r="AA124">
        <f>IF(AND(D124&gt;0, $W124&gt;0),$W124/D124, "")</f>
        <v>0.51667810751434939</v>
      </c>
      <c r="AB124">
        <f>IF(AND(E124&gt;0, $W124&gt;0),$W124/E124, "")</f>
        <v>1</v>
      </c>
      <c r="AC124">
        <f>IF(AND(F124&gt;0, $W124&gt;0),$W124/F124, "")</f>
        <v>1.5786450111764578</v>
      </c>
      <c r="AD124">
        <f>IF(AND(G124&gt;0, $W124&gt;0),$W124/G124, "")</f>
        <v>0.65327674015610881</v>
      </c>
      <c r="AE124">
        <f>IF(AND(H124&gt;0, $W124&gt;0),$W124/H124, "")</f>
        <v>1.2846324683273729</v>
      </c>
      <c r="AF124">
        <f>IF(AND(I124&gt;0, $W124&gt;0),$W124/I124, "")</f>
        <v>0.61725439929772863</v>
      </c>
      <c r="AG124">
        <f>IF(AND(J124&gt;0, $W124&gt;0),$W124/J124, "")</f>
        <v>1.2503955918973593</v>
      </c>
      <c r="AH124">
        <f>IF(AND(K124&gt;0, $W124&gt;0),$W124/K124, "")</f>
        <v>0.92809079226684621</v>
      </c>
      <c r="AI124">
        <f>IF(AND(L124&gt;0, $W124&gt;0),$W124/L124, "")</f>
        <v>1.0037059757121838</v>
      </c>
      <c r="AJ124">
        <f>IF(AND(M124&gt;0, $W124&gt;0),$W124/M124, "")</f>
        <v>0.85979627102737366</v>
      </c>
      <c r="AK124">
        <f>IF(AND(N124&gt;0, $W124&gt;0),$W124/N124, "")</f>
        <v>2.3058883032377731</v>
      </c>
      <c r="AL124">
        <f>IF(AND(O124&gt;0, $W124&gt;0),$W124/O124, "")</f>
        <v>1.0515705859346827</v>
      </c>
      <c r="AM124">
        <f>IF(AND(P124&gt;0, $W124&gt;0),$W124/P124, "")</f>
        <v>0.8536434518204743</v>
      </c>
      <c r="AN124">
        <f>IF(AND(Q124&gt;0, $W124&gt;0),$W124/Q124, "")</f>
        <v>1.2255346962044551</v>
      </c>
      <c r="AO124">
        <f>IF(AND(R124&gt;0, $W124&gt;0),$W124/R124, "")</f>
        <v>0.49801643983257959</v>
      </c>
      <c r="AP124">
        <f>IF(AND(S124&gt;0, $W124&gt;0),$W124/S124, "")</f>
        <v>0.82486082978769437</v>
      </c>
      <c r="AQ124">
        <f>IF(AND(T124&gt;0, $W124&gt;0),$W124/T124, "")</f>
        <v>2.8979046821764314</v>
      </c>
      <c r="AR124">
        <f>IF(AND(U124&gt;0, $W124&gt;0),$W124/U124, "")</f>
        <v>2.553555646417323</v>
      </c>
      <c r="AS124">
        <f>IF(AND(V124&gt;0, $W124&gt;0),$W124/V124, "")</f>
        <v>1.9479781365974267</v>
      </c>
      <c r="AT124" s="3">
        <f>IF(X124&lt;&gt;"",LOG10(X124),"")</f>
        <v>-5.9166718803522117E-2</v>
      </c>
      <c r="AU124" s="3">
        <f>IF(Y124&lt;&gt;"",LOG10(Y124),"")</f>
        <v>-0.24607748659300571</v>
      </c>
      <c r="AV124" s="3">
        <f>IF(Z124&lt;&gt;"",LOG10(Z124),"")</f>
        <v>-3.4438873607810595E-2</v>
      </c>
      <c r="AW124" s="3">
        <f>IF(AA124&lt;&gt;"",LOG10(AA124),"")</f>
        <v>-0.28677993982290895</v>
      </c>
      <c r="AX124" s="3">
        <f>IF(AB124&lt;&gt;"",LOG10(AB124),"")</f>
        <v>0</v>
      </c>
      <c r="AY124" s="3">
        <f>IF(AC124&lt;&gt;"",LOG10(AC124),"")</f>
        <v>0.19828448148396327</v>
      </c>
      <c r="AZ124" s="3">
        <f>IF(AD124&lt;&gt;"",LOG10(AD124),"")</f>
        <v>-0.18490280454045424</v>
      </c>
      <c r="BA124" s="3">
        <f>IF(AE124&lt;&gt;"",LOG10(AE124),"")</f>
        <v>0.10877889435348152</v>
      </c>
      <c r="BB124" s="3">
        <f>IF(AF124&lt;&gt;"",LOG10(AF124),"")</f>
        <v>-0.20953580607983863</v>
      </c>
      <c r="BC124" s="3">
        <f>IF(AG124&lt;&gt;"",LOG10(AG124),"")</f>
        <v>9.7047433966643101E-2</v>
      </c>
      <c r="BD124" s="3">
        <f>IF(AH124&lt;&gt;"",LOG10(AH124),"")</f>
        <v>-3.2409536009864542E-2</v>
      </c>
      <c r="BE124" s="3">
        <f>IF(AI124&lt;&gt;"",LOG10(AI124),"")</f>
        <v>1.6065097940155318E-3</v>
      </c>
      <c r="BF124" s="3">
        <f>IF(AJ124&lt;&gt;"",LOG10(AJ124),"")</f>
        <v>-6.5604442768379928E-2</v>
      </c>
      <c r="BG124" s="3">
        <f>IF(AK124&lt;&gt;"",LOG10(AK124),"")</f>
        <v>0.36283826633146743</v>
      </c>
      <c r="BH124" s="3">
        <f>IF(AL124&lt;&gt;"",LOG10(AL124),"")</f>
        <v>2.1838429711887455E-2</v>
      </c>
      <c r="BI124" s="3">
        <f>IF(AM124&lt;&gt;"",LOG10(AM124),"")</f>
        <v>-6.8723486735445344E-2</v>
      </c>
      <c r="BJ124" s="3">
        <f>IF(AN124&lt;&gt;"",LOG10(AN124),"")</f>
        <v>8.8325611105709911E-2</v>
      </c>
      <c r="BK124" s="3">
        <f>IF(AO124&lt;&gt;"",LOG10(AO124),"")</f>
        <v>-0.30275632067255559</v>
      </c>
      <c r="BL124" s="3">
        <f>IF(AP124&lt;&gt;"",LOG10(AP124),"")</f>
        <v>-8.3619319272792744E-2</v>
      </c>
      <c r="BM124" s="3">
        <f>IF(AQ124&lt;&gt;"",LOG10(AQ124),"")</f>
        <v>0.46208409656455751</v>
      </c>
      <c r="BN124" s="3">
        <f>IF(AR124&lt;&gt;"",LOG10(AR124),"")</f>
        <v>0.40714532632653416</v>
      </c>
      <c r="BO124" s="3">
        <f>IF(AS124&lt;&gt;"",LOG10(AS124),"")</f>
        <v>0.28958407820564697</v>
      </c>
      <c r="BP124" s="3">
        <f>IF(AT124&lt;&gt;"", ABS(AT124-DJ$4),"")</f>
        <v>0.25792127632639306</v>
      </c>
      <c r="BQ124" s="3">
        <f>IF(AU124&lt;&gt;"", ABS(AU124-DK$4),"")</f>
        <v>0.31782330650972912</v>
      </c>
      <c r="BR124" s="3">
        <f>IF(AV124&lt;&gt;"", ABS(AV124-DL$4),"")</f>
        <v>0.1419067779864954</v>
      </c>
      <c r="BS124" s="3">
        <f>IF(AW124&lt;&gt;"", ABS(AW124-DM$4),"")</f>
        <v>0.27208486928732423</v>
      </c>
      <c r="BT124" s="3">
        <f>IF(AX124&lt;&gt;"", ABS(AX124-DN$4),"")</f>
        <v>0</v>
      </c>
      <c r="BU124" s="3">
        <f>IF(AY124&lt;&gt;"", ABS(AY124-DO$4),"")</f>
        <v>0.11149653094886482</v>
      </c>
      <c r="BV124" s="3">
        <f>IF(AZ124&lt;&gt;"", ABS(AZ124-DP$4),"")</f>
        <v>0.28522150087307441</v>
      </c>
      <c r="BW124" s="3">
        <f>IF(BA124&lt;&gt;"", ABS(BA124-DQ$4),"")</f>
        <v>0.14865137398733091</v>
      </c>
      <c r="BX124" s="3">
        <f>IF(BB124&lt;&gt;"", ABS(BB124-DR$4),"")</f>
        <v>0.37906615113238601</v>
      </c>
      <c r="BY124" s="3">
        <f>IF(BC124&lt;&gt;"", ABS(BC124-DS$4),"")</f>
        <v>3.5658465247263779E-2</v>
      </c>
      <c r="BZ124" s="3">
        <f>IF(BD124&lt;&gt;"", ABS(BD124-DT$4),"")</f>
        <v>8.1938244867262477E-2</v>
      </c>
      <c r="CA124" s="3">
        <f>IF(BE124&lt;&gt;"", ABS(BE124-DU$4),"")</f>
        <v>0.14864246002311124</v>
      </c>
      <c r="CB124" s="3">
        <f>IF(BF124&lt;&gt;"", ABS(BF124-DV$4),"")</f>
        <v>0.64565984766951556</v>
      </c>
      <c r="CC124" s="3">
        <f>IF(BG124&lt;&gt;"", ABS(BG124-DW$4),"")</f>
        <v>9.2653918882548147E-3</v>
      </c>
      <c r="CD124" s="3">
        <f>IF(BH124&lt;&gt;"", ABS(BH124-DX$4),"")</f>
        <v>3.8127472269686519E-2</v>
      </c>
      <c r="CE124" s="3">
        <f>IF(BI124&lt;&gt;"", ABS(BI124-DY$4),"")</f>
        <v>7.8825457030004972E-2</v>
      </c>
      <c r="CF124" s="3">
        <f>IF(BJ124&lt;&gt;"", ABS(BJ124-DZ$4),"")</f>
        <v>0.26701370963308946</v>
      </c>
      <c r="CG124" s="3">
        <f>IF(BK124&lt;&gt;"", ABS(BK124-EA$4),"")</f>
        <v>0.37585161674914702</v>
      </c>
      <c r="CH124" s="3">
        <f>IF(BL124&lt;&gt;"", ABS(BL124-EB$4),"")</f>
        <v>8.3514023690699574E-2</v>
      </c>
      <c r="CI124" s="3">
        <f>IF(BM124&lt;&gt;"", ABS(BM124-EC$4),"")</f>
        <v>0.50714483843302216</v>
      </c>
      <c r="CJ124" s="3">
        <f>IF(BN124&lt;&gt;"", ABS(BN124-ED$4),"")</f>
        <v>4.7408561247472281E-3</v>
      </c>
      <c r="CK124" s="3">
        <f>IF(BO124&lt;&gt;"", ABS(BO124-EE$4),"")</f>
        <v>7.2213060305465482E-3</v>
      </c>
      <c r="CL124" s="3">
        <f>IF(AND(AT124&lt;&gt;"",AT124&gt;DJ$19, AT124&lt;DJ$16), AT124,"")</f>
        <v>-5.9166718803522117E-2</v>
      </c>
      <c r="CM124" s="3">
        <f>IF(AND(AU124&lt;&gt;"",AU124&gt;DK$19, AU124&lt;DK$16), AU124,"")</f>
        <v>-0.24607748659300571</v>
      </c>
      <c r="CN124" s="3">
        <f>IF(AND(AV124&lt;&gt;"",AV124&gt;DL$19, AV124&lt;DL$16), AV124,"")</f>
        <v>-3.4438873607810595E-2</v>
      </c>
      <c r="CO124" s="3">
        <f>IF(AND(AW124&lt;&gt;"",AW124&gt;DM$19, AW124&lt;DM$16), AW124,"")</f>
        <v>-0.28677993982290895</v>
      </c>
      <c r="CP124" s="3" t="str">
        <f>IF(AND(AX124&lt;&gt;"",AX124&gt;DN$19, AX124&lt;DN$16), AX124,"")</f>
        <v/>
      </c>
      <c r="CQ124" s="3">
        <f>IF(AND(AY124&lt;&gt;"",AY124&gt;DO$19, AY124&lt;DO$16), AY124,"")</f>
        <v>0.19828448148396327</v>
      </c>
      <c r="CR124" s="3">
        <f>IF(AND(AZ124&lt;&gt;"",AZ124&gt;DP$19, AZ124&lt;DP$16), AZ124,"")</f>
        <v>-0.18490280454045424</v>
      </c>
      <c r="CS124" s="3">
        <f>IF(AND(BA124&lt;&gt;"",BA124&gt;DQ$19, BA124&lt;DQ$16), BA124,"")</f>
        <v>0.10877889435348152</v>
      </c>
      <c r="CT124" s="3">
        <f>IF(AND(BB124&lt;&gt;"",BB124&gt;DR$19, BB124&lt;DR$16), BB124,"")</f>
        <v>-0.20953580607983863</v>
      </c>
      <c r="CU124" s="3">
        <f>IF(AND(BC124&lt;&gt;"",BC124&gt;DS$19, BC124&lt;DS$16), BC124,"")</f>
        <v>9.7047433966643101E-2</v>
      </c>
      <c r="CV124" s="3">
        <f>IF(AND(BD124&lt;&gt;"",BD124&gt;DT$19, BD124&lt;DT$16), BD124,"")</f>
        <v>-3.2409536009864542E-2</v>
      </c>
      <c r="CW124" s="3">
        <f>IF(AND(BE124&lt;&gt;"",BE124&gt;DU$19, BE124&lt;DU$16), BE124,"")</f>
        <v>1.6065097940155318E-3</v>
      </c>
      <c r="CX124" s="3">
        <f>IF(AND(BF124&lt;&gt;"",BF124&gt;DV$19, BF124&lt;DV$16), BF124,"")</f>
        <v>-6.5604442768379928E-2</v>
      </c>
      <c r="CY124" s="3">
        <f>IF(AND(BG124&lt;&gt;"",BG124&gt;DW$19, BG124&lt;DW$16), BG124,"")</f>
        <v>0.36283826633146743</v>
      </c>
      <c r="CZ124" s="3">
        <f>IF(AND(BH124&lt;&gt;"",BH124&gt;DX$19, BH124&lt;DX$16), BH124,"")</f>
        <v>2.1838429711887455E-2</v>
      </c>
      <c r="DA124" s="3">
        <f>IF(AND(BI124&lt;&gt;"",BI124&gt;DY$19, BI124&lt;DY$16), BI124,"")</f>
        <v>-6.8723486735445344E-2</v>
      </c>
      <c r="DB124" s="3">
        <f>IF(AND(BJ124&lt;&gt;"",BJ124&gt;DZ$19, BJ124&lt;DZ$16), BJ124,"")</f>
        <v>8.8325611105709911E-2</v>
      </c>
      <c r="DC124" s="3">
        <f>IF(AND(BK124&lt;&gt;"",BK124&gt;EA$19, BK124&lt;EA$16), BK124,"")</f>
        <v>-0.30275632067255559</v>
      </c>
      <c r="DD124" s="3">
        <f>IF(AND(BL124&lt;&gt;"",BL124&gt;EB$19, BL124&lt;EB$16), BL124,"")</f>
        <v>-8.3619319272792744E-2</v>
      </c>
      <c r="DE124" s="3">
        <f>IF(AND(BM124&lt;&gt;"",BM124&gt;EC$19, BM124&lt;EC$16), BM124,"")</f>
        <v>0.46208409656455751</v>
      </c>
      <c r="DF124" s="3">
        <f>IF(AND(BN124&lt;&gt;"",BN124&gt;ED$19, BN124&lt;ED$16), BN124,"")</f>
        <v>0.40714532632653416</v>
      </c>
      <c r="DG124" s="3">
        <f>IF(AND(BO124&lt;&gt;"",BO124&gt;EE$19, BO124&lt;EE$16), BO124,"")</f>
        <v>0.28958407820564697</v>
      </c>
      <c r="DH124" s="3"/>
      <c r="DI124" s="6"/>
    </row>
    <row r="125" spans="1:113" x14ac:dyDescent="0.25">
      <c r="A125" s="4">
        <v>27.5945263804517</v>
      </c>
      <c r="B125" s="4">
        <v>59.688339830653298</v>
      </c>
      <c r="C125" s="4">
        <v>212.99275559447301</v>
      </c>
      <c r="D125" s="4">
        <v>116.608734369874</v>
      </c>
      <c r="E125" s="4">
        <v>123.639695242326</v>
      </c>
      <c r="F125" s="4">
        <v>51.402378918072799</v>
      </c>
      <c r="G125" s="4">
        <v>28.8401554266189</v>
      </c>
      <c r="H125" s="4">
        <v>20.8824642421242</v>
      </c>
      <c r="I125" s="4">
        <v>50.965910283467203</v>
      </c>
      <c r="J125" s="4">
        <v>110.753843893341</v>
      </c>
      <c r="K125" s="4">
        <v>99.245320917075503</v>
      </c>
      <c r="L125" s="4">
        <v>25.558017586901499</v>
      </c>
      <c r="M125" s="4">
        <v>7.4535662353714303</v>
      </c>
      <c r="N125" s="4">
        <v>36.2902343683106</v>
      </c>
      <c r="O125" s="4">
        <v>157.02675757838199</v>
      </c>
      <c r="P125" s="4">
        <v>65.324742001399898</v>
      </c>
      <c r="Q125" s="4">
        <v>35.756957315159298</v>
      </c>
      <c r="R125" s="4">
        <v>55.668783731974202</v>
      </c>
      <c r="S125" s="4">
        <v>79.815605060490995</v>
      </c>
      <c r="T125" s="4">
        <v>185.43230580479201</v>
      </c>
      <c r="U125" s="4">
        <v>15.8300210698838</v>
      </c>
      <c r="V125" s="4">
        <v>80.821806849216898</v>
      </c>
      <c r="W125" s="4">
        <v>123.639695242326</v>
      </c>
      <c r="X125" s="4">
        <f>IF(AND(A125&gt;0, $W125&gt;0),$W125/A125, "")</f>
        <v>4.4805876911123166</v>
      </c>
      <c r="Y125" s="4">
        <f>IF(AND(B125&gt;0, $W125&gt;0),$W125/B125, "")</f>
        <v>2.0714212456421865</v>
      </c>
      <c r="Z125">
        <f>IF(AND(C125&gt;0, $W125&gt;0),$W125/C125, "")</f>
        <v>0.58048779592170485</v>
      </c>
      <c r="AA125">
        <f>IF(AND(D125&gt;0, $W125&gt;0),$W125/D125, "")</f>
        <v>1.0602953193038724</v>
      </c>
      <c r="AB125">
        <f>IF(AND(E125&gt;0, $W125&gt;0),$W125/E125, "")</f>
        <v>1</v>
      </c>
      <c r="AC125">
        <f>IF(AND(F125&gt;0, $W125&gt;0),$W125/F125, "")</f>
        <v>2.4053302170973052</v>
      </c>
      <c r="AD125">
        <f>IF(AND(G125&gt;0, $W125&gt;0),$W125/G125, "")</f>
        <v>4.2870675769038673</v>
      </c>
      <c r="AE125">
        <f>IF(AND(H125&gt;0, $W125&gt;0),$W125/H125, "")</f>
        <v>5.9207425813721475</v>
      </c>
      <c r="AF125">
        <f>IF(AND(I125&gt;0, $W125&gt;0),$W125/I125, "")</f>
        <v>2.4259293036199021</v>
      </c>
      <c r="AG125">
        <f>IF(AND(J125&gt;0, $W125&gt;0),$W125/J125, "")</f>
        <v>1.1163467641032345</v>
      </c>
      <c r="AH125">
        <f>IF(AND(K125&gt;0, $W125&gt;0),$W125/K125, "")</f>
        <v>1.245798734890819</v>
      </c>
      <c r="AI125">
        <f>IF(AND(L125&gt;0, $W125&gt;0),$W125/L125, "")</f>
        <v>4.8376089742457733</v>
      </c>
      <c r="AJ125">
        <f>IF(AND(M125&gt;0, $W125&gt;0),$W125/M125, "")</f>
        <v>16.587991752939018</v>
      </c>
      <c r="AK125">
        <f>IF(AND(N125&gt;0, $W125&gt;0),$W125/N125, "")</f>
        <v>3.4069687725767568</v>
      </c>
      <c r="AL125">
        <f>IF(AND(O125&gt;0, $W125&gt;0),$W125/O125, "")</f>
        <v>0.78737978895481942</v>
      </c>
      <c r="AM125">
        <f>IF(AND(P125&gt;0, $W125&gt;0),$W125/P125, "")</f>
        <v>1.8926932040493389</v>
      </c>
      <c r="AN125">
        <f>IF(AND(Q125&gt;0, $W125&gt;0),$W125/Q125, "")</f>
        <v>3.4577800944463606</v>
      </c>
      <c r="AO125">
        <f>IF(AND(R125&gt;0, $W125&gt;0),$W125/R125, "")</f>
        <v>2.2209879029800264</v>
      </c>
      <c r="AP125">
        <f>IF(AND(S125&gt;0, $W125&gt;0),$W125/S125, "")</f>
        <v>1.5490666912644639</v>
      </c>
      <c r="AQ125">
        <f>IF(AND(T125&gt;0, $W125&gt;0),$W125/T125, "")</f>
        <v>0.66676458940484606</v>
      </c>
      <c r="AR125">
        <f>IF(AND(U125&gt;0, $W125&gt;0),$W125/U125, "")</f>
        <v>7.8104567704933299</v>
      </c>
      <c r="AS125">
        <f>IF(AND(V125&gt;0, $W125&gt;0),$W125/V125, "")</f>
        <v>1.5297813803271088</v>
      </c>
      <c r="AT125" s="3">
        <f>IF(X125&lt;&gt;"",LOG10(X125),"")</f>
        <v>0.65133498146865088</v>
      </c>
      <c r="AU125" s="3">
        <f>IF(Y125&lt;&gt;"",LOG10(Y125),"")</f>
        <v>0.31626842629798707</v>
      </c>
      <c r="AV125" s="3">
        <f>IF(Z125&lt;&gt;"",LOG10(Z125),"")</f>
        <v>-0.23620690636395134</v>
      </c>
      <c r="AW125" s="3">
        <f>IF(AA125&lt;&gt;"",LOG10(AA125),"")</f>
        <v>2.5426844209290842E-2</v>
      </c>
      <c r="AX125" s="3">
        <f>IF(AB125&lt;&gt;"",LOG10(AB125),"")</f>
        <v>0</v>
      </c>
      <c r="AY125" s="3">
        <f>IF(AC125&lt;&gt;"",LOG10(AC125),"")</f>
        <v>0.38117470716248175</v>
      </c>
      <c r="AZ125" s="3">
        <f>IF(AD125&lt;&gt;"",LOG10(AD125),"")</f>
        <v>0.63216032933408606</v>
      </c>
      <c r="BA125" s="3">
        <f>IF(AE125&lt;&gt;"",LOG10(AE125),"")</f>
        <v>0.77237617948769688</v>
      </c>
      <c r="BB125" s="3">
        <f>IF(AF125&lt;&gt;"",LOG10(AF125),"")</f>
        <v>0.38487814051442204</v>
      </c>
      <c r="BC125" s="3">
        <f>IF(AG125&lt;&gt;"",LOG10(AG125),"")</f>
        <v>4.779911784931859E-2</v>
      </c>
      <c r="BD125" s="3">
        <f>IF(AH125&lt;&gt;"",LOG10(AH125),"")</f>
        <v>9.5447885512102537E-2</v>
      </c>
      <c r="BE125" s="3">
        <f>IF(AI125&lt;&gt;"",LOG10(AI125),"")</f>
        <v>0.68463076125808942</v>
      </c>
      <c r="BF125" s="3">
        <f>IF(AJ125&lt;&gt;"",LOG10(AJ125),"")</f>
        <v>1.2197938107736075</v>
      </c>
      <c r="BG125" s="3">
        <f>IF(AK125&lt;&gt;"",LOG10(AK125),"")</f>
        <v>0.53236815295157247</v>
      </c>
      <c r="BH125" s="3">
        <f>IF(AL125&lt;&gt;"",LOG10(AL125),"")</f>
        <v>-0.10381573719380642</v>
      </c>
      <c r="BI125" s="3">
        <f>IF(AM125&lt;&gt;"",LOG10(AM125),"")</f>
        <v>0.2770802227400222</v>
      </c>
      <c r="BJ125" s="3">
        <f>IF(AN125&lt;&gt;"",LOG10(AN125),"")</f>
        <v>0.53879736985019033</v>
      </c>
      <c r="BK125" s="3">
        <f>IF(AO125&lt;&gt;"",LOG10(AO125),"")</f>
        <v>0.34654619308997348</v>
      </c>
      <c r="BL125" s="3">
        <f>IF(AP125&lt;&gt;"",LOG10(AP125),"")</f>
        <v>0.19007011564471893</v>
      </c>
      <c r="BM125" s="3">
        <f>IF(AQ125&lt;&gt;"",LOG10(AQ125),"")</f>
        <v>-0.17602747278289518</v>
      </c>
      <c r="BN125" s="3">
        <f>IF(AR125&lt;&gt;"",LOG10(AR125),"")</f>
        <v>0.89267643299433264</v>
      </c>
      <c r="BO125" s="3">
        <f>IF(AS125&lt;&gt;"",LOG10(AS125),"")</f>
        <v>0.18462937062052448</v>
      </c>
      <c r="BP125" s="3">
        <f>IF(AT125&lt;&gt;"", ABS(AT125-DJ$4),"")</f>
        <v>0.45258042394577991</v>
      </c>
      <c r="BQ125" s="3">
        <f>IF(AU125&lt;&gt;"", ABS(AU125-DK$4),"")</f>
        <v>0.24452260638126364</v>
      </c>
      <c r="BR125" s="3">
        <f>IF(AV125&lt;&gt;"", ABS(AV125-DL$4),"")</f>
        <v>5.986125476964535E-2</v>
      </c>
      <c r="BS125" s="3">
        <f>IF(AW125&lt;&gt;"", ABS(AW125-DM$4),"")</f>
        <v>4.0121914744875573E-2</v>
      </c>
      <c r="BT125" s="3">
        <f>IF(AX125&lt;&gt;"", ABS(AX125-DN$4),"")</f>
        <v>0</v>
      </c>
      <c r="BU125" s="3">
        <f>IF(AY125&lt;&gt;"", ABS(AY125-DO$4),"")</f>
        <v>0.29438675662738328</v>
      </c>
      <c r="BV125" s="3">
        <f>IF(AZ125&lt;&gt;"", ABS(AZ125-DP$4),"")</f>
        <v>0.53184163300146592</v>
      </c>
      <c r="BW125" s="3">
        <f>IF(BA125&lt;&gt;"", ABS(BA125-DQ$4),"")</f>
        <v>0.51494591114688437</v>
      </c>
      <c r="BX125" s="3">
        <f>IF(BB125&lt;&gt;"", ABS(BB125-DR$4),"")</f>
        <v>0.21534779546187466</v>
      </c>
      <c r="BY125" s="3">
        <f>IF(BC125&lt;&gt;"", ABS(BC125-DS$4),"")</f>
        <v>1.3589850870060732E-2</v>
      </c>
      <c r="BZ125" s="3">
        <f>IF(BD125&lt;&gt;"", ABS(BD125-DT$4),"")</f>
        <v>4.5919176654704602E-2</v>
      </c>
      <c r="CA125" s="3">
        <f>IF(BE125&lt;&gt;"", ABS(BE125-DU$4),"")</f>
        <v>0.53438179144096265</v>
      </c>
      <c r="CB125" s="3">
        <f>IF(BF125&lt;&gt;"", ABS(BF125-DV$4),"")</f>
        <v>0.63973840587247188</v>
      </c>
      <c r="CC125" s="3">
        <f>IF(BG125&lt;&gt;"", ABS(BG125-DW$4),"")</f>
        <v>0.16026449473185023</v>
      </c>
      <c r="CD125" s="3">
        <f>IF(BH125&lt;&gt;"", ABS(BH125-DX$4),"")</f>
        <v>0.16378163917538041</v>
      </c>
      <c r="CE125" s="3">
        <f>IF(BI125&lt;&gt;"", ABS(BI125-DY$4),"")</f>
        <v>0.26697825244546258</v>
      </c>
      <c r="CF125" s="3">
        <f>IF(BJ125&lt;&gt;"", ABS(BJ125-DZ$4),"")</f>
        <v>0.18345804911139096</v>
      </c>
      <c r="CG125" s="3">
        <f>IF(BK125&lt;&gt;"", ABS(BK125-EA$4),"")</f>
        <v>0.27345089701338204</v>
      </c>
      <c r="CH125" s="3">
        <f>IF(BL125&lt;&gt;"", ABS(BL125-EB$4),"")</f>
        <v>0.19017541122681211</v>
      </c>
      <c r="CI125" s="3">
        <f>IF(BM125&lt;&gt;"", ABS(BM125-EC$4),"")</f>
        <v>0.13096673091443056</v>
      </c>
      <c r="CJ125" s="3">
        <f>IF(BN125&lt;&gt;"", ABS(BN125-ED$4),"")</f>
        <v>0.4902719627925457</v>
      </c>
      <c r="CK125" s="3">
        <f>IF(BO125&lt;&gt;"", ABS(BO125-EE$4),"")</f>
        <v>0.11217601361566903</v>
      </c>
      <c r="CL125" s="3">
        <f>IF(AND(AT125&lt;&gt;"",AT125&gt;DJ$19, AT125&lt;DJ$16), AT125,"")</f>
        <v>0.65133498146865088</v>
      </c>
      <c r="CM125" s="3">
        <f>IF(AND(AU125&lt;&gt;"",AU125&gt;DK$19, AU125&lt;DK$16), AU125,"")</f>
        <v>0.31626842629798707</v>
      </c>
      <c r="CN125" s="3">
        <f>IF(AND(AV125&lt;&gt;"",AV125&gt;DL$19, AV125&lt;DL$16), AV125,"")</f>
        <v>-0.23620690636395134</v>
      </c>
      <c r="CO125" s="3">
        <f>IF(AND(AW125&lt;&gt;"",AW125&gt;DM$19, AW125&lt;DM$16), AW125,"")</f>
        <v>2.5426844209290842E-2</v>
      </c>
      <c r="CP125" s="3" t="str">
        <f>IF(AND(AX125&lt;&gt;"",AX125&gt;DN$19, AX125&lt;DN$16), AX125,"")</f>
        <v/>
      </c>
      <c r="CQ125" s="3">
        <f>IF(AND(AY125&lt;&gt;"",AY125&gt;DO$19, AY125&lt;DO$16), AY125,"")</f>
        <v>0.38117470716248175</v>
      </c>
      <c r="CR125" s="3">
        <f>IF(AND(AZ125&lt;&gt;"",AZ125&gt;DP$19, AZ125&lt;DP$16), AZ125,"")</f>
        <v>0.63216032933408606</v>
      </c>
      <c r="CS125" s="3">
        <f>IF(AND(BA125&lt;&gt;"",BA125&gt;DQ$19, BA125&lt;DQ$16), BA125,"")</f>
        <v>0.77237617948769688</v>
      </c>
      <c r="CT125" s="3">
        <f>IF(AND(BB125&lt;&gt;"",BB125&gt;DR$19, BB125&lt;DR$16), BB125,"")</f>
        <v>0.38487814051442204</v>
      </c>
      <c r="CU125" s="3">
        <f>IF(AND(BC125&lt;&gt;"",BC125&gt;DS$19, BC125&lt;DS$16), BC125,"")</f>
        <v>4.779911784931859E-2</v>
      </c>
      <c r="CV125" s="3">
        <f>IF(AND(BD125&lt;&gt;"",BD125&gt;DT$19, BD125&lt;DT$16), BD125,"")</f>
        <v>9.5447885512102537E-2</v>
      </c>
      <c r="CW125" s="3">
        <f>IF(AND(BE125&lt;&gt;"",BE125&gt;DU$19, BE125&lt;DU$16), BE125,"")</f>
        <v>0.68463076125808942</v>
      </c>
      <c r="CX125" s="3">
        <f>IF(AND(BF125&lt;&gt;"",BF125&gt;DV$19, BF125&lt;DV$16), BF125,"")</f>
        <v>1.2197938107736075</v>
      </c>
      <c r="CY125" s="3">
        <f>IF(AND(BG125&lt;&gt;"",BG125&gt;DW$19, BG125&lt;DW$16), BG125,"")</f>
        <v>0.53236815295157247</v>
      </c>
      <c r="CZ125" s="3">
        <f>IF(AND(BH125&lt;&gt;"",BH125&gt;DX$19, BH125&lt;DX$16), BH125,"")</f>
        <v>-0.10381573719380642</v>
      </c>
      <c r="DA125" s="3">
        <f>IF(AND(BI125&lt;&gt;"",BI125&gt;DY$19, BI125&lt;DY$16), BI125,"")</f>
        <v>0.2770802227400222</v>
      </c>
      <c r="DB125" s="3">
        <f>IF(AND(BJ125&lt;&gt;"",BJ125&gt;DZ$19, BJ125&lt;DZ$16), BJ125,"")</f>
        <v>0.53879736985019033</v>
      </c>
      <c r="DC125" s="3">
        <f>IF(AND(BK125&lt;&gt;"",BK125&gt;EA$19, BK125&lt;EA$16), BK125,"")</f>
        <v>0.34654619308997348</v>
      </c>
      <c r="DD125" s="3">
        <f>IF(AND(BL125&lt;&gt;"",BL125&gt;EB$19, BL125&lt;EB$16), BL125,"")</f>
        <v>0.19007011564471893</v>
      </c>
      <c r="DE125" s="3">
        <f>IF(AND(BM125&lt;&gt;"",BM125&gt;EC$19, BM125&lt;EC$16), BM125,"")</f>
        <v>-0.17602747278289518</v>
      </c>
      <c r="DF125" s="3">
        <f>IF(AND(BN125&lt;&gt;"",BN125&gt;ED$19, BN125&lt;ED$16), BN125,"")</f>
        <v>0.89267643299433264</v>
      </c>
      <c r="DG125" s="3">
        <f>IF(AND(BO125&lt;&gt;"",BO125&gt;EE$19, BO125&lt;EE$16), BO125,"")</f>
        <v>0.18462937062052448</v>
      </c>
      <c r="DH125" s="3"/>
      <c r="DI125" s="6"/>
    </row>
    <row r="126" spans="1:113" x14ac:dyDescent="0.25">
      <c r="A126" s="4">
        <v>19.2708734176679</v>
      </c>
      <c r="B126" s="4">
        <v>113.81678017652899</v>
      </c>
      <c r="C126" s="4">
        <v>46.783301059372498</v>
      </c>
      <c r="D126" s="4">
        <v>29.644499500728699</v>
      </c>
      <c r="E126" s="4">
        <v>50.346687078567797</v>
      </c>
      <c r="F126" s="4">
        <v>81.323395398160898</v>
      </c>
      <c r="G126" s="4">
        <v>38.275308650309299</v>
      </c>
      <c r="H126" s="4">
        <v>31.633421014559701</v>
      </c>
      <c r="I126" s="4">
        <v>32.274069204371699</v>
      </c>
      <c r="J126" s="4">
        <v>79.229238251978103</v>
      </c>
      <c r="K126" s="4">
        <v>29.206731187952201</v>
      </c>
      <c r="L126" s="4">
        <v>80.360499826840297</v>
      </c>
      <c r="M126" s="4">
        <v>44.551400385835898</v>
      </c>
      <c r="N126" s="4">
        <v>23.430657564537899</v>
      </c>
      <c r="O126" s="4">
        <v>59.995569430698701</v>
      </c>
      <c r="P126" s="4">
        <v>44.276773585364097</v>
      </c>
      <c r="Q126" s="4">
        <v>37.475160155752498</v>
      </c>
      <c r="R126" s="4">
        <v>70.896324790537804</v>
      </c>
      <c r="S126" s="4">
        <v>30.4301650470697</v>
      </c>
      <c r="T126" s="4">
        <v>41.987661173242103</v>
      </c>
      <c r="U126" s="4">
        <v>18.587069956417899</v>
      </c>
      <c r="V126" s="4">
        <v>21.786212020311002</v>
      </c>
      <c r="W126" s="4">
        <v>50.346687078567797</v>
      </c>
      <c r="X126" s="4">
        <f>IF(AND(A126&gt;0, $W126&gt;0),$W126/A126, "")</f>
        <v>2.6125794086950416</v>
      </c>
      <c r="Y126" s="4">
        <f>IF(AND(B126&gt;0, $W126&gt;0),$W126/B126, "")</f>
        <v>0.44234854474428509</v>
      </c>
      <c r="Z126">
        <f>IF(AND(C126&gt;0, $W126&gt;0),$W126/C126, "")</f>
        <v>1.0761679047545838</v>
      </c>
      <c r="AA126">
        <f>IF(AND(D126&gt;0, $W126&gt;0),$W126/D126, "")</f>
        <v>1.6983483589368817</v>
      </c>
      <c r="AB126">
        <f>IF(AND(E126&gt;0, $W126&gt;0),$W126/E126, "")</f>
        <v>1</v>
      </c>
      <c r="AC126">
        <f>IF(AND(F126&gt;0, $W126&gt;0),$W126/F126, "")</f>
        <v>0.61909228988865328</v>
      </c>
      <c r="AD126">
        <f>IF(AND(G126&gt;0, $W126&gt;0),$W126/G126, "")</f>
        <v>1.3153829153553005</v>
      </c>
      <c r="AE126">
        <f>IF(AND(H126&gt;0, $W126&gt;0),$W126/H126, "")</f>
        <v>1.5915663075263047</v>
      </c>
      <c r="AF126">
        <f>IF(AND(I126&gt;0, $W126&gt;0),$W126/I126, "")</f>
        <v>1.5599733259463937</v>
      </c>
      <c r="AG126">
        <f>IF(AND(J126&gt;0, $W126&gt;0),$W126/J126, "")</f>
        <v>0.63545590225728066</v>
      </c>
      <c r="AH126">
        <f>IF(AND(K126&gt;0, $W126&gt;0),$W126/K126, "")</f>
        <v>1.7238042406928389</v>
      </c>
      <c r="AI126">
        <f>IF(AND(L126&gt;0, $W126&gt;0),$W126/L126, "")</f>
        <v>0.62651037744979376</v>
      </c>
      <c r="AJ126">
        <f>IF(AND(M126&gt;0, $W126&gt;0),$W126/M126, "")</f>
        <v>1.130080909747887</v>
      </c>
      <c r="AK126">
        <f>IF(AND(N126&gt;0, $W126&gt;0),$W126/N126, "")</f>
        <v>2.1487526306033802</v>
      </c>
      <c r="AL126">
        <f>IF(AND(O126&gt;0, $W126&gt;0),$W126/O126, "")</f>
        <v>0.83917341824255209</v>
      </c>
      <c r="AM126">
        <f>IF(AND(P126&gt;0, $W126&gt;0),$W126/P126, "")</f>
        <v>1.1370902394570623</v>
      </c>
      <c r="AN126">
        <f>IF(AND(Q126&gt;0, $W126&gt;0),$W126/Q126, "")</f>
        <v>1.3434682298706466</v>
      </c>
      <c r="AO126">
        <f>IF(AND(R126&gt;0, $W126&gt;0),$W126/R126, "")</f>
        <v>0.71014523287795772</v>
      </c>
      <c r="AP126">
        <f>IF(AND(S126&gt;0, $W126&gt;0),$W126/S126, "")</f>
        <v>1.6544993101644705</v>
      </c>
      <c r="AQ126">
        <f>IF(AND(T126&gt;0, $W126&gt;0),$W126/T126, "")</f>
        <v>1.1990829132119589</v>
      </c>
      <c r="AR126">
        <f>IF(AND(U126&gt;0, $W126&gt;0),$W126/U126, "")</f>
        <v>2.7086941189019238</v>
      </c>
      <c r="AS126">
        <f>IF(AND(V126&gt;0, $W126&gt;0),$W126/V126, "")</f>
        <v>2.3109426747352977</v>
      </c>
      <c r="AT126" s="3">
        <f>IF(X126&lt;&gt;"",LOG10(X126),"")</f>
        <v>0.41706949959143891</v>
      </c>
      <c r="AU126" s="3">
        <f>IF(Y126&lt;&gt;"",LOG10(Y126),"")</f>
        <v>-0.35423539714931135</v>
      </c>
      <c r="AV126" s="3">
        <f>IF(Z126&lt;&gt;"",LOG10(Z126),"")</f>
        <v>3.1880035660827963E-2</v>
      </c>
      <c r="AW126" s="3">
        <f>IF(AA126&lt;&gt;"",LOG10(AA126),"")</f>
        <v>0.23002677592376919</v>
      </c>
      <c r="AX126" s="3">
        <f>IF(AB126&lt;&gt;"",LOG10(AB126),"")</f>
        <v>0</v>
      </c>
      <c r="AY126" s="3">
        <f>IF(AC126&lt;&gt;"",LOG10(AC126),"")</f>
        <v>-0.20824460461197528</v>
      </c>
      <c r="AZ126" s="3">
        <f>IF(AD126&lt;&gt;"",LOG10(AD126),"")</f>
        <v>0.11905219679410307</v>
      </c>
      <c r="BA126" s="3">
        <f>IF(AE126&lt;&gt;"",LOG10(AE126),"")</f>
        <v>0.20182473682626922</v>
      </c>
      <c r="BB126" s="3">
        <f>IF(AF126&lt;&gt;"",LOG10(AF126),"")</f>
        <v>0.1931171723971977</v>
      </c>
      <c r="BC126" s="3">
        <f>IF(AG126&lt;&gt;"",LOG10(AG126),"")</f>
        <v>-0.19691458212149493</v>
      </c>
      <c r="BD126" s="3">
        <f>IF(AH126&lt;&gt;"",LOG10(AH126),"")</f>
        <v>0.23648794477519314</v>
      </c>
      <c r="BE126" s="3">
        <f>IF(AI126&lt;&gt;"",LOG10(AI126),"")</f>
        <v>-0.20307173100366072</v>
      </c>
      <c r="BF126" s="3">
        <f>IF(AJ126&lt;&gt;"",LOG10(AJ126),"")</f>
        <v>5.3109538526878532E-2</v>
      </c>
      <c r="BG126" s="3">
        <f>IF(AK126&lt;&gt;"",LOG10(AK126),"")</f>
        <v>0.33218642137903331</v>
      </c>
      <c r="BH126" s="3">
        <f>IF(AL126&lt;&gt;"",LOG10(AL126),"")</f>
        <v>-7.6148281360514367E-2</v>
      </c>
      <c r="BI126" s="3">
        <f>IF(AM126&lt;&gt;"",LOG10(AM126),"")</f>
        <v>5.5794931656188984E-2</v>
      </c>
      <c r="BJ126" s="3">
        <f>IF(AN126&lt;&gt;"",LOG10(AN126),"")</f>
        <v>0.12822740076173814</v>
      </c>
      <c r="BK126" s="3">
        <f>IF(AO126&lt;&gt;"",LOG10(AO126),"")</f>
        <v>-0.14865282397474838</v>
      </c>
      <c r="BL126" s="3">
        <f>IF(AP126&lt;&gt;"",LOG10(AP126),"")</f>
        <v>0.21866659041891426</v>
      </c>
      <c r="BM126" s="3">
        <f>IF(AQ126&lt;&gt;"",LOG10(AQ126),"")</f>
        <v>7.8849214379457536E-2</v>
      </c>
      <c r="BN126" s="3">
        <f>IF(AR126&lt;&gt;"",LOG10(AR126),"")</f>
        <v>0.43275996480674028</v>
      </c>
      <c r="BO126" s="3">
        <f>IF(AS126&lt;&gt;"",LOG10(AS126),"")</f>
        <v>0.36378917249991544</v>
      </c>
      <c r="BP126" s="3">
        <f>IF(AT126&lt;&gt;"", ABS(AT126-DJ$4),"")</f>
        <v>0.21831494206856797</v>
      </c>
      <c r="BQ126" s="3">
        <f>IF(AU126&lt;&gt;"", ABS(AU126-DK$4),"")</f>
        <v>0.42598121706603476</v>
      </c>
      <c r="BR126" s="3">
        <f>IF(AV126&lt;&gt;"", ABS(AV126-DL$4),"")</f>
        <v>0.20822568725513396</v>
      </c>
      <c r="BS126" s="3">
        <f>IF(AW126&lt;&gt;"", ABS(AW126-DM$4),"")</f>
        <v>0.24472184645935391</v>
      </c>
      <c r="BT126" s="3">
        <f>IF(AX126&lt;&gt;"", ABS(AX126-DN$4),"")</f>
        <v>0</v>
      </c>
      <c r="BU126" s="3">
        <f>IF(AY126&lt;&gt;"", ABS(AY126-DO$4),"")</f>
        <v>0.29503255514707372</v>
      </c>
      <c r="BV126" s="3">
        <f>IF(AZ126&lt;&gt;"", ABS(AZ126-DP$4),"")</f>
        <v>1.8733500461482921E-2</v>
      </c>
      <c r="BW126" s="3">
        <f>IF(BA126&lt;&gt;"", ABS(BA126-DQ$4),"")</f>
        <v>5.5605531514543227E-2</v>
      </c>
      <c r="BX126" s="3">
        <f>IF(BB126&lt;&gt;"", ABS(BB126-DR$4),"")</f>
        <v>2.3586827344650313E-2</v>
      </c>
      <c r="BY126" s="3">
        <f>IF(BC126&lt;&gt;"", ABS(BC126-DS$4),"")</f>
        <v>0.25830355084087425</v>
      </c>
      <c r="BZ126" s="3">
        <f>IF(BD126&lt;&gt;"", ABS(BD126-DT$4),"")</f>
        <v>0.1869592359177952</v>
      </c>
      <c r="CA126" s="3">
        <f>IF(BE126&lt;&gt;"", ABS(BE126-DU$4),"")</f>
        <v>0.35332070082078748</v>
      </c>
      <c r="CB126" s="3">
        <f>IF(BF126&lt;&gt;"", ABS(BF126-DV$4),"")</f>
        <v>0.52694586637425711</v>
      </c>
      <c r="CC126" s="3">
        <f>IF(BG126&lt;&gt;"", ABS(BG126-DW$4),"")</f>
        <v>3.991723684068893E-2</v>
      </c>
      <c r="CD126" s="3">
        <f>IF(BH126&lt;&gt;"", ABS(BH126-DX$4),"")</f>
        <v>0.13611418334208836</v>
      </c>
      <c r="CE126" s="3">
        <f>IF(BI126&lt;&gt;"", ABS(BI126-DY$4),"")</f>
        <v>4.5692961361629349E-2</v>
      </c>
      <c r="CF126" s="3">
        <f>IF(BJ126&lt;&gt;"", ABS(BJ126-DZ$4),"")</f>
        <v>0.22711191997706123</v>
      </c>
      <c r="CG126" s="3">
        <f>IF(BK126&lt;&gt;"", ABS(BK126-EA$4),"")</f>
        <v>0.22174812005133981</v>
      </c>
      <c r="CH126" s="3">
        <f>IF(BL126&lt;&gt;"", ABS(BL126-EB$4),"")</f>
        <v>0.21877188600100744</v>
      </c>
      <c r="CI126" s="3">
        <f>IF(BM126&lt;&gt;"", ABS(BM126-EC$4),"")</f>
        <v>0.12390995624792216</v>
      </c>
      <c r="CJ126" s="3">
        <f>IF(BN126&lt;&gt;"", ABS(BN126-ED$4),"")</f>
        <v>3.0355494604953348E-2</v>
      </c>
      <c r="CK126" s="3">
        <f>IF(BO126&lt;&gt;"", ABS(BO126-EE$4),"")</f>
        <v>6.6983788263721922E-2</v>
      </c>
      <c r="CL126" s="3">
        <f>IF(AND(AT126&lt;&gt;"",AT126&gt;DJ$19, AT126&lt;DJ$16), AT126,"")</f>
        <v>0.41706949959143891</v>
      </c>
      <c r="CM126" s="3">
        <f>IF(AND(AU126&lt;&gt;"",AU126&gt;DK$19, AU126&lt;DK$16), AU126,"")</f>
        <v>-0.35423539714931135</v>
      </c>
      <c r="CN126" s="3">
        <f>IF(AND(AV126&lt;&gt;"",AV126&gt;DL$19, AV126&lt;DL$16), AV126,"")</f>
        <v>3.1880035660827963E-2</v>
      </c>
      <c r="CO126" s="3">
        <f>IF(AND(AW126&lt;&gt;"",AW126&gt;DM$19, AW126&lt;DM$16), AW126,"")</f>
        <v>0.23002677592376919</v>
      </c>
      <c r="CP126" s="3" t="str">
        <f>IF(AND(AX126&lt;&gt;"",AX126&gt;DN$19, AX126&lt;DN$16), AX126,"")</f>
        <v/>
      </c>
      <c r="CQ126" s="3">
        <f>IF(AND(AY126&lt;&gt;"",AY126&gt;DO$19, AY126&lt;DO$16), AY126,"")</f>
        <v>-0.20824460461197528</v>
      </c>
      <c r="CR126" s="3">
        <f>IF(AND(AZ126&lt;&gt;"",AZ126&gt;DP$19, AZ126&lt;DP$16), AZ126,"")</f>
        <v>0.11905219679410307</v>
      </c>
      <c r="CS126" s="3">
        <f>IF(AND(BA126&lt;&gt;"",BA126&gt;DQ$19, BA126&lt;DQ$16), BA126,"")</f>
        <v>0.20182473682626922</v>
      </c>
      <c r="CT126" s="3">
        <f>IF(AND(BB126&lt;&gt;"",BB126&gt;DR$19, BB126&lt;DR$16), BB126,"")</f>
        <v>0.1931171723971977</v>
      </c>
      <c r="CU126" s="3">
        <f>IF(AND(BC126&lt;&gt;"",BC126&gt;DS$19, BC126&lt;DS$16), BC126,"")</f>
        <v>-0.19691458212149493</v>
      </c>
      <c r="CV126" s="3">
        <f>IF(AND(BD126&lt;&gt;"",BD126&gt;DT$19, BD126&lt;DT$16), BD126,"")</f>
        <v>0.23648794477519314</v>
      </c>
      <c r="CW126" s="3">
        <f>IF(AND(BE126&lt;&gt;"",BE126&gt;DU$19, BE126&lt;DU$16), BE126,"")</f>
        <v>-0.20307173100366072</v>
      </c>
      <c r="CX126" s="3">
        <f>IF(AND(BF126&lt;&gt;"",BF126&gt;DV$19, BF126&lt;DV$16), BF126,"")</f>
        <v>5.3109538526878532E-2</v>
      </c>
      <c r="CY126" s="3">
        <f>IF(AND(BG126&lt;&gt;"",BG126&gt;DW$19, BG126&lt;DW$16), BG126,"")</f>
        <v>0.33218642137903331</v>
      </c>
      <c r="CZ126" s="3">
        <f>IF(AND(BH126&lt;&gt;"",BH126&gt;DX$19, BH126&lt;DX$16), BH126,"")</f>
        <v>-7.6148281360514367E-2</v>
      </c>
      <c r="DA126" s="3">
        <f>IF(AND(BI126&lt;&gt;"",BI126&gt;DY$19, BI126&lt;DY$16), BI126,"")</f>
        <v>5.5794931656188984E-2</v>
      </c>
      <c r="DB126" s="3">
        <f>IF(AND(BJ126&lt;&gt;"",BJ126&gt;DZ$19, BJ126&lt;DZ$16), BJ126,"")</f>
        <v>0.12822740076173814</v>
      </c>
      <c r="DC126" s="3">
        <f>IF(AND(BK126&lt;&gt;"",BK126&gt;EA$19, BK126&lt;EA$16), BK126,"")</f>
        <v>-0.14865282397474838</v>
      </c>
      <c r="DD126" s="3">
        <f>IF(AND(BL126&lt;&gt;"",BL126&gt;EB$19, BL126&lt;EB$16), BL126,"")</f>
        <v>0.21866659041891426</v>
      </c>
      <c r="DE126" s="3">
        <f>IF(AND(BM126&lt;&gt;"",BM126&gt;EC$19, BM126&lt;EC$16), BM126,"")</f>
        <v>7.8849214379457536E-2</v>
      </c>
      <c r="DF126" s="3">
        <f>IF(AND(BN126&lt;&gt;"",BN126&gt;ED$19, BN126&lt;ED$16), BN126,"")</f>
        <v>0.43275996480674028</v>
      </c>
      <c r="DG126" s="3">
        <f>IF(AND(BO126&lt;&gt;"",BO126&gt;EE$19, BO126&lt;EE$16), BO126,"")</f>
        <v>0.36378917249991544</v>
      </c>
      <c r="DH126" s="3"/>
      <c r="DI126" s="6"/>
    </row>
    <row r="127" spans="1:113" x14ac:dyDescent="0.25">
      <c r="A127" s="4">
        <v>12.7817687988247</v>
      </c>
      <c r="B127" s="4">
        <v>26.034974197001699</v>
      </c>
      <c r="C127" s="4">
        <v>93.8271648627464</v>
      </c>
      <c r="D127" s="4">
        <v>43.254759892480898</v>
      </c>
      <c r="E127" s="4">
        <v>30.195397937585899</v>
      </c>
      <c r="F127" s="4">
        <v>19.9855533795272</v>
      </c>
      <c r="G127" s="4">
        <v>11.4377662825496</v>
      </c>
      <c r="H127" s="4">
        <v>11.581800282136999</v>
      </c>
      <c r="I127" s="4">
        <v>21.621311680002901</v>
      </c>
      <c r="J127" s="4">
        <v>42.066426374505703</v>
      </c>
      <c r="K127" s="4">
        <v>57.521641993689201</v>
      </c>
      <c r="L127" s="4">
        <v>17.2022704929173</v>
      </c>
      <c r="M127" s="4">
        <v>36.449169337447501</v>
      </c>
      <c r="N127" s="4">
        <v>13.565564008664399</v>
      </c>
      <c r="O127" s="4">
        <v>94.523016107492893</v>
      </c>
      <c r="P127" s="4">
        <v>22.575803346818802</v>
      </c>
      <c r="Q127" s="4">
        <v>4.1803894042983103</v>
      </c>
      <c r="R127" s="4">
        <v>21.080516935049499</v>
      </c>
      <c r="S127" s="4">
        <v>37.514737111891201</v>
      </c>
      <c r="T127" s="4">
        <v>41.125301827924098</v>
      </c>
      <c r="U127" s="4">
        <v>0.86425781250136402</v>
      </c>
      <c r="V127" s="4">
        <v>4.9463023012367504</v>
      </c>
      <c r="W127" s="4">
        <v>30.195397937585899</v>
      </c>
      <c r="X127" s="4">
        <f>IF(AND(A127&gt;0, $W127&gt;0),$W127/A127, "")</f>
        <v>2.3623802317846967</v>
      </c>
      <c r="Y127" s="4">
        <f>IF(AND(B127&gt;0, $W127&gt;0),$W127/B127, "")</f>
        <v>1.1598013391180289</v>
      </c>
      <c r="Z127">
        <f>IF(AND(C127&gt;0, $W127&gt;0),$W127/C127, "")</f>
        <v>0.32181935777082005</v>
      </c>
      <c r="AA127">
        <f>IF(AND(D127&gt;0, $W127&gt;0),$W127/D127, "")</f>
        <v>0.6980826621773677</v>
      </c>
      <c r="AB127">
        <f>IF(AND(E127&gt;0, $W127&gt;0),$W127/E127, "")</f>
        <v>1</v>
      </c>
      <c r="AC127">
        <f>IF(AND(F127&gt;0, $W127&gt;0),$W127/F127, "")</f>
        <v>1.5108612388245131</v>
      </c>
      <c r="AD127">
        <f>IF(AND(G127&gt;0, $W127&gt;0),$W127/G127, "")</f>
        <v>2.6399733297273689</v>
      </c>
      <c r="AE127">
        <f>IF(AND(H127&gt;0, $W127&gt;0),$W127/H127, "")</f>
        <v>2.6071419988270113</v>
      </c>
      <c r="AF127">
        <f>IF(AND(I127&gt;0, $W127&gt;0),$W127/I127, "")</f>
        <v>1.3965571739809379</v>
      </c>
      <c r="AG127">
        <f>IF(AND(J127&gt;0, $W127&gt;0),$W127/J127, "")</f>
        <v>0.7178027833589824</v>
      </c>
      <c r="AH127">
        <f>IF(AND(K127&gt;0, $W127&gt;0),$W127/K127, "")</f>
        <v>0.5249397772911053</v>
      </c>
      <c r="AI127">
        <f>IF(AND(L127&gt;0, $W127&gt;0),$W127/L127, "")</f>
        <v>1.7553146806997522</v>
      </c>
      <c r="AJ127">
        <f>IF(AND(M127&gt;0, $W127&gt;0),$W127/M127, "")</f>
        <v>0.8284248581369853</v>
      </c>
      <c r="AK127">
        <f>IF(AND(N127&gt;0, $W127&gt;0),$W127/N127, "")</f>
        <v>2.2258859210203079</v>
      </c>
      <c r="AL127">
        <f>IF(AND(O127&gt;0, $W127&gt;0),$W127/O127, "")</f>
        <v>0.31945021626528791</v>
      </c>
      <c r="AM127">
        <f>IF(AND(P127&gt;0, $W127&gt;0),$W127/P127, "")</f>
        <v>1.3375115593324296</v>
      </c>
      <c r="AN127">
        <f>IF(AND(Q127&gt;0, $W127&gt;0),$W127/Q127, "")</f>
        <v>7.2231065140818567</v>
      </c>
      <c r="AO127">
        <f>IF(AND(R127&gt;0, $W127&gt;0),$W127/R127, "")</f>
        <v>1.4323841313104402</v>
      </c>
      <c r="AP127">
        <f>IF(AND(S127&gt;0, $W127&gt;0),$W127/S127, "")</f>
        <v>0.80489429654072508</v>
      </c>
      <c r="AQ127">
        <f>IF(AND(T127&gt;0, $W127&gt;0),$W127/T127, "")</f>
        <v>0.73422921159166332</v>
      </c>
      <c r="AR127">
        <f>IF(AND(U127&gt;0, $W127&gt;0),$W127/U127, "")</f>
        <v>34.937951963886057</v>
      </c>
      <c r="AS127">
        <f>IF(AND(V127&gt;0, $W127&gt;0),$W127/V127, "")</f>
        <v>6.1046406181110244</v>
      </c>
      <c r="AT127" s="3">
        <f>IF(X127&lt;&gt;"",LOG10(X127),"")</f>
        <v>0.37334979982954852</v>
      </c>
      <c r="AU127" s="3">
        <f>IF(Y127&lt;&gt;"",LOG10(Y127),"")</f>
        <v>6.4383605853164744E-2</v>
      </c>
      <c r="AV127" s="3">
        <f>IF(Z127&lt;&gt;"",LOG10(Z127),"")</f>
        <v>-0.49238783618416165</v>
      </c>
      <c r="AW127" s="3">
        <f>IF(AA127&lt;&gt;"",LOG10(AA127),"")</f>
        <v>-0.15609314814774317</v>
      </c>
      <c r="AX127" s="3">
        <f>IF(AB127&lt;&gt;"",LOG10(AB127),"")</f>
        <v>0</v>
      </c>
      <c r="AY127" s="3">
        <f>IF(AC127&lt;&gt;"",LOG10(AC127),"")</f>
        <v>0.17922457950772705</v>
      </c>
      <c r="AZ127" s="3">
        <f>IF(AD127&lt;&gt;"",LOG10(AD127),"")</f>
        <v>0.42159953944151984</v>
      </c>
      <c r="BA127" s="3">
        <f>IF(AE127&lt;&gt;"",LOG10(AE127),"")</f>
        <v>0.41616468580107074</v>
      </c>
      <c r="BB127" s="3">
        <f>IF(AF127&lt;&gt;"",LOG10(AF127),"")</f>
        <v>0.14505872008439602</v>
      </c>
      <c r="BC127" s="3">
        <f>IF(AG127&lt;&gt;"",LOG10(AG127),"")</f>
        <v>-0.14399486197505035</v>
      </c>
      <c r="BD127" s="3">
        <f>IF(AH127&lt;&gt;"",LOG10(AH127),"")</f>
        <v>-0.27989051733758025</v>
      </c>
      <c r="BE127" s="3">
        <f>IF(AI127&lt;&gt;"",LOG10(AI127),"")</f>
        <v>0.24435498509850057</v>
      </c>
      <c r="BF127" s="3">
        <f>IF(AJ127&lt;&gt;"",LOG10(AJ127),"")</f>
        <v>-8.174687792229568E-2</v>
      </c>
      <c r="BG127" s="3">
        <f>IF(AK127&lt;&gt;"",LOG10(AK127),"")</f>
        <v>0.34750290252297195</v>
      </c>
      <c r="BH127" s="3">
        <f>IF(AL127&lt;&gt;"",LOG10(AL127),"")</f>
        <v>-0.49559681351778784</v>
      </c>
      <c r="BI127" s="3">
        <f>IF(AM127&lt;&gt;"",LOG10(AM127),"")</f>
        <v>0.12629754406343088</v>
      </c>
      <c r="BJ127" s="3">
        <f>IF(AN127&lt;&gt;"",LOG10(AN127),"")</f>
        <v>0.85872401914340435</v>
      </c>
      <c r="BK127" s="3">
        <f>IF(AO127&lt;&gt;"",LOG10(AO127),"")</f>
        <v>0.15605950102844007</v>
      </c>
      <c r="BL127" s="3">
        <f>IF(AP127&lt;&gt;"",LOG10(AP127),"")</f>
        <v>-9.4261149996479984E-2</v>
      </c>
      <c r="BM127" s="3">
        <f>IF(AQ127&lt;&gt;"",LOG10(AQ127),"")</f>
        <v>-0.13416834091525687</v>
      </c>
      <c r="BN127" s="3">
        <f>IF(AR127&lt;&gt;"",LOG10(AR127),"")</f>
        <v>1.5432974433815436</v>
      </c>
      <c r="BO127" s="3">
        <f>IF(AS127&lt;&gt;"",LOG10(AS127),"")</f>
        <v>0.78566010199665015</v>
      </c>
      <c r="BP127" s="3">
        <f>IF(AT127&lt;&gt;"", ABS(AT127-DJ$4),"")</f>
        <v>0.17459524230667758</v>
      </c>
      <c r="BQ127" s="3">
        <f>IF(AU127&lt;&gt;"", ABS(AU127-DK$4),"")</f>
        <v>7.3622140635586919E-3</v>
      </c>
      <c r="BR127" s="3">
        <f>IF(AV127&lt;&gt;"", ABS(AV127-DL$4),"")</f>
        <v>0.31604218458985567</v>
      </c>
      <c r="BS127" s="3">
        <f>IF(AW127&lt;&gt;"", ABS(AW127-DM$4),"")</f>
        <v>0.14139807761215845</v>
      </c>
      <c r="BT127" s="3">
        <f>IF(AX127&lt;&gt;"", ABS(AX127-DN$4),"")</f>
        <v>0</v>
      </c>
      <c r="BU127" s="3">
        <f>IF(AY127&lt;&gt;"", ABS(AY127-DO$4),"")</f>
        <v>9.2436628972628596E-2</v>
      </c>
      <c r="BV127" s="3">
        <f>IF(AZ127&lt;&gt;"", ABS(AZ127-DP$4),"")</f>
        <v>0.32128084310889971</v>
      </c>
      <c r="BW127" s="3">
        <f>IF(BA127&lt;&gt;"", ABS(BA127-DQ$4),"")</f>
        <v>0.15873441746025829</v>
      </c>
      <c r="BX127" s="3">
        <f>IF(BB127&lt;&gt;"", ABS(BB127-DR$4),"")</f>
        <v>2.4471624968151362E-2</v>
      </c>
      <c r="BY127" s="3">
        <f>IF(BC127&lt;&gt;"", ABS(BC127-DS$4),"")</f>
        <v>0.20538383069442967</v>
      </c>
      <c r="BZ127" s="3">
        <f>IF(BD127&lt;&gt;"", ABS(BD127-DT$4),"")</f>
        <v>0.32941922619497821</v>
      </c>
      <c r="CA127" s="3">
        <f>IF(BE127&lt;&gt;"", ABS(BE127-DU$4),"")</f>
        <v>9.41060152813738E-2</v>
      </c>
      <c r="CB127" s="3">
        <f>IF(BF127&lt;&gt;"", ABS(BF127-DV$4),"")</f>
        <v>0.66180228282343134</v>
      </c>
      <c r="CC127" s="3">
        <f>IF(BG127&lt;&gt;"", ABS(BG127-DW$4),"")</f>
        <v>2.4600755696750298E-2</v>
      </c>
      <c r="CD127" s="3">
        <f>IF(BH127&lt;&gt;"", ABS(BH127-DX$4),"")</f>
        <v>0.55556271549936187</v>
      </c>
      <c r="CE127" s="3">
        <f>IF(BI127&lt;&gt;"", ABS(BI127-DY$4),"")</f>
        <v>0.11619557376887125</v>
      </c>
      <c r="CF127" s="3">
        <f>IF(BJ127&lt;&gt;"", ABS(BJ127-DZ$4),"")</f>
        <v>0.50338469840460498</v>
      </c>
      <c r="CG127" s="3">
        <f>IF(BK127&lt;&gt;"", ABS(BK127-EA$4),"")</f>
        <v>8.2964204951848641E-2</v>
      </c>
      <c r="CH127" s="3">
        <f>IF(BL127&lt;&gt;"", ABS(BL127-EB$4),"")</f>
        <v>9.4155854414386814E-2</v>
      </c>
      <c r="CI127" s="3">
        <f>IF(BM127&lt;&gt;"", ABS(BM127-EC$4),"")</f>
        <v>8.9107599046792246E-2</v>
      </c>
      <c r="CJ127" s="3">
        <f>IF(BN127&lt;&gt;"", ABS(BN127-ED$4),"")</f>
        <v>1.1408929731797568</v>
      </c>
      <c r="CK127" s="3">
        <f>IF(BO127&lt;&gt;"", ABS(BO127-EE$4),"")</f>
        <v>0.48885471776045664</v>
      </c>
      <c r="CL127" s="3">
        <f>IF(AND(AT127&lt;&gt;"",AT127&gt;DJ$19, AT127&lt;DJ$16), AT127,"")</f>
        <v>0.37334979982954852</v>
      </c>
      <c r="CM127" s="3">
        <f>IF(AND(AU127&lt;&gt;"",AU127&gt;DK$19, AU127&lt;DK$16), AU127,"")</f>
        <v>6.4383605853164744E-2</v>
      </c>
      <c r="CN127" s="3">
        <f>IF(AND(AV127&lt;&gt;"",AV127&gt;DL$19, AV127&lt;DL$16), AV127,"")</f>
        <v>-0.49238783618416165</v>
      </c>
      <c r="CO127" s="3">
        <f>IF(AND(AW127&lt;&gt;"",AW127&gt;DM$19, AW127&lt;DM$16), AW127,"")</f>
        <v>-0.15609314814774317</v>
      </c>
      <c r="CP127" s="3" t="str">
        <f>IF(AND(AX127&lt;&gt;"",AX127&gt;DN$19, AX127&lt;DN$16), AX127,"")</f>
        <v/>
      </c>
      <c r="CQ127" s="3">
        <f>IF(AND(AY127&lt;&gt;"",AY127&gt;DO$19, AY127&lt;DO$16), AY127,"")</f>
        <v>0.17922457950772705</v>
      </c>
      <c r="CR127" s="3">
        <f>IF(AND(AZ127&lt;&gt;"",AZ127&gt;DP$19, AZ127&lt;DP$16), AZ127,"")</f>
        <v>0.42159953944151984</v>
      </c>
      <c r="CS127" s="3">
        <f>IF(AND(BA127&lt;&gt;"",BA127&gt;DQ$19, BA127&lt;DQ$16), BA127,"")</f>
        <v>0.41616468580107074</v>
      </c>
      <c r="CT127" s="3">
        <f>IF(AND(BB127&lt;&gt;"",BB127&gt;DR$19, BB127&lt;DR$16), BB127,"")</f>
        <v>0.14505872008439602</v>
      </c>
      <c r="CU127" s="3">
        <f>IF(AND(BC127&lt;&gt;"",BC127&gt;DS$19, BC127&lt;DS$16), BC127,"")</f>
        <v>-0.14399486197505035</v>
      </c>
      <c r="CV127" s="3">
        <f>IF(AND(BD127&lt;&gt;"",BD127&gt;DT$19, BD127&lt;DT$16), BD127,"")</f>
        <v>-0.27989051733758025</v>
      </c>
      <c r="CW127" s="3">
        <f>IF(AND(BE127&lt;&gt;"",BE127&gt;DU$19, BE127&lt;DU$16), BE127,"")</f>
        <v>0.24435498509850057</v>
      </c>
      <c r="CX127" s="3">
        <f>IF(AND(BF127&lt;&gt;"",BF127&gt;DV$19, BF127&lt;DV$16), BF127,"")</f>
        <v>-8.174687792229568E-2</v>
      </c>
      <c r="CY127" s="3">
        <f>IF(AND(BG127&lt;&gt;"",BG127&gt;DW$19, BG127&lt;DW$16), BG127,"")</f>
        <v>0.34750290252297195</v>
      </c>
      <c r="CZ127" s="3">
        <f>IF(AND(BH127&lt;&gt;"",BH127&gt;DX$19, BH127&lt;DX$16), BH127,"")</f>
        <v>-0.49559681351778784</v>
      </c>
      <c r="DA127" s="3">
        <f>IF(AND(BI127&lt;&gt;"",BI127&gt;DY$19, BI127&lt;DY$16), BI127,"")</f>
        <v>0.12629754406343088</v>
      </c>
      <c r="DB127" s="3">
        <f>IF(AND(BJ127&lt;&gt;"",BJ127&gt;DZ$19, BJ127&lt;DZ$16), BJ127,"")</f>
        <v>0.85872401914340435</v>
      </c>
      <c r="DC127" s="3">
        <f>IF(AND(BK127&lt;&gt;"",BK127&gt;EA$19, BK127&lt;EA$16), BK127,"")</f>
        <v>0.15605950102844007</v>
      </c>
      <c r="DD127" s="3">
        <f>IF(AND(BL127&lt;&gt;"",BL127&gt;EB$19, BL127&lt;EB$16), BL127,"")</f>
        <v>-9.4261149996479984E-2</v>
      </c>
      <c r="DE127" s="3">
        <f>IF(AND(BM127&lt;&gt;"",BM127&gt;EC$19, BM127&lt;EC$16), BM127,"")</f>
        <v>-0.13416834091525687</v>
      </c>
      <c r="DF127" s="3" t="str">
        <f>IF(AND(BN127&lt;&gt;"",BN127&gt;ED$19, BN127&lt;ED$16), BN127,"")</f>
        <v/>
      </c>
      <c r="DG127" s="3">
        <f>IF(AND(BO127&lt;&gt;"",BO127&gt;EE$19, BO127&lt;EE$16), BO127,"")</f>
        <v>0.78566010199665015</v>
      </c>
      <c r="DH127" s="3"/>
      <c r="DI127" s="6"/>
    </row>
    <row r="128" spans="1:113" x14ac:dyDescent="0.25">
      <c r="A128" s="4">
        <v>60.8913699386461</v>
      </c>
      <c r="B128" s="4">
        <v>39.991986930539298</v>
      </c>
      <c r="C128" s="4">
        <v>146.50848704344801</v>
      </c>
      <c r="D128" s="4">
        <v>165.51279026780401</v>
      </c>
      <c r="E128" s="4">
        <v>269.73044086735302</v>
      </c>
      <c r="F128" s="4">
        <v>174.62861042869599</v>
      </c>
      <c r="G128" s="4">
        <v>266.62680422453599</v>
      </c>
      <c r="H128" s="4">
        <v>133.46623299062301</v>
      </c>
      <c r="I128" s="4">
        <v>37.428335711099798</v>
      </c>
      <c r="J128" s="4">
        <v>113.661855867125</v>
      </c>
      <c r="K128" s="4">
        <v>109.518649885153</v>
      </c>
      <c r="L128" s="4">
        <v>53.997507347273903</v>
      </c>
      <c r="M128" s="4">
        <v>0</v>
      </c>
      <c r="N128" s="4">
        <v>52.8698946299453</v>
      </c>
      <c r="O128" s="4">
        <v>111.315510844096</v>
      </c>
      <c r="P128" s="4">
        <v>77.197199967063597</v>
      </c>
      <c r="Q128" s="4">
        <v>7.4246029888753604</v>
      </c>
      <c r="R128" s="4">
        <v>74.087310993004394</v>
      </c>
      <c r="S128" s="4">
        <v>77.5289874906195</v>
      </c>
      <c r="T128" s="4">
        <v>432.27571809120099</v>
      </c>
      <c r="U128" s="4">
        <v>227.447441913364</v>
      </c>
      <c r="V128" s="4">
        <v>102.254707085853</v>
      </c>
      <c r="W128" s="4">
        <v>269.73044086735302</v>
      </c>
      <c r="X128" s="4">
        <f>IF(AND(A128&gt;0, $W128&gt;0),$W128/A128, "")</f>
        <v>4.429699005608386</v>
      </c>
      <c r="Y128" s="4">
        <f>IF(AND(B128&gt;0, $W128&gt;0),$W128/B128, "")</f>
        <v>6.7446121478244763</v>
      </c>
      <c r="Z128">
        <f>IF(AND(C128&gt;0, $W128&gt;0),$W128/C128, "")</f>
        <v>1.8410567627209389</v>
      </c>
      <c r="AA128">
        <f>IF(AND(D128&gt;0, $W128&gt;0),$W128/D128, "")</f>
        <v>1.6296652387463357</v>
      </c>
      <c r="AB128">
        <f>IF(AND(E128&gt;0, $W128&gt;0),$W128/E128, "")</f>
        <v>1</v>
      </c>
      <c r="AC128">
        <f>IF(AND(F128&gt;0, $W128&gt;0),$W128/F128, "")</f>
        <v>1.5445947843551606</v>
      </c>
      <c r="AD128">
        <f>IF(AND(G128&gt;0, $W128&gt;0),$W128/G128, "")</f>
        <v>1.0116403774625875</v>
      </c>
      <c r="AE128">
        <f>IF(AND(H128&gt;0, $W128&gt;0),$W128/H128, "")</f>
        <v>2.0209639159164969</v>
      </c>
      <c r="AF128">
        <f>IF(AND(I128&gt;0, $W128&gt;0),$W128/I128, "")</f>
        <v>7.2065838820442503</v>
      </c>
      <c r="AG128">
        <f>IF(AND(J128&gt;0, $W128&gt;0),$W128/J128, "")</f>
        <v>2.3730955192450676</v>
      </c>
      <c r="AH128">
        <f>IF(AND(K128&gt;0, $W128&gt;0),$W128/K128, "")</f>
        <v>2.462872224504288</v>
      </c>
      <c r="AI128">
        <f>IF(AND(L128&gt;0, $W128&gt;0),$W128/L128, "")</f>
        <v>4.995238745607959</v>
      </c>
      <c r="AJ128" t="str">
        <f>IF(AND(M128&gt;0, $W128&gt;0),$W128/M128, "")</f>
        <v/>
      </c>
      <c r="AK128">
        <f>IF(AND(N128&gt;0, $W128&gt;0),$W128/N128, "")</f>
        <v>5.1017775381488804</v>
      </c>
      <c r="AL128">
        <f>IF(AND(O128&gt;0, $W128&gt;0),$W128/O128, "")</f>
        <v>2.4231164086838408</v>
      </c>
      <c r="AM128">
        <f>IF(AND(P128&gt;0, $W128&gt;0),$W128/P128, "")</f>
        <v>3.4940443563035224</v>
      </c>
      <c r="AN128">
        <f>IF(AND(Q128&gt;0, $W128&gt;0),$W128/Q128, "")</f>
        <v>36.329274611922429</v>
      </c>
      <c r="AO128">
        <f>IF(AND(R128&gt;0, $W128&gt;0),$W128/R128, "")</f>
        <v>3.6407103625723707</v>
      </c>
      <c r="AP128">
        <f>IF(AND(S128&gt;0, $W128&gt;0),$W128/S128, "")</f>
        <v>3.4790914933590309</v>
      </c>
      <c r="AQ128">
        <f>IF(AND(T128&gt;0, $W128&gt;0),$W128/T128, "")</f>
        <v>0.6239777752458574</v>
      </c>
      <c r="AR128">
        <f>IF(AND(U128&gt;0, $W128&gt;0),$W128/U128, "")</f>
        <v>1.1859022840542426</v>
      </c>
      <c r="AS128">
        <f>IF(AND(V128&gt;0, $W128&gt;0),$W128/V128, "")</f>
        <v>2.6378290892847356</v>
      </c>
      <c r="AT128" s="3">
        <f>IF(X128&lt;&gt;"",LOG10(X128),"")</f>
        <v>0.64637421727398914</v>
      </c>
      <c r="AU128" s="3">
        <f>IF(Y128&lt;&gt;"",LOG10(Y128),"")</f>
        <v>0.82895698041226673</v>
      </c>
      <c r="AV128" s="3">
        <f>IF(Z128&lt;&gt;"",LOG10(Z128),"")</f>
        <v>0.2650671787030649</v>
      </c>
      <c r="AW128" s="3">
        <f>IF(AA128&lt;&gt;"",LOG10(AA128),"")</f>
        <v>0.21209840201347649</v>
      </c>
      <c r="AX128" s="3">
        <f>IF(AB128&lt;&gt;"",LOG10(AB128),"")</f>
        <v>0</v>
      </c>
      <c r="AY128" s="3">
        <f>IF(AC128&lt;&gt;"",LOG10(AC128),"")</f>
        <v>0.18881456401938132</v>
      </c>
      <c r="AZ128" s="3">
        <f>IF(AD128&lt;&gt;"",LOG10(AD128),"")</f>
        <v>5.0261549539410829E-3</v>
      </c>
      <c r="BA128" s="3">
        <f>IF(AE128&lt;&gt;"",LOG10(AE128),"")</f>
        <v>0.30555855930538212</v>
      </c>
      <c r="BB128" s="3">
        <f>IF(AF128&lt;&gt;"",LOG10(AF128),"")</f>
        <v>0.85772944602928458</v>
      </c>
      <c r="BC128" s="3">
        <f>IF(AG128&lt;&gt;"",LOG10(AG128),"")</f>
        <v>0.3753152193155958</v>
      </c>
      <c r="BD128" s="3">
        <f>IF(AH128&lt;&gt;"",LOG10(AH128),"")</f>
        <v>0.39144188092876148</v>
      </c>
      <c r="BE128" s="3">
        <f>IF(AI128&lt;&gt;"",LOG10(AI128),"")</f>
        <v>0.69855625000389521</v>
      </c>
      <c r="BF128" s="3" t="str">
        <f>IF(AJ128&lt;&gt;"",LOG10(AJ128),"")</f>
        <v/>
      </c>
      <c r="BG128" s="3">
        <f>IF(AK128&lt;&gt;"",LOG10(AK128),"")</f>
        <v>0.70772151737436717</v>
      </c>
      <c r="BH128" s="3">
        <f>IF(AL128&lt;&gt;"",LOG10(AL128),"")</f>
        <v>0.38437427853480249</v>
      </c>
      <c r="BI128" s="3">
        <f>IF(AM128&lt;&gt;"",LOG10(AM128),"")</f>
        <v>0.54332841397707299</v>
      </c>
      <c r="BJ128" s="3">
        <f>IF(AN128&lt;&gt;"",LOG10(AN128),"")</f>
        <v>1.5602567263740157</v>
      </c>
      <c r="BK128" s="3">
        <f>IF(AO128&lt;&gt;"",LOG10(AO128),"")</f>
        <v>0.56118612992543471</v>
      </c>
      <c r="BL128" s="3">
        <f>IF(AP128&lt;&gt;"",LOG10(AP128),"")</f>
        <v>0.5414658500003845</v>
      </c>
      <c r="BM128" s="3">
        <f>IF(AQ128&lt;&gt;"",LOG10(AQ128),"")</f>
        <v>-0.20483087868292396</v>
      </c>
      <c r="BN128" s="3">
        <f>IF(AR128&lt;&gt;"",LOG10(AR128),"")</f>
        <v>7.4048905516970423E-2</v>
      </c>
      <c r="BO128" s="3">
        <f>IF(AS128&lt;&gt;"",LOG10(AS128),"")</f>
        <v>0.42124665323267235</v>
      </c>
      <c r="BP128" s="3">
        <f>IF(AT128&lt;&gt;"", ABS(AT128-DJ$4),"")</f>
        <v>0.44761965975111817</v>
      </c>
      <c r="BQ128" s="3">
        <f>IF(AU128&lt;&gt;"", ABS(AU128-DK$4),"")</f>
        <v>0.75721116049554327</v>
      </c>
      <c r="BR128" s="3">
        <f>IF(AV128&lt;&gt;"", ABS(AV128-DL$4),"")</f>
        <v>0.44141283029737088</v>
      </c>
      <c r="BS128" s="3">
        <f>IF(AW128&lt;&gt;"", ABS(AW128-DM$4),"")</f>
        <v>0.22679347254906121</v>
      </c>
      <c r="BT128" s="3">
        <f>IF(AX128&lt;&gt;"", ABS(AX128-DN$4),"")</f>
        <v>0</v>
      </c>
      <c r="BU128" s="3">
        <f>IF(AY128&lt;&gt;"", ABS(AY128-DO$4),"")</f>
        <v>0.10202661348428287</v>
      </c>
      <c r="BV128" s="3">
        <f>IF(AZ128&lt;&gt;"", ABS(AZ128-DP$4),"")</f>
        <v>9.5292541378679069E-2</v>
      </c>
      <c r="BW128" s="3">
        <f>IF(BA128&lt;&gt;"", ABS(BA128-DQ$4),"")</f>
        <v>4.8128290964569664E-2</v>
      </c>
      <c r="BX128" s="3">
        <f>IF(BB128&lt;&gt;"", ABS(BB128-DR$4),"")</f>
        <v>0.6881991009767372</v>
      </c>
      <c r="BY128" s="3">
        <f>IF(BC128&lt;&gt;"", ABS(BC128-DS$4),"")</f>
        <v>0.31392625059621648</v>
      </c>
      <c r="BZ128" s="3">
        <f>IF(BD128&lt;&gt;"", ABS(BD128-DT$4),"")</f>
        <v>0.34191317207136351</v>
      </c>
      <c r="CA128" s="3">
        <f>IF(BE128&lt;&gt;"", ABS(BE128-DU$4),"")</f>
        <v>0.54830728018676844</v>
      </c>
      <c r="CB128" s="3" t="str">
        <f>IF(BF128&lt;&gt;"", ABS(BF128-DV$4),"")</f>
        <v/>
      </c>
      <c r="CC128" s="3">
        <f>IF(BG128&lt;&gt;"", ABS(BG128-DW$4),"")</f>
        <v>0.33561785915464493</v>
      </c>
      <c r="CD128" s="3">
        <f>IF(BH128&lt;&gt;"", ABS(BH128-DX$4),"")</f>
        <v>0.32440837655322852</v>
      </c>
      <c r="CE128" s="3">
        <f>IF(BI128&lt;&gt;"", ABS(BI128-DY$4),"")</f>
        <v>0.53322644368251337</v>
      </c>
      <c r="CF128" s="3">
        <f>IF(BJ128&lt;&gt;"", ABS(BJ128-DZ$4),"")</f>
        <v>1.2049174056352163</v>
      </c>
      <c r="CG128" s="3">
        <f>IF(BK128&lt;&gt;"", ABS(BK128-EA$4),"")</f>
        <v>0.48809083384884328</v>
      </c>
      <c r="CH128" s="3">
        <f>IF(BL128&lt;&gt;"", ABS(BL128-EB$4),"")</f>
        <v>0.54157114558247765</v>
      </c>
      <c r="CI128" s="3">
        <f>IF(BM128&lt;&gt;"", ABS(BM128-EC$4),"")</f>
        <v>0.15977013681445934</v>
      </c>
      <c r="CJ128" s="3">
        <f>IF(BN128&lt;&gt;"", ABS(BN128-ED$4),"")</f>
        <v>0.32835556468481653</v>
      </c>
      <c r="CK128" s="3">
        <f>IF(BO128&lt;&gt;"", ABS(BO128-EE$4),"")</f>
        <v>0.12444126899647884</v>
      </c>
      <c r="CL128" s="3">
        <f>IF(AND(AT128&lt;&gt;"",AT128&gt;DJ$19, AT128&lt;DJ$16), AT128,"")</f>
        <v>0.64637421727398914</v>
      </c>
      <c r="CM128" s="3" t="str">
        <f>IF(AND(AU128&lt;&gt;"",AU128&gt;DK$19, AU128&lt;DK$16), AU128,"")</f>
        <v/>
      </c>
      <c r="CN128" s="3">
        <f>IF(AND(AV128&lt;&gt;"",AV128&gt;DL$19, AV128&lt;DL$16), AV128,"")</f>
        <v>0.2650671787030649</v>
      </c>
      <c r="CO128" s="3">
        <f>IF(AND(AW128&lt;&gt;"",AW128&gt;DM$19, AW128&lt;DM$16), AW128,"")</f>
        <v>0.21209840201347649</v>
      </c>
      <c r="CP128" s="3" t="str">
        <f>IF(AND(AX128&lt;&gt;"",AX128&gt;DN$19, AX128&lt;DN$16), AX128,"")</f>
        <v/>
      </c>
      <c r="CQ128" s="3">
        <f>IF(AND(AY128&lt;&gt;"",AY128&gt;DO$19, AY128&lt;DO$16), AY128,"")</f>
        <v>0.18881456401938132</v>
      </c>
      <c r="CR128" s="3">
        <f>IF(AND(AZ128&lt;&gt;"",AZ128&gt;DP$19, AZ128&lt;DP$16), AZ128,"")</f>
        <v>5.0261549539410829E-3</v>
      </c>
      <c r="CS128" s="3">
        <f>IF(AND(BA128&lt;&gt;"",BA128&gt;DQ$19, BA128&lt;DQ$16), BA128,"")</f>
        <v>0.30555855930538212</v>
      </c>
      <c r="CT128" s="3">
        <f>IF(AND(BB128&lt;&gt;"",BB128&gt;DR$19, BB128&lt;DR$16), BB128,"")</f>
        <v>0.85772944602928458</v>
      </c>
      <c r="CU128" s="3">
        <f>IF(AND(BC128&lt;&gt;"",BC128&gt;DS$19, BC128&lt;DS$16), BC128,"")</f>
        <v>0.3753152193155958</v>
      </c>
      <c r="CV128" s="3">
        <f>IF(AND(BD128&lt;&gt;"",BD128&gt;DT$19, BD128&lt;DT$16), BD128,"")</f>
        <v>0.39144188092876148</v>
      </c>
      <c r="CW128" s="3">
        <f>IF(AND(BE128&lt;&gt;"",BE128&gt;DU$19, BE128&lt;DU$16), BE128,"")</f>
        <v>0.69855625000389521</v>
      </c>
      <c r="CX128" s="3" t="str">
        <f>IF(AND(BF128&lt;&gt;"",BF128&gt;DV$19, BF128&lt;DV$16), BF128,"")</f>
        <v/>
      </c>
      <c r="CY128" s="3">
        <f>IF(AND(BG128&lt;&gt;"",BG128&gt;DW$19, BG128&lt;DW$16), BG128,"")</f>
        <v>0.70772151737436717</v>
      </c>
      <c r="CZ128" s="3">
        <f>IF(AND(BH128&lt;&gt;"",BH128&gt;DX$19, BH128&lt;DX$16), BH128,"")</f>
        <v>0.38437427853480249</v>
      </c>
      <c r="DA128" s="3" t="str">
        <f>IF(AND(BI128&lt;&gt;"",BI128&gt;DY$19, BI128&lt;DY$16), BI128,"")</f>
        <v/>
      </c>
      <c r="DB128" s="3" t="str">
        <f>IF(AND(BJ128&lt;&gt;"",BJ128&gt;DZ$19, BJ128&lt;DZ$16), BJ128,"")</f>
        <v/>
      </c>
      <c r="DC128" s="3">
        <f>IF(AND(BK128&lt;&gt;"",BK128&gt;EA$19, BK128&lt;EA$16), BK128,"")</f>
        <v>0.56118612992543471</v>
      </c>
      <c r="DD128" s="3">
        <f>IF(AND(BL128&lt;&gt;"",BL128&gt;EB$19, BL128&lt;EB$16), BL128,"")</f>
        <v>0.5414658500003845</v>
      </c>
      <c r="DE128" s="3">
        <f>IF(AND(BM128&lt;&gt;"",BM128&gt;EC$19, BM128&lt;EC$16), BM128,"")</f>
        <v>-0.20483087868292396</v>
      </c>
      <c r="DF128" s="3">
        <f>IF(AND(BN128&lt;&gt;"",BN128&gt;ED$19, BN128&lt;ED$16), BN128,"")</f>
        <v>7.4048905516970423E-2</v>
      </c>
      <c r="DG128" s="3">
        <f>IF(AND(BO128&lt;&gt;"",BO128&gt;EE$19, BO128&lt;EE$16), BO128,"")</f>
        <v>0.42124665323267235</v>
      </c>
      <c r="DH128" s="3"/>
      <c r="DI128" s="6"/>
    </row>
    <row r="129" spans="1:113" x14ac:dyDescent="0.25">
      <c r="A129" s="4">
        <v>88.677019055308506</v>
      </c>
      <c r="B129" s="4">
        <v>20.074897320417399</v>
      </c>
      <c r="C129" s="4">
        <v>6.1743151816542596</v>
      </c>
      <c r="D129" s="4">
        <v>280.88544351333201</v>
      </c>
      <c r="E129" s="4">
        <v>244.778718263298</v>
      </c>
      <c r="F129" s="4">
        <v>334.87056436123601</v>
      </c>
      <c r="G129" s="4">
        <v>241.63715421099801</v>
      </c>
      <c r="H129" s="4">
        <v>100.397389525386</v>
      </c>
      <c r="I129" s="4">
        <v>71.671761154453506</v>
      </c>
      <c r="J129" s="4">
        <v>151.03993904620199</v>
      </c>
      <c r="K129" s="4">
        <v>6.0387375351154402</v>
      </c>
      <c r="L129" s="4">
        <v>150.181374581239</v>
      </c>
      <c r="M129" s="4">
        <v>0</v>
      </c>
      <c r="N129" s="4">
        <v>71.2282795444751</v>
      </c>
      <c r="O129" s="4">
        <v>116.82294077797</v>
      </c>
      <c r="P129" s="4">
        <v>306.468953958128</v>
      </c>
      <c r="Q129" s="4">
        <v>108.67289822858299</v>
      </c>
      <c r="R129" s="4">
        <v>29.482726120536299</v>
      </c>
      <c r="S129" s="4">
        <v>133.53833283170999</v>
      </c>
      <c r="T129" s="4">
        <v>58.728093800093802</v>
      </c>
      <c r="U129" s="4">
        <v>118.988597961143</v>
      </c>
      <c r="V129" s="4">
        <v>74.247250545744905</v>
      </c>
      <c r="W129" s="4">
        <v>244.778718263298</v>
      </c>
      <c r="X129" s="4">
        <f>IF(AND(A129&gt;0, $W129&gt;0),$W129/A129, "")</f>
        <v>2.7603399490755067</v>
      </c>
      <c r="Y129" s="4">
        <f>IF(AND(B129&gt;0, $W129&gt;0),$W129/B129, "")</f>
        <v>12.193273736665295</v>
      </c>
      <c r="Z129">
        <f>IF(AND(C129&gt;0, $W129&gt;0),$W129/C129, "")</f>
        <v>39.644674925343772</v>
      </c>
      <c r="AA129">
        <f>IF(AND(D129&gt;0, $W129&gt;0),$W129/D129, "")</f>
        <v>0.87145391089545643</v>
      </c>
      <c r="AB129">
        <f>IF(AND(E129&gt;0, $W129&gt;0),$W129/E129, "")</f>
        <v>1</v>
      </c>
      <c r="AC129">
        <f>IF(AND(F129&gt;0, $W129&gt;0),$W129/F129, "")</f>
        <v>0.7309651677812059</v>
      </c>
      <c r="AD129">
        <f>IF(AND(G129&gt;0, $W129&gt;0),$W129/G129, "")</f>
        <v>1.0130011630974465</v>
      </c>
      <c r="AE129">
        <f>IF(AND(H129&gt;0, $W129&gt;0),$W129/H129, "")</f>
        <v>2.4380984348343482</v>
      </c>
      <c r="AF129">
        <f>IF(AND(I129&gt;0, $W129&gt;0),$W129/I129, "")</f>
        <v>3.4152742212626381</v>
      </c>
      <c r="AG129">
        <f>IF(AND(J129&gt;0, $W129&gt;0),$W129/J129, "")</f>
        <v>1.620622464555034</v>
      </c>
      <c r="AH129">
        <f>IF(AND(K129&gt;0, $W129&gt;0),$W129/K129, "")</f>
        <v>40.534750324865485</v>
      </c>
      <c r="AI129">
        <f>IF(AND(L129&gt;0, $W129&gt;0),$W129/L129, "")</f>
        <v>1.6298873208867029</v>
      </c>
      <c r="AJ129" t="str">
        <f>IF(AND(M129&gt;0, $W129&gt;0),$W129/M129, "")</f>
        <v/>
      </c>
      <c r="AK129">
        <f>IF(AND(N129&gt;0, $W129&gt;0),$W129/N129, "")</f>
        <v>3.4365384062162785</v>
      </c>
      <c r="AL129">
        <f>IF(AND(O129&gt;0, $W129&gt;0),$W129/O129, "")</f>
        <v>2.0952966654770036</v>
      </c>
      <c r="AM129">
        <f>IF(AND(P129&gt;0, $W129&gt;0),$W129/P129, "")</f>
        <v>0.79870641088409056</v>
      </c>
      <c r="AN129">
        <f>IF(AND(Q129&gt;0, $W129&gt;0),$W129/Q129, "")</f>
        <v>2.252435724576237</v>
      </c>
      <c r="AO129">
        <f>IF(AND(R129&gt;0, $W129&gt;0),$W129/R129, "")</f>
        <v>8.3024452102072246</v>
      </c>
      <c r="AP129">
        <f>IF(AND(S129&gt;0, $W129&gt;0),$W129/S129, "")</f>
        <v>1.8330221223577601</v>
      </c>
      <c r="AQ129">
        <f>IF(AND(T129&gt;0, $W129&gt;0),$W129/T129, "")</f>
        <v>4.1680003968204229</v>
      </c>
      <c r="AR129">
        <f>IF(AND(U129&gt;0, $W129&gt;0),$W129/U129, "")</f>
        <v>2.0571611268437091</v>
      </c>
      <c r="AS129">
        <f>IF(AND(V129&gt;0, $W129&gt;0),$W129/V129, "")</f>
        <v>3.2968051539159147</v>
      </c>
      <c r="AT129" s="3">
        <f>IF(X129&lt;&gt;"",LOG10(X129),"")</f>
        <v>0.44096257080292922</v>
      </c>
      <c r="AU129" s="3">
        <f>IF(Y129&lt;&gt;"",LOG10(Y129),"")</f>
        <v>1.0861203237388886</v>
      </c>
      <c r="AV129" s="3">
        <f>IF(Z129&lt;&gt;"",LOG10(Z129),"")</f>
        <v>1.5981848611151703</v>
      </c>
      <c r="AW129" s="3">
        <f>IF(AA129&lt;&gt;"",LOG10(AA129),"")</f>
        <v>-5.9755576738813425E-2</v>
      </c>
      <c r="AX129" s="3">
        <f>IF(AB129&lt;&gt;"",LOG10(AB129),"")</f>
        <v>0</v>
      </c>
      <c r="AY129" s="3">
        <f>IF(AC129&lt;&gt;"",LOG10(AC129),"")</f>
        <v>-0.13610331770812881</v>
      </c>
      <c r="AZ129" s="3">
        <f>IF(AD129&lt;&gt;"",LOG10(AD129),"")</f>
        <v>5.6099440044195554E-3</v>
      </c>
      <c r="BA129" s="3">
        <f>IF(AE129&lt;&gt;"",LOG10(AE129),"")</f>
        <v>0.38705123567218791</v>
      </c>
      <c r="BB129" s="3">
        <f>IF(AF129&lt;&gt;"",LOG10(AF129),"")</f>
        <v>0.53342558005266749</v>
      </c>
      <c r="BC129" s="3">
        <f>IF(AG129&lt;&gt;"",LOG10(AG129),"")</f>
        <v>0.20968185466530068</v>
      </c>
      <c r="BD129" s="3">
        <f>IF(AH129&lt;&gt;"",LOG10(AH129),"")</f>
        <v>1.6078275023103168</v>
      </c>
      <c r="BE129" s="3">
        <f>IF(AI129&lt;&gt;"",LOG10(AI129),"")</f>
        <v>0.21215758133117449</v>
      </c>
      <c r="BF129" s="3" t="str">
        <f>IF(AJ129&lt;&gt;"",LOG10(AJ129),"")</f>
        <v/>
      </c>
      <c r="BG129" s="3">
        <f>IF(AK129&lt;&gt;"",LOG10(AK129),"")</f>
        <v>0.53612120187947299</v>
      </c>
      <c r="BH129" s="3">
        <f>IF(AL129&lt;&gt;"",LOG10(AL129),"")</f>
        <v>0.32124552184083238</v>
      </c>
      <c r="BI129" s="3">
        <f>IF(AM129&lt;&gt;"",LOG10(AM129),"")</f>
        <v>-9.7612829652402991E-2</v>
      </c>
      <c r="BJ129" s="3">
        <f>IF(AN129&lt;&gt;"",LOG10(AN129),"")</f>
        <v>0.35265240681640958</v>
      </c>
      <c r="BK129" s="3">
        <f>IF(AO129&lt;&gt;"",LOG10(AO129),"")</f>
        <v>0.919206018268233</v>
      </c>
      <c r="BL129" s="3">
        <f>IF(AP129&lt;&gt;"",LOG10(AP129),"")</f>
        <v>0.26316770640243792</v>
      </c>
      <c r="BM129" s="3">
        <f>IF(AQ129&lt;&gt;"",LOG10(AQ129),"")</f>
        <v>0.61992775163909564</v>
      </c>
      <c r="BN129" s="3">
        <f>IF(AR129&lt;&gt;"",LOG10(AR129),"")</f>
        <v>0.31326830907857828</v>
      </c>
      <c r="BO129" s="3">
        <f>IF(AS129&lt;&gt;"",LOG10(AS129),"")</f>
        <v>0.51809328045231573</v>
      </c>
      <c r="BP129" s="3">
        <f>IF(AT129&lt;&gt;"", ABS(AT129-DJ$4),"")</f>
        <v>0.24220801328005828</v>
      </c>
      <c r="BQ129" s="3">
        <f>IF(AU129&lt;&gt;"", ABS(AU129-DK$4),"")</f>
        <v>1.0143745038221652</v>
      </c>
      <c r="BR129" s="3">
        <f>IF(AV129&lt;&gt;"", ABS(AV129-DL$4),"")</f>
        <v>1.7745305127094764</v>
      </c>
      <c r="BS129" s="3">
        <f>IF(AW129&lt;&gt;"", ABS(AW129-DM$4),"")</f>
        <v>4.5060506203228691E-2</v>
      </c>
      <c r="BT129" s="3">
        <f>IF(AX129&lt;&gt;"", ABS(AX129-DN$4),"")</f>
        <v>0</v>
      </c>
      <c r="BU129" s="3">
        <f>IF(AY129&lt;&gt;"", ABS(AY129-DO$4),"")</f>
        <v>0.22289126824322725</v>
      </c>
      <c r="BV129" s="3">
        <f>IF(AZ129&lt;&gt;"", ABS(AZ129-DP$4),"")</f>
        <v>9.4708752328200599E-2</v>
      </c>
      <c r="BW129" s="3">
        <f>IF(BA129&lt;&gt;"", ABS(BA129-DQ$4),"")</f>
        <v>0.12962096733137546</v>
      </c>
      <c r="BX129" s="3">
        <f>IF(BB129&lt;&gt;"", ABS(BB129-DR$4),"")</f>
        <v>0.36389523500012011</v>
      </c>
      <c r="BY129" s="3">
        <f>IF(BC129&lt;&gt;"", ABS(BC129-DS$4),"")</f>
        <v>0.14829288594592135</v>
      </c>
      <c r="BZ129" s="3">
        <f>IF(BD129&lt;&gt;"", ABS(BD129-DT$4),"")</f>
        <v>1.5582987934529189</v>
      </c>
      <c r="CA129" s="3">
        <f>IF(BE129&lt;&gt;"", ABS(BE129-DU$4),"")</f>
        <v>6.1908611514047723E-2</v>
      </c>
      <c r="CB129" s="3" t="str">
        <f>IF(BF129&lt;&gt;"", ABS(BF129-DV$4),"")</f>
        <v/>
      </c>
      <c r="CC129" s="3">
        <f>IF(BG129&lt;&gt;"", ABS(BG129-DW$4),"")</f>
        <v>0.16401754365975074</v>
      </c>
      <c r="CD129" s="3">
        <f>IF(BH129&lt;&gt;"", ABS(BH129-DX$4),"")</f>
        <v>0.26127961985925841</v>
      </c>
      <c r="CE129" s="3">
        <f>IF(BI129&lt;&gt;"", ABS(BI129-DY$4),"")</f>
        <v>0.10771479994696262</v>
      </c>
      <c r="CF129" s="3">
        <f>IF(BJ129&lt;&gt;"", ABS(BJ129-DZ$4),"")</f>
        <v>2.6869139223897887E-3</v>
      </c>
      <c r="CG129" s="3">
        <f>IF(BK129&lt;&gt;"", ABS(BK129-EA$4),"")</f>
        <v>0.84611072219164152</v>
      </c>
      <c r="CH129" s="3">
        <f>IF(BL129&lt;&gt;"", ABS(BL129-EB$4),"")</f>
        <v>0.26327300198453107</v>
      </c>
      <c r="CI129" s="3">
        <f>IF(BM129&lt;&gt;"", ABS(BM129-EC$4),"")</f>
        <v>0.66498849350756029</v>
      </c>
      <c r="CJ129" s="3">
        <f>IF(BN129&lt;&gt;"", ABS(BN129-ED$4),"")</f>
        <v>8.9136161123208657E-2</v>
      </c>
      <c r="CK129" s="3">
        <f>IF(BO129&lt;&gt;"", ABS(BO129-EE$4),"")</f>
        <v>0.22128789621612222</v>
      </c>
      <c r="CL129" s="3">
        <f>IF(AND(AT129&lt;&gt;"",AT129&gt;DJ$19, AT129&lt;DJ$16), AT129,"")</f>
        <v>0.44096257080292922</v>
      </c>
      <c r="CM129" s="3" t="str">
        <f>IF(AND(AU129&lt;&gt;"",AU129&gt;DK$19, AU129&lt;DK$16), AU129,"")</f>
        <v/>
      </c>
      <c r="CN129" s="3" t="str">
        <f>IF(AND(AV129&lt;&gt;"",AV129&gt;DL$19, AV129&lt;DL$16), AV129,"")</f>
        <v/>
      </c>
      <c r="CO129" s="3">
        <f>IF(AND(AW129&lt;&gt;"",AW129&gt;DM$19, AW129&lt;DM$16), AW129,"")</f>
        <v>-5.9755576738813425E-2</v>
      </c>
      <c r="CP129" s="3" t="str">
        <f>IF(AND(AX129&lt;&gt;"",AX129&gt;DN$19, AX129&lt;DN$16), AX129,"")</f>
        <v/>
      </c>
      <c r="CQ129" s="3">
        <f>IF(AND(AY129&lt;&gt;"",AY129&gt;DO$19, AY129&lt;DO$16), AY129,"")</f>
        <v>-0.13610331770812881</v>
      </c>
      <c r="CR129" s="3">
        <f>IF(AND(AZ129&lt;&gt;"",AZ129&gt;DP$19, AZ129&lt;DP$16), AZ129,"")</f>
        <v>5.6099440044195554E-3</v>
      </c>
      <c r="CS129" s="3">
        <f>IF(AND(BA129&lt;&gt;"",BA129&gt;DQ$19, BA129&lt;DQ$16), BA129,"")</f>
        <v>0.38705123567218791</v>
      </c>
      <c r="CT129" s="3">
        <f>IF(AND(BB129&lt;&gt;"",BB129&gt;DR$19, BB129&lt;DR$16), BB129,"")</f>
        <v>0.53342558005266749</v>
      </c>
      <c r="CU129" s="3">
        <f>IF(AND(BC129&lt;&gt;"",BC129&gt;DS$19, BC129&lt;DS$16), BC129,"")</f>
        <v>0.20968185466530068</v>
      </c>
      <c r="CV129" s="3" t="str">
        <f>IF(AND(BD129&lt;&gt;"",BD129&gt;DT$19, BD129&lt;DT$16), BD129,"")</f>
        <v/>
      </c>
      <c r="CW129" s="3">
        <f>IF(AND(BE129&lt;&gt;"",BE129&gt;DU$19, BE129&lt;DU$16), BE129,"")</f>
        <v>0.21215758133117449</v>
      </c>
      <c r="CX129" s="3" t="str">
        <f>IF(AND(BF129&lt;&gt;"",BF129&gt;DV$19, BF129&lt;DV$16), BF129,"")</f>
        <v/>
      </c>
      <c r="CY129" s="3">
        <f>IF(AND(BG129&lt;&gt;"",BG129&gt;DW$19, BG129&lt;DW$16), BG129,"")</f>
        <v>0.53612120187947299</v>
      </c>
      <c r="CZ129" s="3">
        <f>IF(AND(BH129&lt;&gt;"",BH129&gt;DX$19, BH129&lt;DX$16), BH129,"")</f>
        <v>0.32124552184083238</v>
      </c>
      <c r="DA129" s="3">
        <f>IF(AND(BI129&lt;&gt;"",BI129&gt;DY$19, BI129&lt;DY$16), BI129,"")</f>
        <v>-9.7612829652402991E-2</v>
      </c>
      <c r="DB129" s="3">
        <f>IF(AND(BJ129&lt;&gt;"",BJ129&gt;DZ$19, BJ129&lt;DZ$16), BJ129,"")</f>
        <v>0.35265240681640958</v>
      </c>
      <c r="DC129" s="3" t="str">
        <f>IF(AND(BK129&lt;&gt;"",BK129&gt;EA$19, BK129&lt;EA$16), BK129,"")</f>
        <v/>
      </c>
      <c r="DD129" s="3">
        <f>IF(AND(BL129&lt;&gt;"",BL129&gt;EB$19, BL129&lt;EB$16), BL129,"")</f>
        <v>0.26316770640243792</v>
      </c>
      <c r="DE129" s="3" t="str">
        <f>IF(AND(BM129&lt;&gt;"",BM129&gt;EC$19, BM129&lt;EC$16), BM129,"")</f>
        <v/>
      </c>
      <c r="DF129" s="3">
        <f>IF(AND(BN129&lt;&gt;"",BN129&gt;ED$19, BN129&lt;ED$16), BN129,"")</f>
        <v>0.31326830907857828</v>
      </c>
      <c r="DG129" s="3">
        <f>IF(AND(BO129&lt;&gt;"",BO129&gt;EE$19, BO129&lt;EE$16), BO129,"")</f>
        <v>0.51809328045231573</v>
      </c>
      <c r="DH129" s="3"/>
      <c r="DI129" s="6"/>
    </row>
    <row r="130" spans="1:113" x14ac:dyDescent="0.25">
      <c r="A130" s="4">
        <v>23.385664339086201</v>
      </c>
      <c r="B130" s="4">
        <v>32.765808266559702</v>
      </c>
      <c r="C130" s="4">
        <v>29.002248321840199</v>
      </c>
      <c r="D130" s="4">
        <v>25.9597700198048</v>
      </c>
      <c r="E130" s="4">
        <v>77.247940555060495</v>
      </c>
      <c r="F130" s="4">
        <v>103.174893355582</v>
      </c>
      <c r="G130" s="4">
        <v>48.058504746153801</v>
      </c>
      <c r="H130" s="4">
        <v>52.486238519845401</v>
      </c>
      <c r="I130" s="4">
        <v>55.4344567919429</v>
      </c>
      <c r="J130" s="4">
        <v>64.794714817984698</v>
      </c>
      <c r="K130" s="4">
        <v>28.305450506516301</v>
      </c>
      <c r="L130" s="4">
        <v>37.638100119904301</v>
      </c>
      <c r="M130" s="4">
        <v>60.7277060005257</v>
      </c>
      <c r="N130" s="4">
        <v>64.993875039606607</v>
      </c>
      <c r="O130" s="4">
        <v>63.358763094063299</v>
      </c>
      <c r="P130" s="4">
        <v>34.6664041446314</v>
      </c>
      <c r="Q130" s="4">
        <v>91.602235182583797</v>
      </c>
      <c r="R130" s="4">
        <v>58.935864229233097</v>
      </c>
      <c r="S130" s="4">
        <v>39.002725825685701</v>
      </c>
      <c r="T130" s="4">
        <v>83.250295433102906</v>
      </c>
      <c r="U130" s="4">
        <v>143.45075071961301</v>
      </c>
      <c r="V130" s="4">
        <v>65.848057210317293</v>
      </c>
      <c r="W130" s="4">
        <v>77.247940555060495</v>
      </c>
      <c r="X130" s="4">
        <f>IF(AND(A130&gt;0, $W130&gt;0),$W130/A130, "")</f>
        <v>3.303217707865167</v>
      </c>
      <c r="Y130" s="4">
        <f>IF(AND(B130&gt;0, $W130&gt;0),$W130/B130, "")</f>
        <v>2.3575777507646163</v>
      </c>
      <c r="Z130">
        <f>IF(AND(C130&gt;0, $W130&gt;0),$W130/C130, "")</f>
        <v>2.6635155901650833</v>
      </c>
      <c r="AA130">
        <f>IF(AND(D130&gt;0, $W130&gt;0),$W130/D130, "")</f>
        <v>2.9756789253574962</v>
      </c>
      <c r="AB130">
        <f>IF(AND(E130&gt;0, $W130&gt;0),$W130/E130, "")</f>
        <v>1</v>
      </c>
      <c r="AC130">
        <f>IF(AND(F130&gt;0, $W130&gt;0),$W130/F130, "")</f>
        <v>0.74870870269604406</v>
      </c>
      <c r="AD130">
        <f>IF(AND(G130&gt;0, $W130&gt;0),$W130/G130, "")</f>
        <v>1.607372950179911</v>
      </c>
      <c r="AE130">
        <f>IF(AND(H130&gt;0, $W130&gt;0),$W130/H130, "")</f>
        <v>1.4717751306535813</v>
      </c>
      <c r="AF130">
        <f>IF(AND(I130&gt;0, $W130&gt;0),$W130/I130, "")</f>
        <v>1.3935004512624369</v>
      </c>
      <c r="AG130">
        <f>IF(AND(J130&gt;0, $W130&gt;0),$W130/J130, "")</f>
        <v>1.1921950852327732</v>
      </c>
      <c r="AH130">
        <f>IF(AND(K130&gt;0, $W130&gt;0),$W130/K130, "")</f>
        <v>2.7290835924790162</v>
      </c>
      <c r="AI130">
        <f>IF(AND(L130&gt;0, $W130&gt;0),$W130/L130, "")</f>
        <v>2.0523868183827156</v>
      </c>
      <c r="AJ130">
        <f>IF(AND(M130&gt;0, $W130&gt;0),$W130/M130, "")</f>
        <v>1.2720378496495781</v>
      </c>
      <c r="AK130">
        <f>IF(AND(N130&gt;0, $W130&gt;0),$W130/N130, "")</f>
        <v>1.1885418511819212</v>
      </c>
      <c r="AL130">
        <f>IF(AND(O130&gt;0, $W130&gt;0),$W130/O130, "")</f>
        <v>1.2192147823400077</v>
      </c>
      <c r="AM130">
        <f>IF(AND(P130&gt;0, $W130&gt;0),$W130/P130, "")</f>
        <v>2.2283228520839669</v>
      </c>
      <c r="AN130">
        <f>IF(AND(Q130&gt;0, $W130&gt;0),$W130/Q130, "")</f>
        <v>0.84329755055745126</v>
      </c>
      <c r="AO130">
        <f>IF(AND(R130&gt;0, $W130&gt;0),$W130/R130, "")</f>
        <v>1.3107119334774144</v>
      </c>
      <c r="AP130">
        <f>IF(AND(S130&gt;0, $W130&gt;0),$W130/S130, "")</f>
        <v>1.9805779960176004</v>
      </c>
      <c r="AQ130">
        <f>IF(AND(T130&gt;0, $W130&gt;0),$W130/T130, "")</f>
        <v>0.92789989696954656</v>
      </c>
      <c r="AR130">
        <f>IF(AND(U130&gt;0, $W130&gt;0),$W130/U130, "")</f>
        <v>0.53849798741066424</v>
      </c>
      <c r="AS130">
        <f>IF(AND(V130&gt;0, $W130&gt;0),$W130/V130, "")</f>
        <v>1.1731240651236257</v>
      </c>
      <c r="AT130" s="3">
        <f>IF(X130&lt;&gt;"",LOG10(X130),"")</f>
        <v>0.51893719803554705</v>
      </c>
      <c r="AU130" s="3">
        <f>IF(Y130&lt;&gt;"",LOG10(Y130),"")</f>
        <v>0.37246602428157488</v>
      </c>
      <c r="AV130" s="3">
        <f>IF(Z130&lt;&gt;"",LOG10(Z130),"")</f>
        <v>0.42545524315308136</v>
      </c>
      <c r="AW130" s="3">
        <f>IF(AA130&lt;&gt;"",LOG10(AA130),"")</f>
        <v>0.47358606918968088</v>
      </c>
      <c r="AX130" s="3">
        <f>IF(AB130&lt;&gt;"",LOG10(AB130),"")</f>
        <v>0</v>
      </c>
      <c r="AY130" s="3">
        <f>IF(AC130&lt;&gt;"",LOG10(AC130),"")</f>
        <v>-0.12568711877405317</v>
      </c>
      <c r="AZ130" s="3">
        <f>IF(AD130&lt;&gt;"",LOG10(AD130),"")</f>
        <v>0.20611665548964506</v>
      </c>
      <c r="BA130" s="3">
        <f>IF(AE130&lt;&gt;"",LOG10(AE130),"")</f>
        <v>0.16784146015330595</v>
      </c>
      <c r="BB130" s="3">
        <f>IF(AF130&lt;&gt;"",LOG10(AF130),"")</f>
        <v>0.14410711368854404</v>
      </c>
      <c r="BC130" s="3">
        <f>IF(AG130&lt;&gt;"",LOG10(AG130),"")</f>
        <v>7.6347327138915885E-2</v>
      </c>
      <c r="BD130" s="3">
        <f>IF(AH130&lt;&gt;"",LOG10(AH130),"")</f>
        <v>0.43601683841682337</v>
      </c>
      <c r="BE130" s="3">
        <f>IF(AI130&lt;&gt;"",LOG10(AI130),"")</f>
        <v>0.3122592167015148</v>
      </c>
      <c r="BF130" s="3">
        <f>IF(AJ130&lt;&gt;"",LOG10(AJ130),"")</f>
        <v>0.10450003399273744</v>
      </c>
      <c r="BG130" s="3">
        <f>IF(AK130&lt;&gt;"",LOG10(AK130),"")</f>
        <v>7.5014478800725662E-2</v>
      </c>
      <c r="BH130" s="3">
        <f>IF(AL130&lt;&gt;"",LOG10(AL130),"")</f>
        <v>8.6080219620341472E-2</v>
      </c>
      <c r="BI130" s="3">
        <f>IF(AM130&lt;&gt;"",LOG10(AM130),"")</f>
        <v>0.34797811411418128</v>
      </c>
      <c r="BJ130" s="3">
        <f>IF(AN130&lt;&gt;"",LOG10(AN130),"")</f>
        <v>-7.4019161123065946E-2</v>
      </c>
      <c r="BK130" s="3">
        <f>IF(AO130&lt;&gt;"",LOG10(AO130),"")</f>
        <v>0.11750725351467993</v>
      </c>
      <c r="BL130" s="3">
        <f>IF(AP130&lt;&gt;"",LOG10(AP130),"")</f>
        <v>0.29679194978150036</v>
      </c>
      <c r="BM130" s="3">
        <f>IF(AQ130&lt;&gt;"",LOG10(AQ130),"")</f>
        <v>-3.2498873499553105E-2</v>
      </c>
      <c r="BN130" s="3">
        <f>IF(AR130&lt;&gt;"",LOG10(AR130),"")</f>
        <v>-0.26881591550077438</v>
      </c>
      <c r="BO130" s="3">
        <f>IF(AS130&lt;&gt;"",LOG10(AS130),"")</f>
        <v>6.934394387117547E-2</v>
      </c>
      <c r="BP130" s="3">
        <f>IF(AT130&lt;&gt;"", ABS(AT130-DJ$4),"")</f>
        <v>0.32018264051267609</v>
      </c>
      <c r="BQ130" s="3">
        <f>IF(AU130&lt;&gt;"", ABS(AU130-DK$4),"")</f>
        <v>0.30072020436485147</v>
      </c>
      <c r="BR130" s="3">
        <f>IF(AV130&lt;&gt;"", ABS(AV130-DL$4),"")</f>
        <v>0.6018008947473874</v>
      </c>
      <c r="BS130" s="3">
        <f>IF(AW130&lt;&gt;"", ABS(AW130-DM$4),"")</f>
        <v>0.4882811397252656</v>
      </c>
      <c r="BT130" s="3">
        <f>IF(AX130&lt;&gt;"", ABS(AX130-DN$4),"")</f>
        <v>0</v>
      </c>
      <c r="BU130" s="3">
        <f>IF(AY130&lt;&gt;"", ABS(AY130-DO$4),"")</f>
        <v>0.21247506930915161</v>
      </c>
      <c r="BV130" s="3">
        <f>IF(AZ130&lt;&gt;"", ABS(AZ130-DP$4),"")</f>
        <v>0.1057979591570249</v>
      </c>
      <c r="BW130" s="3">
        <f>IF(BA130&lt;&gt;"", ABS(BA130-DQ$4),"")</f>
        <v>8.9588808187506502E-2</v>
      </c>
      <c r="BX130" s="3">
        <f>IF(BB130&lt;&gt;"", ABS(BB130-DR$4),"")</f>
        <v>2.5423231364003346E-2</v>
      </c>
      <c r="BY130" s="3">
        <f>IF(BC130&lt;&gt;"", ABS(BC130-DS$4),"")</f>
        <v>1.4958358419536563E-2</v>
      </c>
      <c r="BZ130" s="3">
        <f>IF(BD130&lt;&gt;"", ABS(BD130-DT$4),"")</f>
        <v>0.38648812955942546</v>
      </c>
      <c r="CA130" s="3">
        <f>IF(BE130&lt;&gt;"", ABS(BE130-DU$4),"")</f>
        <v>0.16201024688438803</v>
      </c>
      <c r="CB130" s="3">
        <f>IF(BF130&lt;&gt;"", ABS(BF130-DV$4),"")</f>
        <v>0.47555537090839817</v>
      </c>
      <c r="CC130" s="3">
        <f>IF(BG130&lt;&gt;"", ABS(BG130-DW$4),"")</f>
        <v>0.2970891794189966</v>
      </c>
      <c r="CD130" s="3">
        <f>IF(BH130&lt;&gt;"", ABS(BH130-DX$4),"")</f>
        <v>2.6114317638767495E-2</v>
      </c>
      <c r="CE130" s="3">
        <f>IF(BI130&lt;&gt;"", ABS(BI130-DY$4),"")</f>
        <v>0.33787614381962167</v>
      </c>
      <c r="CF130" s="3">
        <f>IF(BJ130&lt;&gt;"", ABS(BJ130-DZ$4),"")</f>
        <v>0.42935848186186532</v>
      </c>
      <c r="CG130" s="3">
        <f>IF(BK130&lt;&gt;"", ABS(BK130-EA$4),"")</f>
        <v>4.4411957438088498E-2</v>
      </c>
      <c r="CH130" s="3">
        <f>IF(BL130&lt;&gt;"", ABS(BL130-EB$4),"")</f>
        <v>0.29689724536359352</v>
      </c>
      <c r="CI130" s="3">
        <f>IF(BM130&lt;&gt;"", ABS(BM130-EC$4),"")</f>
        <v>1.2561868368911516E-2</v>
      </c>
      <c r="CJ130" s="3">
        <f>IF(BN130&lt;&gt;"", ABS(BN130-ED$4),"")</f>
        <v>0.67122038570256137</v>
      </c>
      <c r="CK130" s="3">
        <f>IF(BO130&lt;&gt;"", ABS(BO130-EE$4),"")</f>
        <v>0.22746144036501803</v>
      </c>
      <c r="CL130" s="3">
        <f>IF(AND(AT130&lt;&gt;"",AT130&gt;DJ$19, AT130&lt;DJ$16), AT130,"")</f>
        <v>0.51893719803554705</v>
      </c>
      <c r="CM130" s="3">
        <f>IF(AND(AU130&lt;&gt;"",AU130&gt;DK$19, AU130&lt;DK$16), AU130,"")</f>
        <v>0.37246602428157488</v>
      </c>
      <c r="CN130" s="3">
        <f>IF(AND(AV130&lt;&gt;"",AV130&gt;DL$19, AV130&lt;DL$16), AV130,"")</f>
        <v>0.42545524315308136</v>
      </c>
      <c r="CO130" s="3">
        <f>IF(AND(AW130&lt;&gt;"",AW130&gt;DM$19, AW130&lt;DM$16), AW130,"")</f>
        <v>0.47358606918968088</v>
      </c>
      <c r="CP130" s="3" t="str">
        <f>IF(AND(AX130&lt;&gt;"",AX130&gt;DN$19, AX130&lt;DN$16), AX130,"")</f>
        <v/>
      </c>
      <c r="CQ130" s="3">
        <f>IF(AND(AY130&lt;&gt;"",AY130&gt;DO$19, AY130&lt;DO$16), AY130,"")</f>
        <v>-0.12568711877405317</v>
      </c>
      <c r="CR130" s="3">
        <f>IF(AND(AZ130&lt;&gt;"",AZ130&gt;DP$19, AZ130&lt;DP$16), AZ130,"")</f>
        <v>0.20611665548964506</v>
      </c>
      <c r="CS130" s="3">
        <f>IF(AND(BA130&lt;&gt;"",BA130&gt;DQ$19, BA130&lt;DQ$16), BA130,"")</f>
        <v>0.16784146015330595</v>
      </c>
      <c r="CT130" s="3">
        <f>IF(AND(BB130&lt;&gt;"",BB130&gt;DR$19, BB130&lt;DR$16), BB130,"")</f>
        <v>0.14410711368854404</v>
      </c>
      <c r="CU130" s="3">
        <f>IF(AND(BC130&lt;&gt;"",BC130&gt;DS$19, BC130&lt;DS$16), BC130,"")</f>
        <v>7.6347327138915885E-2</v>
      </c>
      <c r="CV130" s="3">
        <f>IF(AND(BD130&lt;&gt;"",BD130&gt;DT$19, BD130&lt;DT$16), BD130,"")</f>
        <v>0.43601683841682337</v>
      </c>
      <c r="CW130" s="3">
        <f>IF(AND(BE130&lt;&gt;"",BE130&gt;DU$19, BE130&lt;DU$16), BE130,"")</f>
        <v>0.3122592167015148</v>
      </c>
      <c r="CX130" s="3">
        <f>IF(AND(BF130&lt;&gt;"",BF130&gt;DV$19, BF130&lt;DV$16), BF130,"")</f>
        <v>0.10450003399273744</v>
      </c>
      <c r="CY130" s="3">
        <f>IF(AND(BG130&lt;&gt;"",BG130&gt;DW$19, BG130&lt;DW$16), BG130,"")</f>
        <v>7.5014478800725662E-2</v>
      </c>
      <c r="CZ130" s="3">
        <f>IF(AND(BH130&lt;&gt;"",BH130&gt;DX$19, BH130&lt;DX$16), BH130,"")</f>
        <v>8.6080219620341472E-2</v>
      </c>
      <c r="DA130" s="3">
        <f>IF(AND(BI130&lt;&gt;"",BI130&gt;DY$19, BI130&lt;DY$16), BI130,"")</f>
        <v>0.34797811411418128</v>
      </c>
      <c r="DB130" s="3">
        <f>IF(AND(BJ130&lt;&gt;"",BJ130&gt;DZ$19, BJ130&lt;DZ$16), BJ130,"")</f>
        <v>-7.4019161123065946E-2</v>
      </c>
      <c r="DC130" s="3">
        <f>IF(AND(BK130&lt;&gt;"",BK130&gt;EA$19, BK130&lt;EA$16), BK130,"")</f>
        <v>0.11750725351467993</v>
      </c>
      <c r="DD130" s="3">
        <f>IF(AND(BL130&lt;&gt;"",BL130&gt;EB$19, BL130&lt;EB$16), BL130,"")</f>
        <v>0.29679194978150036</v>
      </c>
      <c r="DE130" s="3">
        <f>IF(AND(BM130&lt;&gt;"",BM130&gt;EC$19, BM130&lt;EC$16), BM130,"")</f>
        <v>-3.2498873499553105E-2</v>
      </c>
      <c r="DF130" s="3">
        <f>IF(AND(BN130&lt;&gt;"",BN130&gt;ED$19, BN130&lt;ED$16), BN130,"")</f>
        <v>-0.26881591550077438</v>
      </c>
      <c r="DG130" s="3">
        <f>IF(AND(BO130&lt;&gt;"",BO130&gt;EE$19, BO130&lt;EE$16), BO130,"")</f>
        <v>6.934394387117547E-2</v>
      </c>
      <c r="DH130" s="3"/>
      <c r="DI130" s="6"/>
    </row>
    <row r="131" spans="1:113" x14ac:dyDescent="0.25">
      <c r="A131" s="4">
        <v>58.027820056742698</v>
      </c>
      <c r="B131" s="4">
        <v>121.179298304103</v>
      </c>
      <c r="C131" s="4">
        <v>121.678067584026</v>
      </c>
      <c r="D131" s="4">
        <v>93.308561303857203</v>
      </c>
      <c r="E131" s="4">
        <v>113.3734294489</v>
      </c>
      <c r="F131" s="4">
        <v>54.711368183183197</v>
      </c>
      <c r="G131" s="4">
        <v>106.467893160655</v>
      </c>
      <c r="H131" s="4">
        <v>60.046199753223299</v>
      </c>
      <c r="I131" s="4">
        <v>79.566970333433005</v>
      </c>
      <c r="J131" s="4">
        <v>54.630433176717901</v>
      </c>
      <c r="K131" s="4">
        <v>67.927884540307701</v>
      </c>
      <c r="L131" s="4">
        <v>96.194838068336594</v>
      </c>
      <c r="M131" s="4">
        <v>22.003934786970198</v>
      </c>
      <c r="N131" s="4">
        <v>67.765903097714499</v>
      </c>
      <c r="O131" s="4">
        <v>48.566968049077197</v>
      </c>
      <c r="P131" s="4">
        <v>113.702131770036</v>
      </c>
      <c r="Q131" s="4">
        <v>40.015380769970498</v>
      </c>
      <c r="R131" s="4">
        <v>111.103548851863</v>
      </c>
      <c r="S131" s="4">
        <v>99.332993312545995</v>
      </c>
      <c r="T131" s="4">
        <v>82.591820367858801</v>
      </c>
      <c r="U131" s="4">
        <v>51.508588967462103</v>
      </c>
      <c r="V131" s="4">
        <v>40.161922398207203</v>
      </c>
      <c r="W131" s="4">
        <v>113.3734294489</v>
      </c>
      <c r="X131" s="4">
        <f>IF(AND(A131&gt;0, $W131&gt;0),$W131/A131, "")</f>
        <v>1.953777159611328</v>
      </c>
      <c r="Y131" s="4">
        <f>IF(AND(B131&gt;0, $W131&gt;0),$W131/B131, "")</f>
        <v>0.93558413883851721</v>
      </c>
      <c r="Z131">
        <f>IF(AND(C131&gt;0, $W131&gt;0),$W131/C131, "")</f>
        <v>0.93174909579007614</v>
      </c>
      <c r="AA131">
        <f>IF(AND(D131&gt;0, $W131&gt;0),$W131/D131, "")</f>
        <v>1.2150378042986003</v>
      </c>
      <c r="AB131">
        <f>IF(AND(E131&gt;0, $W131&gt;0),$W131/E131, "")</f>
        <v>1</v>
      </c>
      <c r="AC131">
        <f>IF(AND(F131&gt;0, $W131&gt;0),$W131/F131, "")</f>
        <v>2.072209729234078</v>
      </c>
      <c r="AD131">
        <f>IF(AND(G131&gt;0, $W131&gt;0),$W131/G131, "")</f>
        <v>1.0648602699202929</v>
      </c>
      <c r="AE131">
        <f>IF(AND(H131&gt;0, $W131&gt;0),$W131/H131, "")</f>
        <v>1.8881033256865531</v>
      </c>
      <c r="AF131">
        <f>IF(AND(I131&gt;0, $W131&gt;0),$W131/I131, "")</f>
        <v>1.4248805625474714</v>
      </c>
      <c r="AG131">
        <f>IF(AND(J131&gt;0, $W131&gt;0),$W131/J131, "")</f>
        <v>2.0752797086957178</v>
      </c>
      <c r="AH131">
        <f>IF(AND(K131&gt;0, $W131&gt;0),$W131/K131, "")</f>
        <v>1.6690263537005245</v>
      </c>
      <c r="AI131">
        <f>IF(AND(L131&gt;0, $W131&gt;0),$W131/L131, "")</f>
        <v>1.1785812183431275</v>
      </c>
      <c r="AJ131">
        <f>IF(AND(M131&gt;0, $W131&gt;0),$W131/M131, "")</f>
        <v>5.1524161722218409</v>
      </c>
      <c r="AK131">
        <f>IF(AND(N131&gt;0, $W131&gt;0),$W131/N131, "")</f>
        <v>1.6730158422801817</v>
      </c>
      <c r="AL131">
        <f>IF(AND(O131&gt;0, $W131&gt;0),$W131/O131, "")</f>
        <v>2.3343732170872906</v>
      </c>
      <c r="AM131">
        <f>IF(AND(P131&gt;0, $W131&gt;0),$W131/P131, "")</f>
        <v>0.99710909271427894</v>
      </c>
      <c r="AN131">
        <f>IF(AND(Q131&gt;0, $W131&gt;0),$W131/Q131, "")</f>
        <v>2.8332462984828317</v>
      </c>
      <c r="AO131">
        <f>IF(AND(R131&gt;0, $W131&gt;0),$W131/R131, "")</f>
        <v>1.020430315867439</v>
      </c>
      <c r="AP131">
        <f>IF(AND(S131&gt;0, $W131&gt;0),$W131/S131, "")</f>
        <v>1.1413471563489133</v>
      </c>
      <c r="AQ131">
        <f>IF(AND(T131&gt;0, $W131&gt;0),$W131/T131, "")</f>
        <v>1.3726956125187921</v>
      </c>
      <c r="AR131">
        <f>IF(AND(U131&gt;0, $W131&gt;0),$W131/U131, "")</f>
        <v>2.2010587306229223</v>
      </c>
      <c r="AS131">
        <f>IF(AND(V131&gt;0, $W131&gt;0),$W131/V131, "")</f>
        <v>2.8229084336351615</v>
      </c>
      <c r="AT131" s="3">
        <f>IF(X131&lt;&gt;"",LOG10(X131),"")</f>
        <v>0.29087502823125949</v>
      </c>
      <c r="AU131" s="3">
        <f>IF(Y131&lt;&gt;"",LOG10(Y131),"")</f>
        <v>-2.8917149489326013E-2</v>
      </c>
      <c r="AV131" s="3">
        <f>IF(Z131&lt;&gt;"",LOG10(Z131),"")</f>
        <v>-3.070102003220801E-2</v>
      </c>
      <c r="AW131" s="3">
        <f>IF(AA131&lt;&gt;"",LOG10(AA131),"")</f>
        <v>8.4589790644500867E-2</v>
      </c>
      <c r="AX131" s="3">
        <f>IF(AB131&lt;&gt;"",LOG10(AB131),"")</f>
        <v>0</v>
      </c>
      <c r="AY131" s="3">
        <f>IF(AC131&lt;&gt;"",LOG10(AC131),"")</f>
        <v>0.31643370842819563</v>
      </c>
      <c r="AZ131" s="3">
        <f>IF(AD131&lt;&gt;"",LOG10(AD131),"")</f>
        <v>2.7292623752361463E-2</v>
      </c>
      <c r="BA131" s="3">
        <f>IF(AE131&lt;&gt;"",LOG10(AE131),"")</f>
        <v>0.27602575720126465</v>
      </c>
      <c r="BB131" s="3">
        <f>IF(AF131&lt;&gt;"",LOG10(AF131),"")</f>
        <v>0.1537784620985698</v>
      </c>
      <c r="BC131" s="3">
        <f>IF(AG131&lt;&gt;"",LOG10(AG131),"")</f>
        <v>0.31707663972588784</v>
      </c>
      <c r="BD131" s="3">
        <f>IF(AH131&lt;&gt;"",LOG10(AH131),"")</f>
        <v>0.22246319418455257</v>
      </c>
      <c r="BE131" s="3">
        <f>IF(AI131&lt;&gt;"",LOG10(AI131),"")</f>
        <v>7.1359515976054874E-2</v>
      </c>
      <c r="BF131" s="3">
        <f>IF(AJ131&lt;&gt;"",LOG10(AJ131),"")</f>
        <v>0.71201093470886556</v>
      </c>
      <c r="BG131" s="3">
        <f>IF(AK131&lt;&gt;"",LOG10(AK131),"")</f>
        <v>0.22350005344433607</v>
      </c>
      <c r="BH131" s="3">
        <f>IF(AL131&lt;&gt;"",LOG10(AL131),"")</f>
        <v>0.36817029179666672</v>
      </c>
      <c r="BI131" s="3">
        <f>IF(AM131&lt;&gt;"",LOG10(AM131),"")</f>
        <v>-1.2573233614407396E-3</v>
      </c>
      <c r="BJ131" s="3">
        <f>IF(AN131&lt;&gt;"",LOG10(AN131),"")</f>
        <v>0.45228433005255764</v>
      </c>
      <c r="BK131" s="3">
        <f>IF(AO131&lt;&gt;"",LOG10(AO131),"")</f>
        <v>8.7833525429729404E-3</v>
      </c>
      <c r="BL131" s="3">
        <f>IF(AP131&lt;&gt;"",LOG10(AP131),"")</f>
        <v>5.7417761118720982E-2</v>
      </c>
      <c r="BM131" s="3">
        <f>IF(AQ131&lt;&gt;"",LOG10(AQ131),"")</f>
        <v>0.13757424556961778</v>
      </c>
      <c r="BN131" s="3">
        <f>IF(AR131&lt;&gt;"",LOG10(AR131),"")</f>
        <v>0.34263163094278859</v>
      </c>
      <c r="BO131" s="3">
        <f>IF(AS131&lt;&gt;"",LOG10(AS131),"")</f>
        <v>0.45069679121389583</v>
      </c>
      <c r="BP131" s="3">
        <f>IF(AT131&lt;&gt;"", ABS(AT131-DJ$4),"")</f>
        <v>9.2120470708388552E-2</v>
      </c>
      <c r="BQ131" s="3">
        <f>IF(AU131&lt;&gt;"", ABS(AU131-DK$4),"")</f>
        <v>0.10066296940604945</v>
      </c>
      <c r="BR131" s="3">
        <f>IF(AV131&lt;&gt;"", ABS(AV131-DL$4),"")</f>
        <v>0.14564463156209798</v>
      </c>
      <c r="BS131" s="3">
        <f>IF(AW131&lt;&gt;"", ABS(AW131-DM$4),"")</f>
        <v>9.9284861180085601E-2</v>
      </c>
      <c r="BT131" s="3">
        <f>IF(AX131&lt;&gt;"", ABS(AX131-DN$4),"")</f>
        <v>0</v>
      </c>
      <c r="BU131" s="3">
        <f>IF(AY131&lt;&gt;"", ABS(AY131-DO$4),"")</f>
        <v>0.22964575789309716</v>
      </c>
      <c r="BV131" s="3">
        <f>IF(AZ131&lt;&gt;"", ABS(AZ131-DP$4),"")</f>
        <v>7.3026072580258686E-2</v>
      </c>
      <c r="BW131" s="3">
        <f>IF(BA131&lt;&gt;"", ABS(BA131-DQ$4),"")</f>
        <v>1.8595488860452203E-2</v>
      </c>
      <c r="BX131" s="3">
        <f>IF(BB131&lt;&gt;"", ABS(BB131-DR$4),"")</f>
        <v>1.5751882953977586E-2</v>
      </c>
      <c r="BY131" s="3">
        <f>IF(BC131&lt;&gt;"", ABS(BC131-DS$4),"")</f>
        <v>0.25568767100650852</v>
      </c>
      <c r="BZ131" s="3">
        <f>IF(BD131&lt;&gt;"", ABS(BD131-DT$4),"")</f>
        <v>0.17293448532715464</v>
      </c>
      <c r="CA131" s="3">
        <f>IF(BE131&lt;&gt;"", ABS(BE131-DU$4),"")</f>
        <v>7.8889453841071891E-2</v>
      </c>
      <c r="CB131" s="3">
        <f>IF(BF131&lt;&gt;"", ABS(BF131-DV$4),"")</f>
        <v>0.13195552980772995</v>
      </c>
      <c r="CC131" s="3">
        <f>IF(BG131&lt;&gt;"", ABS(BG131-DW$4),"")</f>
        <v>0.14860360477538617</v>
      </c>
      <c r="CD131" s="3">
        <f>IF(BH131&lt;&gt;"", ABS(BH131-DX$4),"")</f>
        <v>0.30820438981509274</v>
      </c>
      <c r="CE131" s="3">
        <f>IF(BI131&lt;&gt;"", ABS(BI131-DY$4),"")</f>
        <v>1.1359293656000373E-2</v>
      </c>
      <c r="CF131" s="3">
        <f>IF(BJ131&lt;&gt;"", ABS(BJ131-DZ$4),"")</f>
        <v>9.6945009313758268E-2</v>
      </c>
      <c r="CG131" s="3">
        <f>IF(BK131&lt;&gt;"", ABS(BK131-EA$4),"")</f>
        <v>6.4311943533618493E-2</v>
      </c>
      <c r="CH131" s="3">
        <f>IF(BL131&lt;&gt;"", ABS(BL131-EB$4),"")</f>
        <v>5.7523056700814153E-2</v>
      </c>
      <c r="CI131" s="3">
        <f>IF(BM131&lt;&gt;"", ABS(BM131-EC$4),"")</f>
        <v>0.1826349874380824</v>
      </c>
      <c r="CJ131" s="3">
        <f>IF(BN131&lt;&gt;"", ABS(BN131-ED$4),"")</f>
        <v>5.9772839258998345E-2</v>
      </c>
      <c r="CK131" s="3">
        <f>IF(BO131&lt;&gt;"", ABS(BO131-EE$4),"")</f>
        <v>0.15389140697770232</v>
      </c>
      <c r="CL131" s="3">
        <f>IF(AND(AT131&lt;&gt;"",AT131&gt;DJ$19, AT131&lt;DJ$16), AT131,"")</f>
        <v>0.29087502823125949</v>
      </c>
      <c r="CM131" s="3">
        <f>IF(AND(AU131&lt;&gt;"",AU131&gt;DK$19, AU131&lt;DK$16), AU131,"")</f>
        <v>-2.8917149489326013E-2</v>
      </c>
      <c r="CN131" s="3">
        <f>IF(AND(AV131&lt;&gt;"",AV131&gt;DL$19, AV131&lt;DL$16), AV131,"")</f>
        <v>-3.070102003220801E-2</v>
      </c>
      <c r="CO131" s="3">
        <f>IF(AND(AW131&lt;&gt;"",AW131&gt;DM$19, AW131&lt;DM$16), AW131,"")</f>
        <v>8.4589790644500867E-2</v>
      </c>
      <c r="CP131" s="3" t="str">
        <f>IF(AND(AX131&lt;&gt;"",AX131&gt;DN$19, AX131&lt;DN$16), AX131,"")</f>
        <v/>
      </c>
      <c r="CQ131" s="3">
        <f>IF(AND(AY131&lt;&gt;"",AY131&gt;DO$19, AY131&lt;DO$16), AY131,"")</f>
        <v>0.31643370842819563</v>
      </c>
      <c r="CR131" s="3">
        <f>IF(AND(AZ131&lt;&gt;"",AZ131&gt;DP$19, AZ131&lt;DP$16), AZ131,"")</f>
        <v>2.7292623752361463E-2</v>
      </c>
      <c r="CS131" s="3">
        <f>IF(AND(BA131&lt;&gt;"",BA131&gt;DQ$19, BA131&lt;DQ$16), BA131,"")</f>
        <v>0.27602575720126465</v>
      </c>
      <c r="CT131" s="3">
        <f>IF(AND(BB131&lt;&gt;"",BB131&gt;DR$19, BB131&lt;DR$16), BB131,"")</f>
        <v>0.1537784620985698</v>
      </c>
      <c r="CU131" s="3">
        <f>IF(AND(BC131&lt;&gt;"",BC131&gt;DS$19, BC131&lt;DS$16), BC131,"")</f>
        <v>0.31707663972588784</v>
      </c>
      <c r="CV131" s="3">
        <f>IF(AND(BD131&lt;&gt;"",BD131&gt;DT$19, BD131&lt;DT$16), BD131,"")</f>
        <v>0.22246319418455257</v>
      </c>
      <c r="CW131" s="3">
        <f>IF(AND(BE131&lt;&gt;"",BE131&gt;DU$19, BE131&lt;DU$16), BE131,"")</f>
        <v>7.1359515976054874E-2</v>
      </c>
      <c r="CX131" s="3">
        <f>IF(AND(BF131&lt;&gt;"",BF131&gt;DV$19, BF131&lt;DV$16), BF131,"")</f>
        <v>0.71201093470886556</v>
      </c>
      <c r="CY131" s="3">
        <f>IF(AND(BG131&lt;&gt;"",BG131&gt;DW$19, BG131&lt;DW$16), BG131,"")</f>
        <v>0.22350005344433607</v>
      </c>
      <c r="CZ131" s="3">
        <f>IF(AND(BH131&lt;&gt;"",BH131&gt;DX$19, BH131&lt;DX$16), BH131,"")</f>
        <v>0.36817029179666672</v>
      </c>
      <c r="DA131" s="3">
        <f>IF(AND(BI131&lt;&gt;"",BI131&gt;DY$19, BI131&lt;DY$16), BI131,"")</f>
        <v>-1.2573233614407396E-3</v>
      </c>
      <c r="DB131" s="3">
        <f>IF(AND(BJ131&lt;&gt;"",BJ131&gt;DZ$19, BJ131&lt;DZ$16), BJ131,"")</f>
        <v>0.45228433005255764</v>
      </c>
      <c r="DC131" s="3">
        <f>IF(AND(BK131&lt;&gt;"",BK131&gt;EA$19, BK131&lt;EA$16), BK131,"")</f>
        <v>8.7833525429729404E-3</v>
      </c>
      <c r="DD131" s="3">
        <f>IF(AND(BL131&lt;&gt;"",BL131&gt;EB$19, BL131&lt;EB$16), BL131,"")</f>
        <v>5.7417761118720982E-2</v>
      </c>
      <c r="DE131" s="3">
        <f>IF(AND(BM131&lt;&gt;"",BM131&gt;EC$19, BM131&lt;EC$16), BM131,"")</f>
        <v>0.13757424556961778</v>
      </c>
      <c r="DF131" s="3">
        <f>IF(AND(BN131&lt;&gt;"",BN131&gt;ED$19, BN131&lt;ED$16), BN131,"")</f>
        <v>0.34263163094278859</v>
      </c>
      <c r="DG131" s="3">
        <f>IF(AND(BO131&lt;&gt;"",BO131&gt;EE$19, BO131&lt;EE$16), BO131,"")</f>
        <v>0.45069679121389583</v>
      </c>
      <c r="DH131" s="3"/>
      <c r="DI131" s="6"/>
    </row>
    <row r="132" spans="1:113" x14ac:dyDescent="0.25">
      <c r="A132" s="4">
        <v>45.848574318034302</v>
      </c>
      <c r="B132" s="4">
        <v>74.715157500289607</v>
      </c>
      <c r="C132" s="4">
        <v>24.1047271793053</v>
      </c>
      <c r="D132" s="4">
        <v>17.4458305396236</v>
      </c>
      <c r="E132" s="4">
        <v>48.269760042420003</v>
      </c>
      <c r="F132" s="4">
        <v>52.881627645299503</v>
      </c>
      <c r="G132" s="4">
        <v>57.076025018789501</v>
      </c>
      <c r="H132" s="4">
        <v>20.891150869959802</v>
      </c>
      <c r="I132" s="4">
        <v>74.521319657542705</v>
      </c>
      <c r="J132" s="4">
        <v>18.3530640999636</v>
      </c>
      <c r="K132" s="4">
        <v>16.167938172814701</v>
      </c>
      <c r="L132" s="4">
        <v>22.640377756316401</v>
      </c>
      <c r="M132" s="4">
        <v>30.998843180181002</v>
      </c>
      <c r="N132" s="4">
        <v>12.8574183234921</v>
      </c>
      <c r="O132" s="4">
        <v>23.811646532118001</v>
      </c>
      <c r="P132" s="4">
        <v>29.040319052872</v>
      </c>
      <c r="Q132" s="4">
        <v>33.161613974514303</v>
      </c>
      <c r="R132" s="4">
        <v>63.033388323985797</v>
      </c>
      <c r="S132" s="4">
        <v>19.022357452485601</v>
      </c>
      <c r="T132" s="4">
        <v>43.769619721450702</v>
      </c>
      <c r="U132" s="4">
        <v>15.964017791231299</v>
      </c>
      <c r="V132" s="4">
        <v>11.0683950827892</v>
      </c>
      <c r="W132" s="4">
        <v>48.269760042420003</v>
      </c>
      <c r="X132" s="4">
        <f>IF(AND(A132&gt;0, $W132&gt;0),$W132/A132, "")</f>
        <v>1.052808309972538</v>
      </c>
      <c r="Y132" s="4">
        <f>IF(AND(B132&gt;0, $W132&gt;0),$W132/B132, "")</f>
        <v>0.64605043551213692</v>
      </c>
      <c r="Z132">
        <f>IF(AND(C132&gt;0, $W132&gt;0),$W132/C132, "")</f>
        <v>2.0025018198032614</v>
      </c>
      <c r="AA132">
        <f>IF(AND(D132&gt;0, $W132&gt;0),$W132/D132, "")</f>
        <v>2.7668364617429924</v>
      </c>
      <c r="AB132">
        <f>IF(AND(E132&gt;0, $W132&gt;0),$W132/E132, "")</f>
        <v>1</v>
      </c>
      <c r="AC132">
        <f>IF(AND(F132&gt;0, $W132&gt;0),$W132/F132, "")</f>
        <v>0.91278884920461723</v>
      </c>
      <c r="AD132">
        <f>IF(AND(G132&gt;0, $W132&gt;0),$W132/G132, "")</f>
        <v>0.84570991106212345</v>
      </c>
      <c r="AE132">
        <f>IF(AND(H132&gt;0, $W132&gt;0),$W132/H132, "")</f>
        <v>2.3105361855305429</v>
      </c>
      <c r="AF132">
        <f>IF(AND(I132&gt;0, $W132&gt;0),$W132/I132, "")</f>
        <v>0.64773088109872679</v>
      </c>
      <c r="AG132">
        <f>IF(AND(J132&gt;0, $W132&gt;0),$W132/J132, "")</f>
        <v>2.6300654637018206</v>
      </c>
      <c r="AH132">
        <f>IF(AND(K132&gt;0, $W132&gt;0),$W132/K132, "")</f>
        <v>2.9855235421163568</v>
      </c>
      <c r="AI132">
        <f>IF(AND(L132&gt;0, $W132&gt;0),$W132/L132, "")</f>
        <v>2.132020965460848</v>
      </c>
      <c r="AJ132">
        <f>IF(AND(M132&gt;0, $W132&gt;0),$W132/M132, "")</f>
        <v>1.5571471413256188</v>
      </c>
      <c r="AK132">
        <f>IF(AND(N132&gt;0, $W132&gt;0),$W132/N132, "")</f>
        <v>3.7542342348949758</v>
      </c>
      <c r="AL132">
        <f>IF(AND(O132&gt;0, $W132&gt;0),$W132/O132, "")</f>
        <v>2.0271491926151359</v>
      </c>
      <c r="AM132">
        <f>IF(AND(P132&gt;0, $W132&gt;0),$W132/P132, "")</f>
        <v>1.6621635580014837</v>
      </c>
      <c r="AN132">
        <f>IF(AND(Q132&gt;0, $W132&gt;0),$W132/Q132, "")</f>
        <v>1.4555913979191955</v>
      </c>
      <c r="AO132">
        <f>IF(AND(R132&gt;0, $W132&gt;0),$W132/R132, "")</f>
        <v>0.76578082387571955</v>
      </c>
      <c r="AP132">
        <f>IF(AND(S132&gt;0, $W132&gt;0),$W132/S132, "")</f>
        <v>2.5375277571662247</v>
      </c>
      <c r="AQ132">
        <f>IF(AND(T132&gt;0, $W132&gt;0),$W132/T132, "")</f>
        <v>1.1028142430664953</v>
      </c>
      <c r="AR132">
        <f>IF(AND(U132&gt;0, $W132&gt;0),$W132/U132, "")</f>
        <v>3.0236598752059503</v>
      </c>
      <c r="AS132">
        <f>IF(AND(V132&gt;0, $W132&gt;0),$W132/V132, "")</f>
        <v>4.3610441876507515</v>
      </c>
      <c r="AT132" s="3">
        <f>IF(X132&lt;&gt;"",LOG10(X132),"")</f>
        <v>2.2349304234332127E-2</v>
      </c>
      <c r="AU132" s="3">
        <f>IF(Y132&lt;&gt;"",LOG10(Y132),"")</f>
        <v>-0.18973357641729777</v>
      </c>
      <c r="AV132" s="3">
        <f>IF(Z132&lt;&gt;"",LOG10(Z132),"")</f>
        <v>0.30157291942801334</v>
      </c>
      <c r="AW132" s="3">
        <f>IF(AA132&lt;&gt;"",LOG10(AA132),"")</f>
        <v>0.44198349023544303</v>
      </c>
      <c r="AX132" s="3">
        <f>IF(AB132&lt;&gt;"",LOG10(AB132),"")</f>
        <v>0</v>
      </c>
      <c r="AY132" s="3">
        <f>IF(AC132&lt;&gt;"",LOG10(AC132),"")</f>
        <v>-3.962967397818893E-2</v>
      </c>
      <c r="AZ132" s="3">
        <f>IF(AD132&lt;&gt;"",LOG10(AD132),"")</f>
        <v>-7.2778579785502076E-2</v>
      </c>
      <c r="BA132" s="3">
        <f>IF(AE132&lt;&gt;"",LOG10(AE132),"")</f>
        <v>0.36371277443584493</v>
      </c>
      <c r="BB132" s="3">
        <f>IF(AF132&lt;&gt;"",LOG10(AF132),"")</f>
        <v>-0.188605397108427</v>
      </c>
      <c r="BC132" s="3">
        <f>IF(AG132&lt;&gt;"",LOG10(AG132),"")</f>
        <v>0.41996655844057057</v>
      </c>
      <c r="BD132" s="3">
        <f>IF(AH132&lt;&gt;"",LOG10(AH132),"")</f>
        <v>0.47502050012704833</v>
      </c>
      <c r="BE132" s="3">
        <f>IF(AI132&lt;&gt;"",LOG10(AI132),"")</f>
        <v>0.32879147105771866</v>
      </c>
      <c r="BF132" s="3">
        <f>IF(AJ132&lt;&gt;"",LOG10(AJ132),"")</f>
        <v>0.19232965280348729</v>
      </c>
      <c r="BG132" s="3">
        <f>IF(AK132&lt;&gt;"",LOG10(AK132),"")</f>
        <v>0.5745213657144187</v>
      </c>
      <c r="BH132" s="3">
        <f>IF(AL132&lt;&gt;"",LOG10(AL132),"")</f>
        <v>0.30688571275079007</v>
      </c>
      <c r="BI132" s="3">
        <f>IF(AM132&lt;&gt;"",LOG10(AM132),"")</f>
        <v>0.22067375641715731</v>
      </c>
      <c r="BJ132" s="3">
        <f>IF(AN132&lt;&gt;"",LOG10(AN132),"")</f>
        <v>0.1630394803799404</v>
      </c>
      <c r="BK132" s="3">
        <f>IF(AO132&lt;&gt;"",LOG10(AO132),"")</f>
        <v>-0.11589551313749721</v>
      </c>
      <c r="BL132" s="3">
        <f>IF(AP132&lt;&gt;"",LOG10(AP132),"")</f>
        <v>0.40441080154912856</v>
      </c>
      <c r="BM132" s="3">
        <f>IF(AQ132&lt;&gt;"",LOG10(AQ132),"")</f>
        <v>4.2502366470043178E-2</v>
      </c>
      <c r="BN132" s="3">
        <f>IF(AR132&lt;&gt;"",LOG10(AR132),"")</f>
        <v>0.48053293675346426</v>
      </c>
      <c r="BO132" s="3">
        <f>IF(AS132&lt;&gt;"",LOG10(AS132),"")</f>
        <v>0.63959048712187105</v>
      </c>
      <c r="BP132" s="3">
        <f>IF(AT132&lt;&gt;"", ABS(AT132-DJ$4),"")</f>
        <v>0.17640525328853882</v>
      </c>
      <c r="BQ132" s="3">
        <f>IF(AU132&lt;&gt;"", ABS(AU132-DK$4),"")</f>
        <v>0.26147939633402117</v>
      </c>
      <c r="BR132" s="3">
        <f>IF(AV132&lt;&gt;"", ABS(AV132-DL$4),"")</f>
        <v>0.47791857102231933</v>
      </c>
      <c r="BS132" s="3">
        <f>IF(AW132&lt;&gt;"", ABS(AW132-DM$4),"")</f>
        <v>0.45667856077102775</v>
      </c>
      <c r="BT132" s="3">
        <f>IF(AX132&lt;&gt;"", ABS(AX132-DN$4),"")</f>
        <v>0</v>
      </c>
      <c r="BU132" s="3">
        <f>IF(AY132&lt;&gt;"", ABS(AY132-DO$4),"")</f>
        <v>0.12641762451328739</v>
      </c>
      <c r="BV132" s="3">
        <f>IF(AZ132&lt;&gt;"", ABS(AZ132-DP$4),"")</f>
        <v>0.17309727611812223</v>
      </c>
      <c r="BW132" s="3">
        <f>IF(BA132&lt;&gt;"", ABS(BA132-DQ$4),"")</f>
        <v>0.10628250609503248</v>
      </c>
      <c r="BX132" s="3">
        <f>IF(BB132&lt;&gt;"", ABS(BB132-DR$4),"")</f>
        <v>0.35813574216097438</v>
      </c>
      <c r="BY132" s="3">
        <f>IF(BC132&lt;&gt;"", ABS(BC132-DS$4),"")</f>
        <v>0.35857758972119125</v>
      </c>
      <c r="BZ132" s="3">
        <f>IF(BD132&lt;&gt;"", ABS(BD132-DT$4),"")</f>
        <v>0.42549179126965042</v>
      </c>
      <c r="CA132" s="3">
        <f>IF(BE132&lt;&gt;"", ABS(BE132-DU$4),"")</f>
        <v>0.1785425012405919</v>
      </c>
      <c r="CB132" s="3">
        <f>IF(BF132&lt;&gt;"", ABS(BF132-DV$4),"")</f>
        <v>0.38772575209764831</v>
      </c>
      <c r="CC132" s="3">
        <f>IF(BG132&lt;&gt;"", ABS(BG132-DW$4),"")</f>
        <v>0.20241770749469645</v>
      </c>
      <c r="CD132" s="3">
        <f>IF(BH132&lt;&gt;"", ABS(BH132-DX$4),"")</f>
        <v>0.2469198107692161</v>
      </c>
      <c r="CE132" s="3">
        <f>IF(BI132&lt;&gt;"", ABS(BI132-DY$4),"")</f>
        <v>0.21057178612259767</v>
      </c>
      <c r="CF132" s="3">
        <f>IF(BJ132&lt;&gt;"", ABS(BJ132-DZ$4),"")</f>
        <v>0.19229984035885897</v>
      </c>
      <c r="CG132" s="3">
        <f>IF(BK132&lt;&gt;"", ABS(BK132-EA$4),"")</f>
        <v>0.18899080921408865</v>
      </c>
      <c r="CH132" s="3">
        <f>IF(BL132&lt;&gt;"", ABS(BL132-EB$4),"")</f>
        <v>0.40451609713122172</v>
      </c>
      <c r="CI132" s="3">
        <f>IF(BM132&lt;&gt;"", ABS(BM132-EC$4),"")</f>
        <v>8.7563108338507806E-2</v>
      </c>
      <c r="CJ132" s="3">
        <f>IF(BN132&lt;&gt;"", ABS(BN132-ED$4),"")</f>
        <v>7.8128466551677322E-2</v>
      </c>
      <c r="CK132" s="3">
        <f>IF(BO132&lt;&gt;"", ABS(BO132-EE$4),"")</f>
        <v>0.34278510288567754</v>
      </c>
      <c r="CL132" s="3">
        <f>IF(AND(AT132&lt;&gt;"",AT132&gt;DJ$19, AT132&lt;DJ$16), AT132,"")</f>
        <v>2.2349304234332127E-2</v>
      </c>
      <c r="CM132" s="3">
        <f>IF(AND(AU132&lt;&gt;"",AU132&gt;DK$19, AU132&lt;DK$16), AU132,"")</f>
        <v>-0.18973357641729777</v>
      </c>
      <c r="CN132" s="3">
        <f>IF(AND(AV132&lt;&gt;"",AV132&gt;DL$19, AV132&lt;DL$16), AV132,"")</f>
        <v>0.30157291942801334</v>
      </c>
      <c r="CO132" s="3">
        <f>IF(AND(AW132&lt;&gt;"",AW132&gt;DM$19, AW132&lt;DM$16), AW132,"")</f>
        <v>0.44198349023544303</v>
      </c>
      <c r="CP132" s="3" t="str">
        <f>IF(AND(AX132&lt;&gt;"",AX132&gt;DN$19, AX132&lt;DN$16), AX132,"")</f>
        <v/>
      </c>
      <c r="CQ132" s="3">
        <f>IF(AND(AY132&lt;&gt;"",AY132&gt;DO$19, AY132&lt;DO$16), AY132,"")</f>
        <v>-3.962967397818893E-2</v>
      </c>
      <c r="CR132" s="3">
        <f>IF(AND(AZ132&lt;&gt;"",AZ132&gt;DP$19, AZ132&lt;DP$16), AZ132,"")</f>
        <v>-7.2778579785502076E-2</v>
      </c>
      <c r="CS132" s="3">
        <f>IF(AND(BA132&lt;&gt;"",BA132&gt;DQ$19, BA132&lt;DQ$16), BA132,"")</f>
        <v>0.36371277443584493</v>
      </c>
      <c r="CT132" s="3">
        <f>IF(AND(BB132&lt;&gt;"",BB132&gt;DR$19, BB132&lt;DR$16), BB132,"")</f>
        <v>-0.188605397108427</v>
      </c>
      <c r="CU132" s="3">
        <f>IF(AND(BC132&lt;&gt;"",BC132&gt;DS$19, BC132&lt;DS$16), BC132,"")</f>
        <v>0.41996655844057057</v>
      </c>
      <c r="CV132" s="3">
        <f>IF(AND(BD132&lt;&gt;"",BD132&gt;DT$19, BD132&lt;DT$16), BD132,"")</f>
        <v>0.47502050012704833</v>
      </c>
      <c r="CW132" s="3">
        <f>IF(AND(BE132&lt;&gt;"",BE132&gt;DU$19, BE132&lt;DU$16), BE132,"")</f>
        <v>0.32879147105771866</v>
      </c>
      <c r="CX132" s="3">
        <f>IF(AND(BF132&lt;&gt;"",BF132&gt;DV$19, BF132&lt;DV$16), BF132,"")</f>
        <v>0.19232965280348729</v>
      </c>
      <c r="CY132" s="3">
        <f>IF(AND(BG132&lt;&gt;"",BG132&gt;DW$19, BG132&lt;DW$16), BG132,"")</f>
        <v>0.5745213657144187</v>
      </c>
      <c r="CZ132" s="3">
        <f>IF(AND(BH132&lt;&gt;"",BH132&gt;DX$19, BH132&lt;DX$16), BH132,"")</f>
        <v>0.30688571275079007</v>
      </c>
      <c r="DA132" s="3">
        <f>IF(AND(BI132&lt;&gt;"",BI132&gt;DY$19, BI132&lt;DY$16), BI132,"")</f>
        <v>0.22067375641715731</v>
      </c>
      <c r="DB132" s="3">
        <f>IF(AND(BJ132&lt;&gt;"",BJ132&gt;DZ$19, BJ132&lt;DZ$16), BJ132,"")</f>
        <v>0.1630394803799404</v>
      </c>
      <c r="DC132" s="3">
        <f>IF(AND(BK132&lt;&gt;"",BK132&gt;EA$19, BK132&lt;EA$16), BK132,"")</f>
        <v>-0.11589551313749721</v>
      </c>
      <c r="DD132" s="3">
        <f>IF(AND(BL132&lt;&gt;"",BL132&gt;EB$19, BL132&lt;EB$16), BL132,"")</f>
        <v>0.40441080154912856</v>
      </c>
      <c r="DE132" s="3">
        <f>IF(AND(BM132&lt;&gt;"",BM132&gt;EC$19, BM132&lt;EC$16), BM132,"")</f>
        <v>4.2502366470043178E-2</v>
      </c>
      <c r="DF132" s="3">
        <f>IF(AND(BN132&lt;&gt;"",BN132&gt;ED$19, BN132&lt;ED$16), BN132,"")</f>
        <v>0.48053293675346426</v>
      </c>
      <c r="DG132" s="3">
        <f>IF(AND(BO132&lt;&gt;"",BO132&gt;EE$19, BO132&lt;EE$16), BO132,"")</f>
        <v>0.63959048712187105</v>
      </c>
      <c r="DH132" s="3"/>
      <c r="DI132" s="6"/>
    </row>
    <row r="133" spans="1:113" x14ac:dyDescent="0.25">
      <c r="A133" s="4">
        <v>52.049022485494703</v>
      </c>
      <c r="B133" s="4">
        <v>69.030398527733496</v>
      </c>
      <c r="C133" s="4">
        <v>162.768321590065</v>
      </c>
      <c r="D133" s="4">
        <v>67.058891878007003</v>
      </c>
      <c r="E133" s="4">
        <v>53.328391152934699</v>
      </c>
      <c r="F133" s="4">
        <v>41.143990274410299</v>
      </c>
      <c r="G133" s="4">
        <v>18.692683470270399</v>
      </c>
      <c r="H133" s="4">
        <v>16.396623140401399</v>
      </c>
      <c r="I133" s="4">
        <v>37.754137056165398</v>
      </c>
      <c r="J133" s="4">
        <v>56.704162888102601</v>
      </c>
      <c r="K133" s="4">
        <v>64.856447460083302</v>
      </c>
      <c r="L133" s="4">
        <v>25.905042946768202</v>
      </c>
      <c r="M133" s="4">
        <v>68.239339709274802</v>
      </c>
      <c r="N133" s="4">
        <v>32.233653776799301</v>
      </c>
      <c r="O133" s="4">
        <v>150.10539204077301</v>
      </c>
      <c r="P133" s="4">
        <v>38.606536746022599</v>
      </c>
      <c r="Q133" s="4">
        <v>51.801052679007697</v>
      </c>
      <c r="R133" s="4">
        <v>56.542146234765703</v>
      </c>
      <c r="S133" s="4">
        <v>68.379866223532801</v>
      </c>
      <c r="T133" s="4">
        <v>79.074181839325703</v>
      </c>
      <c r="U133" s="4">
        <v>85.213719676700606</v>
      </c>
      <c r="V133" s="4">
        <v>18.904940794474101</v>
      </c>
      <c r="W133" s="4">
        <v>53.328391152934699</v>
      </c>
      <c r="X133" s="4">
        <f>IF(AND(A133&gt;0, $W133&gt;0),$W133/A133, "")</f>
        <v>1.0245800709858968</v>
      </c>
      <c r="Y133" s="4">
        <f>IF(AND(B133&gt;0, $W133&gt;0),$W133/B133, "")</f>
        <v>0.772534887387469</v>
      </c>
      <c r="Z133">
        <f>IF(AND(C133&gt;0, $W133&gt;0),$W133/C133, "")</f>
        <v>0.32763372277833785</v>
      </c>
      <c r="AA133">
        <f>IF(AND(D133&gt;0, $W133&gt;0),$W133/D133, "")</f>
        <v>0.79524712770305361</v>
      </c>
      <c r="AB133">
        <f>IF(AND(E133&gt;0, $W133&gt;0),$W133/E133, "")</f>
        <v>1</v>
      </c>
      <c r="AC133">
        <f>IF(AND(F133&gt;0, $W133&gt;0),$W133/F133, "")</f>
        <v>1.2961404763432132</v>
      </c>
      <c r="AD133">
        <f>IF(AND(G133&gt;0, $W133&gt;0),$W133/G133, "")</f>
        <v>2.8529018446040846</v>
      </c>
      <c r="AE133">
        <f>IF(AND(H133&gt;0, $W133&gt;0),$W133/H133, "")</f>
        <v>3.2524008569504264</v>
      </c>
      <c r="AF133">
        <f>IF(AND(I133&gt;0, $W133&gt;0),$W133/I133, "")</f>
        <v>1.4125178142358299</v>
      </c>
      <c r="AG133">
        <f>IF(AND(J133&gt;0, $W133&gt;0),$W133/J133, "")</f>
        <v>0.94046695051597018</v>
      </c>
      <c r="AH133">
        <f>IF(AND(K133&gt;0, $W133&gt;0),$W133/K133, "")</f>
        <v>0.82225273263319443</v>
      </c>
      <c r="AI133">
        <f>IF(AND(L133&gt;0, $W133&gt;0),$W133/L133, "")</f>
        <v>2.058610412749295</v>
      </c>
      <c r="AJ133">
        <f>IF(AND(M133&gt;0, $W133&gt;0),$W133/M133, "")</f>
        <v>0.78149043323299527</v>
      </c>
      <c r="AK133">
        <f>IF(AND(N133&gt;0, $W133&gt;0),$W133/N133, "")</f>
        <v>1.6544320889653124</v>
      </c>
      <c r="AL133">
        <f>IF(AND(O133&gt;0, $W133&gt;0),$W133/O133, "")</f>
        <v>0.35527298805128299</v>
      </c>
      <c r="AM133">
        <f>IF(AND(P133&gt;0, $W133&gt;0),$W133/P133, "")</f>
        <v>1.3813306151691735</v>
      </c>
      <c r="AN133">
        <f>IF(AND(Q133&gt;0, $W133&gt;0),$W133/Q133, "")</f>
        <v>1.0294846995367326</v>
      </c>
      <c r="AO133">
        <f>IF(AND(R133&gt;0, $W133&gt;0),$W133/R133, "")</f>
        <v>0.94316177761474884</v>
      </c>
      <c r="AP133">
        <f>IF(AND(S133&gt;0, $W133&gt;0),$W133/S133, "")</f>
        <v>0.77988440308737883</v>
      </c>
      <c r="AQ133">
        <f>IF(AND(T133&gt;0, $W133&gt;0),$W133/T133, "")</f>
        <v>0.67440964816170967</v>
      </c>
      <c r="AR133">
        <f>IF(AND(U133&gt;0, $W133&gt;0),$W133/U133, "")</f>
        <v>0.62581930885380554</v>
      </c>
      <c r="AS133">
        <f>IF(AND(V133&gt;0, $W133&gt;0),$W133/V133, "")</f>
        <v>2.82087057202118</v>
      </c>
      <c r="AT133" s="3">
        <f>IF(X133&lt;&gt;"",LOG10(X133),"")</f>
        <v>1.0545904199868786E-2</v>
      </c>
      <c r="AU133" s="3">
        <f>IF(Y133&lt;&gt;"",LOG10(Y133),"")</f>
        <v>-0.11208189888339329</v>
      </c>
      <c r="AV133" s="3">
        <f>IF(Z133&lt;&gt;"",LOG10(Z133),"")</f>
        <v>-0.48461140342322906</v>
      </c>
      <c r="AW133" s="3">
        <f>IF(AA133&lt;&gt;"",LOG10(AA133),"")</f>
        <v>-9.9497890815338982E-2</v>
      </c>
      <c r="AX133" s="3">
        <f>IF(AB133&lt;&gt;"",LOG10(AB133),"")</f>
        <v>0</v>
      </c>
      <c r="AY133" s="3">
        <f>IF(AC133&lt;&gt;"",LOG10(AC133),"")</f>
        <v>0.11265207313529366</v>
      </c>
      <c r="AZ133" s="3">
        <f>IF(AD133&lt;&gt;"",LOG10(AD133),"")</f>
        <v>0.45528682981335727</v>
      </c>
      <c r="BA133" s="3">
        <f>IF(AE133&lt;&gt;"",LOG10(AE133),"")</f>
        <v>0.51220406682144848</v>
      </c>
      <c r="BB133" s="3">
        <f>IF(AF133&lt;&gt;"",LOG10(AF133),"")</f>
        <v>0.14999393371309319</v>
      </c>
      <c r="BC133" s="3">
        <f>IF(AG133&lt;&gt;"",LOG10(AG133),"")</f>
        <v>-2.6656461634854928E-2</v>
      </c>
      <c r="BD133" s="3">
        <f>IF(AH133&lt;&gt;"",LOG10(AH133),"")</f>
        <v>-8.4994674530567194E-2</v>
      </c>
      <c r="BE133" s="3">
        <f>IF(AI133&lt;&gt;"",LOG10(AI133),"")</f>
        <v>0.31357416516969328</v>
      </c>
      <c r="BF133" s="3">
        <f>IF(AJ133&lt;&gt;"",LOG10(AJ133),"")</f>
        <v>-0.10707633411254933</v>
      </c>
      <c r="BG133" s="3">
        <f>IF(AK133&lt;&gt;"",LOG10(AK133),"")</f>
        <v>0.21864894496644399</v>
      </c>
      <c r="BH133" s="3">
        <f>IF(AL133&lt;&gt;"",LOG10(AL133),"")</f>
        <v>-0.44943781132922039</v>
      </c>
      <c r="BI133" s="3">
        <f>IF(AM133&lt;&gt;"",LOG10(AM133),"")</f>
        <v>0.14029763741940343</v>
      </c>
      <c r="BJ133" s="3">
        <f>IF(AN133&lt;&gt;"",LOG10(AN133),"")</f>
        <v>1.2619896407040469E-2</v>
      </c>
      <c r="BK133" s="3">
        <f>IF(AO133&lt;&gt;"",LOG10(AO133),"")</f>
        <v>-2.5413807687516381E-2</v>
      </c>
      <c r="BL133" s="3">
        <f>IF(AP133&lt;&gt;"",LOG10(AP133),"")</f>
        <v>-0.10796976502967753</v>
      </c>
      <c r="BM133" s="3">
        <f>IF(AQ133&lt;&gt;"",LOG10(AQ133),"")</f>
        <v>-0.17107622528512517</v>
      </c>
      <c r="BN133" s="3">
        <f>IF(AR133&lt;&gt;"",LOG10(AR133),"")</f>
        <v>-0.20355104138271007</v>
      </c>
      <c r="BO133" s="3">
        <f>IF(AS133&lt;&gt;"",LOG10(AS133),"")</f>
        <v>0.45038316019063607</v>
      </c>
      <c r="BP133" s="3">
        <f>IF(AT133&lt;&gt;"", ABS(AT133-DJ$4),"")</f>
        <v>0.18820865332300216</v>
      </c>
      <c r="BQ133" s="3">
        <f>IF(AU133&lt;&gt;"", ABS(AU133-DK$4),"")</f>
        <v>0.18382771880011672</v>
      </c>
      <c r="BR133" s="3">
        <f>IF(AV133&lt;&gt;"", ABS(AV133-DL$4),"")</f>
        <v>0.30826575182892307</v>
      </c>
      <c r="BS133" s="3">
        <f>IF(AW133&lt;&gt;"", ABS(AW133-DM$4),"")</f>
        <v>8.4802820279754249E-2</v>
      </c>
      <c r="BT133" s="3">
        <f>IF(AX133&lt;&gt;"", ABS(AX133-DN$4),"")</f>
        <v>0</v>
      </c>
      <c r="BU133" s="3">
        <f>IF(AY133&lt;&gt;"", ABS(AY133-DO$4),"")</f>
        <v>2.5864122600195202E-2</v>
      </c>
      <c r="BV133" s="3">
        <f>IF(AZ133&lt;&gt;"", ABS(AZ133-DP$4),"")</f>
        <v>0.35496813348073714</v>
      </c>
      <c r="BW133" s="3">
        <f>IF(BA133&lt;&gt;"", ABS(BA133-DQ$4),"")</f>
        <v>0.25477379848063603</v>
      </c>
      <c r="BX133" s="3">
        <f>IF(BB133&lt;&gt;"", ABS(BB133-DR$4),"")</f>
        <v>1.9536411339454191E-2</v>
      </c>
      <c r="BY133" s="3">
        <f>IF(BC133&lt;&gt;"", ABS(BC133-DS$4),"")</f>
        <v>8.8045430354234247E-2</v>
      </c>
      <c r="BZ133" s="3">
        <f>IF(BD133&lt;&gt;"", ABS(BD133-DT$4),"")</f>
        <v>0.13452338338796513</v>
      </c>
      <c r="CA133" s="3">
        <f>IF(BE133&lt;&gt;"", ABS(BE133-DU$4),"")</f>
        <v>0.16332519535256651</v>
      </c>
      <c r="CB133" s="3">
        <f>IF(BF133&lt;&gt;"", ABS(BF133-DV$4),"")</f>
        <v>0.68713173901368496</v>
      </c>
      <c r="CC133" s="3">
        <f>IF(BG133&lt;&gt;"", ABS(BG133-DW$4),"")</f>
        <v>0.15345471325327825</v>
      </c>
      <c r="CD133" s="3">
        <f>IF(BH133&lt;&gt;"", ABS(BH133-DX$4),"")</f>
        <v>0.50940371331079437</v>
      </c>
      <c r="CE133" s="3">
        <f>IF(BI133&lt;&gt;"", ABS(BI133-DY$4),"")</f>
        <v>0.13019566712484379</v>
      </c>
      <c r="CF133" s="3">
        <f>IF(BJ133&lt;&gt;"", ABS(BJ133-DZ$4),"")</f>
        <v>0.34271942433175889</v>
      </c>
      <c r="CG133" s="3">
        <f>IF(BK133&lt;&gt;"", ABS(BK133-EA$4),"")</f>
        <v>9.8509103764107819E-2</v>
      </c>
      <c r="CH133" s="3">
        <f>IF(BL133&lt;&gt;"", ABS(BL133-EB$4),"")</f>
        <v>0.10786446944758436</v>
      </c>
      <c r="CI133" s="3">
        <f>IF(BM133&lt;&gt;"", ABS(BM133-EC$4),"")</f>
        <v>0.12601548341666055</v>
      </c>
      <c r="CJ133" s="3">
        <f>IF(BN133&lt;&gt;"", ABS(BN133-ED$4),"")</f>
        <v>0.60595551158449701</v>
      </c>
      <c r="CK133" s="3">
        <f>IF(BO133&lt;&gt;"", ABS(BO133-EE$4),"")</f>
        <v>0.15357777595444255</v>
      </c>
      <c r="CL133" s="3">
        <f>IF(AND(AT133&lt;&gt;"",AT133&gt;DJ$19, AT133&lt;DJ$16), AT133,"")</f>
        <v>1.0545904199868786E-2</v>
      </c>
      <c r="CM133" s="3">
        <f>IF(AND(AU133&lt;&gt;"",AU133&gt;DK$19, AU133&lt;DK$16), AU133,"")</f>
        <v>-0.11208189888339329</v>
      </c>
      <c r="CN133" s="3">
        <f>IF(AND(AV133&lt;&gt;"",AV133&gt;DL$19, AV133&lt;DL$16), AV133,"")</f>
        <v>-0.48461140342322906</v>
      </c>
      <c r="CO133" s="3">
        <f>IF(AND(AW133&lt;&gt;"",AW133&gt;DM$19, AW133&lt;DM$16), AW133,"")</f>
        <v>-9.9497890815338982E-2</v>
      </c>
      <c r="CP133" s="3" t="str">
        <f>IF(AND(AX133&lt;&gt;"",AX133&gt;DN$19, AX133&lt;DN$16), AX133,"")</f>
        <v/>
      </c>
      <c r="CQ133" s="3">
        <f>IF(AND(AY133&lt;&gt;"",AY133&gt;DO$19, AY133&lt;DO$16), AY133,"")</f>
        <v>0.11265207313529366</v>
      </c>
      <c r="CR133" s="3">
        <f>IF(AND(AZ133&lt;&gt;"",AZ133&gt;DP$19, AZ133&lt;DP$16), AZ133,"")</f>
        <v>0.45528682981335727</v>
      </c>
      <c r="CS133" s="3">
        <f>IF(AND(BA133&lt;&gt;"",BA133&gt;DQ$19, BA133&lt;DQ$16), BA133,"")</f>
        <v>0.51220406682144848</v>
      </c>
      <c r="CT133" s="3">
        <f>IF(AND(BB133&lt;&gt;"",BB133&gt;DR$19, BB133&lt;DR$16), BB133,"")</f>
        <v>0.14999393371309319</v>
      </c>
      <c r="CU133" s="3">
        <f>IF(AND(BC133&lt;&gt;"",BC133&gt;DS$19, BC133&lt;DS$16), BC133,"")</f>
        <v>-2.6656461634854928E-2</v>
      </c>
      <c r="CV133" s="3">
        <f>IF(AND(BD133&lt;&gt;"",BD133&gt;DT$19, BD133&lt;DT$16), BD133,"")</f>
        <v>-8.4994674530567194E-2</v>
      </c>
      <c r="CW133" s="3">
        <f>IF(AND(BE133&lt;&gt;"",BE133&gt;DU$19, BE133&lt;DU$16), BE133,"")</f>
        <v>0.31357416516969328</v>
      </c>
      <c r="CX133" s="3">
        <f>IF(AND(BF133&lt;&gt;"",BF133&gt;DV$19, BF133&lt;DV$16), BF133,"")</f>
        <v>-0.10707633411254933</v>
      </c>
      <c r="CY133" s="3">
        <f>IF(AND(BG133&lt;&gt;"",BG133&gt;DW$19, BG133&lt;DW$16), BG133,"")</f>
        <v>0.21864894496644399</v>
      </c>
      <c r="CZ133" s="3">
        <f>IF(AND(BH133&lt;&gt;"",BH133&gt;DX$19, BH133&lt;DX$16), BH133,"")</f>
        <v>-0.44943781132922039</v>
      </c>
      <c r="DA133" s="3">
        <f>IF(AND(BI133&lt;&gt;"",BI133&gt;DY$19, BI133&lt;DY$16), BI133,"")</f>
        <v>0.14029763741940343</v>
      </c>
      <c r="DB133" s="3">
        <f>IF(AND(BJ133&lt;&gt;"",BJ133&gt;DZ$19, BJ133&lt;DZ$16), BJ133,"")</f>
        <v>1.2619896407040469E-2</v>
      </c>
      <c r="DC133" s="3">
        <f>IF(AND(BK133&lt;&gt;"",BK133&gt;EA$19, BK133&lt;EA$16), BK133,"")</f>
        <v>-2.5413807687516381E-2</v>
      </c>
      <c r="DD133" s="3">
        <f>IF(AND(BL133&lt;&gt;"",BL133&gt;EB$19, BL133&lt;EB$16), BL133,"")</f>
        <v>-0.10796976502967753</v>
      </c>
      <c r="DE133" s="3">
        <f>IF(AND(BM133&lt;&gt;"",BM133&gt;EC$19, BM133&lt;EC$16), BM133,"")</f>
        <v>-0.17107622528512517</v>
      </c>
      <c r="DF133" s="3">
        <f>IF(AND(BN133&lt;&gt;"",BN133&gt;ED$19, BN133&lt;ED$16), BN133,"")</f>
        <v>-0.20355104138271007</v>
      </c>
      <c r="DG133" s="3">
        <f>IF(AND(BO133&lt;&gt;"",BO133&gt;EE$19, BO133&lt;EE$16), BO133,"")</f>
        <v>0.45038316019063607</v>
      </c>
      <c r="DH133" s="3"/>
      <c r="DI133" s="6"/>
    </row>
    <row r="134" spans="1:113" x14ac:dyDescent="0.25">
      <c r="A134" s="4">
        <v>14.104854998669801</v>
      </c>
      <c r="B134" s="4">
        <v>37.967651118822403</v>
      </c>
      <c r="C134" s="4">
        <v>88.693168298319193</v>
      </c>
      <c r="D134" s="4">
        <v>50.399158805744797</v>
      </c>
      <c r="E134" s="4">
        <v>41.1941397337539</v>
      </c>
      <c r="F134" s="4">
        <v>38.704145491124102</v>
      </c>
      <c r="G134" s="4">
        <v>22.543140399974899</v>
      </c>
      <c r="H134" s="4">
        <v>20.396798416099799</v>
      </c>
      <c r="I134" s="4">
        <v>33.5892091212487</v>
      </c>
      <c r="J134" s="4">
        <v>31.3428215841247</v>
      </c>
      <c r="K134" s="4">
        <v>15.3929994526481</v>
      </c>
      <c r="L134" s="4">
        <v>15.430566939028401</v>
      </c>
      <c r="M134" s="4">
        <v>15.140521916989799</v>
      </c>
      <c r="N134" s="4">
        <v>19.8324268488706</v>
      </c>
      <c r="O134" s="4">
        <v>15.9311280288613</v>
      </c>
      <c r="P134" s="4">
        <v>44.262653136871798</v>
      </c>
      <c r="Q134" s="4">
        <v>32.089766957551397</v>
      </c>
      <c r="R134" s="4">
        <v>49.071353359412598</v>
      </c>
      <c r="S134" s="4">
        <v>54.306748416008901</v>
      </c>
      <c r="T134" s="4">
        <v>73.122899328949799</v>
      </c>
      <c r="U134" s="4">
        <v>7.6689637574110403</v>
      </c>
      <c r="V134" s="4">
        <v>42.957528223742202</v>
      </c>
      <c r="W134" s="4">
        <v>41.1941397337539</v>
      </c>
      <c r="X134" s="4">
        <f>IF(AND(A134&gt;0, $W134&gt;0),$W134/A134, "")</f>
        <v>2.9205645671393881</v>
      </c>
      <c r="Y134" s="4">
        <f>IF(AND(B134&gt;0, $W134&gt;0),$W134/B134, "")</f>
        <v>1.0849799373902267</v>
      </c>
      <c r="Z134">
        <f>IF(AND(C134&gt;0, $W134&gt;0),$W134/C134, "")</f>
        <v>0.4644567391616628</v>
      </c>
      <c r="AA134">
        <f>IF(AND(D134&gt;0, $W134&gt;0),$W134/D134, "")</f>
        <v>0.81735768433219058</v>
      </c>
      <c r="AB134">
        <f>IF(AND(E134&gt;0, $W134&gt;0),$W134/E134, "")</f>
        <v>1</v>
      </c>
      <c r="AC134">
        <f>IF(AND(F134&gt;0, $W134&gt;0),$W134/F134, "")</f>
        <v>1.0643340451270478</v>
      </c>
      <c r="AD134">
        <f>IF(AND(G134&gt;0, $W134&gt;0),$W134/G134, "")</f>
        <v>1.8273469890556937</v>
      </c>
      <c r="AE134">
        <f>IF(AND(H134&gt;0, $W134&gt;0),$W134/H134, "")</f>
        <v>2.0196375378813443</v>
      </c>
      <c r="AF134">
        <f>IF(AND(I134&gt;0, $W134&gt;0),$W134/I134, "")</f>
        <v>1.2264099337693033</v>
      </c>
      <c r="AG134">
        <f>IF(AND(J134&gt;0, $W134&gt;0),$W134/J134, "")</f>
        <v>1.3143085929002303</v>
      </c>
      <c r="AH134">
        <f>IF(AND(K134&gt;0, $W134&gt;0),$W134/K134, "")</f>
        <v>2.6761606703407734</v>
      </c>
      <c r="AI134">
        <f>IF(AND(L134&gt;0, $W134&gt;0),$W134/L134, "")</f>
        <v>2.6696452500109968</v>
      </c>
      <c r="AJ134">
        <f>IF(AND(M134&gt;0, $W134&gt;0),$W134/M134, "")</f>
        <v>2.7207872991173621</v>
      </c>
      <c r="AK134">
        <f>IF(AND(N134&gt;0, $W134&gt;0),$W134/N134, "")</f>
        <v>2.0771103832963229</v>
      </c>
      <c r="AL134">
        <f>IF(AND(O134&gt;0, $W134&gt;0),$W134/O134, "")</f>
        <v>2.5857641504810824</v>
      </c>
      <c r="AM134">
        <f>IF(AND(P134&gt;0, $W134&gt;0),$W134/P134, "")</f>
        <v>0.9306748876162203</v>
      </c>
      <c r="AN134">
        <f>IF(AND(Q134&gt;0, $W134&gt;0),$W134/Q134, "")</f>
        <v>1.2837157648494562</v>
      </c>
      <c r="AO134">
        <f>IF(AND(R134&gt;0, $W134&gt;0),$W134/R134, "")</f>
        <v>0.83947429434106424</v>
      </c>
      <c r="AP134">
        <f>IF(AND(S134&gt;0, $W134&gt;0),$W134/S134, "")</f>
        <v>0.75854550189954695</v>
      </c>
      <c r="AQ134">
        <f>IF(AND(T134&gt;0, $W134&gt;0),$W134/T134, "")</f>
        <v>0.56335484659105806</v>
      </c>
      <c r="AR134">
        <f>IF(AND(U134&gt;0, $W134&gt;0),$W134/U134, "")</f>
        <v>5.3715392374811008</v>
      </c>
      <c r="AS134">
        <f>IF(AND(V134&gt;0, $W134&gt;0),$W134/V134, "")</f>
        <v>0.95895042003339259</v>
      </c>
      <c r="AT134" s="3">
        <f>IF(X134&lt;&gt;"",LOG10(X134),"")</f>
        <v>0.46546681195985351</v>
      </c>
      <c r="AU134" s="3">
        <f>IF(Y134&lt;&gt;"",LOG10(Y134),"")</f>
        <v>3.5421707621161765E-2</v>
      </c>
      <c r="AV134" s="3">
        <f>IF(Z134&lt;&gt;"",LOG10(Z134),"")</f>
        <v>-0.33305473122540241</v>
      </c>
      <c r="AW134" s="3">
        <f>IF(AA134&lt;&gt;"",LOG10(AA134),"")</f>
        <v>-8.7587850031242045E-2</v>
      </c>
      <c r="AX134" s="3">
        <f>IF(AB134&lt;&gt;"",LOG10(AB134),"")</f>
        <v>0</v>
      </c>
      <c r="AY134" s="3">
        <f>IF(AC134&lt;&gt;"",LOG10(AC134),"")</f>
        <v>2.7077954262606497E-2</v>
      </c>
      <c r="AZ134" s="3">
        <f>IF(AD134&lt;&gt;"",LOG10(AD134),"")</f>
        <v>0.26182102196869922</v>
      </c>
      <c r="BA134" s="3">
        <f>IF(AE134&lt;&gt;"",LOG10(AE134),"")</f>
        <v>0.30527343408882129</v>
      </c>
      <c r="BB134" s="3">
        <f>IF(AF134&lt;&gt;"",LOG10(AF134),"")</f>
        <v>8.863565959234021E-2</v>
      </c>
      <c r="BC134" s="3">
        <f>IF(AG134&lt;&gt;"",LOG10(AG134),"")</f>
        <v>0.11869734730813547</v>
      </c>
      <c r="BD134" s="3">
        <f>IF(AH134&lt;&gt;"",LOG10(AH134),"")</f>
        <v>0.42751218388939588</v>
      </c>
      <c r="BE134" s="3">
        <f>IF(AI134&lt;&gt;"",LOG10(AI134),"")</f>
        <v>0.42645355492315734</v>
      </c>
      <c r="BF134" s="3">
        <f>IF(AJ134&lt;&gt;"",LOG10(AJ134),"")</f>
        <v>0.43469459160324581</v>
      </c>
      <c r="BG134" s="3">
        <f>IF(AK134&lt;&gt;"",LOG10(AK134),"")</f>
        <v>0.31745957673859654</v>
      </c>
      <c r="BH134" s="3">
        <f>IF(AL134&lt;&gt;"",LOG10(AL134),"")</f>
        <v>0.41258891002010689</v>
      </c>
      <c r="BI134" s="3">
        <f>IF(AM134&lt;&gt;"",LOG10(AM134),"")</f>
        <v>-3.120200448925001E-2</v>
      </c>
      <c r="BJ134" s="3">
        <f>IF(AN134&lt;&gt;"",LOG10(AN134),"")</f>
        <v>0.10846887464995063</v>
      </c>
      <c r="BK134" s="3">
        <f>IF(AO134&lt;&gt;"",LOG10(AO134),"")</f>
        <v>-7.5992597913963705E-2</v>
      </c>
      <c r="BL134" s="3">
        <f>IF(AP134&lt;&gt;"",LOG10(AP134),"")</f>
        <v>-0.12001836262783493</v>
      </c>
      <c r="BM134" s="3">
        <f>IF(AQ134&lt;&gt;"",LOG10(AQ134),"")</f>
        <v>-0.24921796505737434</v>
      </c>
      <c r="BN134" s="3">
        <f>IF(AR134&lt;&gt;"",LOG10(AR134),"")</f>
        <v>0.73009875246994616</v>
      </c>
      <c r="BO134" s="3">
        <f>IF(AS134&lt;&gt;"",LOG10(AS134),"")</f>
        <v>-1.8203846283492912E-2</v>
      </c>
      <c r="BP134" s="3">
        <f>IF(AT134&lt;&gt;"", ABS(AT134-DJ$4),"")</f>
        <v>0.26671225443698254</v>
      </c>
      <c r="BQ134" s="3">
        <f>IF(AU134&lt;&gt;"", ABS(AU134-DK$4),"")</f>
        <v>3.6324112295561671E-2</v>
      </c>
      <c r="BR134" s="3">
        <f>IF(AV134&lt;&gt;"", ABS(AV134-DL$4),"")</f>
        <v>0.15670907963109643</v>
      </c>
      <c r="BS134" s="3">
        <f>IF(AW134&lt;&gt;"", ABS(AW134-DM$4),"")</f>
        <v>7.2892779495657312E-2</v>
      </c>
      <c r="BT134" s="3">
        <f>IF(AX134&lt;&gt;"", ABS(AX134-DN$4),"")</f>
        <v>0</v>
      </c>
      <c r="BU134" s="3">
        <f>IF(AY134&lt;&gt;"", ABS(AY134-DO$4),"")</f>
        <v>5.9709996272491961E-2</v>
      </c>
      <c r="BV134" s="3">
        <f>IF(AZ134&lt;&gt;"", ABS(AZ134-DP$4),"")</f>
        <v>0.16150232563607908</v>
      </c>
      <c r="BW134" s="3">
        <f>IF(BA134&lt;&gt;"", ABS(BA134-DQ$4),"")</f>
        <v>4.7843165748008842E-2</v>
      </c>
      <c r="BX134" s="3">
        <f>IF(BB134&lt;&gt;"", ABS(BB134-DR$4),"")</f>
        <v>8.0894685460207172E-2</v>
      </c>
      <c r="BY134" s="3">
        <f>IF(BC134&lt;&gt;"", ABS(BC134-DS$4),"")</f>
        <v>5.7308378588756148E-2</v>
      </c>
      <c r="BZ134" s="3">
        <f>IF(BD134&lt;&gt;"", ABS(BD134-DT$4),"")</f>
        <v>0.37798347503199792</v>
      </c>
      <c r="CA134" s="3">
        <f>IF(BE134&lt;&gt;"", ABS(BE134-DU$4),"")</f>
        <v>0.27620458510603058</v>
      </c>
      <c r="CB134" s="3">
        <f>IF(BF134&lt;&gt;"", ABS(BF134-DV$4),"")</f>
        <v>0.1453608132978898</v>
      </c>
      <c r="CC134" s="3">
        <f>IF(BG134&lt;&gt;"", ABS(BG134-DW$4),"")</f>
        <v>5.4644081481125706E-2</v>
      </c>
      <c r="CD134" s="3">
        <f>IF(BH134&lt;&gt;"", ABS(BH134-DX$4),"")</f>
        <v>0.35262300803853291</v>
      </c>
      <c r="CE134" s="3">
        <f>IF(BI134&lt;&gt;"", ABS(BI134-DY$4),"")</f>
        <v>4.1303974783809642E-2</v>
      </c>
      <c r="CF134" s="3">
        <f>IF(BJ134&lt;&gt;"", ABS(BJ134-DZ$4),"")</f>
        <v>0.24687044608884873</v>
      </c>
      <c r="CG134" s="3">
        <f>IF(BK134&lt;&gt;"", ABS(BK134-EA$4),"")</f>
        <v>0.14908789399055514</v>
      </c>
      <c r="CH134" s="3">
        <f>IF(BL134&lt;&gt;"", ABS(BL134-EB$4),"")</f>
        <v>0.11991306704574176</v>
      </c>
      <c r="CI134" s="3">
        <f>IF(BM134&lt;&gt;"", ABS(BM134-EC$4),"")</f>
        <v>0.20415722318890972</v>
      </c>
      <c r="CJ134" s="3">
        <f>IF(BN134&lt;&gt;"", ABS(BN134-ED$4),"")</f>
        <v>0.32769428226815922</v>
      </c>
      <c r="CK134" s="3">
        <f>IF(BO134&lt;&gt;"", ABS(BO134-EE$4),"")</f>
        <v>0.31500923051968643</v>
      </c>
      <c r="CL134" s="3">
        <f>IF(AND(AT134&lt;&gt;"",AT134&gt;DJ$19, AT134&lt;DJ$16), AT134,"")</f>
        <v>0.46546681195985351</v>
      </c>
      <c r="CM134" s="3">
        <f>IF(AND(AU134&lt;&gt;"",AU134&gt;DK$19, AU134&lt;DK$16), AU134,"")</f>
        <v>3.5421707621161765E-2</v>
      </c>
      <c r="CN134" s="3">
        <f>IF(AND(AV134&lt;&gt;"",AV134&gt;DL$19, AV134&lt;DL$16), AV134,"")</f>
        <v>-0.33305473122540241</v>
      </c>
      <c r="CO134" s="3">
        <f>IF(AND(AW134&lt;&gt;"",AW134&gt;DM$19, AW134&lt;DM$16), AW134,"")</f>
        <v>-8.7587850031242045E-2</v>
      </c>
      <c r="CP134" s="3" t="str">
        <f>IF(AND(AX134&lt;&gt;"",AX134&gt;DN$19, AX134&lt;DN$16), AX134,"")</f>
        <v/>
      </c>
      <c r="CQ134" s="3">
        <f>IF(AND(AY134&lt;&gt;"",AY134&gt;DO$19, AY134&lt;DO$16), AY134,"")</f>
        <v>2.7077954262606497E-2</v>
      </c>
      <c r="CR134" s="3">
        <f>IF(AND(AZ134&lt;&gt;"",AZ134&gt;DP$19, AZ134&lt;DP$16), AZ134,"")</f>
        <v>0.26182102196869922</v>
      </c>
      <c r="CS134" s="3">
        <f>IF(AND(BA134&lt;&gt;"",BA134&gt;DQ$19, BA134&lt;DQ$16), BA134,"")</f>
        <v>0.30527343408882129</v>
      </c>
      <c r="CT134" s="3">
        <f>IF(AND(BB134&lt;&gt;"",BB134&gt;DR$19, BB134&lt;DR$16), BB134,"")</f>
        <v>8.863565959234021E-2</v>
      </c>
      <c r="CU134" s="3">
        <f>IF(AND(BC134&lt;&gt;"",BC134&gt;DS$19, BC134&lt;DS$16), BC134,"")</f>
        <v>0.11869734730813547</v>
      </c>
      <c r="CV134" s="3">
        <f>IF(AND(BD134&lt;&gt;"",BD134&gt;DT$19, BD134&lt;DT$16), BD134,"")</f>
        <v>0.42751218388939588</v>
      </c>
      <c r="CW134" s="3">
        <f>IF(AND(BE134&lt;&gt;"",BE134&gt;DU$19, BE134&lt;DU$16), BE134,"")</f>
        <v>0.42645355492315734</v>
      </c>
      <c r="CX134" s="3">
        <f>IF(AND(BF134&lt;&gt;"",BF134&gt;DV$19, BF134&lt;DV$16), BF134,"")</f>
        <v>0.43469459160324581</v>
      </c>
      <c r="CY134" s="3">
        <f>IF(AND(BG134&lt;&gt;"",BG134&gt;DW$19, BG134&lt;DW$16), BG134,"")</f>
        <v>0.31745957673859654</v>
      </c>
      <c r="CZ134" s="3">
        <f>IF(AND(BH134&lt;&gt;"",BH134&gt;DX$19, BH134&lt;DX$16), BH134,"")</f>
        <v>0.41258891002010689</v>
      </c>
      <c r="DA134" s="3">
        <f>IF(AND(BI134&lt;&gt;"",BI134&gt;DY$19, BI134&lt;DY$16), BI134,"")</f>
        <v>-3.120200448925001E-2</v>
      </c>
      <c r="DB134" s="3">
        <f>IF(AND(BJ134&lt;&gt;"",BJ134&gt;DZ$19, BJ134&lt;DZ$16), BJ134,"")</f>
        <v>0.10846887464995063</v>
      </c>
      <c r="DC134" s="3">
        <f>IF(AND(BK134&lt;&gt;"",BK134&gt;EA$19, BK134&lt;EA$16), BK134,"")</f>
        <v>-7.5992597913963705E-2</v>
      </c>
      <c r="DD134" s="3">
        <f>IF(AND(BL134&lt;&gt;"",BL134&gt;EB$19, BL134&lt;EB$16), BL134,"")</f>
        <v>-0.12001836262783493</v>
      </c>
      <c r="DE134" s="3">
        <f>IF(AND(BM134&lt;&gt;"",BM134&gt;EC$19, BM134&lt;EC$16), BM134,"")</f>
        <v>-0.24921796505737434</v>
      </c>
      <c r="DF134" s="3">
        <f>IF(AND(BN134&lt;&gt;"",BN134&gt;ED$19, BN134&lt;ED$16), BN134,"")</f>
        <v>0.73009875246994616</v>
      </c>
      <c r="DG134" s="3">
        <f>IF(AND(BO134&lt;&gt;"",BO134&gt;EE$19, BO134&lt;EE$16), BO134,"")</f>
        <v>-1.8203846283492912E-2</v>
      </c>
      <c r="DH134" s="3"/>
      <c r="DI134" s="6"/>
    </row>
    <row r="135" spans="1:113" x14ac:dyDescent="0.25">
      <c r="A135" s="4">
        <v>195.11526682725301</v>
      </c>
      <c r="B135" s="4">
        <v>156.48665914700601</v>
      </c>
      <c r="C135" s="4">
        <v>631.30480378549998</v>
      </c>
      <c r="D135" s="4">
        <v>386.32123830504497</v>
      </c>
      <c r="E135" s="4">
        <v>650.703981020009</v>
      </c>
      <c r="F135" s="4">
        <v>475.97649171411501</v>
      </c>
      <c r="G135" s="4">
        <v>339.125666752548</v>
      </c>
      <c r="H135" s="4">
        <v>221.40874979399399</v>
      </c>
      <c r="I135" s="4">
        <v>218.467723414886</v>
      </c>
      <c r="J135" s="4">
        <v>330.51317089696801</v>
      </c>
      <c r="K135" s="4">
        <v>347.88491664978199</v>
      </c>
      <c r="L135" s="4">
        <v>204.29985644854901</v>
      </c>
      <c r="M135" s="4">
        <v>103.98534261264901</v>
      </c>
      <c r="N135" s="4">
        <v>284.704522395857</v>
      </c>
      <c r="O135" s="4">
        <v>550.392344424214</v>
      </c>
      <c r="P135" s="4">
        <v>257.62190984404401</v>
      </c>
      <c r="Q135" s="4">
        <v>93.192757963662999</v>
      </c>
      <c r="R135" s="4">
        <v>231.762669604206</v>
      </c>
      <c r="S135" s="4">
        <v>288.95150052008802</v>
      </c>
      <c r="T135" s="4">
        <v>904.78900601760097</v>
      </c>
      <c r="U135" s="4">
        <v>461.16220921730797</v>
      </c>
      <c r="V135" s="4">
        <v>138.54945169588899</v>
      </c>
      <c r="W135" s="4">
        <v>650.703981020009</v>
      </c>
      <c r="X135" s="4">
        <f>IF(AND(A135&gt;0, $W135&gt;0),$W135/A135, "")</f>
        <v>3.3349721505704388</v>
      </c>
      <c r="Y135" s="4">
        <f>IF(AND(B135&gt;0, $W135&gt;0),$W135/B135, "")</f>
        <v>4.1582073805328514</v>
      </c>
      <c r="Z135">
        <f>IF(AND(C135&gt;0, $W135&gt;0),$W135/C135, "")</f>
        <v>1.0307287020757414</v>
      </c>
      <c r="AA135">
        <f>IF(AND(D135&gt;0, $W135&gt;0),$W135/D135, "")</f>
        <v>1.6843598448662134</v>
      </c>
      <c r="AB135">
        <f>IF(AND(E135&gt;0, $W135&gt;0),$W135/E135, "")</f>
        <v>1</v>
      </c>
      <c r="AC135">
        <f>IF(AND(F135&gt;0, $W135&gt;0),$W135/F135, "")</f>
        <v>1.367092687028838</v>
      </c>
      <c r="AD135">
        <f>IF(AND(G135&gt;0, $W135&gt;0),$W135/G135, "")</f>
        <v>1.9187694852209825</v>
      </c>
      <c r="AE135">
        <f>IF(AND(H135&gt;0, $W135&gt;0),$W135/H135, "")</f>
        <v>2.9389262241236875</v>
      </c>
      <c r="AF135">
        <f>IF(AND(I135&gt;0, $W135&gt;0),$W135/I135, "")</f>
        <v>2.9784902357602507</v>
      </c>
      <c r="AG135">
        <f>IF(AND(J135&gt;0, $W135&gt;0),$W135/J135, "")</f>
        <v>1.9687686855385718</v>
      </c>
      <c r="AH135">
        <f>IF(AND(K135&gt;0, $W135&gt;0),$W135/K135, "")</f>
        <v>1.8704575849003449</v>
      </c>
      <c r="AI135">
        <f>IF(AND(L135&gt;0, $W135&gt;0),$W135/L135, "")</f>
        <v>3.1850437505514479</v>
      </c>
      <c r="AJ135">
        <f>IF(AND(M135&gt;0, $W135&gt;0),$W135/M135, "")</f>
        <v>6.2576509791761357</v>
      </c>
      <c r="AK135">
        <f>IF(AND(N135&gt;0, $W135&gt;0),$W135/N135, "")</f>
        <v>2.2855414292129206</v>
      </c>
      <c r="AL135">
        <f>IF(AND(O135&gt;0, $W135&gt;0),$W135/O135, "")</f>
        <v>1.182254781724362</v>
      </c>
      <c r="AM135">
        <f>IF(AND(P135&gt;0, $W135&gt;0),$W135/P135, "")</f>
        <v>2.5258099414522786</v>
      </c>
      <c r="AN135">
        <f>IF(AND(Q135&gt;0, $W135&gt;0),$W135/Q135, "")</f>
        <v>6.9823449293530562</v>
      </c>
      <c r="AO135">
        <f>IF(AND(R135&gt;0, $W135&gt;0),$W135/R135, "")</f>
        <v>2.8076306772408706</v>
      </c>
      <c r="AP135">
        <f>IF(AND(S135&gt;0, $W135&gt;0),$W135/S135, "")</f>
        <v>2.2519487867299439</v>
      </c>
      <c r="AQ135">
        <f>IF(AND(T135&gt;0, $W135&gt;0),$W135/T135, "")</f>
        <v>0.719177594657191</v>
      </c>
      <c r="AR135">
        <f>IF(AND(U135&gt;0, $W135&gt;0),$W135/U135, "")</f>
        <v>1.4110088988523029</v>
      </c>
      <c r="AS135">
        <f>IF(AND(V135&gt;0, $W135&gt;0),$W135/V135, "")</f>
        <v>4.6965467784620367</v>
      </c>
      <c r="AT135" s="3">
        <f>IF(X135&lt;&gt;"",LOG10(X135),"")</f>
        <v>0.5230922115946719</v>
      </c>
      <c r="AU135" s="3">
        <f>IF(Y135&lt;&gt;"",LOG10(Y135),"")</f>
        <v>0.61890614492213791</v>
      </c>
      <c r="AV135" s="3">
        <f>IF(Z135&lt;&gt;"",LOG10(Z135),"")</f>
        <v>1.3144369748882202E-2</v>
      </c>
      <c r="AW135" s="3">
        <f>IF(AA135&lt;&gt;"",LOG10(AA135),"")</f>
        <v>0.22643487929245887</v>
      </c>
      <c r="AX135" s="3">
        <f>IF(AB135&lt;&gt;"",LOG10(AB135),"")</f>
        <v>0</v>
      </c>
      <c r="AY135" s="3">
        <f>IF(AC135&lt;&gt;"",LOG10(AC135),"")</f>
        <v>0.13579796014249115</v>
      </c>
      <c r="AZ135" s="3">
        <f>IF(AD135&lt;&gt;"",LOG10(AD135),"")</f>
        <v>0.28302280313056905</v>
      </c>
      <c r="BA135" s="3">
        <f>IF(AE135&lt;&gt;"",LOG10(AE135),"")</f>
        <v>0.4681886841133977</v>
      </c>
      <c r="BB135" s="3">
        <f>IF(AF135&lt;&gt;"",LOG10(AF135),"")</f>
        <v>0.47399618071070909</v>
      </c>
      <c r="BC135" s="3">
        <f>IF(AG135&lt;&gt;"",LOG10(AG135),"")</f>
        <v>0.29419469303223228</v>
      </c>
      <c r="BD135" s="3">
        <f>IF(AH135&lt;&gt;"",LOG10(AH135),"")</f>
        <v>0.27194786444409597</v>
      </c>
      <c r="BE135" s="3">
        <f>IF(AI135&lt;&gt;"",LOG10(AI135),"")</f>
        <v>0.5031154022891321</v>
      </c>
      <c r="BF135" s="3">
        <f>IF(AJ135&lt;&gt;"",LOG10(AJ135),"")</f>
        <v>0.79641133668730368</v>
      </c>
      <c r="BG135" s="3">
        <f>IF(AK135&lt;&gt;"",LOG10(AK135),"")</f>
        <v>0.35898909800141093</v>
      </c>
      <c r="BH135" s="3">
        <f>IF(AL135&lt;&gt;"",LOG10(AL135),"")</f>
        <v>7.2711079229908188E-2</v>
      </c>
      <c r="BI135" s="3">
        <f>IF(AM135&lt;&gt;"",LOG10(AM135),"")</f>
        <v>0.40240066827635307</v>
      </c>
      <c r="BJ135" s="3">
        <f>IF(AN135&lt;&gt;"",LOG10(AN135),"")</f>
        <v>0.84400129924964651</v>
      </c>
      <c r="BK135" s="3">
        <f>IF(AO135&lt;&gt;"",LOG10(AO135),"")</f>
        <v>0.44833997903282552</v>
      </c>
      <c r="BL135" s="3">
        <f>IF(AP135&lt;&gt;"",LOG10(AP135),"")</f>
        <v>0.35255850967243002</v>
      </c>
      <c r="BM135" s="3">
        <f>IF(AQ135&lt;&gt;"",LOG10(AQ135),"")</f>
        <v>-0.14316385112510344</v>
      </c>
      <c r="BN135" s="3">
        <f>IF(AR135&lt;&gt;"",LOG10(AR135),"")</f>
        <v>0.14952975274106894</v>
      </c>
      <c r="BO135" s="3">
        <f>IF(AS135&lt;&gt;"",LOG10(AS135),"")</f>
        <v>0.67177865234634515</v>
      </c>
      <c r="BP135" s="3">
        <f>IF(AT135&lt;&gt;"", ABS(AT135-DJ$4),"")</f>
        <v>0.32433765407180093</v>
      </c>
      <c r="BQ135" s="3">
        <f>IF(AU135&lt;&gt;"", ABS(AU135-DK$4),"")</f>
        <v>0.54716032500541445</v>
      </c>
      <c r="BR135" s="3">
        <f>IF(AV135&lt;&gt;"", ABS(AV135-DL$4),"")</f>
        <v>0.18949002134318818</v>
      </c>
      <c r="BS135" s="3">
        <f>IF(AW135&lt;&gt;"", ABS(AW135-DM$4),"")</f>
        <v>0.24112994982804359</v>
      </c>
      <c r="BT135" s="3">
        <f>IF(AX135&lt;&gt;"", ABS(AX135-DN$4),"")</f>
        <v>0</v>
      </c>
      <c r="BU135" s="3">
        <f>IF(AY135&lt;&gt;"", ABS(AY135-DO$4),"")</f>
        <v>4.9010009607392699E-2</v>
      </c>
      <c r="BV135" s="3">
        <f>IF(AZ135&lt;&gt;"", ABS(AZ135-DP$4),"")</f>
        <v>0.18270410679794891</v>
      </c>
      <c r="BW135" s="3">
        <f>IF(BA135&lt;&gt;"", ABS(BA135-DQ$4),"")</f>
        <v>0.21075841577258525</v>
      </c>
      <c r="BX135" s="3">
        <f>IF(BB135&lt;&gt;"", ABS(BB135-DR$4),"")</f>
        <v>0.30446583565816171</v>
      </c>
      <c r="BY135" s="3">
        <f>IF(BC135&lt;&gt;"", ABS(BC135-DS$4),"")</f>
        <v>0.23280572431285296</v>
      </c>
      <c r="BZ135" s="3">
        <f>IF(BD135&lt;&gt;"", ABS(BD135-DT$4),"")</f>
        <v>0.22241915558669803</v>
      </c>
      <c r="CA135" s="3">
        <f>IF(BE135&lt;&gt;"", ABS(BE135-DU$4),"")</f>
        <v>0.35286643247200533</v>
      </c>
      <c r="CB135" s="3">
        <f>IF(BF135&lt;&gt;"", ABS(BF135-DV$4),"")</f>
        <v>0.21635593178616808</v>
      </c>
      <c r="CC135" s="3">
        <f>IF(BG135&lt;&gt;"", ABS(BG135-DW$4),"")</f>
        <v>1.3114560218311311E-2</v>
      </c>
      <c r="CD135" s="3">
        <f>IF(BH135&lt;&gt;"", ABS(BH135-DX$4),"")</f>
        <v>1.2745177248334211E-2</v>
      </c>
      <c r="CE135" s="3">
        <f>IF(BI135&lt;&gt;"", ABS(BI135-DY$4),"")</f>
        <v>0.39229869798179345</v>
      </c>
      <c r="CF135" s="3">
        <f>IF(BJ135&lt;&gt;"", ABS(BJ135-DZ$4),"")</f>
        <v>0.48866197851084714</v>
      </c>
      <c r="CG135" s="3">
        <f>IF(BK135&lt;&gt;"", ABS(BK135-EA$4),"")</f>
        <v>0.37524468295623409</v>
      </c>
      <c r="CH135" s="3">
        <f>IF(BL135&lt;&gt;"", ABS(BL135-EB$4),"")</f>
        <v>0.35266380525452318</v>
      </c>
      <c r="CI135" s="3">
        <f>IF(BM135&lt;&gt;"", ABS(BM135-EC$4),"")</f>
        <v>9.8103109256638815E-2</v>
      </c>
      <c r="CJ135" s="3">
        <f>IF(BN135&lt;&gt;"", ABS(BN135-ED$4),"")</f>
        <v>0.25287471746071799</v>
      </c>
      <c r="CK135" s="3">
        <f>IF(BO135&lt;&gt;"", ABS(BO135-EE$4),"")</f>
        <v>0.37497326811015164</v>
      </c>
      <c r="CL135" s="3">
        <f>IF(AND(AT135&lt;&gt;"",AT135&gt;DJ$19, AT135&lt;DJ$16), AT135,"")</f>
        <v>0.5230922115946719</v>
      </c>
      <c r="CM135" s="3" t="str">
        <f>IF(AND(AU135&lt;&gt;"",AU135&gt;DK$19, AU135&lt;DK$16), AU135,"")</f>
        <v/>
      </c>
      <c r="CN135" s="3">
        <f>IF(AND(AV135&lt;&gt;"",AV135&gt;DL$19, AV135&lt;DL$16), AV135,"")</f>
        <v>1.3144369748882202E-2</v>
      </c>
      <c r="CO135" s="3">
        <f>IF(AND(AW135&lt;&gt;"",AW135&gt;DM$19, AW135&lt;DM$16), AW135,"")</f>
        <v>0.22643487929245887</v>
      </c>
      <c r="CP135" s="3" t="str">
        <f>IF(AND(AX135&lt;&gt;"",AX135&gt;DN$19, AX135&lt;DN$16), AX135,"")</f>
        <v/>
      </c>
      <c r="CQ135" s="3">
        <f>IF(AND(AY135&lt;&gt;"",AY135&gt;DO$19, AY135&lt;DO$16), AY135,"")</f>
        <v>0.13579796014249115</v>
      </c>
      <c r="CR135" s="3">
        <f>IF(AND(AZ135&lt;&gt;"",AZ135&gt;DP$19, AZ135&lt;DP$16), AZ135,"")</f>
        <v>0.28302280313056905</v>
      </c>
      <c r="CS135" s="3">
        <f>IF(AND(BA135&lt;&gt;"",BA135&gt;DQ$19, BA135&lt;DQ$16), BA135,"")</f>
        <v>0.4681886841133977</v>
      </c>
      <c r="CT135" s="3">
        <f>IF(AND(BB135&lt;&gt;"",BB135&gt;DR$19, BB135&lt;DR$16), BB135,"")</f>
        <v>0.47399618071070909</v>
      </c>
      <c r="CU135" s="3">
        <f>IF(AND(BC135&lt;&gt;"",BC135&gt;DS$19, BC135&lt;DS$16), BC135,"")</f>
        <v>0.29419469303223228</v>
      </c>
      <c r="CV135" s="3">
        <f>IF(AND(BD135&lt;&gt;"",BD135&gt;DT$19, BD135&lt;DT$16), BD135,"")</f>
        <v>0.27194786444409597</v>
      </c>
      <c r="CW135" s="3">
        <f>IF(AND(BE135&lt;&gt;"",BE135&gt;DU$19, BE135&lt;DU$16), BE135,"")</f>
        <v>0.5031154022891321</v>
      </c>
      <c r="CX135" s="3">
        <f>IF(AND(BF135&lt;&gt;"",BF135&gt;DV$19, BF135&lt;DV$16), BF135,"")</f>
        <v>0.79641133668730368</v>
      </c>
      <c r="CY135" s="3">
        <f>IF(AND(BG135&lt;&gt;"",BG135&gt;DW$19, BG135&lt;DW$16), BG135,"")</f>
        <v>0.35898909800141093</v>
      </c>
      <c r="CZ135" s="3">
        <f>IF(AND(BH135&lt;&gt;"",BH135&gt;DX$19, BH135&lt;DX$16), BH135,"")</f>
        <v>7.2711079229908188E-2</v>
      </c>
      <c r="DA135" s="3">
        <f>IF(AND(BI135&lt;&gt;"",BI135&gt;DY$19, BI135&lt;DY$16), BI135,"")</f>
        <v>0.40240066827635307</v>
      </c>
      <c r="DB135" s="3">
        <f>IF(AND(BJ135&lt;&gt;"",BJ135&gt;DZ$19, BJ135&lt;DZ$16), BJ135,"")</f>
        <v>0.84400129924964651</v>
      </c>
      <c r="DC135" s="3">
        <f>IF(AND(BK135&lt;&gt;"",BK135&gt;EA$19, BK135&lt;EA$16), BK135,"")</f>
        <v>0.44833997903282552</v>
      </c>
      <c r="DD135" s="3">
        <f>IF(AND(BL135&lt;&gt;"",BL135&gt;EB$19, BL135&lt;EB$16), BL135,"")</f>
        <v>0.35255850967243002</v>
      </c>
      <c r="DE135" s="3">
        <f>IF(AND(BM135&lt;&gt;"",BM135&gt;EC$19, BM135&lt;EC$16), BM135,"")</f>
        <v>-0.14316385112510344</v>
      </c>
      <c r="DF135" s="3">
        <f>IF(AND(BN135&lt;&gt;"",BN135&gt;ED$19, BN135&lt;ED$16), BN135,"")</f>
        <v>0.14952975274106894</v>
      </c>
      <c r="DG135" s="3">
        <f>IF(AND(BO135&lt;&gt;"",BO135&gt;EE$19, BO135&lt;EE$16), BO135,"")</f>
        <v>0.67177865234634515</v>
      </c>
      <c r="DH135" s="3"/>
      <c r="DI135" s="6"/>
    </row>
    <row r="136" spans="1:113" x14ac:dyDescent="0.25">
      <c r="A136" s="4">
        <v>44.0691869139403</v>
      </c>
      <c r="B136" s="4">
        <v>13.415410710534299</v>
      </c>
      <c r="C136" s="4">
        <v>134.224945693303</v>
      </c>
      <c r="D136" s="4">
        <v>81.432019084721503</v>
      </c>
      <c r="E136" s="4">
        <v>26.892859409135902</v>
      </c>
      <c r="F136" s="4">
        <v>26.080052122285199</v>
      </c>
      <c r="G136" s="4">
        <v>22.935943603485299</v>
      </c>
      <c r="H136" s="4">
        <v>7.52731323241255</v>
      </c>
      <c r="I136" s="4">
        <v>17.2274415203585</v>
      </c>
      <c r="J136" s="4">
        <v>72.426485141721102</v>
      </c>
      <c r="K136" s="4">
        <v>112.728452815753</v>
      </c>
      <c r="L136" s="4">
        <v>18.571088485262798</v>
      </c>
      <c r="M136" s="4">
        <v>0</v>
      </c>
      <c r="N136" s="4">
        <v>0.58023071289210304</v>
      </c>
      <c r="O136" s="4">
        <v>152.96317891211601</v>
      </c>
      <c r="P136" s="4">
        <v>30.640086086697501</v>
      </c>
      <c r="Q136" s="4">
        <v>0</v>
      </c>
      <c r="R136" s="4">
        <v>24.6600259653727</v>
      </c>
      <c r="S136" s="4">
        <v>67.4541570067192</v>
      </c>
      <c r="T136" s="4">
        <v>42.5888826090072</v>
      </c>
      <c r="U136" s="4">
        <v>2.0446363826040601</v>
      </c>
      <c r="V136" s="4">
        <v>1.8752632719150999</v>
      </c>
      <c r="W136" s="4">
        <v>26.892859409135902</v>
      </c>
      <c r="X136" s="4">
        <f>IF(AND(A136&gt;0, $W136&gt;0),$W136/A136, "")</f>
        <v>0.61024178779729077</v>
      </c>
      <c r="Y136" s="4">
        <f>IF(AND(B136&gt;0, $W136&gt;0),$W136/B136, "")</f>
        <v>2.0046243823171652</v>
      </c>
      <c r="Z136">
        <f>IF(AND(C136&gt;0, $W136&gt;0),$W136/C136, "")</f>
        <v>0.2003566421295836</v>
      </c>
      <c r="AA136">
        <f>IF(AND(D136&gt;0, $W136&gt;0),$W136/D136, "")</f>
        <v>0.33024920309487465</v>
      </c>
      <c r="AB136">
        <f>IF(AND(E136&gt;0, $W136&gt;0),$W136/E136, "")</f>
        <v>1</v>
      </c>
      <c r="AC136">
        <f>IF(AND(F136&gt;0, $W136&gt;0),$W136/F136, "")</f>
        <v>1.0311658612889107</v>
      </c>
      <c r="AD136">
        <f>IF(AND(G136&gt;0, $W136&gt;0),$W136/G136, "")</f>
        <v>1.1725202971396091</v>
      </c>
      <c r="AE136">
        <f>IF(AND(H136&gt;0, $W136&gt;0),$W136/H136, "")</f>
        <v>3.5727036432249779</v>
      </c>
      <c r="AF136">
        <f>IF(AND(I136&gt;0, $W136&gt;0),$W136/I136, "")</f>
        <v>1.5610477839878494</v>
      </c>
      <c r="AG136">
        <f>IF(AND(J136&gt;0, $W136&gt;0),$W136/J136, "")</f>
        <v>0.3713125020013478</v>
      </c>
      <c r="AH136">
        <f>IF(AND(K136&gt;0, $W136&gt;0),$W136/K136, "")</f>
        <v>0.23856319090168349</v>
      </c>
      <c r="AI136">
        <f>IF(AND(L136&gt;0, $W136&gt;0),$W136/L136, "")</f>
        <v>1.4481035632605432</v>
      </c>
      <c r="AJ136" t="str">
        <f>IF(AND(M136&gt;0, $W136&gt;0),$W136/M136, "")</f>
        <v/>
      </c>
      <c r="AK136">
        <f>IF(AND(N136&gt;0, $W136&gt;0),$W136/N136, "")</f>
        <v>46.348562410788432</v>
      </c>
      <c r="AL136">
        <f>IF(AND(O136&gt;0, $W136&gt;0),$W136/O136, "")</f>
        <v>0.17581263412802775</v>
      </c>
      <c r="AM136">
        <f>IF(AND(P136&gt;0, $W136&gt;0),$W136/P136, "")</f>
        <v>0.87770182280302178</v>
      </c>
      <c r="AN136" t="str">
        <f>IF(AND(Q136&gt;0, $W136&gt;0),$W136/Q136, "")</f>
        <v/>
      </c>
      <c r="AO136">
        <f>IF(AND(R136&gt;0, $W136&gt;0),$W136/R136, "")</f>
        <v>1.0905446509625951</v>
      </c>
      <c r="AP136">
        <f>IF(AND(S136&gt;0, $W136&gt;0),$W136/S136, "")</f>
        <v>0.39868350006148723</v>
      </c>
      <c r="AQ136">
        <f>IF(AND(T136&gt;0, $W136&gt;0),$W136/T136, "")</f>
        <v>0.63145257075723982</v>
      </c>
      <c r="AR136">
        <f>IF(AND(U136&gt;0, $W136&gt;0),$W136/U136, "")</f>
        <v>13.152881186084056</v>
      </c>
      <c r="AS136">
        <f>IF(AND(V136&gt;0, $W136&gt;0),$W136/V136, "")</f>
        <v>14.340844729322594</v>
      </c>
      <c r="AT136" s="3">
        <f>IF(X136&lt;&gt;"",LOG10(X136),"")</f>
        <v>-0.21449805629966129</v>
      </c>
      <c r="AU136" s="3">
        <f>IF(Y136&lt;&gt;"",LOG10(Y136),"")</f>
        <v>0.30203300839302244</v>
      </c>
      <c r="AV136" s="3">
        <f>IF(Z136&lt;&gt;"",LOG10(Z136),"")</f>
        <v>-0.69819625546531894</v>
      </c>
      <c r="AW136" s="3">
        <f>IF(AA136&lt;&gt;"",LOG10(AA136),"")</f>
        <v>-0.48115822168290107</v>
      </c>
      <c r="AX136" s="3">
        <f>IF(AB136&lt;&gt;"",LOG10(AB136),"")</f>
        <v>0</v>
      </c>
      <c r="AY136" s="3">
        <f>IF(AC136&lt;&gt;"",LOG10(AC136),"")</f>
        <v>1.3328526436824171E-2</v>
      </c>
      <c r="AZ136" s="3">
        <f>IF(AD136&lt;&gt;"",LOG10(AD136),"")</f>
        <v>6.9120369390902464E-2</v>
      </c>
      <c r="BA136" s="3">
        <f>IF(AE136&lt;&gt;"",LOG10(AE136),"")</f>
        <v>0.55299699284670989</v>
      </c>
      <c r="BB136" s="3">
        <f>IF(AF136&lt;&gt;"",LOG10(AF136),"")</f>
        <v>0.19341619710766203</v>
      </c>
      <c r="BC136" s="3">
        <f>IF(AG136&lt;&gt;"",LOG10(AG136),"")</f>
        <v>-0.43026042793842162</v>
      </c>
      <c r="BD136" s="3">
        <f>IF(AH136&lt;&gt;"",LOG10(AH136),"")</f>
        <v>-0.62239656494689233</v>
      </c>
      <c r="BE136" s="3">
        <f>IF(AI136&lt;&gt;"",LOG10(AI136),"")</f>
        <v>0.16079962218174065</v>
      </c>
      <c r="BF136" s="3" t="str">
        <f>IF(AJ136&lt;&gt;"",LOG10(AJ136),"")</f>
        <v/>
      </c>
      <c r="BG136" s="3">
        <f>IF(AK136&lt;&gt;"",LOG10(AK136),"")</f>
        <v>1.666036268216347</v>
      </c>
      <c r="BH136" s="3">
        <f>IF(AL136&lt;&gt;"",LOG10(AL136),"")</f>
        <v>-0.75494991916593124</v>
      </c>
      <c r="BI136" s="3">
        <f>IF(AM136&lt;&gt;"",LOG10(AM136),"")</f>
        <v>-5.6652999703712452E-2</v>
      </c>
      <c r="BJ136" s="3" t="str">
        <f>IF(AN136&lt;&gt;"",LOG10(AN136),"")</f>
        <v/>
      </c>
      <c r="BK136" s="3">
        <f>IF(AO136&lt;&gt;"",LOG10(AO136),"")</f>
        <v>3.764345191350657E-2</v>
      </c>
      <c r="BL136" s="3">
        <f>IF(AP136&lt;&gt;"",LOG10(AP136),"")</f>
        <v>-0.39937173770236245</v>
      </c>
      <c r="BM136" s="3">
        <f>IF(AQ136&lt;&gt;"",LOG10(AQ136),"")</f>
        <v>-0.19965926432000997</v>
      </c>
      <c r="BN136" s="3">
        <f>IF(AR136&lt;&gt;"",LOG10(AR136),"")</f>
        <v>1.1190208970203457</v>
      </c>
      <c r="BO136" s="3">
        <f>IF(AS136&lt;&gt;"",LOG10(AS136),"")</f>
        <v>1.1565747336524608</v>
      </c>
      <c r="BP136" s="3">
        <f>IF(AT136&lt;&gt;"", ABS(AT136-DJ$4),"")</f>
        <v>0.4132526138225322</v>
      </c>
      <c r="BQ136" s="3">
        <f>IF(AU136&lt;&gt;"", ABS(AU136-DK$4),"")</f>
        <v>0.230287188476299</v>
      </c>
      <c r="BR136" s="3">
        <f>IF(AV136&lt;&gt;"", ABS(AV136-DL$4),"")</f>
        <v>0.5218506038710129</v>
      </c>
      <c r="BS136" s="3">
        <f>IF(AW136&lt;&gt;"", ABS(AW136-DM$4),"")</f>
        <v>0.46646315114731635</v>
      </c>
      <c r="BT136" s="3">
        <f>IF(AX136&lt;&gt;"", ABS(AX136-DN$4),"")</f>
        <v>0</v>
      </c>
      <c r="BU136" s="3">
        <f>IF(AY136&lt;&gt;"", ABS(AY136-DO$4),"")</f>
        <v>7.3459424098274287E-2</v>
      </c>
      <c r="BV136" s="3">
        <f>IF(AZ136&lt;&gt;"", ABS(AZ136-DP$4),"")</f>
        <v>3.1198326941717688E-2</v>
      </c>
      <c r="BW136" s="3">
        <f>IF(BA136&lt;&gt;"", ABS(BA136-DQ$4),"")</f>
        <v>0.29556672450589744</v>
      </c>
      <c r="BX136" s="3">
        <f>IF(BB136&lt;&gt;"", ABS(BB136-DR$4),"")</f>
        <v>2.3885852055114648E-2</v>
      </c>
      <c r="BY136" s="3">
        <f>IF(BC136&lt;&gt;"", ABS(BC136-DS$4),"")</f>
        <v>0.49164939665780094</v>
      </c>
      <c r="BZ136" s="3">
        <f>IF(BD136&lt;&gt;"", ABS(BD136-DT$4),"")</f>
        <v>0.67192527380429024</v>
      </c>
      <c r="CA136" s="3">
        <f>IF(BE136&lt;&gt;"", ABS(BE136-DU$4),"")</f>
        <v>1.0550652364613888E-2</v>
      </c>
      <c r="CB136" s="3" t="str">
        <f>IF(BF136&lt;&gt;"", ABS(BF136-DV$4),"")</f>
        <v/>
      </c>
      <c r="CC136" s="3">
        <f>IF(BG136&lt;&gt;"", ABS(BG136-DW$4),"")</f>
        <v>1.2939326099966246</v>
      </c>
      <c r="CD136" s="3">
        <f>IF(BH136&lt;&gt;"", ABS(BH136-DX$4),"")</f>
        <v>0.81491582114750516</v>
      </c>
      <c r="CE136" s="3">
        <f>IF(BI136&lt;&gt;"", ABS(BI136-DY$4),"")</f>
        <v>6.6754969998272087E-2</v>
      </c>
      <c r="CF136" s="3" t="str">
        <f>IF(BJ136&lt;&gt;"", ABS(BJ136-DZ$4),"")</f>
        <v/>
      </c>
      <c r="CG136" s="3">
        <f>IF(BK136&lt;&gt;"", ABS(BK136-EA$4),"")</f>
        <v>3.5451844163084861E-2</v>
      </c>
      <c r="CH136" s="3">
        <f>IF(BL136&lt;&gt;"", ABS(BL136-EB$4),"")</f>
        <v>0.39926644212026929</v>
      </c>
      <c r="CI136" s="3">
        <f>IF(BM136&lt;&gt;"", ABS(BM136-EC$4),"")</f>
        <v>0.15459852245154534</v>
      </c>
      <c r="CJ136" s="3">
        <f>IF(BN136&lt;&gt;"", ABS(BN136-ED$4),"")</f>
        <v>0.71661642681855875</v>
      </c>
      <c r="CK136" s="3">
        <f>IF(BO136&lt;&gt;"", ABS(BO136-EE$4),"")</f>
        <v>0.85976934941626726</v>
      </c>
      <c r="CL136" s="3">
        <f>IF(AND(AT136&lt;&gt;"",AT136&gt;DJ$19, AT136&lt;DJ$16), AT136,"")</f>
        <v>-0.21449805629966129</v>
      </c>
      <c r="CM136" s="3">
        <f>IF(AND(AU136&lt;&gt;"",AU136&gt;DK$19, AU136&lt;DK$16), AU136,"")</f>
        <v>0.30203300839302244</v>
      </c>
      <c r="CN136" s="3">
        <f>IF(AND(AV136&lt;&gt;"",AV136&gt;DL$19, AV136&lt;DL$16), AV136,"")</f>
        <v>-0.69819625546531894</v>
      </c>
      <c r="CO136" s="3">
        <f>IF(AND(AW136&lt;&gt;"",AW136&gt;DM$19, AW136&lt;DM$16), AW136,"")</f>
        <v>-0.48115822168290107</v>
      </c>
      <c r="CP136" s="3" t="str">
        <f>IF(AND(AX136&lt;&gt;"",AX136&gt;DN$19, AX136&lt;DN$16), AX136,"")</f>
        <v/>
      </c>
      <c r="CQ136" s="3">
        <f>IF(AND(AY136&lt;&gt;"",AY136&gt;DO$19, AY136&lt;DO$16), AY136,"")</f>
        <v>1.3328526436824171E-2</v>
      </c>
      <c r="CR136" s="3">
        <f>IF(AND(AZ136&lt;&gt;"",AZ136&gt;DP$19, AZ136&lt;DP$16), AZ136,"")</f>
        <v>6.9120369390902464E-2</v>
      </c>
      <c r="CS136" s="3">
        <f>IF(AND(BA136&lt;&gt;"",BA136&gt;DQ$19, BA136&lt;DQ$16), BA136,"")</f>
        <v>0.55299699284670989</v>
      </c>
      <c r="CT136" s="3">
        <f>IF(AND(BB136&lt;&gt;"",BB136&gt;DR$19, BB136&lt;DR$16), BB136,"")</f>
        <v>0.19341619710766203</v>
      </c>
      <c r="CU136" s="3">
        <f>IF(AND(BC136&lt;&gt;"",BC136&gt;DS$19, BC136&lt;DS$16), BC136,"")</f>
        <v>-0.43026042793842162</v>
      </c>
      <c r="CV136" s="3">
        <f>IF(AND(BD136&lt;&gt;"",BD136&gt;DT$19, BD136&lt;DT$16), BD136,"")</f>
        <v>-0.62239656494689233</v>
      </c>
      <c r="CW136" s="3">
        <f>IF(AND(BE136&lt;&gt;"",BE136&gt;DU$19, BE136&lt;DU$16), BE136,"")</f>
        <v>0.16079962218174065</v>
      </c>
      <c r="CX136" s="3" t="str">
        <f>IF(AND(BF136&lt;&gt;"",BF136&gt;DV$19, BF136&lt;DV$16), BF136,"")</f>
        <v/>
      </c>
      <c r="CY136" s="3" t="str">
        <f>IF(AND(BG136&lt;&gt;"",BG136&gt;DW$19, BG136&lt;DW$16), BG136,"")</f>
        <v/>
      </c>
      <c r="CZ136" s="3">
        <f>IF(AND(BH136&lt;&gt;"",BH136&gt;DX$19, BH136&lt;DX$16), BH136,"")</f>
        <v>-0.75494991916593124</v>
      </c>
      <c r="DA136" s="3">
        <f>IF(AND(BI136&lt;&gt;"",BI136&gt;DY$19, BI136&lt;DY$16), BI136,"")</f>
        <v>-5.6652999703712452E-2</v>
      </c>
      <c r="DB136" s="3" t="str">
        <f>IF(AND(BJ136&lt;&gt;"",BJ136&gt;DZ$19, BJ136&lt;DZ$16), BJ136,"")</f>
        <v/>
      </c>
      <c r="DC136" s="3">
        <f>IF(AND(BK136&lt;&gt;"",BK136&gt;EA$19, BK136&lt;EA$16), BK136,"")</f>
        <v>3.764345191350657E-2</v>
      </c>
      <c r="DD136" s="3">
        <f>IF(AND(BL136&lt;&gt;"",BL136&gt;EB$19, BL136&lt;EB$16), BL136,"")</f>
        <v>-0.39937173770236245</v>
      </c>
      <c r="DE136" s="3">
        <f>IF(AND(BM136&lt;&gt;"",BM136&gt;EC$19, BM136&lt;EC$16), BM136,"")</f>
        <v>-0.19965926432000997</v>
      </c>
      <c r="DF136" s="3">
        <f>IF(AND(BN136&lt;&gt;"",BN136&gt;ED$19, BN136&lt;ED$16), BN136,"")</f>
        <v>1.1190208970203457</v>
      </c>
      <c r="DG136" s="3" t="str">
        <f>IF(AND(BO136&lt;&gt;"",BO136&gt;EE$19, BO136&lt;EE$16), BO136,"")</f>
        <v/>
      </c>
      <c r="DH136" s="3"/>
      <c r="DI136" s="6"/>
    </row>
    <row r="137" spans="1:113" x14ac:dyDescent="0.25">
      <c r="A137" s="4">
        <v>365.53318533588799</v>
      </c>
      <c r="B137" s="4">
        <v>212.653418492127</v>
      </c>
      <c r="C137" s="4">
        <v>157.03262643954301</v>
      </c>
      <c r="D137" s="4">
        <v>185.666829174681</v>
      </c>
      <c r="E137" s="4">
        <v>196.711660809303</v>
      </c>
      <c r="F137" s="4">
        <v>521.76477954746395</v>
      </c>
      <c r="G137" s="4">
        <v>775.17614775204595</v>
      </c>
      <c r="H137" s="4">
        <v>324.64619071727498</v>
      </c>
      <c r="I137" s="4">
        <v>124.289563952763</v>
      </c>
      <c r="J137" s="4">
        <v>246.745005664351</v>
      </c>
      <c r="K137" s="4">
        <v>570.36764913807303</v>
      </c>
      <c r="L137" s="4">
        <v>429.03515706825198</v>
      </c>
      <c r="M137" s="4">
        <v>1.09619141370194</v>
      </c>
      <c r="N137" s="4">
        <v>92.013578516191799</v>
      </c>
      <c r="O137" s="4">
        <v>167.902131480745</v>
      </c>
      <c r="P137" s="4">
        <v>844.11381632837697</v>
      </c>
      <c r="Q137" s="4">
        <v>126.995429477523</v>
      </c>
      <c r="R137" s="4">
        <v>415.47679273278402</v>
      </c>
      <c r="S137" s="4">
        <v>673.41730912105004</v>
      </c>
      <c r="T137" s="4">
        <v>67.611244542032594</v>
      </c>
      <c r="U137" s="4">
        <v>152.31483217302201</v>
      </c>
      <c r="V137" s="4">
        <v>238.05290208124401</v>
      </c>
      <c r="W137" s="4">
        <v>196.711660809303</v>
      </c>
      <c r="X137" s="4">
        <f>IF(AND(A137&gt;0, $W137&gt;0),$W137/A137, "")</f>
        <v>0.53814993740867845</v>
      </c>
      <c r="Y137" s="4">
        <f>IF(AND(B137&gt;0, $W137&gt;0),$W137/B137, "")</f>
        <v>0.92503408693891176</v>
      </c>
      <c r="Z137">
        <f>IF(AND(C137&gt;0, $W137&gt;0),$W137/C137, "")</f>
        <v>1.2526801930873663</v>
      </c>
      <c r="AA137">
        <f>IF(AND(D137&gt;0, $W137&gt;0),$W137/D137, "")</f>
        <v>1.0594873714584241</v>
      </c>
      <c r="AB137">
        <f>IF(AND(E137&gt;0, $W137&gt;0),$W137/E137, "")</f>
        <v>1</v>
      </c>
      <c r="AC137">
        <f>IF(AND(F137&gt;0, $W137&gt;0),$W137/F137, "")</f>
        <v>0.37701214899923791</v>
      </c>
      <c r="AD137">
        <f>IF(AND(G137&gt;0, $W137&gt;0),$W137/G137, "")</f>
        <v>0.25376382049389989</v>
      </c>
      <c r="AE137">
        <f>IF(AND(H137&gt;0, $W137&gt;0),$W137/H137, "")</f>
        <v>0.60592628662818204</v>
      </c>
      <c r="AF137">
        <f>IF(AND(I137&gt;0, $W137&gt;0),$W137/I137, "")</f>
        <v>1.5826884780452239</v>
      </c>
      <c r="AG137">
        <f>IF(AND(J137&gt;0, $W137&gt;0),$W137/J137, "")</f>
        <v>0.79722651439150616</v>
      </c>
      <c r="AH137">
        <f>IF(AND(K137&gt;0, $W137&gt;0),$W137/K137, "")</f>
        <v>0.34488572608662027</v>
      </c>
      <c r="AI137">
        <f>IF(AND(L137&gt;0, $W137&gt;0),$W137/L137, "")</f>
        <v>0.45849776543606102</v>
      </c>
      <c r="AJ137">
        <f>IF(AND(M137&gt;0, $W137&gt;0),$W137/M137, "")</f>
        <v>179.45010182572904</v>
      </c>
      <c r="AK137">
        <f>IF(AND(N137&gt;0, $W137&gt;0),$W137/N137, "")</f>
        <v>2.1378546947251627</v>
      </c>
      <c r="AL137">
        <f>IF(AND(O137&gt;0, $W137&gt;0),$W137/O137, "")</f>
        <v>1.1715852507319831</v>
      </c>
      <c r="AM137">
        <f>IF(AND(P137&gt;0, $W137&gt;0),$W137/P137, "")</f>
        <v>0.23303926200963671</v>
      </c>
      <c r="AN137">
        <f>IF(AND(Q137&gt;0, $W137&gt;0),$W137/Q137, "")</f>
        <v>1.548966459805698</v>
      </c>
      <c r="AO137">
        <f>IF(AND(R137&gt;0, $W137&gt;0),$W137/R137, "")</f>
        <v>0.47346004458020136</v>
      </c>
      <c r="AP137">
        <f>IF(AND(S137&gt;0, $W137&gt;0),$W137/S137, "")</f>
        <v>0.29210960001318159</v>
      </c>
      <c r="AQ137">
        <f>IF(AND(T137&gt;0, $W137&gt;0),$W137/T137, "")</f>
        <v>2.9094518543732941</v>
      </c>
      <c r="AR137">
        <f>IF(AND(U137&gt;0, $W137&gt;0),$W137/U137, "")</f>
        <v>1.2914806654275692</v>
      </c>
      <c r="AS137">
        <f>IF(AND(V137&gt;0, $W137&gt;0),$W137/V137, "")</f>
        <v>0.82633590722690775</v>
      </c>
      <c r="AT137" s="3">
        <f>IF(X137&lt;&gt;"",LOG10(X137),"")</f>
        <v>-0.26909670590043955</v>
      </c>
      <c r="AU137" s="3">
        <f>IF(Y137&lt;&gt;"",LOG10(Y137),"")</f>
        <v>-3.384226348073379E-2</v>
      </c>
      <c r="AV137" s="3">
        <f>IF(Z137&lt;&gt;"",LOG10(Z137),"")</f>
        <v>9.7840210575036127E-2</v>
      </c>
      <c r="AW137" s="3">
        <f>IF(AA137&lt;&gt;"",LOG10(AA137),"")</f>
        <v>2.5095784512026206E-2</v>
      </c>
      <c r="AX137" s="3">
        <f>IF(AB137&lt;&gt;"",LOG10(AB137),"")</f>
        <v>0</v>
      </c>
      <c r="AY137" s="3">
        <f>IF(AC137&lt;&gt;"",LOG10(AC137),"")</f>
        <v>-0.42364465467930845</v>
      </c>
      <c r="AZ137" s="3">
        <f>IF(AD137&lt;&gt;"",LOG10(AD137),"")</f>
        <v>-0.59557029587364729</v>
      </c>
      <c r="BA137" s="3">
        <f>IF(AE137&lt;&gt;"",LOG10(AE137),"")</f>
        <v>-0.21758020629215952</v>
      </c>
      <c r="BB137" s="3">
        <f>IF(AF137&lt;&gt;"",LOG10(AF137),"")</f>
        <v>0.19939544071205595</v>
      </c>
      <c r="BC137" s="3">
        <f>IF(AG137&lt;&gt;"",LOG10(AG137),"")</f>
        <v>-9.841826583904309E-2</v>
      </c>
      <c r="BD137" s="3">
        <f>IF(AH137&lt;&gt;"",LOG10(AH137),"")</f>
        <v>-0.46232477956736157</v>
      </c>
      <c r="BE137" s="3">
        <f>IF(AI137&lt;&gt;"",LOG10(AI137),"")</f>
        <v>-0.33866277659407568</v>
      </c>
      <c r="BF137" s="3">
        <f>IF(AJ137&lt;&gt;"",LOG10(AJ137),"")</f>
        <v>2.2539437091019123</v>
      </c>
      <c r="BG137" s="3">
        <f>IF(AK137&lt;&gt;"",LOG10(AK137),"")</f>
        <v>0.32997818383647853</v>
      </c>
      <c r="BH137" s="3">
        <f>IF(AL137&lt;&gt;"",LOG10(AL137),"")</f>
        <v>6.877389564353871E-2</v>
      </c>
      <c r="BI137" s="3">
        <f>IF(AM137&lt;&gt;"",LOG10(AM137),"")</f>
        <v>-0.63257090370501134</v>
      </c>
      <c r="BJ137" s="3">
        <f>IF(AN137&lt;&gt;"",LOG10(AN137),"")</f>
        <v>0.19004201396384743</v>
      </c>
      <c r="BK137" s="3">
        <f>IF(AO137&lt;&gt;"",LOG10(AO137),"")</f>
        <v>-0.32471666534182225</v>
      </c>
      <c r="BL137" s="3">
        <f>IF(AP137&lt;&gt;"",LOG10(AP137),"")</f>
        <v>-0.5344541699547608</v>
      </c>
      <c r="BM137" s="3">
        <f>IF(AQ137&lt;&gt;"",LOG10(AQ137),"")</f>
        <v>0.46381117488120499</v>
      </c>
      <c r="BN137" s="3">
        <f>IF(AR137&lt;&gt;"",LOG10(AR137),"")</f>
        <v>0.11108790879739586</v>
      </c>
      <c r="BO137" s="3">
        <f>IF(AS137&lt;&gt;"",LOG10(AS137),"")</f>
        <v>-8.2843375197461669E-2</v>
      </c>
      <c r="BP137" s="3">
        <f>IF(AT137&lt;&gt;"", ABS(AT137-DJ$4),"")</f>
        <v>0.46785126342331051</v>
      </c>
      <c r="BQ137" s="3">
        <f>IF(AU137&lt;&gt;"", ABS(AU137-DK$4),"")</f>
        <v>0.10558808339745723</v>
      </c>
      <c r="BR137" s="3">
        <f>IF(AV137&lt;&gt;"", ABS(AV137-DL$4),"")</f>
        <v>0.2741858621693421</v>
      </c>
      <c r="BS137" s="3">
        <f>IF(AW137&lt;&gt;"", ABS(AW137-DM$4),"")</f>
        <v>3.9790855047610936E-2</v>
      </c>
      <c r="BT137" s="3">
        <f>IF(AX137&lt;&gt;"", ABS(AX137-DN$4),"")</f>
        <v>0</v>
      </c>
      <c r="BU137" s="3">
        <f>IF(AY137&lt;&gt;"", ABS(AY137-DO$4),"")</f>
        <v>0.51043260521440692</v>
      </c>
      <c r="BV137" s="3">
        <f>IF(AZ137&lt;&gt;"", ABS(AZ137-DP$4),"")</f>
        <v>0.69588899220626743</v>
      </c>
      <c r="BW137" s="3">
        <f>IF(BA137&lt;&gt;"", ABS(BA137-DQ$4),"")</f>
        <v>0.47501047463297197</v>
      </c>
      <c r="BX137" s="3">
        <f>IF(BB137&lt;&gt;"", ABS(BB137-DR$4),"")</f>
        <v>2.9865095659508567E-2</v>
      </c>
      <c r="BY137" s="3">
        <f>IF(BC137&lt;&gt;"", ABS(BC137-DS$4),"")</f>
        <v>0.15980723455842241</v>
      </c>
      <c r="BZ137" s="3">
        <f>IF(BD137&lt;&gt;"", ABS(BD137-DT$4),"")</f>
        <v>0.51185348842475953</v>
      </c>
      <c r="CA137" s="3">
        <f>IF(BE137&lt;&gt;"", ABS(BE137-DU$4),"")</f>
        <v>0.48891174641120244</v>
      </c>
      <c r="CB137" s="3">
        <f>IF(BF137&lt;&gt;"", ABS(BF137-DV$4),"")</f>
        <v>1.6738883042007768</v>
      </c>
      <c r="CC137" s="3">
        <f>IF(BG137&lt;&gt;"", ABS(BG137-DW$4),"")</f>
        <v>4.2125474383243711E-2</v>
      </c>
      <c r="CD137" s="3">
        <f>IF(BH137&lt;&gt;"", ABS(BH137-DX$4),"")</f>
        <v>8.8079936619647331E-3</v>
      </c>
      <c r="CE137" s="3">
        <f>IF(BI137&lt;&gt;"", ABS(BI137-DY$4),"")</f>
        <v>0.64267287399957096</v>
      </c>
      <c r="CF137" s="3">
        <f>IF(BJ137&lt;&gt;"", ABS(BJ137-DZ$4),"")</f>
        <v>0.16529730677495194</v>
      </c>
      <c r="CG137" s="3">
        <f>IF(BK137&lt;&gt;"", ABS(BK137-EA$4),"")</f>
        <v>0.39781196141841368</v>
      </c>
      <c r="CH137" s="3">
        <f>IF(BL137&lt;&gt;"", ABS(BL137-EB$4),"")</f>
        <v>0.53434887437266765</v>
      </c>
      <c r="CI137" s="3">
        <f>IF(BM137&lt;&gt;"", ABS(BM137-EC$4),"")</f>
        <v>0.50887191674966958</v>
      </c>
      <c r="CJ137" s="3">
        <f>IF(BN137&lt;&gt;"", ABS(BN137-ED$4),"")</f>
        <v>0.29131656140439111</v>
      </c>
      <c r="CK137" s="3">
        <f>IF(BO137&lt;&gt;"", ABS(BO137-EE$4),"")</f>
        <v>0.37964875943365517</v>
      </c>
      <c r="CL137" s="3">
        <f>IF(AND(AT137&lt;&gt;"",AT137&gt;DJ$19, AT137&lt;DJ$16), AT137,"")</f>
        <v>-0.26909670590043955</v>
      </c>
      <c r="CM137" s="3">
        <f>IF(AND(AU137&lt;&gt;"",AU137&gt;DK$19, AU137&lt;DK$16), AU137,"")</f>
        <v>-3.384226348073379E-2</v>
      </c>
      <c r="CN137" s="3">
        <f>IF(AND(AV137&lt;&gt;"",AV137&gt;DL$19, AV137&lt;DL$16), AV137,"")</f>
        <v>9.7840210575036127E-2</v>
      </c>
      <c r="CO137" s="3">
        <f>IF(AND(AW137&lt;&gt;"",AW137&gt;DM$19, AW137&lt;DM$16), AW137,"")</f>
        <v>2.5095784512026206E-2</v>
      </c>
      <c r="CP137" s="3" t="str">
        <f>IF(AND(AX137&lt;&gt;"",AX137&gt;DN$19, AX137&lt;DN$16), AX137,"")</f>
        <v/>
      </c>
      <c r="CQ137" s="3">
        <f>IF(AND(AY137&lt;&gt;"",AY137&gt;DO$19, AY137&lt;DO$16), AY137,"")</f>
        <v>-0.42364465467930845</v>
      </c>
      <c r="CR137" s="3" t="str">
        <f>IF(AND(AZ137&lt;&gt;"",AZ137&gt;DP$19, AZ137&lt;DP$16), AZ137,"")</f>
        <v/>
      </c>
      <c r="CS137" s="3">
        <f>IF(AND(BA137&lt;&gt;"",BA137&gt;DQ$19, BA137&lt;DQ$16), BA137,"")</f>
        <v>-0.21758020629215952</v>
      </c>
      <c r="CT137" s="3">
        <f>IF(AND(BB137&lt;&gt;"",BB137&gt;DR$19, BB137&lt;DR$16), BB137,"")</f>
        <v>0.19939544071205595</v>
      </c>
      <c r="CU137" s="3">
        <f>IF(AND(BC137&lt;&gt;"",BC137&gt;DS$19, BC137&lt;DS$16), BC137,"")</f>
        <v>-9.841826583904309E-2</v>
      </c>
      <c r="CV137" s="3">
        <f>IF(AND(BD137&lt;&gt;"",BD137&gt;DT$19, BD137&lt;DT$16), BD137,"")</f>
        <v>-0.46232477956736157</v>
      </c>
      <c r="CW137" s="3">
        <f>IF(AND(BE137&lt;&gt;"",BE137&gt;DU$19, BE137&lt;DU$16), BE137,"")</f>
        <v>-0.33866277659407568</v>
      </c>
      <c r="CX137" s="3" t="str">
        <f>IF(AND(BF137&lt;&gt;"",BF137&gt;DV$19, BF137&lt;DV$16), BF137,"")</f>
        <v/>
      </c>
      <c r="CY137" s="3">
        <f>IF(AND(BG137&lt;&gt;"",BG137&gt;DW$19, BG137&lt;DW$16), BG137,"")</f>
        <v>0.32997818383647853</v>
      </c>
      <c r="CZ137" s="3">
        <f>IF(AND(BH137&lt;&gt;"",BH137&gt;DX$19, BH137&lt;DX$16), BH137,"")</f>
        <v>6.877389564353871E-2</v>
      </c>
      <c r="DA137" s="3" t="str">
        <f>IF(AND(BI137&lt;&gt;"",BI137&gt;DY$19, BI137&lt;DY$16), BI137,"")</f>
        <v/>
      </c>
      <c r="DB137" s="3">
        <f>IF(AND(BJ137&lt;&gt;"",BJ137&gt;DZ$19, BJ137&lt;DZ$16), BJ137,"")</f>
        <v>0.19004201396384743</v>
      </c>
      <c r="DC137" s="3">
        <f>IF(AND(BK137&lt;&gt;"",BK137&gt;EA$19, BK137&lt;EA$16), BK137,"")</f>
        <v>-0.32471666534182225</v>
      </c>
      <c r="DD137" s="3">
        <f>IF(AND(BL137&lt;&gt;"",BL137&gt;EB$19, BL137&lt;EB$16), BL137,"")</f>
        <v>-0.5344541699547608</v>
      </c>
      <c r="DE137" s="3">
        <f>IF(AND(BM137&lt;&gt;"",BM137&gt;EC$19, BM137&lt;EC$16), BM137,"")</f>
        <v>0.46381117488120499</v>
      </c>
      <c r="DF137" s="3">
        <f>IF(AND(BN137&lt;&gt;"",BN137&gt;ED$19, BN137&lt;ED$16), BN137,"")</f>
        <v>0.11108790879739586</v>
      </c>
      <c r="DG137" s="3">
        <f>IF(AND(BO137&lt;&gt;"",BO137&gt;EE$19, BO137&lt;EE$16), BO137,"")</f>
        <v>-8.2843375197461669E-2</v>
      </c>
      <c r="DH137" s="3"/>
      <c r="DI137" s="6"/>
    </row>
    <row r="138" spans="1:113" x14ac:dyDescent="0.25">
      <c r="A138" s="4">
        <v>16.197609307908799</v>
      </c>
      <c r="B138" s="4">
        <v>7.1723727351087998</v>
      </c>
      <c r="C138" s="4">
        <v>42.338282783198601</v>
      </c>
      <c r="D138" s="4">
        <v>43.861303198200403</v>
      </c>
      <c r="E138" s="4">
        <v>32.159787169222</v>
      </c>
      <c r="F138" s="4">
        <v>130.07252873200301</v>
      </c>
      <c r="G138" s="4">
        <v>35.638554081383703</v>
      </c>
      <c r="H138" s="4">
        <v>27.243640398096399</v>
      </c>
      <c r="I138" s="4">
        <v>55.6535247554894</v>
      </c>
      <c r="J138" s="4">
        <v>47.652421511348898</v>
      </c>
      <c r="K138" s="4">
        <v>23.787642943062298</v>
      </c>
      <c r="L138" s="4">
        <v>7.7522628370862501</v>
      </c>
      <c r="M138" s="4">
        <v>37.452652253077098</v>
      </c>
      <c r="N138" s="4">
        <v>75.731076614306502</v>
      </c>
      <c r="O138" s="4">
        <v>78.669600633206201</v>
      </c>
      <c r="P138" s="4">
        <v>19.989473643557702</v>
      </c>
      <c r="Q138" s="4">
        <v>40.763868856723903</v>
      </c>
      <c r="R138" s="4">
        <v>19.560025767438798</v>
      </c>
      <c r="S138" s="4">
        <v>21.590527811925501</v>
      </c>
      <c r="T138" s="4">
        <v>161.672533251674</v>
      </c>
      <c r="U138" s="4">
        <v>20.515182253693801</v>
      </c>
      <c r="V138" s="4">
        <v>15.674420540867301</v>
      </c>
      <c r="W138" s="4">
        <v>32.159787169222</v>
      </c>
      <c r="X138" s="4">
        <f>IF(AND(A138&gt;0, $W138&gt;0),$W138/A138, "")</f>
        <v>1.9854650496798534</v>
      </c>
      <c r="Y138" s="4">
        <f>IF(AND(B138&gt;0, $W138&gt;0),$W138/B138, "")</f>
        <v>4.4838421477734531</v>
      </c>
      <c r="Z138">
        <f>IF(AND(C138&gt;0, $W138&gt;0),$W138/C138, "")</f>
        <v>0.75959120340100794</v>
      </c>
      <c r="AA138">
        <f>IF(AND(D138&gt;0, $W138&gt;0),$W138/D138, "")</f>
        <v>0.73321549576168299</v>
      </c>
      <c r="AB138">
        <f>IF(AND(E138&gt;0, $W138&gt;0),$W138/E138, "")</f>
        <v>1</v>
      </c>
      <c r="AC138">
        <f>IF(AND(F138&gt;0, $W138&gt;0),$W138/F138, "")</f>
        <v>0.247245036924614</v>
      </c>
      <c r="AD138">
        <f>IF(AND(G138&gt;0, $W138&gt;0),$W138/G138, "")</f>
        <v>0.90238754063316828</v>
      </c>
      <c r="AE138">
        <f>IF(AND(H138&gt;0, $W138&gt;0),$W138/H138, "")</f>
        <v>1.180451169494555</v>
      </c>
      <c r="AF138">
        <f>IF(AND(I138&gt;0, $W138&gt;0),$W138/I138, "")</f>
        <v>0.57785714939914767</v>
      </c>
      <c r="AG138">
        <f>IF(AND(J138&gt;0, $W138&gt;0),$W138/J138, "")</f>
        <v>0.67488253795377062</v>
      </c>
      <c r="AH138">
        <f>IF(AND(K138&gt;0, $W138&gt;0),$W138/K138, "")</f>
        <v>1.3519535014965176</v>
      </c>
      <c r="AI138">
        <f>IF(AND(L138&gt;0, $W138&gt;0),$W138/L138, "")</f>
        <v>4.1484387004233092</v>
      </c>
      <c r="AJ138">
        <f>IF(AND(M138&gt;0, $W138&gt;0),$W138/M138, "")</f>
        <v>0.85867849763776771</v>
      </c>
      <c r="AK138">
        <f>IF(AND(N138&gt;0, $W138&gt;0),$W138/N138, "")</f>
        <v>0.42465773110568233</v>
      </c>
      <c r="AL138">
        <f>IF(AND(O138&gt;0, $W138&gt;0),$W138/O138, "")</f>
        <v>0.40879560732951592</v>
      </c>
      <c r="AM138">
        <f>IF(AND(P138&gt;0, $W138&gt;0),$W138/P138, "")</f>
        <v>1.608836117582646</v>
      </c>
      <c r="AN138">
        <f>IF(AND(Q138&gt;0, $W138&gt;0),$W138/Q138, "")</f>
        <v>0.78892872711019235</v>
      </c>
      <c r="AO138">
        <f>IF(AND(R138&gt;0, $W138&gt;0),$W138/R138, "")</f>
        <v>1.6441587322833584</v>
      </c>
      <c r="AP138">
        <f>IF(AND(S138&gt;0, $W138&gt;0),$W138/S138, "")</f>
        <v>1.4895322360511529</v>
      </c>
      <c r="AQ138">
        <f>IF(AND(T138&gt;0, $W138&gt;0),$W138/T138, "")</f>
        <v>0.19891930015817333</v>
      </c>
      <c r="AR138">
        <f>IF(AND(U138&gt;0, $W138&gt;0),$W138/U138, "")</f>
        <v>1.5676091380290595</v>
      </c>
      <c r="AS138">
        <f>IF(AND(V138&gt;0, $W138&gt;0),$W138/V138, "")</f>
        <v>2.0517369101698559</v>
      </c>
      <c r="AT138" s="3">
        <f>IF(X138&lt;&gt;"",LOG10(X138),"")</f>
        <v>0.29786224654229615</v>
      </c>
      <c r="AU138" s="3">
        <f>IF(Y138&lt;&gt;"",LOG10(Y138),"")</f>
        <v>0.65165031499393278</v>
      </c>
      <c r="AV138" s="3">
        <f>IF(Z138&lt;&gt;"",LOG10(Z138),"")</f>
        <v>-0.11942007334065809</v>
      </c>
      <c r="AW138" s="3">
        <f>IF(AA138&lt;&gt;"",LOG10(AA138),"")</f>
        <v>-0.13476836524190169</v>
      </c>
      <c r="AX138" s="3">
        <f>IF(AB138&lt;&gt;"",LOG10(AB138),"")</f>
        <v>0</v>
      </c>
      <c r="AY138" s="3">
        <f>IF(AC138&lt;&gt;"",LOG10(AC138),"")</f>
        <v>-0.60687241745732234</v>
      </c>
      <c r="AZ138" s="3">
        <f>IF(AD138&lt;&gt;"",LOG10(AD138),"")</f>
        <v>-4.4606909672366607E-2</v>
      </c>
      <c r="BA138" s="3">
        <f>IF(AE138&lt;&gt;"",LOG10(AE138),"")</f>
        <v>7.204802677461232E-2</v>
      </c>
      <c r="BB138" s="3">
        <f>IF(AF138&lt;&gt;"",LOG10(AF138),"")</f>
        <v>-0.2381795091492547</v>
      </c>
      <c r="BC138" s="3">
        <f>IF(AG138&lt;&gt;"",LOG10(AG138),"")</f>
        <v>-0.17077180873582246</v>
      </c>
      <c r="BD138" s="3">
        <f>IF(AH138&lt;&gt;"",LOG10(AH138),"")</f>
        <v>0.13096175492606996</v>
      </c>
      <c r="BE138" s="3">
        <f>IF(AI138&lt;&gt;"",LOG10(AI138),"")</f>
        <v>0.6178846771043246</v>
      </c>
      <c r="BF138" s="3">
        <f>IF(AJ138&lt;&gt;"",LOG10(AJ138),"")</f>
        <v>-6.6169412231343219E-2</v>
      </c>
      <c r="BG138" s="3">
        <f>IF(AK138&lt;&gt;"",LOG10(AK138),"")</f>
        <v>-0.37196096495970915</v>
      </c>
      <c r="BH138" s="3">
        <f>IF(AL138&lt;&gt;"",LOG10(AL138),"")</f>
        <v>-0.38849377951424774</v>
      </c>
      <c r="BI138" s="3">
        <f>IF(AM138&lt;&gt;"",LOG10(AM138),"")</f>
        <v>0.20651180739647629</v>
      </c>
      <c r="BJ138" s="3">
        <f>IF(AN138&lt;&gt;"",LOG10(AN138),"")</f>
        <v>-0.10296222977017123</v>
      </c>
      <c r="BK138" s="3">
        <f>IF(AO138&lt;&gt;"",LOG10(AO138),"")</f>
        <v>0.21594374339075839</v>
      </c>
      <c r="BL138" s="3">
        <f>IF(AP138&lt;&gt;"",LOG10(AP138),"")</f>
        <v>0.17304990653571603</v>
      </c>
      <c r="BM138" s="3">
        <f>IF(AQ138&lt;&gt;"",LOG10(AQ138),"")</f>
        <v>-0.70132307738058375</v>
      </c>
      <c r="BN138" s="3">
        <f>IF(AR138&lt;&gt;"",LOG10(AR138),"")</f>
        <v>0.19523778643660147</v>
      </c>
      <c r="BO138" s="3">
        <f>IF(AS138&lt;&gt;"",LOG10(AS138),"")</f>
        <v>0.31212167135853003</v>
      </c>
      <c r="BP138" s="3">
        <f>IF(AT138&lt;&gt;"", ABS(AT138-DJ$4),"")</f>
        <v>9.910768901942521E-2</v>
      </c>
      <c r="BQ138" s="3">
        <f>IF(AU138&lt;&gt;"", ABS(AU138-DK$4),"")</f>
        <v>0.57990449507720931</v>
      </c>
      <c r="BR138" s="3">
        <f>IF(AV138&lt;&gt;"", ABS(AV138-DL$4),"")</f>
        <v>5.6925578253647899E-2</v>
      </c>
      <c r="BS138" s="3">
        <f>IF(AW138&lt;&gt;"", ABS(AW138-DM$4),"")</f>
        <v>0.12007329470631696</v>
      </c>
      <c r="BT138" s="3">
        <f>IF(AX138&lt;&gt;"", ABS(AX138-DN$4),"")</f>
        <v>0</v>
      </c>
      <c r="BU138" s="3">
        <f>IF(AY138&lt;&gt;"", ABS(AY138-DO$4),"")</f>
        <v>0.69366036799242081</v>
      </c>
      <c r="BV138" s="3">
        <f>IF(AZ138&lt;&gt;"", ABS(AZ138-DP$4),"")</f>
        <v>0.14492560600498677</v>
      </c>
      <c r="BW138" s="3">
        <f>IF(BA138&lt;&gt;"", ABS(BA138-DQ$4),"")</f>
        <v>0.18538224156620015</v>
      </c>
      <c r="BX138" s="3">
        <f>IF(BB138&lt;&gt;"", ABS(BB138-DR$4),"")</f>
        <v>0.40770985420180206</v>
      </c>
      <c r="BY138" s="3">
        <f>IF(BC138&lt;&gt;"", ABS(BC138-DS$4),"")</f>
        <v>0.23216077745520178</v>
      </c>
      <c r="BZ138" s="3">
        <f>IF(BD138&lt;&gt;"", ABS(BD138-DT$4),"")</f>
        <v>8.1433046068672021E-2</v>
      </c>
      <c r="CA138" s="3">
        <f>IF(BE138&lt;&gt;"", ABS(BE138-DU$4),"")</f>
        <v>0.46763570728719783</v>
      </c>
      <c r="CB138" s="3">
        <f>IF(BF138&lt;&gt;"", ABS(BF138-DV$4),"")</f>
        <v>0.64622481713247881</v>
      </c>
      <c r="CC138" s="3">
        <f>IF(BG138&lt;&gt;"", ABS(BG138-DW$4),"")</f>
        <v>0.74406462317943145</v>
      </c>
      <c r="CD138" s="3">
        <f>IF(BH138&lt;&gt;"", ABS(BH138-DX$4),"")</f>
        <v>0.44845968149582172</v>
      </c>
      <c r="CE138" s="3">
        <f>IF(BI138&lt;&gt;"", ABS(BI138-DY$4),"")</f>
        <v>0.19640983710191665</v>
      </c>
      <c r="CF138" s="3">
        <f>IF(BJ138&lt;&gt;"", ABS(BJ138-DZ$4),"")</f>
        <v>0.45830155050897059</v>
      </c>
      <c r="CG138" s="3">
        <f>IF(BK138&lt;&gt;"", ABS(BK138-EA$4),"")</f>
        <v>0.14284844731416696</v>
      </c>
      <c r="CH138" s="3">
        <f>IF(BL138&lt;&gt;"", ABS(BL138-EB$4),"")</f>
        <v>0.17315520211780921</v>
      </c>
      <c r="CI138" s="3">
        <f>IF(BM138&lt;&gt;"", ABS(BM138-EC$4),"")</f>
        <v>0.6562623355121191</v>
      </c>
      <c r="CJ138" s="3">
        <f>IF(BN138&lt;&gt;"", ABS(BN138-ED$4),"")</f>
        <v>0.20716668376518546</v>
      </c>
      <c r="CK138" s="3">
        <f>IF(BO138&lt;&gt;"", ABS(BO138-EE$4),"")</f>
        <v>1.5316287122336514E-2</v>
      </c>
      <c r="CL138" s="3">
        <f>IF(AND(AT138&lt;&gt;"",AT138&gt;DJ$19, AT138&lt;DJ$16), AT138,"")</f>
        <v>0.29786224654229615</v>
      </c>
      <c r="CM138" s="3" t="str">
        <f>IF(AND(AU138&lt;&gt;"",AU138&gt;DK$19, AU138&lt;DK$16), AU138,"")</f>
        <v/>
      </c>
      <c r="CN138" s="3">
        <f>IF(AND(AV138&lt;&gt;"",AV138&gt;DL$19, AV138&lt;DL$16), AV138,"")</f>
        <v>-0.11942007334065809</v>
      </c>
      <c r="CO138" s="3">
        <f>IF(AND(AW138&lt;&gt;"",AW138&gt;DM$19, AW138&lt;DM$16), AW138,"")</f>
        <v>-0.13476836524190169</v>
      </c>
      <c r="CP138" s="3" t="str">
        <f>IF(AND(AX138&lt;&gt;"",AX138&gt;DN$19, AX138&lt;DN$16), AX138,"")</f>
        <v/>
      </c>
      <c r="CQ138" s="3" t="str">
        <f>IF(AND(AY138&lt;&gt;"",AY138&gt;DO$19, AY138&lt;DO$16), AY138,"")</f>
        <v/>
      </c>
      <c r="CR138" s="3">
        <f>IF(AND(AZ138&lt;&gt;"",AZ138&gt;DP$19, AZ138&lt;DP$16), AZ138,"")</f>
        <v>-4.4606909672366607E-2</v>
      </c>
      <c r="CS138" s="3">
        <f>IF(AND(BA138&lt;&gt;"",BA138&gt;DQ$19, BA138&lt;DQ$16), BA138,"")</f>
        <v>7.204802677461232E-2</v>
      </c>
      <c r="CT138" s="3">
        <f>IF(AND(BB138&lt;&gt;"",BB138&gt;DR$19, BB138&lt;DR$16), BB138,"")</f>
        <v>-0.2381795091492547</v>
      </c>
      <c r="CU138" s="3">
        <f>IF(AND(BC138&lt;&gt;"",BC138&gt;DS$19, BC138&lt;DS$16), BC138,"")</f>
        <v>-0.17077180873582246</v>
      </c>
      <c r="CV138" s="3">
        <f>IF(AND(BD138&lt;&gt;"",BD138&gt;DT$19, BD138&lt;DT$16), BD138,"")</f>
        <v>0.13096175492606996</v>
      </c>
      <c r="CW138" s="3">
        <f>IF(AND(BE138&lt;&gt;"",BE138&gt;DU$19, BE138&lt;DU$16), BE138,"")</f>
        <v>0.6178846771043246</v>
      </c>
      <c r="CX138" s="3">
        <f>IF(AND(BF138&lt;&gt;"",BF138&gt;DV$19, BF138&lt;DV$16), BF138,"")</f>
        <v>-6.6169412231343219E-2</v>
      </c>
      <c r="CY138" s="3">
        <f>IF(AND(BG138&lt;&gt;"",BG138&gt;DW$19, BG138&lt;DW$16), BG138,"")</f>
        <v>-0.37196096495970915</v>
      </c>
      <c r="CZ138" s="3">
        <f>IF(AND(BH138&lt;&gt;"",BH138&gt;DX$19, BH138&lt;DX$16), BH138,"")</f>
        <v>-0.38849377951424774</v>
      </c>
      <c r="DA138" s="3">
        <f>IF(AND(BI138&lt;&gt;"",BI138&gt;DY$19, BI138&lt;DY$16), BI138,"")</f>
        <v>0.20651180739647629</v>
      </c>
      <c r="DB138" s="3">
        <f>IF(AND(BJ138&lt;&gt;"",BJ138&gt;DZ$19, BJ138&lt;DZ$16), BJ138,"")</f>
        <v>-0.10296222977017123</v>
      </c>
      <c r="DC138" s="3">
        <f>IF(AND(BK138&lt;&gt;"",BK138&gt;EA$19, BK138&lt;EA$16), BK138,"")</f>
        <v>0.21594374339075839</v>
      </c>
      <c r="DD138" s="3">
        <f>IF(AND(BL138&lt;&gt;"",BL138&gt;EB$19, BL138&lt;EB$16), BL138,"")</f>
        <v>0.17304990653571603</v>
      </c>
      <c r="DE138" s="3" t="str">
        <f>IF(AND(BM138&lt;&gt;"",BM138&gt;EC$19, BM138&lt;EC$16), BM138,"")</f>
        <v/>
      </c>
      <c r="DF138" s="3">
        <f>IF(AND(BN138&lt;&gt;"",BN138&gt;ED$19, BN138&lt;ED$16), BN138,"")</f>
        <v>0.19523778643660147</v>
      </c>
      <c r="DG138" s="3">
        <f>IF(AND(BO138&lt;&gt;"",BO138&gt;EE$19, BO138&lt;EE$16), BO138,"")</f>
        <v>0.31212167135853003</v>
      </c>
      <c r="DH138" s="3"/>
      <c r="DI138" s="6"/>
    </row>
    <row r="139" spans="1:113" x14ac:dyDescent="0.25">
      <c r="A139" s="4">
        <v>112.587258325595</v>
      </c>
      <c r="B139" s="4">
        <v>11.6513962160357</v>
      </c>
      <c r="C139" s="4">
        <v>115.05689217915899</v>
      </c>
      <c r="D139" s="4">
        <v>70.892243724730804</v>
      </c>
      <c r="E139" s="4">
        <v>48.239621828095501</v>
      </c>
      <c r="F139" s="4">
        <v>7.1683960258950501</v>
      </c>
      <c r="G139" s="4">
        <v>5.8187023250076502</v>
      </c>
      <c r="H139" s="4">
        <v>4.9344105684072099</v>
      </c>
      <c r="I139" s="4">
        <v>6.1224471349018801</v>
      </c>
      <c r="J139" s="4">
        <v>8.8950928764732105</v>
      </c>
      <c r="K139" s="4">
        <v>56.506463329973201</v>
      </c>
      <c r="L139" s="4">
        <v>7.5427177335988604</v>
      </c>
      <c r="M139" s="4">
        <v>0.71739969667123704</v>
      </c>
      <c r="N139" s="4">
        <v>9.3018854429416802</v>
      </c>
      <c r="O139" s="4">
        <v>55.529788318894703</v>
      </c>
      <c r="P139" s="4">
        <v>9.9445495680056002</v>
      </c>
      <c r="Q139" s="4">
        <v>0.47064256404898902</v>
      </c>
      <c r="R139" s="4">
        <v>27.763282752757</v>
      </c>
      <c r="S139" s="4">
        <v>55.274352915740899</v>
      </c>
      <c r="T139" s="4">
        <v>63.700160367813098</v>
      </c>
      <c r="U139" s="4">
        <v>4.9302477980828598</v>
      </c>
      <c r="V139" s="4">
        <v>0</v>
      </c>
      <c r="W139" s="4">
        <v>48.239621828095501</v>
      </c>
      <c r="X139" s="4">
        <f>IF(AND(A139&gt;0, $W139&gt;0),$W139/A139, "")</f>
        <v>0.42846430888821951</v>
      </c>
      <c r="Y139" s="4">
        <f>IF(AND(B139&gt;0, $W139&gt;0),$W139/B139, "")</f>
        <v>4.1402438758115352</v>
      </c>
      <c r="Z139">
        <f>IF(AND(C139&gt;0, $W139&gt;0),$W139/C139, "")</f>
        <v>0.41926755463705684</v>
      </c>
      <c r="AA139">
        <f>IF(AND(D139&gt;0, $W139&gt;0),$W139/D139, "")</f>
        <v>0.68046402954047114</v>
      </c>
      <c r="AB139">
        <f>IF(AND(E139&gt;0, $W139&gt;0),$W139/E139, "")</f>
        <v>1</v>
      </c>
      <c r="AC139">
        <f>IF(AND(F139&gt;0, $W139&gt;0),$W139/F139, "")</f>
        <v>6.7294861575497666</v>
      </c>
      <c r="AD139">
        <f>IF(AND(G139&gt;0, $W139&gt;0),$W139/G139, "")</f>
        <v>8.2904433211458493</v>
      </c>
      <c r="AE139">
        <f>IF(AND(H139&gt;0, $W139&gt;0),$W139/H139, "")</f>
        <v>9.776167013128557</v>
      </c>
      <c r="AF139">
        <f>IF(AND(I139&gt;0, $W139&gt;0),$W139/I139, "")</f>
        <v>7.8791406059022835</v>
      </c>
      <c r="AG139">
        <f>IF(AND(J139&gt;0, $W139&gt;0),$W139/J139, "")</f>
        <v>5.4231723600869124</v>
      </c>
      <c r="AH139">
        <f>IF(AND(K139&gt;0, $W139&gt;0),$W139/K139, "")</f>
        <v>0.85370095711701266</v>
      </c>
      <c r="AI139">
        <f>IF(AND(L139&gt;0, $W139&gt;0),$W139/L139, "")</f>
        <v>6.3955226129188461</v>
      </c>
      <c r="AJ139">
        <f>IF(AND(M139&gt;0, $W139&gt;0),$W139/M139, "")</f>
        <v>67.242322587992788</v>
      </c>
      <c r="AK139">
        <f>IF(AND(N139&gt;0, $W139&gt;0),$W139/N139, "")</f>
        <v>5.1860047217309022</v>
      </c>
      <c r="AL139">
        <f>IF(AND(O139&gt;0, $W139&gt;0),$W139/O139, "")</f>
        <v>0.8687161123515641</v>
      </c>
      <c r="AM139">
        <f>IF(AND(P139&gt;0, $W139&gt;0),$W139/P139, "")</f>
        <v>4.8508604133560631</v>
      </c>
      <c r="AN139">
        <f>IF(AND(Q139&gt;0, $W139&gt;0),$W139/Q139, "")</f>
        <v>102.49736320719657</v>
      </c>
      <c r="AO139">
        <f>IF(AND(R139&gt;0, $W139&gt;0),$W139/R139, "")</f>
        <v>1.7375330668814775</v>
      </c>
      <c r="AP139">
        <f>IF(AND(S139&gt;0, $W139&gt;0),$W139/S139, "")</f>
        <v>0.87273064782198362</v>
      </c>
      <c r="AQ139">
        <f>IF(AND(T139&gt;0, $W139&gt;0),$W139/T139, "")</f>
        <v>0.7572919997305122</v>
      </c>
      <c r="AR139">
        <f>IF(AND(U139&gt;0, $W139&gt;0),$W139/U139, "")</f>
        <v>9.7844213523818429</v>
      </c>
      <c r="AS139" t="str">
        <f>IF(AND(V139&gt;0, $W139&gt;0),$W139/V139, "")</f>
        <v/>
      </c>
      <c r="AT139" s="3">
        <f>IF(X139&lt;&gt;"",LOG10(X139),"")</f>
        <v>-0.3680853489997698</v>
      </c>
      <c r="AU139" s="3">
        <f>IF(Y139&lt;&gt;"",LOG10(Y139),"")</f>
        <v>0.6170259234396902</v>
      </c>
      <c r="AV139" s="3">
        <f>IF(Z139&lt;&gt;"",LOG10(Z139),"")</f>
        <v>-0.37750874453010974</v>
      </c>
      <c r="AW139" s="3">
        <f>IF(AA139&lt;&gt;"",LOG10(AA139),"")</f>
        <v>-0.16719482738198971</v>
      </c>
      <c r="AX139" s="3">
        <f>IF(AB139&lt;&gt;"",LOG10(AB139),"")</f>
        <v>0</v>
      </c>
      <c r="AY139" s="3">
        <f>IF(AC139&lt;&gt;"",LOG10(AC139),"")</f>
        <v>0.82798190412585715</v>
      </c>
      <c r="AZ139" s="3">
        <f>IF(AD139&lt;&gt;"",LOG10(AD139),"")</f>
        <v>0.91857775452850743</v>
      </c>
      <c r="BA139" s="3">
        <f>IF(AE139&lt;&gt;"",LOG10(AE139),"")</f>
        <v>0.99016861231956832</v>
      </c>
      <c r="BB139" s="3">
        <f>IF(AF139&lt;&gt;"",LOG10(AF139),"")</f>
        <v>0.89647885067887423</v>
      </c>
      <c r="BC139" s="3">
        <f>IF(AG139&lt;&gt;"",LOG10(AG139),"")</f>
        <v>0.73425340746792911</v>
      </c>
      <c r="BD139" s="3">
        <f>IF(AH139&lt;&gt;"",LOG10(AH139),"")</f>
        <v>-6.8694231673788728E-2</v>
      </c>
      <c r="BE139" s="3">
        <f>IF(AI139&lt;&gt;"",LOG10(AI139),"")</f>
        <v>0.80587603882768022</v>
      </c>
      <c r="BF139" s="3">
        <f>IF(AJ139&lt;&gt;"",LOG10(AJ139),"")</f>
        <v>1.8276427058044424</v>
      </c>
      <c r="BG139" s="3">
        <f>IF(AK139&lt;&gt;"",LOG10(AK139),"")</f>
        <v>0.71483290784805353</v>
      </c>
      <c r="BH139" s="3">
        <f>IF(AL139&lt;&gt;"",LOG10(AL139),"")</f>
        <v>-6.1122123415663157E-2</v>
      </c>
      <c r="BI139" s="3">
        <f>IF(AM139&lt;&gt;"",LOG10(AM139),"")</f>
        <v>0.6858187777014263</v>
      </c>
      <c r="BJ139" s="3">
        <f>IF(AN139&lt;&gt;"",LOG10(AN139),"")</f>
        <v>2.0107126931059778</v>
      </c>
      <c r="BK139" s="3">
        <f>IF(AO139&lt;&gt;"",LOG10(AO139),"")</f>
        <v>0.23993307837150929</v>
      </c>
      <c r="BL139" s="3">
        <f>IF(AP139&lt;&gt;"",LOG10(AP139),"")</f>
        <v>-5.9119772576581638E-2</v>
      </c>
      <c r="BM139" s="3">
        <f>IF(AQ139&lt;&gt;"",LOG10(AQ139),"")</f>
        <v>-0.12073663117386195</v>
      </c>
      <c r="BN139" s="3">
        <f>IF(AR139&lt;&gt;"",LOG10(AR139),"")</f>
        <v>0.99053514671365306</v>
      </c>
      <c r="BO139" s="3" t="str">
        <f>IF(AS139&lt;&gt;"",LOG10(AS139),"")</f>
        <v/>
      </c>
      <c r="BP139" s="3">
        <f>IF(AT139&lt;&gt;"", ABS(AT139-DJ$4),"")</f>
        <v>0.56683990652264071</v>
      </c>
      <c r="BQ139" s="3">
        <f>IF(AU139&lt;&gt;"", ABS(AU139-DK$4),"")</f>
        <v>0.54528010352296674</v>
      </c>
      <c r="BR139" s="3">
        <f>IF(AV139&lt;&gt;"", ABS(AV139-DL$4),"")</f>
        <v>0.20116309293580376</v>
      </c>
      <c r="BS139" s="3">
        <f>IF(AW139&lt;&gt;"", ABS(AW139-DM$4),"")</f>
        <v>0.15249975684640499</v>
      </c>
      <c r="BT139" s="3">
        <f>IF(AX139&lt;&gt;"", ABS(AX139-DN$4),"")</f>
        <v>0</v>
      </c>
      <c r="BU139" s="3">
        <f>IF(AY139&lt;&gt;"", ABS(AY139-DO$4),"")</f>
        <v>0.74119395359075868</v>
      </c>
      <c r="BV139" s="3">
        <f>IF(AZ139&lt;&gt;"", ABS(AZ139-DP$4),"")</f>
        <v>0.81825905819588729</v>
      </c>
      <c r="BW139" s="3">
        <f>IF(BA139&lt;&gt;"", ABS(BA139-DQ$4),"")</f>
        <v>0.73273834397875581</v>
      </c>
      <c r="BX139" s="3">
        <f>IF(BB139&lt;&gt;"", ABS(BB139-DR$4),"")</f>
        <v>0.72694850562632685</v>
      </c>
      <c r="BY139" s="3">
        <f>IF(BC139&lt;&gt;"", ABS(BC139-DS$4),"")</f>
        <v>0.67286443874854984</v>
      </c>
      <c r="BZ139" s="3">
        <f>IF(BD139&lt;&gt;"", ABS(BD139-DT$4),"")</f>
        <v>0.11822294053118666</v>
      </c>
      <c r="CA139" s="3">
        <f>IF(BE139&lt;&gt;"", ABS(BE139-DU$4),"")</f>
        <v>0.65562706901055345</v>
      </c>
      <c r="CB139" s="3">
        <f>IF(BF139&lt;&gt;"", ABS(BF139-DV$4),"")</f>
        <v>1.2475873009033069</v>
      </c>
      <c r="CC139" s="3">
        <f>IF(BG139&lt;&gt;"", ABS(BG139-DW$4),"")</f>
        <v>0.34272924962833129</v>
      </c>
      <c r="CD139" s="3">
        <f>IF(BH139&lt;&gt;"", ABS(BH139-DX$4),"")</f>
        <v>0.12108802539723713</v>
      </c>
      <c r="CE139" s="3">
        <f>IF(BI139&lt;&gt;"", ABS(BI139-DY$4),"")</f>
        <v>0.67571680740686668</v>
      </c>
      <c r="CF139" s="3">
        <f>IF(BJ139&lt;&gt;"", ABS(BJ139-DZ$4),"")</f>
        <v>1.6553733723671784</v>
      </c>
      <c r="CG139" s="3">
        <f>IF(BK139&lt;&gt;"", ABS(BK139-EA$4),"")</f>
        <v>0.16683778229491786</v>
      </c>
      <c r="CH139" s="3">
        <f>IF(BL139&lt;&gt;"", ABS(BL139-EB$4),"")</f>
        <v>5.9014476994488467E-2</v>
      </c>
      <c r="CI139" s="3">
        <f>IF(BM139&lt;&gt;"", ABS(BM139-EC$4),"")</f>
        <v>7.5675889305397329E-2</v>
      </c>
      <c r="CJ139" s="3">
        <f>IF(BN139&lt;&gt;"", ABS(BN139-ED$4),"")</f>
        <v>0.58813067651186612</v>
      </c>
      <c r="CK139" s="3" t="str">
        <f>IF(BO139&lt;&gt;"", ABS(BO139-EE$4),"")</f>
        <v/>
      </c>
      <c r="CL139" s="3">
        <f>IF(AND(AT139&lt;&gt;"",AT139&gt;DJ$19, AT139&lt;DJ$16), AT139,"")</f>
        <v>-0.3680853489997698</v>
      </c>
      <c r="CM139" s="3" t="str">
        <f>IF(AND(AU139&lt;&gt;"",AU139&gt;DK$19, AU139&lt;DK$16), AU139,"")</f>
        <v/>
      </c>
      <c r="CN139" s="3">
        <f>IF(AND(AV139&lt;&gt;"",AV139&gt;DL$19, AV139&lt;DL$16), AV139,"")</f>
        <v>-0.37750874453010974</v>
      </c>
      <c r="CO139" s="3">
        <f>IF(AND(AW139&lt;&gt;"",AW139&gt;DM$19, AW139&lt;DM$16), AW139,"")</f>
        <v>-0.16719482738198971</v>
      </c>
      <c r="CP139" s="3" t="str">
        <f>IF(AND(AX139&lt;&gt;"",AX139&gt;DN$19, AX139&lt;DN$16), AX139,"")</f>
        <v/>
      </c>
      <c r="CQ139" s="3" t="str">
        <f>IF(AND(AY139&lt;&gt;"",AY139&gt;DO$19, AY139&lt;DO$16), AY139,"")</f>
        <v/>
      </c>
      <c r="CR139" s="3" t="str">
        <f>IF(AND(AZ139&lt;&gt;"",AZ139&gt;DP$19, AZ139&lt;DP$16), AZ139,"")</f>
        <v/>
      </c>
      <c r="CS139" s="3" t="str">
        <f>IF(AND(BA139&lt;&gt;"",BA139&gt;DQ$19, BA139&lt;DQ$16), BA139,"")</f>
        <v/>
      </c>
      <c r="CT139" s="3" t="str">
        <f>IF(AND(BB139&lt;&gt;"",BB139&gt;DR$19, BB139&lt;DR$16), BB139,"")</f>
        <v/>
      </c>
      <c r="CU139" s="3" t="str">
        <f>IF(AND(BC139&lt;&gt;"",BC139&gt;DS$19, BC139&lt;DS$16), BC139,"")</f>
        <v/>
      </c>
      <c r="CV139" s="3">
        <f>IF(AND(BD139&lt;&gt;"",BD139&gt;DT$19, BD139&lt;DT$16), BD139,"")</f>
        <v>-6.8694231673788728E-2</v>
      </c>
      <c r="CW139" s="3">
        <f>IF(AND(BE139&lt;&gt;"",BE139&gt;DU$19, BE139&lt;DU$16), BE139,"")</f>
        <v>0.80587603882768022</v>
      </c>
      <c r="CX139" s="3">
        <f>IF(AND(BF139&lt;&gt;"",BF139&gt;DV$19, BF139&lt;DV$16), BF139,"")</f>
        <v>1.8276427058044424</v>
      </c>
      <c r="CY139" s="3">
        <f>IF(AND(BG139&lt;&gt;"",BG139&gt;DW$19, BG139&lt;DW$16), BG139,"")</f>
        <v>0.71483290784805353</v>
      </c>
      <c r="CZ139" s="3">
        <f>IF(AND(BH139&lt;&gt;"",BH139&gt;DX$19, BH139&lt;DX$16), BH139,"")</f>
        <v>-6.1122123415663157E-2</v>
      </c>
      <c r="DA139" s="3" t="str">
        <f>IF(AND(BI139&lt;&gt;"",BI139&gt;DY$19, BI139&lt;DY$16), BI139,"")</f>
        <v/>
      </c>
      <c r="DB139" s="3" t="str">
        <f>IF(AND(BJ139&lt;&gt;"",BJ139&gt;DZ$19, BJ139&lt;DZ$16), BJ139,"")</f>
        <v/>
      </c>
      <c r="DC139" s="3">
        <f>IF(AND(BK139&lt;&gt;"",BK139&gt;EA$19, BK139&lt;EA$16), BK139,"")</f>
        <v>0.23993307837150929</v>
      </c>
      <c r="DD139" s="3">
        <f>IF(AND(BL139&lt;&gt;"",BL139&gt;EB$19, BL139&lt;EB$16), BL139,"")</f>
        <v>-5.9119772576581638E-2</v>
      </c>
      <c r="DE139" s="3">
        <f>IF(AND(BM139&lt;&gt;"",BM139&gt;EC$19, BM139&lt;EC$16), BM139,"")</f>
        <v>-0.12073663117386195</v>
      </c>
      <c r="DF139" s="3">
        <f>IF(AND(BN139&lt;&gt;"",BN139&gt;ED$19, BN139&lt;ED$16), BN139,"")</f>
        <v>0.99053514671365306</v>
      </c>
      <c r="DG139" s="3" t="str">
        <f>IF(AND(BO139&lt;&gt;"",BO139&gt;EE$19, BO139&lt;EE$16), BO139,"")</f>
        <v/>
      </c>
      <c r="DH139" s="3"/>
      <c r="DI139" s="6"/>
    </row>
    <row r="140" spans="1:113" x14ac:dyDescent="0.25">
      <c r="A140" s="4">
        <v>75.585540741674393</v>
      </c>
      <c r="B140" s="4">
        <v>102.112253480969</v>
      </c>
      <c r="C140" s="4">
        <v>52.273025068120603</v>
      </c>
      <c r="D140" s="4">
        <v>67.393439963663894</v>
      </c>
      <c r="E140" s="4">
        <v>132.42092176311601</v>
      </c>
      <c r="F140" s="4">
        <v>74.235997151093699</v>
      </c>
      <c r="G140" s="4">
        <v>73.198431247821603</v>
      </c>
      <c r="H140" s="4">
        <v>103.418736381229</v>
      </c>
      <c r="I140" s="4">
        <v>139.31409792065699</v>
      </c>
      <c r="J140" s="4">
        <v>50.783546050104</v>
      </c>
      <c r="K140" s="4">
        <v>49.823481805316298</v>
      </c>
      <c r="L140" s="4">
        <v>135.47733712557499</v>
      </c>
      <c r="M140" s="4">
        <v>49.8967276767901</v>
      </c>
      <c r="N140" s="4">
        <v>67.069889868210893</v>
      </c>
      <c r="O140" s="4">
        <v>38.296911477090298</v>
      </c>
      <c r="P140" s="4">
        <v>51.983590651421601</v>
      </c>
      <c r="Q140" s="4">
        <v>149.84636022425599</v>
      </c>
      <c r="R140" s="4">
        <v>106.955106904875</v>
      </c>
      <c r="S140" s="4">
        <v>67.462826369185095</v>
      </c>
      <c r="T140" s="4">
        <v>156.88604842738201</v>
      </c>
      <c r="U140" s="4">
        <v>80.569601467955806</v>
      </c>
      <c r="V140" s="4">
        <v>124.895281812343</v>
      </c>
      <c r="W140" s="4">
        <v>132.42092176311601</v>
      </c>
      <c r="X140" s="4">
        <f>IF(AND(A140&gt;0, $W140&gt;0),$W140/A140, "")</f>
        <v>1.7519345692807249</v>
      </c>
      <c r="Y140" s="4">
        <f>IF(AND(B140&gt;0, $W140&gt;0),$W140/B140, "")</f>
        <v>1.2968171521921779</v>
      </c>
      <c r="Z140">
        <f>IF(AND(C140&gt;0, $W140&gt;0),$W140/C140, "")</f>
        <v>2.5332553757994516</v>
      </c>
      <c r="AA140">
        <f>IF(AND(D140&gt;0, $W140&gt;0),$W140/D140, "")</f>
        <v>1.9648933462145957</v>
      </c>
      <c r="AB140">
        <f>IF(AND(E140&gt;0, $W140&gt;0),$W140/E140, "")</f>
        <v>1</v>
      </c>
      <c r="AC140">
        <f>IF(AND(F140&gt;0, $W140&gt;0),$W140/F140, "")</f>
        <v>1.7837831624137495</v>
      </c>
      <c r="AD140">
        <f>IF(AND(G140&gt;0, $W140&gt;0),$W140/G140, "")</f>
        <v>1.8090677560396062</v>
      </c>
      <c r="AE140">
        <f>IF(AND(H140&gt;0, $W140&gt;0),$W140/H140, "")</f>
        <v>1.2804345363008232</v>
      </c>
      <c r="AF140">
        <f>IF(AND(I140&gt;0, $W140&gt;0),$W140/I140, "")</f>
        <v>0.95052061305764746</v>
      </c>
      <c r="AG140">
        <f>IF(AND(J140&gt;0, $W140&gt;0),$W140/J140, "")</f>
        <v>2.6075556368684265</v>
      </c>
      <c r="AH140">
        <f>IF(AND(K140&gt;0, $W140&gt;0),$W140/K140, "")</f>
        <v>2.6578014415079747</v>
      </c>
      <c r="AI140">
        <f>IF(AND(L140&gt;0, $W140&gt;0),$W140/L140, "")</f>
        <v>0.97743965575861624</v>
      </c>
      <c r="AJ140">
        <f>IF(AND(M140&gt;0, $W140&gt;0),$W140/M140, "")</f>
        <v>2.6538999234755982</v>
      </c>
      <c r="AK140">
        <f>IF(AND(N140&gt;0, $W140&gt;0),$W140/N140, "")</f>
        <v>1.9743721366371221</v>
      </c>
      <c r="AL140">
        <f>IF(AND(O140&gt;0, $W140&gt;0),$W140/O140, "")</f>
        <v>3.4577441536592812</v>
      </c>
      <c r="AM140">
        <f>IF(AND(P140&gt;0, $W140&gt;0),$W140/P140, "")</f>
        <v>2.5473600438852078</v>
      </c>
      <c r="AN140">
        <f>IF(AND(Q140&gt;0, $W140&gt;0),$W140/Q140, "")</f>
        <v>0.88371129979359164</v>
      </c>
      <c r="AO140">
        <f>IF(AND(R140&gt;0, $W140&gt;0),$W140/R140, "")</f>
        <v>1.23809816655964</v>
      </c>
      <c r="AP140">
        <f>IF(AND(S140&gt;0, $W140&gt;0),$W140/S140, "")</f>
        <v>1.9628724275270171</v>
      </c>
      <c r="AQ140">
        <f>IF(AND(T140&gt;0, $W140&gt;0),$W140/T140, "")</f>
        <v>0.84405798406229737</v>
      </c>
      <c r="AR140">
        <f>IF(AND(U140&gt;0, $W140&gt;0),$W140/U140, "")</f>
        <v>1.6435593493134324</v>
      </c>
      <c r="AS140">
        <f>IF(AND(V140&gt;0, $W140&gt;0),$W140/V140, "")</f>
        <v>1.0602555984627218</v>
      </c>
      <c r="AT140" s="3">
        <f>IF(X140&lt;&gt;"",LOG10(X140),"")</f>
        <v>0.24351788223676435</v>
      </c>
      <c r="AU140" s="3">
        <f>IF(Y140&lt;&gt;"",LOG10(Y140),"")</f>
        <v>0.11287874602086634</v>
      </c>
      <c r="AV140" s="3">
        <f>IF(Z140&lt;&gt;"",LOG10(Z140),"")</f>
        <v>0.4036789729370262</v>
      </c>
      <c r="AW140" s="3">
        <f>IF(AA140&lt;&gt;"",LOG10(AA140),"")</f>
        <v>0.29333898198495856</v>
      </c>
      <c r="AX140" s="3">
        <f>IF(AB140&lt;&gt;"",LOG10(AB140),"")</f>
        <v>0</v>
      </c>
      <c r="AY140" s="3">
        <f>IF(AC140&lt;&gt;"",LOG10(AC140),"")</f>
        <v>0.2513420601910541</v>
      </c>
      <c r="AZ140" s="3">
        <f>IF(AD140&lt;&gt;"",LOG10(AD140),"")</f>
        <v>0.25745483304171202</v>
      </c>
      <c r="BA140" s="3">
        <f>IF(AE140&lt;&gt;"",LOG10(AE140),"")</f>
        <v>0.107357379563467</v>
      </c>
      <c r="BB140" s="3">
        <f>IF(AF140&lt;&gt;"",LOG10(AF140),"")</f>
        <v>-2.2038460555379297E-2</v>
      </c>
      <c r="BC140" s="3">
        <f>IF(AG140&lt;&gt;"",LOG10(AG140),"")</f>
        <v>0.41623358364781798</v>
      </c>
      <c r="BD140" s="3">
        <f>IF(AH140&lt;&gt;"",LOG10(AH140),"")</f>
        <v>0.424522532634375</v>
      </c>
      <c r="BE140" s="3">
        <f>IF(AI140&lt;&gt;"",LOG10(AI140),"")</f>
        <v>-9.910045164840009E-3</v>
      </c>
      <c r="BF140" s="3">
        <f>IF(AJ140&lt;&gt;"",LOG10(AJ140),"")</f>
        <v>0.42388454192639047</v>
      </c>
      <c r="BG140" s="3">
        <f>IF(AK140&lt;&gt;"",LOG10(AK140),"")</f>
        <v>0.29542901340757843</v>
      </c>
      <c r="BH140" s="3">
        <f>IF(AL140&lt;&gt;"",LOG10(AL140),"")</f>
        <v>0.53879285569191571</v>
      </c>
      <c r="BI140" s="3">
        <f>IF(AM140&lt;&gt;"",LOG10(AM140),"")</f>
        <v>0.40609033248687693</v>
      </c>
      <c r="BJ140" s="3">
        <f>IF(AN140&lt;&gt;"",LOG10(AN140),"")</f>
        <v>-5.3689591756974013E-2</v>
      </c>
      <c r="BK140" s="3">
        <f>IF(AO140&lt;&gt;"",LOG10(AO140),"")</f>
        <v>9.2755080471627463E-2</v>
      </c>
      <c r="BL140" s="3">
        <f>IF(AP140&lt;&gt;"",LOG10(AP140),"")</f>
        <v>0.292892074525401</v>
      </c>
      <c r="BM140" s="3">
        <f>IF(AQ140&lt;&gt;"",LOG10(AQ140),"")</f>
        <v>-7.3627717718767069E-2</v>
      </c>
      <c r="BN140" s="3">
        <f>IF(AR140&lt;&gt;"",LOG10(AR140),"")</f>
        <v>0.21578539117635978</v>
      </c>
      <c r="BO140" s="3">
        <f>IF(AS140&lt;&gt;"",LOG10(AS140),"")</f>
        <v>2.5410574340941273E-2</v>
      </c>
      <c r="BP140" s="3">
        <f>IF(AT140&lt;&gt;"", ABS(AT140-DJ$4),"")</f>
        <v>4.476332471389341E-2</v>
      </c>
      <c r="BQ140" s="3">
        <f>IF(AU140&lt;&gt;"", ABS(AU140-DK$4),"")</f>
        <v>4.1132926104142903E-2</v>
      </c>
      <c r="BR140" s="3">
        <f>IF(AV140&lt;&gt;"", ABS(AV140-DL$4),"")</f>
        <v>0.58002462453133219</v>
      </c>
      <c r="BS140" s="3">
        <f>IF(AW140&lt;&gt;"", ABS(AW140-DM$4),"")</f>
        <v>0.30803405252054328</v>
      </c>
      <c r="BT140" s="3">
        <f>IF(AX140&lt;&gt;"", ABS(AX140-DN$4),"")</f>
        <v>0</v>
      </c>
      <c r="BU140" s="3">
        <f>IF(AY140&lt;&gt;"", ABS(AY140-DO$4),"")</f>
        <v>0.16455410965595563</v>
      </c>
      <c r="BV140" s="3">
        <f>IF(AZ140&lt;&gt;"", ABS(AZ140-DP$4),"")</f>
        <v>0.15713613670909188</v>
      </c>
      <c r="BW140" s="3">
        <f>IF(BA140&lt;&gt;"", ABS(BA140-DQ$4),"")</f>
        <v>0.15007288877734545</v>
      </c>
      <c r="BX140" s="3">
        <f>IF(BB140&lt;&gt;"", ABS(BB140-DR$4),"")</f>
        <v>0.19156880560792669</v>
      </c>
      <c r="BY140" s="3">
        <f>IF(BC140&lt;&gt;"", ABS(BC140-DS$4),"")</f>
        <v>0.35484461492843866</v>
      </c>
      <c r="BZ140" s="3">
        <f>IF(BD140&lt;&gt;"", ABS(BD140-DT$4),"")</f>
        <v>0.3749938237769771</v>
      </c>
      <c r="CA140" s="3">
        <f>IF(BE140&lt;&gt;"", ABS(BE140-DU$4),"")</f>
        <v>0.16015901498196677</v>
      </c>
      <c r="CB140" s="3">
        <f>IF(BF140&lt;&gt;"", ABS(BF140-DV$4),"")</f>
        <v>0.15617086297474514</v>
      </c>
      <c r="CC140" s="3">
        <f>IF(BG140&lt;&gt;"", ABS(BG140-DW$4),"")</f>
        <v>7.6674644812143811E-2</v>
      </c>
      <c r="CD140" s="3">
        <f>IF(BH140&lt;&gt;"", ABS(BH140-DX$4),"")</f>
        <v>0.47882695371034173</v>
      </c>
      <c r="CE140" s="3">
        <f>IF(BI140&lt;&gt;"", ABS(BI140-DY$4),"")</f>
        <v>0.39598836219231731</v>
      </c>
      <c r="CF140" s="3">
        <f>IF(BJ140&lt;&gt;"", ABS(BJ140-DZ$4),"")</f>
        <v>0.40902891249577339</v>
      </c>
      <c r="CG140" s="3">
        <f>IF(BK140&lt;&gt;"", ABS(BK140-EA$4),"")</f>
        <v>1.9659784395036031E-2</v>
      </c>
      <c r="CH140" s="3">
        <f>IF(BL140&lt;&gt;"", ABS(BL140-EB$4),"")</f>
        <v>0.29299737010749416</v>
      </c>
      <c r="CI140" s="3">
        <f>IF(BM140&lt;&gt;"", ABS(BM140-EC$4),"")</f>
        <v>2.8566975850302448E-2</v>
      </c>
      <c r="CJ140" s="3">
        <f>IF(BN140&lt;&gt;"", ABS(BN140-ED$4),"")</f>
        <v>0.18661907902542715</v>
      </c>
      <c r="CK140" s="3">
        <f>IF(BO140&lt;&gt;"", ABS(BO140-EE$4),"")</f>
        <v>0.27139480989525222</v>
      </c>
      <c r="CL140" s="3">
        <f>IF(AND(AT140&lt;&gt;"",AT140&gt;DJ$19, AT140&lt;DJ$16), AT140,"")</f>
        <v>0.24351788223676435</v>
      </c>
      <c r="CM140" s="3">
        <f>IF(AND(AU140&lt;&gt;"",AU140&gt;DK$19, AU140&lt;DK$16), AU140,"")</f>
        <v>0.11287874602086634</v>
      </c>
      <c r="CN140" s="3">
        <f>IF(AND(AV140&lt;&gt;"",AV140&gt;DL$19, AV140&lt;DL$16), AV140,"")</f>
        <v>0.4036789729370262</v>
      </c>
      <c r="CO140" s="3">
        <f>IF(AND(AW140&lt;&gt;"",AW140&gt;DM$19, AW140&lt;DM$16), AW140,"")</f>
        <v>0.29333898198495856</v>
      </c>
      <c r="CP140" s="3" t="str">
        <f>IF(AND(AX140&lt;&gt;"",AX140&gt;DN$19, AX140&lt;DN$16), AX140,"")</f>
        <v/>
      </c>
      <c r="CQ140" s="3">
        <f>IF(AND(AY140&lt;&gt;"",AY140&gt;DO$19, AY140&lt;DO$16), AY140,"")</f>
        <v>0.2513420601910541</v>
      </c>
      <c r="CR140" s="3">
        <f>IF(AND(AZ140&lt;&gt;"",AZ140&gt;DP$19, AZ140&lt;DP$16), AZ140,"")</f>
        <v>0.25745483304171202</v>
      </c>
      <c r="CS140" s="3">
        <f>IF(AND(BA140&lt;&gt;"",BA140&gt;DQ$19, BA140&lt;DQ$16), BA140,"")</f>
        <v>0.107357379563467</v>
      </c>
      <c r="CT140" s="3">
        <f>IF(AND(BB140&lt;&gt;"",BB140&gt;DR$19, BB140&lt;DR$16), BB140,"")</f>
        <v>-2.2038460555379297E-2</v>
      </c>
      <c r="CU140" s="3">
        <f>IF(AND(BC140&lt;&gt;"",BC140&gt;DS$19, BC140&lt;DS$16), BC140,"")</f>
        <v>0.41623358364781798</v>
      </c>
      <c r="CV140" s="3">
        <f>IF(AND(BD140&lt;&gt;"",BD140&gt;DT$19, BD140&lt;DT$16), BD140,"")</f>
        <v>0.424522532634375</v>
      </c>
      <c r="CW140" s="3">
        <f>IF(AND(BE140&lt;&gt;"",BE140&gt;DU$19, BE140&lt;DU$16), BE140,"")</f>
        <v>-9.910045164840009E-3</v>
      </c>
      <c r="CX140" s="3">
        <f>IF(AND(BF140&lt;&gt;"",BF140&gt;DV$19, BF140&lt;DV$16), BF140,"")</f>
        <v>0.42388454192639047</v>
      </c>
      <c r="CY140" s="3">
        <f>IF(AND(BG140&lt;&gt;"",BG140&gt;DW$19, BG140&lt;DW$16), BG140,"")</f>
        <v>0.29542901340757843</v>
      </c>
      <c r="CZ140" s="3">
        <f>IF(AND(BH140&lt;&gt;"",BH140&gt;DX$19, BH140&lt;DX$16), BH140,"")</f>
        <v>0.53879285569191571</v>
      </c>
      <c r="DA140" s="3">
        <f>IF(AND(BI140&lt;&gt;"",BI140&gt;DY$19, BI140&lt;DY$16), BI140,"")</f>
        <v>0.40609033248687693</v>
      </c>
      <c r="DB140" s="3">
        <f>IF(AND(BJ140&lt;&gt;"",BJ140&gt;DZ$19, BJ140&lt;DZ$16), BJ140,"")</f>
        <v>-5.3689591756974013E-2</v>
      </c>
      <c r="DC140" s="3">
        <f>IF(AND(BK140&lt;&gt;"",BK140&gt;EA$19, BK140&lt;EA$16), BK140,"")</f>
        <v>9.2755080471627463E-2</v>
      </c>
      <c r="DD140" s="3">
        <f>IF(AND(BL140&lt;&gt;"",BL140&gt;EB$19, BL140&lt;EB$16), BL140,"")</f>
        <v>0.292892074525401</v>
      </c>
      <c r="DE140" s="3">
        <f>IF(AND(BM140&lt;&gt;"",BM140&gt;EC$19, BM140&lt;EC$16), BM140,"")</f>
        <v>-7.3627717718767069E-2</v>
      </c>
      <c r="DF140" s="3">
        <f>IF(AND(BN140&lt;&gt;"",BN140&gt;ED$19, BN140&lt;ED$16), BN140,"")</f>
        <v>0.21578539117635978</v>
      </c>
      <c r="DG140" s="3">
        <f>IF(AND(BO140&lt;&gt;"",BO140&gt;EE$19, BO140&lt;EE$16), BO140,"")</f>
        <v>2.5410574340941273E-2</v>
      </c>
      <c r="DH140" s="3"/>
      <c r="DI140" s="6"/>
    </row>
    <row r="141" spans="1:113" x14ac:dyDescent="0.25">
      <c r="A141" s="4">
        <v>35.830981969151701</v>
      </c>
      <c r="B141" s="4">
        <v>64.202229298711501</v>
      </c>
      <c r="C141" s="4">
        <v>47.171131446101398</v>
      </c>
      <c r="D141" s="4">
        <v>45.5118293408025</v>
      </c>
      <c r="E141" s="4">
        <v>77.232646959235495</v>
      </c>
      <c r="F141" s="4">
        <v>64.406182215145705</v>
      </c>
      <c r="G141" s="4">
        <v>68.992702540454999</v>
      </c>
      <c r="H141" s="4">
        <v>85.345200067612097</v>
      </c>
      <c r="I141" s="4">
        <v>27.3110932745528</v>
      </c>
      <c r="J141" s="4">
        <v>33.873498991995099</v>
      </c>
      <c r="K141" s="4">
        <v>22.452496271367099</v>
      </c>
      <c r="L141" s="4">
        <v>36.823042939007102</v>
      </c>
      <c r="M141" s="4">
        <v>5.2363399873384999</v>
      </c>
      <c r="N141" s="4">
        <v>32.6990475070372</v>
      </c>
      <c r="O141" s="4">
        <v>28.031341356876599</v>
      </c>
      <c r="P141" s="4">
        <v>67.801840614561499</v>
      </c>
      <c r="Q141" s="4">
        <v>51.804847109453597</v>
      </c>
      <c r="R141" s="4">
        <v>48.575956671571198</v>
      </c>
      <c r="S141" s="4">
        <v>33.6088948187505</v>
      </c>
      <c r="T141" s="4">
        <v>69.909475673025995</v>
      </c>
      <c r="U141" s="4">
        <v>55.189324032139197</v>
      </c>
      <c r="V141" s="4">
        <v>65.681946404890894</v>
      </c>
      <c r="W141" s="4">
        <v>77.232646959235495</v>
      </c>
      <c r="X141" s="4">
        <f>IF(AND(A141&gt;0, $W141&gt;0),$W141/A141, "")</f>
        <v>2.1554711234464103</v>
      </c>
      <c r="Y141" s="4">
        <f>IF(AND(B141&gt;0, $W141&gt;0),$W141/B141, "")</f>
        <v>1.2029589595697343</v>
      </c>
      <c r="Z141">
        <f>IF(AND(C141&gt;0, $W141&gt;0),$W141/C141, "")</f>
        <v>1.6372862933653167</v>
      </c>
      <c r="AA141">
        <f>IF(AND(D141&gt;0, $W141&gt;0),$W141/D141, "")</f>
        <v>1.6969796221747229</v>
      </c>
      <c r="AB141">
        <f>IF(AND(E141&gt;0, $W141&gt;0),$W141/E141, "")</f>
        <v>1</v>
      </c>
      <c r="AC141">
        <f>IF(AND(F141&gt;0, $W141&gt;0),$W141/F141, "")</f>
        <v>1.1991495894174198</v>
      </c>
      <c r="AD141">
        <f>IF(AND(G141&gt;0, $W141&gt;0),$W141/G141, "")</f>
        <v>1.1194321155045184</v>
      </c>
      <c r="AE141">
        <f>IF(AND(H141&gt;0, $W141&gt;0),$W141/H141, "")</f>
        <v>0.90494423702856541</v>
      </c>
      <c r="AF141">
        <f>IF(AND(I141&gt;0, $W141&gt;0),$W141/I141, "")</f>
        <v>2.8278855841775203</v>
      </c>
      <c r="AG141">
        <f>IF(AND(J141&gt;0, $W141&gt;0),$W141/J141, "")</f>
        <v>2.2800315661953587</v>
      </c>
      <c r="AH141">
        <f>IF(AND(K141&gt;0, $W141&gt;0),$W141/K141, "")</f>
        <v>3.4398245088555095</v>
      </c>
      <c r="AI141">
        <f>IF(AND(L141&gt;0, $W141&gt;0),$W141/L141, "")</f>
        <v>2.0973999103540137</v>
      </c>
      <c r="AJ141">
        <f>IF(AND(M141&gt;0, $W141&gt;0),$W141/M141, "")</f>
        <v>14.74935683053134</v>
      </c>
      <c r="AK141">
        <f>IF(AND(N141&gt;0, $W141&gt;0),$W141/N141, "")</f>
        <v>2.3619234457093641</v>
      </c>
      <c r="AL141">
        <f>IF(AND(O141&gt;0, $W141&gt;0),$W141/O141, "")</f>
        <v>2.7552248026935366</v>
      </c>
      <c r="AM141">
        <f>IF(AND(P141&gt;0, $W141&gt;0),$W141/P141, "")</f>
        <v>1.1390936626379518</v>
      </c>
      <c r="AN141">
        <f>IF(AND(Q141&gt;0, $W141&gt;0),$W141/Q141, "")</f>
        <v>1.490838237511982</v>
      </c>
      <c r="AO141">
        <f>IF(AND(R141&gt;0, $W141&gt;0),$W141/R141, "")</f>
        <v>1.5899356852900739</v>
      </c>
      <c r="AP141">
        <f>IF(AND(S141&gt;0, $W141&gt;0),$W141/S141, "")</f>
        <v>2.2979823459159738</v>
      </c>
      <c r="AQ141">
        <f>IF(AND(T141&gt;0, $W141&gt;0),$W141/T141, "")</f>
        <v>1.1047521986927888</v>
      </c>
      <c r="AR141">
        <f>IF(AND(U141&gt;0, $W141&gt;0),$W141/U141, "")</f>
        <v>1.39941280879359</v>
      </c>
      <c r="AS141">
        <f>IF(AND(V141&gt;0, $W141&gt;0),$W141/V141, "")</f>
        <v>1.1758580734368203</v>
      </c>
      <c r="AT141" s="3">
        <f>IF(X141&lt;&gt;"",LOG10(X141),"")</f>
        <v>0.33354220904475052</v>
      </c>
      <c r="AU141" s="3">
        <f>IF(Y141&lt;&gt;"",LOG10(Y141),"")</f>
        <v>8.0250811100082919E-2</v>
      </c>
      <c r="AV141" s="3">
        <f>IF(Z141&lt;&gt;"",LOG10(Z141),"")</f>
        <v>0.21412462611784272</v>
      </c>
      <c r="AW141" s="3">
        <f>IF(AA141&lt;&gt;"",LOG10(AA141),"")</f>
        <v>0.22967662721443044</v>
      </c>
      <c r="AX141" s="3">
        <f>IF(AB141&lt;&gt;"",LOG10(AB141),"")</f>
        <v>0</v>
      </c>
      <c r="AY141" s="3">
        <f>IF(AC141&lt;&gt;"",LOG10(AC141),"")</f>
        <v>7.8873363087376053E-2</v>
      </c>
      <c r="AZ141" s="3">
        <f>IF(AD141&lt;&gt;"",LOG10(AD141),"")</f>
        <v>4.8997762269051295E-2</v>
      </c>
      <c r="BA141" s="3">
        <f>IF(AE141&lt;&gt;"",LOG10(AE141),"")</f>
        <v>-4.337818134387967E-2</v>
      </c>
      <c r="BB141" s="3">
        <f>IF(AF141&lt;&gt;"",LOG10(AF141),"")</f>
        <v>0.45146183399135403</v>
      </c>
      <c r="BC141" s="3">
        <f>IF(AG141&lt;&gt;"",LOG10(AG141),"")</f>
        <v>0.35794085968885747</v>
      </c>
      <c r="BD141" s="3">
        <f>IF(AH141&lt;&gt;"",LOG10(AH141),"")</f>
        <v>0.53653628653089458</v>
      </c>
      <c r="BE141" s="3">
        <f>IF(AI141&lt;&gt;"",LOG10(AI141),"")</f>
        <v>0.32168124510593243</v>
      </c>
      <c r="BF141" s="3">
        <f>IF(AJ141&lt;&gt;"",LOG10(AJ141),"")</f>
        <v>1.1687730826164675</v>
      </c>
      <c r="BG141" s="3">
        <f>IF(AK141&lt;&gt;"",LOG10(AK141),"")</f>
        <v>0.37326581722127949</v>
      </c>
      <c r="BH141" s="3">
        <f>IF(AL141&lt;&gt;"",LOG10(AL141),"")</f>
        <v>0.44015703933528239</v>
      </c>
      <c r="BI141" s="3">
        <f>IF(AM141&lt;&gt;"",LOG10(AM141),"")</f>
        <v>5.6559435663319217E-2</v>
      </c>
      <c r="BJ141" s="3">
        <f>IF(AN141&lt;&gt;"",LOG10(AN141),"")</f>
        <v>0.17343052315310015</v>
      </c>
      <c r="BK141" s="3">
        <f>IF(AO141&lt;&gt;"",LOG10(AO141),"")</f>
        <v>0.20137955696916252</v>
      </c>
      <c r="BL141" s="3">
        <f>IF(AP141&lt;&gt;"",LOG10(AP141),"")</f>
        <v>0.36134668792897379</v>
      </c>
      <c r="BM141" s="3">
        <f>IF(AQ141&lt;&gt;"",LOG10(AQ141),"")</f>
        <v>4.3264874573951131E-2</v>
      </c>
      <c r="BN141" s="3">
        <f>IF(AR141&lt;&gt;"",LOG10(AR141),"")</f>
        <v>0.1459458446818227</v>
      </c>
      <c r="BO141" s="3">
        <f>IF(AS141&lt;&gt;"",LOG10(AS141),"")</f>
        <v>7.0354905377078517E-2</v>
      </c>
      <c r="BP141" s="3">
        <f>IF(AT141&lt;&gt;"", ABS(AT141-DJ$4),"")</f>
        <v>0.13478765152187958</v>
      </c>
      <c r="BQ141" s="3">
        <f>IF(AU141&lt;&gt;"", ABS(AU141-DK$4),"")</f>
        <v>8.5049911833594838E-3</v>
      </c>
      <c r="BR141" s="3">
        <f>IF(AV141&lt;&gt;"", ABS(AV141-DL$4),"")</f>
        <v>0.39047027771214871</v>
      </c>
      <c r="BS141" s="3">
        <f>IF(AW141&lt;&gt;"", ABS(AW141-DM$4),"")</f>
        <v>0.24437169775001516</v>
      </c>
      <c r="BT141" s="3">
        <f>IF(AX141&lt;&gt;"", ABS(AX141-DN$4),"")</f>
        <v>0</v>
      </c>
      <c r="BU141" s="3">
        <f>IF(AY141&lt;&gt;"", ABS(AY141-DO$4),"")</f>
        <v>7.9145874477224015E-3</v>
      </c>
      <c r="BV141" s="3">
        <f>IF(AZ141&lt;&gt;"", ABS(AZ141-DP$4),"")</f>
        <v>5.1320934063568857E-2</v>
      </c>
      <c r="BW141" s="3">
        <f>IF(BA141&lt;&gt;"", ABS(BA141-DQ$4),"")</f>
        <v>0.30080844968469211</v>
      </c>
      <c r="BX141" s="3">
        <f>IF(BB141&lt;&gt;"", ABS(BB141-DR$4),"")</f>
        <v>0.28193148893880665</v>
      </c>
      <c r="BY141" s="3">
        <f>IF(BC141&lt;&gt;"", ABS(BC141-DS$4),"")</f>
        <v>0.29655189096947815</v>
      </c>
      <c r="BZ141" s="3">
        <f>IF(BD141&lt;&gt;"", ABS(BD141-DT$4),"")</f>
        <v>0.48700757767349667</v>
      </c>
      <c r="CA141" s="3">
        <f>IF(BE141&lt;&gt;"", ABS(BE141-DU$4),"")</f>
        <v>0.17143227528880567</v>
      </c>
      <c r="CB141" s="3">
        <f>IF(BF141&lt;&gt;"", ABS(BF141-DV$4),"")</f>
        <v>0.5887176777153319</v>
      </c>
      <c r="CC141" s="3">
        <f>IF(BG141&lt;&gt;"", ABS(BG141-DW$4),"")</f>
        <v>1.1621590015572503E-3</v>
      </c>
      <c r="CD141" s="3">
        <f>IF(BH141&lt;&gt;"", ABS(BH141-DX$4),"")</f>
        <v>0.38019113735370841</v>
      </c>
      <c r="CE141" s="3">
        <f>IF(BI141&lt;&gt;"", ABS(BI141-DY$4),"")</f>
        <v>4.6457465368759582E-2</v>
      </c>
      <c r="CF141" s="3">
        <f>IF(BJ141&lt;&gt;"", ABS(BJ141-DZ$4),"")</f>
        <v>0.18190879758569922</v>
      </c>
      <c r="CG141" s="3">
        <f>IF(BK141&lt;&gt;"", ABS(BK141-EA$4),"")</f>
        <v>0.12828426089257108</v>
      </c>
      <c r="CH141" s="3">
        <f>IF(BL141&lt;&gt;"", ABS(BL141-EB$4),"")</f>
        <v>0.36145198351106694</v>
      </c>
      <c r="CI141" s="3">
        <f>IF(BM141&lt;&gt;"", ABS(BM141-EC$4),"")</f>
        <v>8.8325616442415752E-2</v>
      </c>
      <c r="CJ141" s="3">
        <f>IF(BN141&lt;&gt;"", ABS(BN141-ED$4),"")</f>
        <v>0.25645862551996423</v>
      </c>
      <c r="CK141" s="3">
        <f>IF(BO141&lt;&gt;"", ABS(BO141-EE$4),"")</f>
        <v>0.22645047885911501</v>
      </c>
      <c r="CL141" s="3">
        <f>IF(AND(AT141&lt;&gt;"",AT141&gt;DJ$19, AT141&lt;DJ$16), AT141,"")</f>
        <v>0.33354220904475052</v>
      </c>
      <c r="CM141" s="3">
        <f>IF(AND(AU141&lt;&gt;"",AU141&gt;DK$19, AU141&lt;DK$16), AU141,"")</f>
        <v>8.0250811100082919E-2</v>
      </c>
      <c r="CN141" s="3">
        <f>IF(AND(AV141&lt;&gt;"",AV141&gt;DL$19, AV141&lt;DL$16), AV141,"")</f>
        <v>0.21412462611784272</v>
      </c>
      <c r="CO141" s="3">
        <f>IF(AND(AW141&lt;&gt;"",AW141&gt;DM$19, AW141&lt;DM$16), AW141,"")</f>
        <v>0.22967662721443044</v>
      </c>
      <c r="CP141" s="3" t="str">
        <f>IF(AND(AX141&lt;&gt;"",AX141&gt;DN$19, AX141&lt;DN$16), AX141,"")</f>
        <v/>
      </c>
      <c r="CQ141" s="3">
        <f>IF(AND(AY141&lt;&gt;"",AY141&gt;DO$19, AY141&lt;DO$16), AY141,"")</f>
        <v>7.8873363087376053E-2</v>
      </c>
      <c r="CR141" s="3">
        <f>IF(AND(AZ141&lt;&gt;"",AZ141&gt;DP$19, AZ141&lt;DP$16), AZ141,"")</f>
        <v>4.8997762269051295E-2</v>
      </c>
      <c r="CS141" s="3">
        <f>IF(AND(BA141&lt;&gt;"",BA141&gt;DQ$19, BA141&lt;DQ$16), BA141,"")</f>
        <v>-4.337818134387967E-2</v>
      </c>
      <c r="CT141" s="3">
        <f>IF(AND(BB141&lt;&gt;"",BB141&gt;DR$19, BB141&lt;DR$16), BB141,"")</f>
        <v>0.45146183399135403</v>
      </c>
      <c r="CU141" s="3">
        <f>IF(AND(BC141&lt;&gt;"",BC141&gt;DS$19, BC141&lt;DS$16), BC141,"")</f>
        <v>0.35794085968885747</v>
      </c>
      <c r="CV141" s="3">
        <f>IF(AND(BD141&lt;&gt;"",BD141&gt;DT$19, BD141&lt;DT$16), BD141,"")</f>
        <v>0.53653628653089458</v>
      </c>
      <c r="CW141" s="3">
        <f>IF(AND(BE141&lt;&gt;"",BE141&gt;DU$19, BE141&lt;DU$16), BE141,"")</f>
        <v>0.32168124510593243</v>
      </c>
      <c r="CX141" s="3">
        <f>IF(AND(BF141&lt;&gt;"",BF141&gt;DV$19, BF141&lt;DV$16), BF141,"")</f>
        <v>1.1687730826164675</v>
      </c>
      <c r="CY141" s="3">
        <f>IF(AND(BG141&lt;&gt;"",BG141&gt;DW$19, BG141&lt;DW$16), BG141,"")</f>
        <v>0.37326581722127949</v>
      </c>
      <c r="CZ141" s="3">
        <f>IF(AND(BH141&lt;&gt;"",BH141&gt;DX$19, BH141&lt;DX$16), BH141,"")</f>
        <v>0.44015703933528239</v>
      </c>
      <c r="DA141" s="3">
        <f>IF(AND(BI141&lt;&gt;"",BI141&gt;DY$19, BI141&lt;DY$16), BI141,"")</f>
        <v>5.6559435663319217E-2</v>
      </c>
      <c r="DB141" s="3">
        <f>IF(AND(BJ141&lt;&gt;"",BJ141&gt;DZ$19, BJ141&lt;DZ$16), BJ141,"")</f>
        <v>0.17343052315310015</v>
      </c>
      <c r="DC141" s="3">
        <f>IF(AND(BK141&lt;&gt;"",BK141&gt;EA$19, BK141&lt;EA$16), BK141,"")</f>
        <v>0.20137955696916252</v>
      </c>
      <c r="DD141" s="3">
        <f>IF(AND(BL141&lt;&gt;"",BL141&gt;EB$19, BL141&lt;EB$16), BL141,"")</f>
        <v>0.36134668792897379</v>
      </c>
      <c r="DE141" s="3">
        <f>IF(AND(BM141&lt;&gt;"",BM141&gt;EC$19, BM141&lt;EC$16), BM141,"")</f>
        <v>4.3264874573951131E-2</v>
      </c>
      <c r="DF141" s="3">
        <f>IF(AND(BN141&lt;&gt;"",BN141&gt;ED$19, BN141&lt;ED$16), BN141,"")</f>
        <v>0.1459458446818227</v>
      </c>
      <c r="DG141" s="3">
        <f>IF(AND(BO141&lt;&gt;"",BO141&gt;EE$19, BO141&lt;EE$16), BO141,"")</f>
        <v>7.0354905377078517E-2</v>
      </c>
      <c r="DH141" s="3"/>
      <c r="DI141" s="6"/>
    </row>
    <row r="142" spans="1:113" x14ac:dyDescent="0.25">
      <c r="A142" s="4">
        <v>109.84120629666199</v>
      </c>
      <c r="B142" s="4">
        <v>102.691577387527</v>
      </c>
      <c r="C142" s="4">
        <v>150.40011643588701</v>
      </c>
      <c r="D142" s="4">
        <v>174.60779640688801</v>
      </c>
      <c r="E142" s="4">
        <v>234.076673680011</v>
      </c>
      <c r="F142" s="4">
        <v>220.16466767895599</v>
      </c>
      <c r="G142" s="4">
        <v>297.93412693129602</v>
      </c>
      <c r="H142" s="4">
        <v>216.02988249220601</v>
      </c>
      <c r="I142" s="4">
        <v>186.402398155328</v>
      </c>
      <c r="J142" s="4">
        <v>164.26342611231499</v>
      </c>
      <c r="K142" s="4">
        <v>180.241765094898</v>
      </c>
      <c r="L142" s="4">
        <v>77.848528789712404</v>
      </c>
      <c r="M142" s="4">
        <v>33.519221298584</v>
      </c>
      <c r="N142" s="4">
        <v>180.52615161204099</v>
      </c>
      <c r="O142" s="4">
        <v>177.127743960771</v>
      </c>
      <c r="P142" s="4">
        <v>112.97871852826</v>
      </c>
      <c r="Q142" s="4">
        <v>141.46920910918499</v>
      </c>
      <c r="R142" s="4">
        <v>105.86650395599</v>
      </c>
      <c r="S142" s="4">
        <v>117.253372728502</v>
      </c>
      <c r="T142" s="4">
        <v>378.57946166090301</v>
      </c>
      <c r="U142" s="4">
        <v>160.64088624147499</v>
      </c>
      <c r="V142" s="4">
        <v>73.153500755517101</v>
      </c>
      <c r="W142" s="4">
        <v>234.076673680011</v>
      </c>
      <c r="X142" s="4">
        <f>IF(AND(A142&gt;0, $W142&gt;0),$W142/A142, "")</f>
        <v>2.1310460943756446</v>
      </c>
      <c r="Y142" s="4">
        <f>IF(AND(B142&gt;0, $W142&gt;0),$W142/B142, "")</f>
        <v>2.2794145307231606</v>
      </c>
      <c r="Z142">
        <f>IF(AND(C142&gt;0, $W142&gt;0),$W142/C142, "")</f>
        <v>1.5563596573397194</v>
      </c>
      <c r="AA142">
        <f>IF(AND(D142&gt;0, $W142&gt;0),$W142/D142, "")</f>
        <v>1.3405854635181516</v>
      </c>
      <c r="AB142">
        <f>IF(AND(E142&gt;0, $W142&gt;0),$W142/E142, "")</f>
        <v>1</v>
      </c>
      <c r="AC142">
        <f>IF(AND(F142&gt;0, $W142&gt;0),$W142/F142, "")</f>
        <v>1.0631890945432783</v>
      </c>
      <c r="AD142">
        <f>IF(AND(G142&gt;0, $W142&gt;0),$W142/G142, "")</f>
        <v>0.78566586544142147</v>
      </c>
      <c r="AE142">
        <f>IF(AND(H142&gt;0, $W142&gt;0),$W142/H142, "")</f>
        <v>1.0835384020933125</v>
      </c>
      <c r="AF142">
        <f>IF(AND(I142&gt;0, $W142&gt;0),$W142/I142, "")</f>
        <v>1.2557599901958145</v>
      </c>
      <c r="AG142">
        <f>IF(AND(J142&gt;0, $W142&gt;0),$W142/J142, "")</f>
        <v>1.4250078621881492</v>
      </c>
      <c r="AH142">
        <f>IF(AND(K142&gt;0, $W142&gt;0),$W142/K142, "")</f>
        <v>1.2986816543699997</v>
      </c>
      <c r="AI142">
        <f>IF(AND(L142&gt;0, $W142&gt;0),$W142/L142, "")</f>
        <v>3.0068220596988851</v>
      </c>
      <c r="AJ142">
        <f>IF(AND(M142&gt;0, $W142&gt;0),$W142/M142, "")</f>
        <v>6.9833565521970948</v>
      </c>
      <c r="AK142">
        <f>IF(AND(N142&gt;0, $W142&gt;0),$W142/N142, "")</f>
        <v>1.2966358147547097</v>
      </c>
      <c r="AL142">
        <f>IF(AND(O142&gt;0, $W142&gt;0),$W142/O142, "")</f>
        <v>1.3215133239197845</v>
      </c>
      <c r="AM142">
        <f>IF(AND(P142&gt;0, $W142&gt;0),$W142/P142, "")</f>
        <v>2.0718651860213839</v>
      </c>
      <c r="AN142">
        <f>IF(AND(Q142&gt;0, $W142&gt;0),$W142/Q142, "")</f>
        <v>1.6546121601581316</v>
      </c>
      <c r="AO142">
        <f>IF(AND(R142&gt;0, $W142&gt;0),$W142/R142, "")</f>
        <v>2.2110551017847868</v>
      </c>
      <c r="AP142">
        <f>IF(AND(S142&gt;0, $W142&gt;0),$W142/S142, "")</f>
        <v>1.9963321159384573</v>
      </c>
      <c r="AQ142">
        <f>IF(AND(T142&gt;0, $W142&gt;0),$W142/T142, "")</f>
        <v>0.6183026217351314</v>
      </c>
      <c r="AR142">
        <f>IF(AND(U142&gt;0, $W142&gt;0),$W142/U142, "")</f>
        <v>1.4571425690975555</v>
      </c>
      <c r="AS142">
        <f>IF(AND(V142&gt;0, $W142&gt;0),$W142/V142, "")</f>
        <v>3.1998013938158301</v>
      </c>
      <c r="AT142" s="3">
        <f>IF(X142&lt;&gt;"",LOG10(X142),"")</f>
        <v>0.32859284357459051</v>
      </c>
      <c r="AU142" s="3">
        <f>IF(Y142&lt;&gt;"",LOG10(Y142),"")</f>
        <v>0.35782331247077265</v>
      </c>
      <c r="AV142" s="3">
        <f>IF(Z142&lt;&gt;"",LOG10(Z142),"")</f>
        <v>0.19210996485734078</v>
      </c>
      <c r="AW142" s="3">
        <f>IF(AA142&lt;&gt;"",LOG10(AA142),"")</f>
        <v>0.12729450586176477</v>
      </c>
      <c r="AX142" s="3">
        <f>IF(AB142&lt;&gt;"",LOG10(AB142),"")</f>
        <v>0</v>
      </c>
      <c r="AY142" s="3">
        <f>IF(AC142&lt;&gt;"",LOG10(AC142),"")</f>
        <v>2.6610513265782593E-2</v>
      </c>
      <c r="AZ142" s="3">
        <f>IF(AD142&lt;&gt;"",LOG10(AD142),"")</f>
        <v>-0.10476211509039193</v>
      </c>
      <c r="BA142" s="3">
        <f>IF(AE142&lt;&gt;"",LOG10(AE142),"")</f>
        <v>3.4844307923186352E-2</v>
      </c>
      <c r="BB142" s="3">
        <f>IF(AF142&lt;&gt;"",LOG10(AF142),"")</f>
        <v>9.8906641874116991E-2</v>
      </c>
      <c r="BC142" s="3">
        <f>IF(AG142&lt;&gt;"",LOG10(AG142),"")</f>
        <v>0.15381726048172864</v>
      </c>
      <c r="BD142" s="3">
        <f>IF(AH142&lt;&gt;"",LOG10(AH142),"")</f>
        <v>0.1135027055808278</v>
      </c>
      <c r="BE142" s="3">
        <f>IF(AI142&lt;&gt;"",LOG10(AI142),"")</f>
        <v>0.47810772780871047</v>
      </c>
      <c r="BF142" s="3">
        <f>IF(AJ142&lt;&gt;"",LOG10(AJ142),"")</f>
        <v>0.84406421656465314</v>
      </c>
      <c r="BG142" s="3">
        <f>IF(AK142&lt;&gt;"",LOG10(AK142),"")</f>
        <v>0.11281801320667079</v>
      </c>
      <c r="BH142" s="3">
        <f>IF(AL142&lt;&gt;"",LOG10(AL142),"")</f>
        <v>0.12107154618560198</v>
      </c>
      <c r="BI142" s="3">
        <f>IF(AM142&lt;&gt;"",LOG10(AM142),"")</f>
        <v>0.31636149293042837</v>
      </c>
      <c r="BJ142" s="3">
        <f>IF(AN142&lt;&gt;"",LOG10(AN142),"")</f>
        <v>0.2186962117417306</v>
      </c>
      <c r="BK142" s="3">
        <f>IF(AO142&lt;&gt;"",LOG10(AO142),"")</f>
        <v>0.3445995657821912</v>
      </c>
      <c r="BL142" s="3">
        <f>IF(AP142&lt;&gt;"",LOG10(AP142),"")</f>
        <v>0.30023279352498805</v>
      </c>
      <c r="BM142" s="3">
        <f>IF(AQ142&lt;&gt;"",LOG10(AQ142),"")</f>
        <v>-0.20879891199589001</v>
      </c>
      <c r="BN142" s="3">
        <f>IF(AR142&lt;&gt;"",LOG10(AR142),"")</f>
        <v>0.16350204589712328</v>
      </c>
      <c r="BO142" s="3">
        <f>IF(AS142&lt;&gt;"",LOG10(AS142),"")</f>
        <v>0.50512302324284131</v>
      </c>
      <c r="BP142" s="3">
        <f>IF(AT142&lt;&gt;"", ABS(AT142-DJ$4),"")</f>
        <v>0.12983828605171957</v>
      </c>
      <c r="BQ142" s="3">
        <f>IF(AU142&lt;&gt;"", ABS(AU142-DK$4),"")</f>
        <v>0.28607749255404924</v>
      </c>
      <c r="BR142" s="3">
        <f>IF(AV142&lt;&gt;"", ABS(AV142-DL$4),"")</f>
        <v>0.36845561645164676</v>
      </c>
      <c r="BS142" s="3">
        <f>IF(AW142&lt;&gt;"", ABS(AW142-DM$4),"")</f>
        <v>0.14198957639734949</v>
      </c>
      <c r="BT142" s="3">
        <f>IF(AX142&lt;&gt;"", ABS(AX142-DN$4),"")</f>
        <v>0</v>
      </c>
      <c r="BU142" s="3">
        <f>IF(AY142&lt;&gt;"", ABS(AY142-DO$4),"")</f>
        <v>6.0177437269315862E-2</v>
      </c>
      <c r="BV142" s="3">
        <f>IF(AZ142&lt;&gt;"", ABS(AZ142-DP$4),"")</f>
        <v>0.2050808114230121</v>
      </c>
      <c r="BW142" s="3">
        <f>IF(BA142&lt;&gt;"", ABS(BA142-DQ$4),"")</f>
        <v>0.2225859604176261</v>
      </c>
      <c r="BX142" s="3">
        <f>IF(BB142&lt;&gt;"", ABS(BB142-DR$4),"")</f>
        <v>7.0623703178430391E-2</v>
      </c>
      <c r="BY142" s="3">
        <f>IF(BC142&lt;&gt;"", ABS(BC142-DS$4),"")</f>
        <v>9.2428291762349318E-2</v>
      </c>
      <c r="BZ142" s="3">
        <f>IF(BD142&lt;&gt;"", ABS(BD142-DT$4),"")</f>
        <v>6.3973996723429863E-2</v>
      </c>
      <c r="CA142" s="3">
        <f>IF(BE142&lt;&gt;"", ABS(BE142-DU$4),"")</f>
        <v>0.3278587579915837</v>
      </c>
      <c r="CB142" s="3">
        <f>IF(BF142&lt;&gt;"", ABS(BF142-DV$4),"")</f>
        <v>0.26400881166351753</v>
      </c>
      <c r="CC142" s="3">
        <f>IF(BG142&lt;&gt;"", ABS(BG142-DW$4),"")</f>
        <v>0.25928564501305146</v>
      </c>
      <c r="CD142" s="3">
        <f>IF(BH142&lt;&gt;"", ABS(BH142-DX$4),"")</f>
        <v>6.1105644204028003E-2</v>
      </c>
      <c r="CE142" s="3">
        <f>IF(BI142&lt;&gt;"", ABS(BI142-DY$4),"")</f>
        <v>0.30625952263586875</v>
      </c>
      <c r="CF142" s="3">
        <f>IF(BJ142&lt;&gt;"", ABS(BJ142-DZ$4),"")</f>
        <v>0.13664310899706877</v>
      </c>
      <c r="CG142" s="3">
        <f>IF(BK142&lt;&gt;"", ABS(BK142-EA$4),"")</f>
        <v>0.27150426970559977</v>
      </c>
      <c r="CH142" s="3">
        <f>IF(BL142&lt;&gt;"", ABS(BL142-EB$4),"")</f>
        <v>0.30033808910708121</v>
      </c>
      <c r="CI142" s="3">
        <f>IF(BM142&lt;&gt;"", ABS(BM142-EC$4),"")</f>
        <v>0.16373817012742539</v>
      </c>
      <c r="CJ142" s="3">
        <f>IF(BN142&lt;&gt;"", ABS(BN142-ED$4),"")</f>
        <v>0.23890242430466366</v>
      </c>
      <c r="CK142" s="3">
        <f>IF(BO142&lt;&gt;"", ABS(BO142-EE$4),"")</f>
        <v>0.20831763900664779</v>
      </c>
      <c r="CL142" s="3">
        <f>IF(AND(AT142&lt;&gt;"",AT142&gt;DJ$19, AT142&lt;DJ$16), AT142,"")</f>
        <v>0.32859284357459051</v>
      </c>
      <c r="CM142" s="3">
        <f>IF(AND(AU142&lt;&gt;"",AU142&gt;DK$19, AU142&lt;DK$16), AU142,"")</f>
        <v>0.35782331247077265</v>
      </c>
      <c r="CN142" s="3">
        <f>IF(AND(AV142&lt;&gt;"",AV142&gt;DL$19, AV142&lt;DL$16), AV142,"")</f>
        <v>0.19210996485734078</v>
      </c>
      <c r="CO142" s="3">
        <f>IF(AND(AW142&lt;&gt;"",AW142&gt;DM$19, AW142&lt;DM$16), AW142,"")</f>
        <v>0.12729450586176477</v>
      </c>
      <c r="CP142" s="3" t="str">
        <f>IF(AND(AX142&lt;&gt;"",AX142&gt;DN$19, AX142&lt;DN$16), AX142,"")</f>
        <v/>
      </c>
      <c r="CQ142" s="3">
        <f>IF(AND(AY142&lt;&gt;"",AY142&gt;DO$19, AY142&lt;DO$16), AY142,"")</f>
        <v>2.6610513265782593E-2</v>
      </c>
      <c r="CR142" s="3">
        <f>IF(AND(AZ142&lt;&gt;"",AZ142&gt;DP$19, AZ142&lt;DP$16), AZ142,"")</f>
        <v>-0.10476211509039193</v>
      </c>
      <c r="CS142" s="3">
        <f>IF(AND(BA142&lt;&gt;"",BA142&gt;DQ$19, BA142&lt;DQ$16), BA142,"")</f>
        <v>3.4844307923186352E-2</v>
      </c>
      <c r="CT142" s="3">
        <f>IF(AND(BB142&lt;&gt;"",BB142&gt;DR$19, BB142&lt;DR$16), BB142,"")</f>
        <v>9.8906641874116991E-2</v>
      </c>
      <c r="CU142" s="3">
        <f>IF(AND(BC142&lt;&gt;"",BC142&gt;DS$19, BC142&lt;DS$16), BC142,"")</f>
        <v>0.15381726048172864</v>
      </c>
      <c r="CV142" s="3">
        <f>IF(AND(BD142&lt;&gt;"",BD142&gt;DT$19, BD142&lt;DT$16), BD142,"")</f>
        <v>0.1135027055808278</v>
      </c>
      <c r="CW142" s="3">
        <f>IF(AND(BE142&lt;&gt;"",BE142&gt;DU$19, BE142&lt;DU$16), BE142,"")</f>
        <v>0.47810772780871047</v>
      </c>
      <c r="CX142" s="3">
        <f>IF(AND(BF142&lt;&gt;"",BF142&gt;DV$19, BF142&lt;DV$16), BF142,"")</f>
        <v>0.84406421656465314</v>
      </c>
      <c r="CY142" s="3">
        <f>IF(AND(BG142&lt;&gt;"",BG142&gt;DW$19, BG142&lt;DW$16), BG142,"")</f>
        <v>0.11281801320667079</v>
      </c>
      <c r="CZ142" s="3">
        <f>IF(AND(BH142&lt;&gt;"",BH142&gt;DX$19, BH142&lt;DX$16), BH142,"")</f>
        <v>0.12107154618560198</v>
      </c>
      <c r="DA142" s="3">
        <f>IF(AND(BI142&lt;&gt;"",BI142&gt;DY$19, BI142&lt;DY$16), BI142,"")</f>
        <v>0.31636149293042837</v>
      </c>
      <c r="DB142" s="3">
        <f>IF(AND(BJ142&lt;&gt;"",BJ142&gt;DZ$19, BJ142&lt;DZ$16), BJ142,"")</f>
        <v>0.2186962117417306</v>
      </c>
      <c r="DC142" s="3">
        <f>IF(AND(BK142&lt;&gt;"",BK142&gt;EA$19, BK142&lt;EA$16), BK142,"")</f>
        <v>0.3445995657821912</v>
      </c>
      <c r="DD142" s="3">
        <f>IF(AND(BL142&lt;&gt;"",BL142&gt;EB$19, BL142&lt;EB$16), BL142,"")</f>
        <v>0.30023279352498805</v>
      </c>
      <c r="DE142" s="3">
        <f>IF(AND(BM142&lt;&gt;"",BM142&gt;EC$19, BM142&lt;EC$16), BM142,"")</f>
        <v>-0.20879891199589001</v>
      </c>
      <c r="DF142" s="3">
        <f>IF(AND(BN142&lt;&gt;"",BN142&gt;ED$19, BN142&lt;ED$16), BN142,"")</f>
        <v>0.16350204589712328</v>
      </c>
      <c r="DG142" s="3">
        <f>IF(AND(BO142&lt;&gt;"",BO142&gt;EE$19, BO142&lt;EE$16), BO142,"")</f>
        <v>0.50512302324284131</v>
      </c>
      <c r="DH142" s="3"/>
      <c r="DI142" s="6"/>
    </row>
    <row r="143" spans="1:113" x14ac:dyDescent="0.25">
      <c r="A143" s="4">
        <v>7.96870188872205</v>
      </c>
      <c r="B143" s="4">
        <v>26.384887998407699</v>
      </c>
      <c r="C143" s="4">
        <v>76.221374511707396</v>
      </c>
      <c r="D143" s="4">
        <v>39.860748291026098</v>
      </c>
      <c r="E143" s="4">
        <v>25.9266965985307</v>
      </c>
      <c r="F143" s="4">
        <v>21.522551150179201</v>
      </c>
      <c r="G143" s="4">
        <v>13.1425023383881</v>
      </c>
      <c r="H143" s="4">
        <v>4.8499265785898</v>
      </c>
      <c r="I143" s="4">
        <v>16.4840464427383</v>
      </c>
      <c r="J143" s="4">
        <v>48.059662262775603</v>
      </c>
      <c r="K143" s="4">
        <v>41.671444623989601</v>
      </c>
      <c r="L143" s="4">
        <v>14.1969406442332</v>
      </c>
      <c r="M143" s="4">
        <v>49.9268346535966</v>
      </c>
      <c r="N143" s="4">
        <v>10.455810487272499</v>
      </c>
      <c r="O143" s="4">
        <v>79.236163653941304</v>
      </c>
      <c r="P143" s="4">
        <v>16.036487536790101</v>
      </c>
      <c r="Q143" s="4">
        <v>8.0840744829500792</v>
      </c>
      <c r="R143" s="4">
        <v>20.293334960926099</v>
      </c>
      <c r="S143" s="4">
        <v>27.604248166052301</v>
      </c>
      <c r="T143" s="4">
        <v>39.092651367187997</v>
      </c>
      <c r="U143" s="4">
        <v>0.79309082031159095</v>
      </c>
      <c r="V143" s="4">
        <v>9.8958420944782208</v>
      </c>
      <c r="W143" s="4">
        <v>25.9266965985307</v>
      </c>
      <c r="X143" s="4">
        <f>IF(AND(A143&gt;0, $W143&gt;0),$W143/A143, "")</f>
        <v>3.2535658831991512</v>
      </c>
      <c r="Y143" s="4">
        <f>IF(AND(B143&gt;0, $W143&gt;0),$W143/B143, "")</f>
        <v>0.9826343246215542</v>
      </c>
      <c r="Z143">
        <f>IF(AND(C143&gt;0, $W143&gt;0),$W143/C143, "")</f>
        <v>0.34014994828712292</v>
      </c>
      <c r="AA143">
        <f>IF(AND(D143&gt;0, $W143&gt;0),$W143/D143, "")</f>
        <v>0.65043175831116073</v>
      </c>
      <c r="AB143">
        <f>IF(AND(E143&gt;0, $W143&gt;0),$W143/E143, "")</f>
        <v>1</v>
      </c>
      <c r="AC143">
        <f>IF(AND(F143&gt;0, $W143&gt;0),$W143/F143, "")</f>
        <v>1.2046293405284731</v>
      </c>
      <c r="AD143">
        <f>IF(AND(G143&gt;0, $W143&gt;0),$W143/G143, "")</f>
        <v>1.9727366928291188</v>
      </c>
      <c r="AE143">
        <f>IF(AND(H143&gt;0, $W143&gt;0),$W143/H143, "")</f>
        <v>5.3457915657909476</v>
      </c>
      <c r="AF143">
        <f>IF(AND(I143&gt;0, $W143&gt;0),$W143/I143, "")</f>
        <v>1.5728356922915709</v>
      </c>
      <c r="AG143">
        <f>IF(AND(J143&gt;0, $W143&gt;0),$W143/J143, "")</f>
        <v>0.53946897206167232</v>
      </c>
      <c r="AH143">
        <f>IF(AND(K143&gt;0, $W143&gt;0),$W143/K143, "")</f>
        <v>0.62216937359558455</v>
      </c>
      <c r="AI143">
        <f>IF(AND(L143&gt;0, $W143&gt;0),$W143/L143, "")</f>
        <v>1.8262171582059921</v>
      </c>
      <c r="AJ143">
        <f>IF(AND(M143&gt;0, $W143&gt;0),$W143/M143, "")</f>
        <v>0.5192938182125072</v>
      </c>
      <c r="AK143">
        <f>IF(AND(N143&gt;0, $W143&gt;0),$W143/N143, "")</f>
        <v>2.4796448472445425</v>
      </c>
      <c r="AL143">
        <f>IF(AND(O143&gt;0, $W143&gt;0),$W143/O143, "")</f>
        <v>0.32720787331102791</v>
      </c>
      <c r="AM143">
        <f>IF(AND(P143&gt;0, $W143&gt;0),$W143/P143, "")</f>
        <v>1.6167316277364965</v>
      </c>
      <c r="AN143">
        <f>IF(AND(Q143&gt;0, $W143&gt;0),$W143/Q143, "")</f>
        <v>3.2071323258107101</v>
      </c>
      <c r="AO143">
        <f>IF(AND(R143&gt;0, $W143&gt;0),$W143/R143, "")</f>
        <v>1.2775966418753439</v>
      </c>
      <c r="AP143">
        <f>IF(AND(S143&gt;0, $W143&gt;0),$W143/S143, "")</f>
        <v>0.93922849999643698</v>
      </c>
      <c r="AQ143">
        <f>IF(AND(T143&gt;0, $W143&gt;0),$W143/T143, "")</f>
        <v>0.66321151653305355</v>
      </c>
      <c r="AR143">
        <f>IF(AND(U143&gt;0, $W143&gt;0),$W143/U143, "")</f>
        <v>32.690703176143906</v>
      </c>
      <c r="AS143">
        <f>IF(AND(V143&gt;0, $W143&gt;0),$W143/V143, "")</f>
        <v>2.619958599884848</v>
      </c>
      <c r="AT143" s="3">
        <f>IF(X143&lt;&gt;"",LOG10(X143),"")</f>
        <v>0.51235960542061754</v>
      </c>
      <c r="AU143" s="3">
        <f>IF(Y143&lt;&gt;"",LOG10(Y143),"")</f>
        <v>-7.6080694975825345E-3</v>
      </c>
      <c r="AV143" s="3">
        <f>IF(Z143&lt;&gt;"",LOG10(Z143),"")</f>
        <v>-0.46832959072904623</v>
      </c>
      <c r="AW143" s="3">
        <f>IF(AA143&lt;&gt;"",LOG10(AA143),"")</f>
        <v>-0.18679826181348488</v>
      </c>
      <c r="AX143" s="3">
        <f>IF(AB143&lt;&gt;"",LOG10(AB143),"")</f>
        <v>0</v>
      </c>
      <c r="AY143" s="3">
        <f>IF(AC143&lt;&gt;"",LOG10(AC143),"")</f>
        <v>8.0853436847537249E-2</v>
      </c>
      <c r="AZ143" s="3">
        <f>IF(AD143&lt;&gt;"",LOG10(AD143),"")</f>
        <v>0.29506912251395939</v>
      </c>
      <c r="BA143" s="3">
        <f>IF(AE143&lt;&gt;"",LOG10(AE143),"")</f>
        <v>0.7280120214628778</v>
      </c>
      <c r="BB143" s="3">
        <f>IF(AF143&lt;&gt;"",LOG10(AF143),"")</f>
        <v>0.19668335602556869</v>
      </c>
      <c r="BC143" s="3">
        <f>IF(AG143&lt;&gt;"",LOG10(AG143),"")</f>
        <v>-0.26803352901612654</v>
      </c>
      <c r="BD143" s="3">
        <f>IF(AH143&lt;&gt;"",LOG10(AH143),"")</f>
        <v>-0.20609137092870067</v>
      </c>
      <c r="BE143" s="3">
        <f>IF(AI143&lt;&gt;"",LOG10(AI143),"")</f>
        <v>0.26155241887354436</v>
      </c>
      <c r="BF143" s="3">
        <f>IF(AJ143&lt;&gt;"",LOG10(AJ143),"")</f>
        <v>-0.28458684731092498</v>
      </c>
      <c r="BG143" s="3">
        <f>IF(AK143&lt;&gt;"",LOG10(AK143),"")</f>
        <v>0.39438948246849426</v>
      </c>
      <c r="BH143" s="3">
        <f>IF(AL143&lt;&gt;"",LOG10(AL143),"")</f>
        <v>-0.48517625483447013</v>
      </c>
      <c r="BI143" s="3">
        <f>IF(AM143&lt;&gt;"",LOG10(AM143),"")</f>
        <v>0.20863793439849854</v>
      </c>
      <c r="BJ143" s="3">
        <f>IF(AN143&lt;&gt;"",LOG10(AN143),"")</f>
        <v>0.50611687922492321</v>
      </c>
      <c r="BK143" s="3">
        <f>IF(AO143&lt;&gt;"",LOG10(AO143),"")</f>
        <v>0.10639376160183825</v>
      </c>
      <c r="BL143" s="3">
        <f>IF(AP143&lt;&gt;"",LOG10(AP143),"")</f>
        <v>-2.7228737643101655E-2</v>
      </c>
      <c r="BM143" s="3">
        <f>IF(AQ143&lt;&gt;"",LOG10(AQ143),"")</f>
        <v>-0.17834794095698375</v>
      </c>
      <c r="BN143" s="3">
        <f>IF(AR143&lt;&gt;"",LOG10(AR143),"")</f>
        <v>1.5144242623434361</v>
      </c>
      <c r="BO143" s="3">
        <f>IF(AS143&lt;&gt;"",LOG10(AS143),"")</f>
        <v>0.41829442873057865</v>
      </c>
      <c r="BP143" s="3">
        <f>IF(AT143&lt;&gt;"", ABS(AT143-DJ$4),"")</f>
        <v>0.31360504789774657</v>
      </c>
      <c r="BQ143" s="3">
        <f>IF(AU143&lt;&gt;"", ABS(AU143-DK$4),"")</f>
        <v>7.9353889414305975E-2</v>
      </c>
      <c r="BR143" s="3">
        <f>IF(AV143&lt;&gt;"", ABS(AV143-DL$4),"")</f>
        <v>0.29198393913474024</v>
      </c>
      <c r="BS143" s="3">
        <f>IF(AW143&lt;&gt;"", ABS(AW143-DM$4),"")</f>
        <v>0.17210319127790016</v>
      </c>
      <c r="BT143" s="3">
        <f>IF(AX143&lt;&gt;"", ABS(AX143-DN$4),"")</f>
        <v>0</v>
      </c>
      <c r="BU143" s="3">
        <f>IF(AY143&lt;&gt;"", ABS(AY143-DO$4),"")</f>
        <v>5.9345136875612048E-3</v>
      </c>
      <c r="BV143" s="3">
        <f>IF(AZ143&lt;&gt;"", ABS(AZ143-DP$4),"")</f>
        <v>0.19475042618133925</v>
      </c>
      <c r="BW143" s="3">
        <f>IF(BA143&lt;&gt;"", ABS(BA143-DQ$4),"")</f>
        <v>0.47058175312206535</v>
      </c>
      <c r="BX143" s="3">
        <f>IF(BB143&lt;&gt;"", ABS(BB143-DR$4),"")</f>
        <v>2.7153010973021308E-2</v>
      </c>
      <c r="BY143" s="3">
        <f>IF(BC143&lt;&gt;"", ABS(BC143-DS$4),"")</f>
        <v>0.32942249773550586</v>
      </c>
      <c r="BZ143" s="3">
        <f>IF(BD143&lt;&gt;"", ABS(BD143-DT$4),"")</f>
        <v>0.25562007978609858</v>
      </c>
      <c r="CA143" s="3">
        <f>IF(BE143&lt;&gt;"", ABS(BE143-DU$4),"")</f>
        <v>0.11130344905641759</v>
      </c>
      <c r="CB143" s="3">
        <f>IF(BF143&lt;&gt;"", ABS(BF143-DV$4),"")</f>
        <v>0.86464225221206059</v>
      </c>
      <c r="CC143" s="3">
        <f>IF(BG143&lt;&gt;"", ABS(BG143-DW$4),"")</f>
        <v>2.2285824248772013E-2</v>
      </c>
      <c r="CD143" s="3">
        <f>IF(BH143&lt;&gt;"", ABS(BH143-DX$4),"")</f>
        <v>0.54514215681604417</v>
      </c>
      <c r="CE143" s="3">
        <f>IF(BI143&lt;&gt;"", ABS(BI143-DY$4),"")</f>
        <v>0.19853596410393889</v>
      </c>
      <c r="CF143" s="3">
        <f>IF(BJ143&lt;&gt;"", ABS(BJ143-DZ$4),"")</f>
        <v>0.15077755848612384</v>
      </c>
      <c r="CG143" s="3">
        <f>IF(BK143&lt;&gt;"", ABS(BK143-EA$4),"")</f>
        <v>3.3298465525246818E-2</v>
      </c>
      <c r="CH143" s="3">
        <f>IF(BL143&lt;&gt;"", ABS(BL143-EB$4),"")</f>
        <v>2.7123442061008484E-2</v>
      </c>
      <c r="CI143" s="3">
        <f>IF(BM143&lt;&gt;"", ABS(BM143-EC$4),"")</f>
        <v>0.13328719908851913</v>
      </c>
      <c r="CJ143" s="3">
        <f>IF(BN143&lt;&gt;"", ABS(BN143-ED$4),"")</f>
        <v>1.1120197921416493</v>
      </c>
      <c r="CK143" s="3">
        <f>IF(BO143&lt;&gt;"", ABS(BO143-EE$4),"")</f>
        <v>0.12148904449438513</v>
      </c>
      <c r="CL143" s="3">
        <f>IF(AND(AT143&lt;&gt;"",AT143&gt;DJ$19, AT143&lt;DJ$16), AT143,"")</f>
        <v>0.51235960542061754</v>
      </c>
      <c r="CM143" s="3">
        <f>IF(AND(AU143&lt;&gt;"",AU143&gt;DK$19, AU143&lt;DK$16), AU143,"")</f>
        <v>-7.6080694975825345E-3</v>
      </c>
      <c r="CN143" s="3">
        <f>IF(AND(AV143&lt;&gt;"",AV143&gt;DL$19, AV143&lt;DL$16), AV143,"")</f>
        <v>-0.46832959072904623</v>
      </c>
      <c r="CO143" s="3">
        <f>IF(AND(AW143&lt;&gt;"",AW143&gt;DM$19, AW143&lt;DM$16), AW143,"")</f>
        <v>-0.18679826181348488</v>
      </c>
      <c r="CP143" s="3" t="str">
        <f>IF(AND(AX143&lt;&gt;"",AX143&gt;DN$19, AX143&lt;DN$16), AX143,"")</f>
        <v/>
      </c>
      <c r="CQ143" s="3">
        <f>IF(AND(AY143&lt;&gt;"",AY143&gt;DO$19, AY143&lt;DO$16), AY143,"")</f>
        <v>8.0853436847537249E-2</v>
      </c>
      <c r="CR143" s="3">
        <f>IF(AND(AZ143&lt;&gt;"",AZ143&gt;DP$19, AZ143&lt;DP$16), AZ143,"")</f>
        <v>0.29506912251395939</v>
      </c>
      <c r="CS143" s="3">
        <f>IF(AND(BA143&lt;&gt;"",BA143&gt;DQ$19, BA143&lt;DQ$16), BA143,"")</f>
        <v>0.7280120214628778</v>
      </c>
      <c r="CT143" s="3">
        <f>IF(AND(BB143&lt;&gt;"",BB143&gt;DR$19, BB143&lt;DR$16), BB143,"")</f>
        <v>0.19668335602556869</v>
      </c>
      <c r="CU143" s="3">
        <f>IF(AND(BC143&lt;&gt;"",BC143&gt;DS$19, BC143&lt;DS$16), BC143,"")</f>
        <v>-0.26803352901612654</v>
      </c>
      <c r="CV143" s="3">
        <f>IF(AND(BD143&lt;&gt;"",BD143&gt;DT$19, BD143&lt;DT$16), BD143,"")</f>
        <v>-0.20609137092870067</v>
      </c>
      <c r="CW143" s="3">
        <f>IF(AND(BE143&lt;&gt;"",BE143&gt;DU$19, BE143&lt;DU$16), BE143,"")</f>
        <v>0.26155241887354436</v>
      </c>
      <c r="CX143" s="3">
        <f>IF(AND(BF143&lt;&gt;"",BF143&gt;DV$19, BF143&lt;DV$16), BF143,"")</f>
        <v>-0.28458684731092498</v>
      </c>
      <c r="CY143" s="3">
        <f>IF(AND(BG143&lt;&gt;"",BG143&gt;DW$19, BG143&lt;DW$16), BG143,"")</f>
        <v>0.39438948246849426</v>
      </c>
      <c r="CZ143" s="3">
        <f>IF(AND(BH143&lt;&gt;"",BH143&gt;DX$19, BH143&lt;DX$16), BH143,"")</f>
        <v>-0.48517625483447013</v>
      </c>
      <c r="DA143" s="3">
        <f>IF(AND(BI143&lt;&gt;"",BI143&gt;DY$19, BI143&lt;DY$16), BI143,"")</f>
        <v>0.20863793439849854</v>
      </c>
      <c r="DB143" s="3">
        <f>IF(AND(BJ143&lt;&gt;"",BJ143&gt;DZ$19, BJ143&lt;DZ$16), BJ143,"")</f>
        <v>0.50611687922492321</v>
      </c>
      <c r="DC143" s="3">
        <f>IF(AND(BK143&lt;&gt;"",BK143&gt;EA$19, BK143&lt;EA$16), BK143,"")</f>
        <v>0.10639376160183825</v>
      </c>
      <c r="DD143" s="3">
        <f>IF(AND(BL143&lt;&gt;"",BL143&gt;EB$19, BL143&lt;EB$16), BL143,"")</f>
        <v>-2.7228737643101655E-2</v>
      </c>
      <c r="DE143" s="3">
        <f>IF(AND(BM143&lt;&gt;"",BM143&gt;EC$19, BM143&lt;EC$16), BM143,"")</f>
        <v>-0.17834794095698375</v>
      </c>
      <c r="DF143" s="3" t="str">
        <f>IF(AND(BN143&lt;&gt;"",BN143&gt;ED$19, BN143&lt;ED$16), BN143,"")</f>
        <v/>
      </c>
      <c r="DG143" s="3">
        <f>IF(AND(BO143&lt;&gt;"",BO143&gt;EE$19, BO143&lt;EE$16), BO143,"")</f>
        <v>0.41829442873057865</v>
      </c>
      <c r="DH143" s="3"/>
      <c r="DI143" s="6"/>
    </row>
    <row r="144" spans="1:113" x14ac:dyDescent="0.25">
      <c r="A144" s="4">
        <v>8.14712524413744</v>
      </c>
      <c r="B144" s="4">
        <v>23.9766675956994</v>
      </c>
      <c r="C144" s="4">
        <v>57.371348517336401</v>
      </c>
      <c r="D144" s="4">
        <v>33.464058036935697</v>
      </c>
      <c r="E144" s="4">
        <v>13.297699034214601</v>
      </c>
      <c r="F144" s="4">
        <v>14.5587219156721</v>
      </c>
      <c r="G144" s="4">
        <v>9.49633200656295</v>
      </c>
      <c r="H144" s="4">
        <v>7.5307617783596497</v>
      </c>
      <c r="I144" s="4">
        <v>23.222041134979602</v>
      </c>
      <c r="J144" s="4">
        <v>26.058874797908</v>
      </c>
      <c r="K144" s="4">
        <v>28.630145617015799</v>
      </c>
      <c r="L144" s="4">
        <v>15.3323366045977</v>
      </c>
      <c r="M144" s="4">
        <v>35.124544397240498</v>
      </c>
      <c r="N144" s="4">
        <v>24.2271029143308</v>
      </c>
      <c r="O144" s="4">
        <v>64.195314431018204</v>
      </c>
      <c r="P144" s="4">
        <v>24.068513522861299</v>
      </c>
      <c r="Q144" s="4">
        <v>4.5852660983846896</v>
      </c>
      <c r="R144" s="4">
        <v>19.034582510556099</v>
      </c>
      <c r="S144" s="4">
        <v>26.5843622519163</v>
      </c>
      <c r="T144" s="4">
        <v>28.872854839139599</v>
      </c>
      <c r="U144" s="4">
        <v>3.8029785156228102</v>
      </c>
      <c r="V144" s="4">
        <v>12.105381919371199</v>
      </c>
      <c r="W144" s="4">
        <v>13.297699034214601</v>
      </c>
      <c r="X144" s="4">
        <f>IF(AND(A144&gt;0, $W144&gt;0),$W144/A144, "")</f>
        <v>1.6321952389014081</v>
      </c>
      <c r="Y144" s="4">
        <f>IF(AND(B144&gt;0, $W144&gt;0),$W144/B144, "")</f>
        <v>0.55460997576659721</v>
      </c>
      <c r="Z144">
        <f>IF(AND(C144&gt;0, $W144&gt;0),$W144/C144, "")</f>
        <v>0.23178292610982151</v>
      </c>
      <c r="AA144">
        <f>IF(AND(D144&gt;0, $W144&gt;0),$W144/D144, "")</f>
        <v>0.39737257864952802</v>
      </c>
      <c r="AB144">
        <f>IF(AND(E144&gt;0, $W144&gt;0),$W144/E144, "")</f>
        <v>1</v>
      </c>
      <c r="AC144">
        <f>IF(AND(F144&gt;0, $W144&gt;0),$W144/F144, "")</f>
        <v>0.91338368238903989</v>
      </c>
      <c r="AD144">
        <f>IF(AND(G144&gt;0, $W144&gt;0),$W144/G144, "")</f>
        <v>1.4002984547111992</v>
      </c>
      <c r="AE144">
        <f>IF(AND(H144&gt;0, $W144&gt;0),$W144/H144, "")</f>
        <v>1.7657840502174409</v>
      </c>
      <c r="AF144">
        <f>IF(AND(I144&gt;0, $W144&gt;0),$W144/I144, "")</f>
        <v>0.57263265347438119</v>
      </c>
      <c r="AG144">
        <f>IF(AND(J144&gt;0, $W144&gt;0),$W144/J144, "")</f>
        <v>0.51029444430509852</v>
      </c>
      <c r="AH144">
        <f>IF(AND(K144&gt;0, $W144&gt;0),$W144/K144, "")</f>
        <v>0.46446494586850295</v>
      </c>
      <c r="AI144">
        <f>IF(AND(L144&gt;0, $W144&gt;0),$W144/L144, "")</f>
        <v>0.86729761921787096</v>
      </c>
      <c r="AJ144">
        <f>IF(AND(M144&gt;0, $W144&gt;0),$W144/M144, "")</f>
        <v>0.37858708952419357</v>
      </c>
      <c r="AK144">
        <f>IF(AND(N144&gt;0, $W144&gt;0),$W144/N144, "")</f>
        <v>0.54887697803721935</v>
      </c>
      <c r="AL144">
        <f>IF(AND(O144&gt;0, $W144&gt;0),$W144/O144, "")</f>
        <v>0.20714438665930662</v>
      </c>
      <c r="AM144">
        <f>IF(AND(P144&gt;0, $W144&gt;0),$W144/P144, "")</f>
        <v>0.55249357304861724</v>
      </c>
      <c r="AN144">
        <f>IF(AND(Q144&gt;0, $W144&gt;0),$W144/Q144, "")</f>
        <v>2.90009320045769</v>
      </c>
      <c r="AO144">
        <f>IF(AND(R144&gt;0, $W144&gt;0),$W144/R144, "")</f>
        <v>0.69860733887071247</v>
      </c>
      <c r="AP144">
        <f>IF(AND(S144&gt;0, $W144&gt;0),$W144/S144, "")</f>
        <v>0.50020756218276607</v>
      </c>
      <c r="AQ144">
        <f>IF(AND(T144&gt;0, $W144&gt;0),$W144/T144, "")</f>
        <v>0.46056058911737552</v>
      </c>
      <c r="AR144">
        <f>IF(AND(U144&gt;0, $W144&gt;0),$W144/U144, "")</f>
        <v>3.4966537359038563</v>
      </c>
      <c r="AS144">
        <f>IF(AND(V144&gt;0, $W144&gt;0),$W144/V144, "")</f>
        <v>1.0984947953550677</v>
      </c>
      <c r="AT144" s="3">
        <f>IF(X144&lt;&gt;"",LOG10(X144),"")</f>
        <v>0.21277210668872673</v>
      </c>
      <c r="AU144" s="3">
        <f>IF(Y144&lt;&gt;"",LOG10(Y144),"")</f>
        <v>-0.25601232303543431</v>
      </c>
      <c r="AV144" s="3">
        <f>IF(Z144&lt;&gt;"",LOG10(Z144),"")</f>
        <v>-0.63491855874944003</v>
      </c>
      <c r="AW144" s="3">
        <f>IF(AA144&lt;&gt;"",LOG10(AA144),"")</f>
        <v>-0.4008021053995427</v>
      </c>
      <c r="AX144" s="3">
        <f>IF(AB144&lt;&gt;"",LOG10(AB144),"")</f>
        <v>0</v>
      </c>
      <c r="AY144" s="3">
        <f>IF(AC144&lt;&gt;"",LOG10(AC144),"")</f>
        <v>-3.9346751336089558E-2</v>
      </c>
      <c r="AZ144" s="3">
        <f>IF(AD144&lt;&gt;"",LOG10(AD144),"")</f>
        <v>0.14622060954974414</v>
      </c>
      <c r="BA144" s="3">
        <f>IF(AE144&lt;&gt;"",LOG10(AE144),"")</f>
        <v>0.24693758965290166</v>
      </c>
      <c r="BB144" s="3">
        <f>IF(AF144&lt;&gt;"",LOG10(AF144),"")</f>
        <v>-0.24212389065008194</v>
      </c>
      <c r="BC144" s="3">
        <f>IF(AG144&lt;&gt;"",LOG10(AG144),"")</f>
        <v>-0.29217915990757493</v>
      </c>
      <c r="BD144" s="3">
        <f>IF(AH144&lt;&gt;"",LOG10(AH144),"")</f>
        <v>-0.3330470575376141</v>
      </c>
      <c r="BE144" s="3">
        <f>IF(AI144&lt;&gt;"",LOG10(AI144),"")</f>
        <v>-6.183184577151575E-2</v>
      </c>
      <c r="BF144" s="3">
        <f>IF(AJ144&lt;&gt;"",LOG10(AJ144),"")</f>
        <v>-0.42183420031412305</v>
      </c>
      <c r="BG144" s="3">
        <f>IF(AK144&lt;&gt;"",LOG10(AK144),"")</f>
        <v>-0.2605249847787397</v>
      </c>
      <c r="BH144" s="3">
        <f>IF(AL144&lt;&gt;"",LOG10(AL144),"")</f>
        <v>-0.68372683101603282</v>
      </c>
      <c r="BI144" s="3">
        <f>IF(AM144&lt;&gt;"",LOG10(AM144),"")</f>
        <v>-0.25767276959897001</v>
      </c>
      <c r="BJ144" s="3">
        <f>IF(AN144&lt;&gt;"",LOG10(AN144),"")</f>
        <v>0.46241195506932914</v>
      </c>
      <c r="BK144" s="3">
        <f>IF(AO144&lt;&gt;"",LOG10(AO144),"")</f>
        <v>-0.15576685641049226</v>
      </c>
      <c r="BL144" s="3">
        <f>IF(AP144&lt;&gt;"",LOG10(AP144),"")</f>
        <v>-0.30084974685297566</v>
      </c>
      <c r="BM144" s="3">
        <f>IF(AQ144&lt;&gt;"",LOG10(AQ144),"")</f>
        <v>-0.33671322803298637</v>
      </c>
      <c r="BN144" s="3">
        <f>IF(AR144&lt;&gt;"",LOG10(AR144),"")</f>
        <v>0.54365262743881848</v>
      </c>
      <c r="BO144" s="3">
        <f>IF(AS144&lt;&gt;"",LOG10(AS144),"")</f>
        <v>4.0798003583402929E-2</v>
      </c>
      <c r="BP144" s="3">
        <f>IF(AT144&lt;&gt;"", ABS(AT144-DJ$4),"")</f>
        <v>1.4017549165855792E-2</v>
      </c>
      <c r="BQ144" s="3">
        <f>IF(AU144&lt;&gt;"", ABS(AU144-DK$4),"")</f>
        <v>0.32775814295215777</v>
      </c>
      <c r="BR144" s="3">
        <f>IF(AV144&lt;&gt;"", ABS(AV144-DL$4),"")</f>
        <v>0.45857290715513405</v>
      </c>
      <c r="BS144" s="3">
        <f>IF(AW144&lt;&gt;"", ABS(AW144-DM$4),"")</f>
        <v>0.38610703486395798</v>
      </c>
      <c r="BT144" s="3">
        <f>IF(AX144&lt;&gt;"", ABS(AX144-DN$4),"")</f>
        <v>0</v>
      </c>
      <c r="BU144" s="3">
        <f>IF(AY144&lt;&gt;"", ABS(AY144-DO$4),"")</f>
        <v>0.12613470187118803</v>
      </c>
      <c r="BV144" s="3">
        <f>IF(AZ144&lt;&gt;"", ABS(AZ144-DP$4),"")</f>
        <v>4.5901913217123988E-2</v>
      </c>
      <c r="BW144" s="3">
        <f>IF(BA144&lt;&gt;"", ABS(BA144-DQ$4),"")</f>
        <v>1.0492678687910789E-2</v>
      </c>
      <c r="BX144" s="3">
        <f>IF(BB144&lt;&gt;"", ABS(BB144-DR$4),"")</f>
        <v>0.41165423570262932</v>
      </c>
      <c r="BY144" s="3">
        <f>IF(BC144&lt;&gt;"", ABS(BC144-DS$4),"")</f>
        <v>0.35356812862695425</v>
      </c>
      <c r="BZ144" s="3">
        <f>IF(BD144&lt;&gt;"", ABS(BD144-DT$4),"")</f>
        <v>0.38257576639501201</v>
      </c>
      <c r="CA144" s="3">
        <f>IF(BE144&lt;&gt;"", ABS(BE144-DU$4),"")</f>
        <v>0.2120808155886425</v>
      </c>
      <c r="CB144" s="3">
        <f>IF(BF144&lt;&gt;"", ABS(BF144-DV$4),"")</f>
        <v>1.0018896052152586</v>
      </c>
      <c r="CC144" s="3">
        <f>IF(BG144&lt;&gt;"", ABS(BG144-DW$4),"")</f>
        <v>0.632628642998462</v>
      </c>
      <c r="CD144" s="3">
        <f>IF(BH144&lt;&gt;"", ABS(BH144-DX$4),"")</f>
        <v>0.74369273299760685</v>
      </c>
      <c r="CE144" s="3">
        <f>IF(BI144&lt;&gt;"", ABS(BI144-DY$4),"")</f>
        <v>0.26777473989352962</v>
      </c>
      <c r="CF144" s="3">
        <f>IF(BJ144&lt;&gt;"", ABS(BJ144-DZ$4),"")</f>
        <v>0.10707263433052977</v>
      </c>
      <c r="CG144" s="3">
        <f>IF(BK144&lt;&gt;"", ABS(BK144-EA$4),"")</f>
        <v>0.22886215248708369</v>
      </c>
      <c r="CH144" s="3">
        <f>IF(BL144&lt;&gt;"", ABS(BL144-EB$4),"")</f>
        <v>0.30074445127088251</v>
      </c>
      <c r="CI144" s="3">
        <f>IF(BM144&lt;&gt;"", ABS(BM144-EC$4),"")</f>
        <v>0.29165248616452177</v>
      </c>
      <c r="CJ144" s="3">
        <f>IF(BN144&lt;&gt;"", ABS(BN144-ED$4),"")</f>
        <v>0.14124815723703155</v>
      </c>
      <c r="CK144" s="3">
        <f>IF(BO144&lt;&gt;"", ABS(BO144-EE$4),"")</f>
        <v>0.25600738065279061</v>
      </c>
      <c r="CL144" s="3">
        <f>IF(AND(AT144&lt;&gt;"",AT144&gt;DJ$19, AT144&lt;DJ$16), AT144,"")</f>
        <v>0.21277210668872673</v>
      </c>
      <c r="CM144" s="3">
        <f>IF(AND(AU144&lt;&gt;"",AU144&gt;DK$19, AU144&lt;DK$16), AU144,"")</f>
        <v>-0.25601232303543431</v>
      </c>
      <c r="CN144" s="3">
        <f>IF(AND(AV144&lt;&gt;"",AV144&gt;DL$19, AV144&lt;DL$16), AV144,"")</f>
        <v>-0.63491855874944003</v>
      </c>
      <c r="CO144" s="3">
        <f>IF(AND(AW144&lt;&gt;"",AW144&gt;DM$19, AW144&lt;DM$16), AW144,"")</f>
        <v>-0.4008021053995427</v>
      </c>
      <c r="CP144" s="3" t="str">
        <f>IF(AND(AX144&lt;&gt;"",AX144&gt;DN$19, AX144&lt;DN$16), AX144,"")</f>
        <v/>
      </c>
      <c r="CQ144" s="3">
        <f>IF(AND(AY144&lt;&gt;"",AY144&gt;DO$19, AY144&lt;DO$16), AY144,"")</f>
        <v>-3.9346751336089558E-2</v>
      </c>
      <c r="CR144" s="3">
        <f>IF(AND(AZ144&lt;&gt;"",AZ144&gt;DP$19, AZ144&lt;DP$16), AZ144,"")</f>
        <v>0.14622060954974414</v>
      </c>
      <c r="CS144" s="3">
        <f>IF(AND(BA144&lt;&gt;"",BA144&gt;DQ$19, BA144&lt;DQ$16), BA144,"")</f>
        <v>0.24693758965290166</v>
      </c>
      <c r="CT144" s="3">
        <f>IF(AND(BB144&lt;&gt;"",BB144&gt;DR$19, BB144&lt;DR$16), BB144,"")</f>
        <v>-0.24212389065008194</v>
      </c>
      <c r="CU144" s="3">
        <f>IF(AND(BC144&lt;&gt;"",BC144&gt;DS$19, BC144&lt;DS$16), BC144,"")</f>
        <v>-0.29217915990757493</v>
      </c>
      <c r="CV144" s="3">
        <f>IF(AND(BD144&lt;&gt;"",BD144&gt;DT$19, BD144&lt;DT$16), BD144,"")</f>
        <v>-0.3330470575376141</v>
      </c>
      <c r="CW144" s="3">
        <f>IF(AND(BE144&lt;&gt;"",BE144&gt;DU$19, BE144&lt;DU$16), BE144,"")</f>
        <v>-6.183184577151575E-2</v>
      </c>
      <c r="CX144" s="3">
        <f>IF(AND(BF144&lt;&gt;"",BF144&gt;DV$19, BF144&lt;DV$16), BF144,"")</f>
        <v>-0.42183420031412305</v>
      </c>
      <c r="CY144" s="3">
        <f>IF(AND(BG144&lt;&gt;"",BG144&gt;DW$19, BG144&lt;DW$16), BG144,"")</f>
        <v>-0.2605249847787397</v>
      </c>
      <c r="CZ144" s="3">
        <f>IF(AND(BH144&lt;&gt;"",BH144&gt;DX$19, BH144&lt;DX$16), BH144,"")</f>
        <v>-0.68372683101603282</v>
      </c>
      <c r="DA144" s="3">
        <f>IF(AND(BI144&lt;&gt;"",BI144&gt;DY$19, BI144&lt;DY$16), BI144,"")</f>
        <v>-0.25767276959897001</v>
      </c>
      <c r="DB144" s="3">
        <f>IF(AND(BJ144&lt;&gt;"",BJ144&gt;DZ$19, BJ144&lt;DZ$16), BJ144,"")</f>
        <v>0.46241195506932914</v>
      </c>
      <c r="DC144" s="3">
        <f>IF(AND(BK144&lt;&gt;"",BK144&gt;EA$19, BK144&lt;EA$16), BK144,"")</f>
        <v>-0.15576685641049226</v>
      </c>
      <c r="DD144" s="3">
        <f>IF(AND(BL144&lt;&gt;"",BL144&gt;EB$19, BL144&lt;EB$16), BL144,"")</f>
        <v>-0.30084974685297566</v>
      </c>
      <c r="DE144" s="3">
        <f>IF(AND(BM144&lt;&gt;"",BM144&gt;EC$19, BM144&lt;EC$16), BM144,"")</f>
        <v>-0.33671322803298637</v>
      </c>
      <c r="DF144" s="3">
        <f>IF(AND(BN144&lt;&gt;"",BN144&gt;ED$19, BN144&lt;ED$16), BN144,"")</f>
        <v>0.54365262743881848</v>
      </c>
      <c r="DG144" s="3">
        <f>IF(AND(BO144&lt;&gt;"",BO144&gt;EE$19, BO144&lt;EE$16), BO144,"")</f>
        <v>4.0798003583402929E-2</v>
      </c>
      <c r="DH144" s="3"/>
      <c r="DI144" s="6"/>
    </row>
    <row r="145" spans="1:113" x14ac:dyDescent="0.25">
      <c r="A145" s="4">
        <v>32.329492707896698</v>
      </c>
      <c r="B145" s="4">
        <v>24.680749499808599</v>
      </c>
      <c r="C145" s="4">
        <v>59.599720239089699</v>
      </c>
      <c r="D145" s="4">
        <v>69.409728597873496</v>
      </c>
      <c r="E145" s="4">
        <v>33.531504386986903</v>
      </c>
      <c r="F145" s="4">
        <v>54.095551562487202</v>
      </c>
      <c r="G145" s="4">
        <v>24.568360346163999</v>
      </c>
      <c r="H145" s="4">
        <v>24.078722405211099</v>
      </c>
      <c r="I145" s="4">
        <v>14.704589843744101</v>
      </c>
      <c r="J145" s="4">
        <v>35.955617215897902</v>
      </c>
      <c r="K145" s="4">
        <v>35.318087772072403</v>
      </c>
      <c r="L145" s="4">
        <v>24.2003406297531</v>
      </c>
      <c r="M145" s="4">
        <v>0</v>
      </c>
      <c r="N145" s="4">
        <v>3.5231881511994398</v>
      </c>
      <c r="O145" s="4">
        <v>34.198917918941198</v>
      </c>
      <c r="P145" s="4">
        <v>56.737463556999899</v>
      </c>
      <c r="Q145" s="4">
        <v>14.768462532197001</v>
      </c>
      <c r="R145" s="4">
        <v>30.619297417291499</v>
      </c>
      <c r="S145" s="4">
        <v>57.094382906243503</v>
      </c>
      <c r="T145" s="4">
        <v>36.411549567207203</v>
      </c>
      <c r="U145" s="4">
        <v>8.7203236852134491</v>
      </c>
      <c r="V145" s="4">
        <v>20.405593923265101</v>
      </c>
      <c r="W145" s="4">
        <v>33.531504386986903</v>
      </c>
      <c r="X145" s="4">
        <f>IF(AND(A145&gt;0, $W145&gt;0),$W145/A145, "")</f>
        <v>1.0371800352684348</v>
      </c>
      <c r="Y145" s="4">
        <f>IF(AND(B145&gt;0, $W145&gt;0),$W145/B145, "")</f>
        <v>1.3586096478653107</v>
      </c>
      <c r="Z145">
        <f>IF(AND(C145&gt;0, $W145&gt;0),$W145/C145, "")</f>
        <v>0.56261177489545622</v>
      </c>
      <c r="AA145">
        <f>IF(AND(D145&gt;0, $W145&gt;0),$W145/D145, "")</f>
        <v>0.48309516640314609</v>
      </c>
      <c r="AB145">
        <f>IF(AND(E145&gt;0, $W145&gt;0),$W145/E145, "")</f>
        <v>1</v>
      </c>
      <c r="AC145">
        <f>IF(AND(F145&gt;0, $W145&gt;0),$W145/F145, "")</f>
        <v>0.61985696454640593</v>
      </c>
      <c r="AD145">
        <f>IF(AND(G145&gt;0, $W145&gt;0),$W145/G145, "")</f>
        <v>1.3648246734635008</v>
      </c>
      <c r="AE145">
        <f>IF(AND(H145&gt;0, $W145&gt;0),$W145/H145, "")</f>
        <v>1.3925782200026542</v>
      </c>
      <c r="AF145">
        <f>IF(AND(I145&gt;0, $W145&gt;0),$W145/I145, "")</f>
        <v>2.2803427190628169</v>
      </c>
      <c r="AG145">
        <f>IF(AND(J145&gt;0, $W145&gt;0),$W145/J145, "")</f>
        <v>0.93258041394880664</v>
      </c>
      <c r="AH145">
        <f>IF(AND(K145&gt;0, $W145&gt;0),$W145/K145, "")</f>
        <v>0.94941449274900347</v>
      </c>
      <c r="AI145">
        <f>IF(AND(L145&gt;0, $W145&gt;0),$W145/L145, "")</f>
        <v>1.3855798519530591</v>
      </c>
      <c r="AJ145" t="str">
        <f>IF(AND(M145&gt;0, $W145&gt;0),$W145/M145, "")</f>
        <v/>
      </c>
      <c r="AK145">
        <f>IF(AND(N145&gt;0, $W145&gt;0),$W145/N145, "")</f>
        <v>9.5173754417774656</v>
      </c>
      <c r="AL145">
        <f>IF(AND(O145&gt;0, $W145&gt;0),$W145/O145, "")</f>
        <v>0.98048436697511276</v>
      </c>
      <c r="AM145">
        <f>IF(AND(P145&gt;0, $W145&gt;0),$W145/P145, "")</f>
        <v>0.59099406784902009</v>
      </c>
      <c r="AN145">
        <f>IF(AND(Q145&gt;0, $W145&gt;0),$W145/Q145, "")</f>
        <v>2.2704803776211806</v>
      </c>
      <c r="AO145">
        <f>IF(AND(R145&gt;0, $W145&gt;0),$W145/R145, "")</f>
        <v>1.0951101826409253</v>
      </c>
      <c r="AP145">
        <f>IF(AND(S145&gt;0, $W145&gt;0),$W145/S145, "")</f>
        <v>0.58729953246101374</v>
      </c>
      <c r="AQ145">
        <f>IF(AND(T145&gt;0, $W145&gt;0),$W145/T145, "")</f>
        <v>0.92090297681771516</v>
      </c>
      <c r="AR145">
        <f>IF(AND(U145&gt;0, $W145&gt;0),$W145/U145, "")</f>
        <v>3.8452132738884846</v>
      </c>
      <c r="AS145">
        <f>IF(AND(V145&gt;0, $W145&gt;0),$W145/V145, "")</f>
        <v>1.6432505965315967</v>
      </c>
      <c r="AT145" s="3">
        <f>IF(X145&lt;&gt;"",LOG10(X145),"")</f>
        <v>1.5854148421069129E-2</v>
      </c>
      <c r="AU145" s="3">
        <f>IF(Y145&lt;&gt;"",LOG10(Y145),"")</f>
        <v>0.13309469431167073</v>
      </c>
      <c r="AV145" s="3">
        <f>IF(Z145&lt;&gt;"",LOG10(Z145),"")</f>
        <v>-0.24979118273141471</v>
      </c>
      <c r="AW145" s="3">
        <f>IF(AA145&lt;&gt;"",LOG10(AA145),"")</f>
        <v>-0.31596730781454241</v>
      </c>
      <c r="AX145" s="3">
        <f>IF(AB145&lt;&gt;"",LOG10(AB145),"")</f>
        <v>0</v>
      </c>
      <c r="AY145" s="3">
        <f>IF(AC145&lt;&gt;"",LOG10(AC145),"")</f>
        <v>-0.20770851481605707</v>
      </c>
      <c r="AZ145" s="3">
        <f>IF(AD145&lt;&gt;"",LOG10(AD145),"")</f>
        <v>0.13507686512194486</v>
      </c>
      <c r="BA145" s="3">
        <f>IF(AE145&lt;&gt;"",LOG10(AE145),"")</f>
        <v>0.14381959850390727</v>
      </c>
      <c r="BB145" s="3">
        <f>IF(AF145&lt;&gt;"",LOG10(AF145),"")</f>
        <v>0.35800012323396252</v>
      </c>
      <c r="BC145" s="3">
        <f>IF(AG145&lt;&gt;"",LOG10(AG145),"")</f>
        <v>-3.0313709837217942E-2</v>
      </c>
      <c r="BD145" s="3">
        <f>IF(AH145&lt;&gt;"",LOG10(AH145),"")</f>
        <v>-2.2544143090715535E-2</v>
      </c>
      <c r="BE145" s="3">
        <f>IF(AI145&lt;&gt;"",LOG10(AI145),"")</f>
        <v>0.14163155953959178</v>
      </c>
      <c r="BF145" s="3" t="str">
        <f>IF(AJ145&lt;&gt;"",LOG10(AJ145),"")</f>
        <v/>
      </c>
      <c r="BG145" s="3">
        <f>IF(AK145&lt;&gt;"",LOG10(AK145),"")</f>
        <v>0.97851720171412182</v>
      </c>
      <c r="BH145" s="3">
        <f>IF(AL145&lt;&gt;"",LOG10(AL145),"")</f>
        <v>-8.5593264128916106E-3</v>
      </c>
      <c r="BI145" s="3">
        <f>IF(AM145&lt;&gt;"",LOG10(AM145),"")</f>
        <v>-0.22841687836301919</v>
      </c>
      <c r="BJ145" s="3">
        <f>IF(AN145&lt;&gt;"",LOG10(AN145),"")</f>
        <v>0.35611775291055175</v>
      </c>
      <c r="BK145" s="3">
        <f>IF(AO145&lt;&gt;"",LOG10(AO145),"")</f>
        <v>3.9457817172132995E-2</v>
      </c>
      <c r="BL145" s="3">
        <f>IF(AP145&lt;&gt;"",LOG10(AP145),"")</f>
        <v>-0.23114034489122071</v>
      </c>
      <c r="BM145" s="3">
        <f>IF(AQ145&lt;&gt;"",LOG10(AQ145),"")</f>
        <v>-3.5786123171544858E-2</v>
      </c>
      <c r="BN145" s="3">
        <f>IF(AR145&lt;&gt;"",LOG10(AR145),"")</f>
        <v>0.5849204328511507</v>
      </c>
      <c r="BO145" s="3">
        <f>IF(AS145&lt;&gt;"",LOG10(AS145),"")</f>
        <v>0.21570379860969044</v>
      </c>
      <c r="BP145" s="3">
        <f>IF(AT145&lt;&gt;"", ABS(AT145-DJ$4),"")</f>
        <v>0.1829004091018018</v>
      </c>
      <c r="BQ145" s="3">
        <f>IF(AU145&lt;&gt;"", ABS(AU145-DK$4),"")</f>
        <v>6.1348874394947295E-2</v>
      </c>
      <c r="BR145" s="3">
        <f>IF(AV145&lt;&gt;"", ABS(AV145-DL$4),"")</f>
        <v>7.3445531137108722E-2</v>
      </c>
      <c r="BS145" s="3">
        <f>IF(AW145&lt;&gt;"", ABS(AW145-DM$4),"")</f>
        <v>0.30127223727895769</v>
      </c>
      <c r="BT145" s="3">
        <f>IF(AX145&lt;&gt;"", ABS(AX145-DN$4),"")</f>
        <v>0</v>
      </c>
      <c r="BU145" s="3">
        <f>IF(AY145&lt;&gt;"", ABS(AY145-DO$4),"")</f>
        <v>0.29449646535115553</v>
      </c>
      <c r="BV145" s="3">
        <f>IF(AZ145&lt;&gt;"", ABS(AZ145-DP$4),"")</f>
        <v>3.4758168789324709E-2</v>
      </c>
      <c r="BW145" s="3">
        <f>IF(BA145&lt;&gt;"", ABS(BA145-DQ$4),"")</f>
        <v>0.11361066983690518</v>
      </c>
      <c r="BX145" s="3">
        <f>IF(BB145&lt;&gt;"", ABS(BB145-DR$4),"")</f>
        <v>0.18846977818141514</v>
      </c>
      <c r="BY145" s="3">
        <f>IF(BC145&lt;&gt;"", ABS(BC145-DS$4),"")</f>
        <v>9.1702678556597264E-2</v>
      </c>
      <c r="BZ145" s="3">
        <f>IF(BD145&lt;&gt;"", ABS(BD145-DT$4),"")</f>
        <v>7.207285194811347E-2</v>
      </c>
      <c r="CA145" s="3">
        <f>IF(BE145&lt;&gt;"", ABS(BE145-DU$4),"")</f>
        <v>8.617410277534987E-3</v>
      </c>
      <c r="CB145" s="3" t="str">
        <f>IF(BF145&lt;&gt;"", ABS(BF145-DV$4),"")</f>
        <v/>
      </c>
      <c r="CC145" s="3">
        <f>IF(BG145&lt;&gt;"", ABS(BG145-DW$4),"")</f>
        <v>0.60641354349439958</v>
      </c>
      <c r="CD145" s="3">
        <f>IF(BH145&lt;&gt;"", ABS(BH145-DX$4),"")</f>
        <v>6.8525228394465593E-2</v>
      </c>
      <c r="CE145" s="3">
        <f>IF(BI145&lt;&gt;"", ABS(BI145-DY$4),"")</f>
        <v>0.23851884865757883</v>
      </c>
      <c r="CF145" s="3">
        <f>IF(BJ145&lt;&gt;"", ABS(BJ145-DZ$4),"")</f>
        <v>7.7843217175238566E-4</v>
      </c>
      <c r="CG145" s="3">
        <f>IF(BK145&lt;&gt;"", ABS(BK145-EA$4),"")</f>
        <v>3.3637478904458437E-2</v>
      </c>
      <c r="CH145" s="3">
        <f>IF(BL145&lt;&gt;"", ABS(BL145-EB$4),"")</f>
        <v>0.23103504930912752</v>
      </c>
      <c r="CI145" s="3">
        <f>IF(BM145&lt;&gt;"", ABS(BM145-EC$4),"")</f>
        <v>9.2746186969197633E-3</v>
      </c>
      <c r="CJ145" s="3">
        <f>IF(BN145&lt;&gt;"", ABS(BN145-ED$4),"")</f>
        <v>0.18251596264936376</v>
      </c>
      <c r="CK145" s="3">
        <f>IF(BO145&lt;&gt;"", ABS(BO145-EE$4),"")</f>
        <v>8.1101585626503075E-2</v>
      </c>
      <c r="CL145" s="3">
        <f>IF(AND(AT145&lt;&gt;"",AT145&gt;DJ$19, AT145&lt;DJ$16), AT145,"")</f>
        <v>1.5854148421069129E-2</v>
      </c>
      <c r="CM145" s="3">
        <f>IF(AND(AU145&lt;&gt;"",AU145&gt;DK$19, AU145&lt;DK$16), AU145,"")</f>
        <v>0.13309469431167073</v>
      </c>
      <c r="CN145" s="3">
        <f>IF(AND(AV145&lt;&gt;"",AV145&gt;DL$19, AV145&lt;DL$16), AV145,"")</f>
        <v>-0.24979118273141471</v>
      </c>
      <c r="CO145" s="3">
        <f>IF(AND(AW145&lt;&gt;"",AW145&gt;DM$19, AW145&lt;DM$16), AW145,"")</f>
        <v>-0.31596730781454241</v>
      </c>
      <c r="CP145" s="3" t="str">
        <f>IF(AND(AX145&lt;&gt;"",AX145&gt;DN$19, AX145&lt;DN$16), AX145,"")</f>
        <v/>
      </c>
      <c r="CQ145" s="3">
        <f>IF(AND(AY145&lt;&gt;"",AY145&gt;DO$19, AY145&lt;DO$16), AY145,"")</f>
        <v>-0.20770851481605707</v>
      </c>
      <c r="CR145" s="3">
        <f>IF(AND(AZ145&lt;&gt;"",AZ145&gt;DP$19, AZ145&lt;DP$16), AZ145,"")</f>
        <v>0.13507686512194486</v>
      </c>
      <c r="CS145" s="3">
        <f>IF(AND(BA145&lt;&gt;"",BA145&gt;DQ$19, BA145&lt;DQ$16), BA145,"")</f>
        <v>0.14381959850390727</v>
      </c>
      <c r="CT145" s="3">
        <f>IF(AND(BB145&lt;&gt;"",BB145&gt;DR$19, BB145&lt;DR$16), BB145,"")</f>
        <v>0.35800012323396252</v>
      </c>
      <c r="CU145" s="3">
        <f>IF(AND(BC145&lt;&gt;"",BC145&gt;DS$19, BC145&lt;DS$16), BC145,"")</f>
        <v>-3.0313709837217942E-2</v>
      </c>
      <c r="CV145" s="3">
        <f>IF(AND(BD145&lt;&gt;"",BD145&gt;DT$19, BD145&lt;DT$16), BD145,"")</f>
        <v>-2.2544143090715535E-2</v>
      </c>
      <c r="CW145" s="3">
        <f>IF(AND(BE145&lt;&gt;"",BE145&gt;DU$19, BE145&lt;DU$16), BE145,"")</f>
        <v>0.14163155953959178</v>
      </c>
      <c r="CX145" s="3" t="str">
        <f>IF(AND(BF145&lt;&gt;"",BF145&gt;DV$19, BF145&lt;DV$16), BF145,"")</f>
        <v/>
      </c>
      <c r="CY145" s="3">
        <f>IF(AND(BG145&lt;&gt;"",BG145&gt;DW$19, BG145&lt;DW$16), BG145,"")</f>
        <v>0.97851720171412182</v>
      </c>
      <c r="CZ145" s="3">
        <f>IF(AND(BH145&lt;&gt;"",BH145&gt;DX$19, BH145&lt;DX$16), BH145,"")</f>
        <v>-8.5593264128916106E-3</v>
      </c>
      <c r="DA145" s="3">
        <f>IF(AND(BI145&lt;&gt;"",BI145&gt;DY$19, BI145&lt;DY$16), BI145,"")</f>
        <v>-0.22841687836301919</v>
      </c>
      <c r="DB145" s="3">
        <f>IF(AND(BJ145&lt;&gt;"",BJ145&gt;DZ$19, BJ145&lt;DZ$16), BJ145,"")</f>
        <v>0.35611775291055175</v>
      </c>
      <c r="DC145" s="3">
        <f>IF(AND(BK145&lt;&gt;"",BK145&gt;EA$19, BK145&lt;EA$16), BK145,"")</f>
        <v>3.9457817172132995E-2</v>
      </c>
      <c r="DD145" s="3">
        <f>IF(AND(BL145&lt;&gt;"",BL145&gt;EB$19, BL145&lt;EB$16), BL145,"")</f>
        <v>-0.23114034489122071</v>
      </c>
      <c r="DE145" s="3">
        <f>IF(AND(BM145&lt;&gt;"",BM145&gt;EC$19, BM145&lt;EC$16), BM145,"")</f>
        <v>-3.5786123171544858E-2</v>
      </c>
      <c r="DF145" s="3">
        <f>IF(AND(BN145&lt;&gt;"",BN145&gt;ED$19, BN145&lt;ED$16), BN145,"")</f>
        <v>0.5849204328511507</v>
      </c>
      <c r="DG145" s="3">
        <f>IF(AND(BO145&lt;&gt;"",BO145&gt;EE$19, BO145&lt;EE$16), BO145,"")</f>
        <v>0.21570379860969044</v>
      </c>
      <c r="DH145" s="3"/>
      <c r="DI145" s="6"/>
    </row>
    <row r="146" spans="1:113" x14ac:dyDescent="0.25">
      <c r="A146" s="4">
        <v>7.2234767676210199</v>
      </c>
      <c r="B146" s="4">
        <v>3.43209550759989</v>
      </c>
      <c r="C146" s="4">
        <v>13.911238422537799</v>
      </c>
      <c r="D146" s="4">
        <v>12.2403869330847</v>
      </c>
      <c r="E146" s="4">
        <v>3.8523692317848601</v>
      </c>
      <c r="F146" s="4">
        <v>12.1314495329914</v>
      </c>
      <c r="G146" s="4">
        <v>16.820053655431899</v>
      </c>
      <c r="H146" s="4">
        <v>28.483518833641</v>
      </c>
      <c r="I146" s="4">
        <v>26.3418329102809</v>
      </c>
      <c r="J146" s="4">
        <v>72.815056226698502</v>
      </c>
      <c r="K146" s="4">
        <v>89.528297401312898</v>
      </c>
      <c r="L146" s="4">
        <v>35.831638539953502</v>
      </c>
      <c r="M146" s="4">
        <v>0</v>
      </c>
      <c r="N146" s="4">
        <v>83.177121677399199</v>
      </c>
      <c r="O146" s="4">
        <v>158.340627686913</v>
      </c>
      <c r="P146" s="4">
        <v>7.7739607941947</v>
      </c>
      <c r="Q146" s="4">
        <v>3.2871182312709699</v>
      </c>
      <c r="R146" s="4">
        <v>1.812744140625</v>
      </c>
      <c r="S146" s="4">
        <v>7.3510741591483697</v>
      </c>
      <c r="T146" s="4">
        <v>3.7834472656262501</v>
      </c>
      <c r="U146" s="4">
        <v>1.14404296874966</v>
      </c>
      <c r="V146" s="4">
        <v>3.9240721762203101</v>
      </c>
      <c r="W146" s="4">
        <v>3.8523692317848601</v>
      </c>
      <c r="X146" s="4">
        <f>IF(AND(A146&gt;0, $W146&gt;0),$W146/A146, "")</f>
        <v>0.53331233085056351</v>
      </c>
      <c r="Y146" s="4">
        <f>IF(AND(B146&gt;0, $W146&gt;0),$W146/B146, "")</f>
        <v>1.1224539711247352</v>
      </c>
      <c r="Z146">
        <f>IF(AND(C146&gt;0, $W146&gt;0),$W146/C146, "")</f>
        <v>0.27692496633107666</v>
      </c>
      <c r="AA146">
        <f>IF(AND(D146&gt;0, $W146&gt;0),$W146/D146, "")</f>
        <v>0.31472609917030003</v>
      </c>
      <c r="AB146">
        <f>IF(AND(E146&gt;0, $W146&gt;0),$W146/E146, "")</f>
        <v>1</v>
      </c>
      <c r="AC146">
        <f>IF(AND(F146&gt;0, $W146&gt;0),$W146/F146, "")</f>
        <v>0.31755226127828884</v>
      </c>
      <c r="AD146">
        <f>IF(AND(G146&gt;0, $W146&gt;0),$W146/G146, "")</f>
        <v>0.22903430100181452</v>
      </c>
      <c r="AE146">
        <f>IF(AND(H146&gt;0, $W146&gt;0),$W146/H146, "")</f>
        <v>0.13524906295057007</v>
      </c>
      <c r="AF146">
        <f>IF(AND(I146&gt;0, $W146&gt;0),$W146/I146, "")</f>
        <v>0.14624529906122541</v>
      </c>
      <c r="AG146">
        <f>IF(AND(J146&gt;0, $W146&gt;0),$W146/J146, "")</f>
        <v>5.2906217908987113E-2</v>
      </c>
      <c r="AH146">
        <f>IF(AND(K146&gt;0, $W146&gt;0),$W146/K146, "")</f>
        <v>4.3029626873350622E-2</v>
      </c>
      <c r="AI146">
        <f>IF(AND(L146&gt;0, $W146&gt;0),$W146/L146, "")</f>
        <v>0.10751306355943886</v>
      </c>
      <c r="AJ146" t="str">
        <f>IF(AND(M146&gt;0, $W146&gt;0),$W146/M146, "")</f>
        <v/>
      </c>
      <c r="AK146">
        <f>IF(AND(N146&gt;0, $W146&gt;0),$W146/N146, "")</f>
        <v>4.6315250565247941E-2</v>
      </c>
      <c r="AL146">
        <f>IF(AND(O146&gt;0, $W146&gt;0),$W146/O146, "")</f>
        <v>2.4329632186390924E-2</v>
      </c>
      <c r="AM146">
        <f>IF(AND(P146&gt;0, $W146&gt;0),$W146/P146, "")</f>
        <v>0.49554780809567034</v>
      </c>
      <c r="AN146">
        <f>IF(AND(Q146&gt;0, $W146&gt;0),$W146/Q146, "")</f>
        <v>1.1719594370341024</v>
      </c>
      <c r="AO146">
        <f>IF(AND(R146&gt;0, $W146&gt;0),$W146/R146, "")</f>
        <v>2.1251588381671094</v>
      </c>
      <c r="AP146">
        <f>IF(AND(S146&gt;0, $W146&gt;0),$W146/S146, "")</f>
        <v>0.52405528068175022</v>
      </c>
      <c r="AQ146">
        <f>IF(AND(T146&gt;0, $W146&gt;0),$W146/T146, "")</f>
        <v>1.0182167111947844</v>
      </c>
      <c r="AR146">
        <f>IF(AND(U146&gt;0, $W146&gt;0),$W146/U146, "")</f>
        <v>3.3673291449840965</v>
      </c>
      <c r="AS146">
        <f>IF(AND(V146&gt;0, $W146&gt;0),$W146/V146, "")</f>
        <v>0.98172741447775436</v>
      </c>
      <c r="AT146" s="3">
        <f>IF(X146&lt;&gt;"",LOG10(X146),"")</f>
        <v>-0.2730183747674389</v>
      </c>
      <c r="AU146" s="3">
        <f>IF(Y146&lt;&gt;"",LOG10(Y146),"")</f>
        <v>5.0168540769881538E-2</v>
      </c>
      <c r="AV146" s="3">
        <f>IF(Z146&lt;&gt;"",LOG10(Z146),"")</f>
        <v>-0.55763788841824447</v>
      </c>
      <c r="AW146" s="3">
        <f>IF(AA146&lt;&gt;"",LOG10(AA146),"")</f>
        <v>-0.50206724102178024</v>
      </c>
      <c r="AX146" s="3">
        <f>IF(AB146&lt;&gt;"",LOG10(AB146),"")</f>
        <v>0</v>
      </c>
      <c r="AY146" s="3">
        <f>IF(AC146&lt;&gt;"",LOG10(AC146),"")</f>
        <v>-0.49818479031843133</v>
      </c>
      <c r="AZ146" s="3">
        <f>IF(AD146&lt;&gt;"",LOG10(AD146),"")</f>
        <v>-0.64009947128342337</v>
      </c>
      <c r="BA146" s="3">
        <f>IF(AE146&lt;&gt;"",LOG10(AE146),"")</f>
        <v>-0.86886573514417631</v>
      </c>
      <c r="BB146" s="3">
        <f>IF(AF146&lt;&gt;"",LOG10(AF146),"")</f>
        <v>-0.83491808507198295</v>
      </c>
      <c r="BC146" s="3">
        <f>IF(AG146&lt;&gt;"",LOG10(AG146),"")</f>
        <v>-1.276493283638336</v>
      </c>
      <c r="BD146" s="3">
        <f>IF(AH146&lt;&gt;"",LOG10(AH146),"")</f>
        <v>-1.3662324198376736</v>
      </c>
      <c r="BE146" s="3">
        <f>IF(AI146&lt;&gt;"",LOG10(AI146),"")</f>
        <v>-0.96853876284526597</v>
      </c>
      <c r="BF146" s="3" t="str">
        <f>IF(AJ146&lt;&gt;"",LOG10(AJ146),"")</f>
        <v/>
      </c>
      <c r="BG146" s="3">
        <f>IF(AK146&lt;&gt;"",LOG10(AK146),"")</f>
        <v>-1.3342759820755163</v>
      </c>
      <c r="BH146" s="3">
        <f>IF(AL146&lt;&gt;"",LOG10(AL146),"")</f>
        <v>-1.6138644566519291</v>
      </c>
      <c r="BI146" s="3">
        <f>IF(AM146&lt;&gt;"",LOG10(AM146),"")</f>
        <v>-0.3049144404914001</v>
      </c>
      <c r="BJ146" s="3">
        <f>IF(AN146&lt;&gt;"",LOG10(AN146),"")</f>
        <v>6.8912580472928572E-2</v>
      </c>
      <c r="BK146" s="3">
        <f>IF(AO146&lt;&gt;"",LOG10(AO146),"")</f>
        <v>0.32739139554467761</v>
      </c>
      <c r="BL146" s="3">
        <f>IF(AP146&lt;&gt;"",LOG10(AP146),"")</f>
        <v>-0.28062289845762406</v>
      </c>
      <c r="BM146" s="3">
        <f>IF(AQ146&lt;&gt;"",LOG10(AQ146),"")</f>
        <v>7.8402204955878071E-3</v>
      </c>
      <c r="BN146" s="3">
        <f>IF(AR146&lt;&gt;"",LOG10(AR146),"")</f>
        <v>0.52728556927311265</v>
      </c>
      <c r="BO146" s="3">
        <f>IF(AS146&lt;&gt;"",LOG10(AS146),"")</f>
        <v>-8.0090812778253681E-3</v>
      </c>
      <c r="BP146" s="3">
        <f>IF(AT146&lt;&gt;"", ABS(AT146-DJ$4),"")</f>
        <v>0.47177293229030981</v>
      </c>
      <c r="BQ146" s="3">
        <f>IF(AU146&lt;&gt;"", ABS(AU146-DK$4),"")</f>
        <v>2.1577279146841898E-2</v>
      </c>
      <c r="BR146" s="3">
        <f>IF(AV146&lt;&gt;"", ABS(AV146-DL$4),"")</f>
        <v>0.38129223682393848</v>
      </c>
      <c r="BS146" s="3">
        <f>IF(AW146&lt;&gt;"", ABS(AW146-DM$4),"")</f>
        <v>0.48737217048619552</v>
      </c>
      <c r="BT146" s="3">
        <f>IF(AX146&lt;&gt;"", ABS(AX146-DN$4),"")</f>
        <v>0</v>
      </c>
      <c r="BU146" s="3">
        <f>IF(AY146&lt;&gt;"", ABS(AY146-DO$4),"")</f>
        <v>0.58497274085352979</v>
      </c>
      <c r="BV146" s="3">
        <f>IF(AZ146&lt;&gt;"", ABS(AZ146-DP$4),"")</f>
        <v>0.74041816761604351</v>
      </c>
      <c r="BW146" s="3">
        <f>IF(BA146&lt;&gt;"", ABS(BA146-DQ$4),"")</f>
        <v>1.1262960034849887</v>
      </c>
      <c r="BX146" s="3">
        <f>IF(BB146&lt;&gt;"", ABS(BB146-DR$4),"")</f>
        <v>1.0044484301245302</v>
      </c>
      <c r="BY146" s="3">
        <f>IF(BC146&lt;&gt;"", ABS(BC146-DS$4),"")</f>
        <v>1.3378822523577154</v>
      </c>
      <c r="BZ146" s="3">
        <f>IF(BD146&lt;&gt;"", ABS(BD146-DT$4),"")</f>
        <v>1.4157611286950715</v>
      </c>
      <c r="CA146" s="3">
        <f>IF(BE146&lt;&gt;"", ABS(BE146-DU$4),"")</f>
        <v>1.1187877326623927</v>
      </c>
      <c r="CB146" s="3" t="str">
        <f>IF(BF146&lt;&gt;"", ABS(BF146-DV$4),"")</f>
        <v/>
      </c>
      <c r="CC146" s="3">
        <f>IF(BG146&lt;&gt;"", ABS(BG146-DW$4),"")</f>
        <v>1.7063796402952387</v>
      </c>
      <c r="CD146" s="3">
        <f>IF(BH146&lt;&gt;"", ABS(BH146-DX$4),"")</f>
        <v>1.673830358633503</v>
      </c>
      <c r="CE146" s="3">
        <f>IF(BI146&lt;&gt;"", ABS(BI146-DY$4),"")</f>
        <v>0.31501641078595971</v>
      </c>
      <c r="CF146" s="3">
        <f>IF(BJ146&lt;&gt;"", ABS(BJ146-DZ$4),"")</f>
        <v>0.28642674026587078</v>
      </c>
      <c r="CG146" s="3">
        <f>IF(BK146&lt;&gt;"", ABS(BK146-EA$4),"")</f>
        <v>0.25429609946808618</v>
      </c>
      <c r="CH146" s="3">
        <f>IF(BL146&lt;&gt;"", ABS(BL146-EB$4),"")</f>
        <v>0.2805176028755309</v>
      </c>
      <c r="CI146" s="3">
        <f>IF(BM146&lt;&gt;"", ABS(BM146-EC$4),"")</f>
        <v>5.290096236405243E-2</v>
      </c>
      <c r="CJ146" s="3">
        <f>IF(BN146&lt;&gt;"", ABS(BN146-ED$4),"")</f>
        <v>0.12488109907132572</v>
      </c>
      <c r="CK146" s="3">
        <f>IF(BO146&lt;&gt;"", ABS(BO146-EE$4),"")</f>
        <v>0.30481446551401886</v>
      </c>
      <c r="CL146" s="3">
        <f>IF(AND(AT146&lt;&gt;"",AT146&gt;DJ$19, AT146&lt;DJ$16), AT146,"")</f>
        <v>-0.2730183747674389</v>
      </c>
      <c r="CM146" s="3">
        <f>IF(AND(AU146&lt;&gt;"",AU146&gt;DK$19, AU146&lt;DK$16), AU146,"")</f>
        <v>5.0168540769881538E-2</v>
      </c>
      <c r="CN146" s="3">
        <f>IF(AND(AV146&lt;&gt;"",AV146&gt;DL$19, AV146&lt;DL$16), AV146,"")</f>
        <v>-0.55763788841824447</v>
      </c>
      <c r="CO146" s="3">
        <f>IF(AND(AW146&lt;&gt;"",AW146&gt;DM$19, AW146&lt;DM$16), AW146,"")</f>
        <v>-0.50206724102178024</v>
      </c>
      <c r="CP146" s="3" t="str">
        <f>IF(AND(AX146&lt;&gt;"",AX146&gt;DN$19, AX146&lt;DN$16), AX146,"")</f>
        <v/>
      </c>
      <c r="CQ146" s="3" t="str">
        <f>IF(AND(AY146&lt;&gt;"",AY146&gt;DO$19, AY146&lt;DO$16), AY146,"")</f>
        <v/>
      </c>
      <c r="CR146" s="3" t="str">
        <f>IF(AND(AZ146&lt;&gt;"",AZ146&gt;DP$19, AZ146&lt;DP$16), AZ146,"")</f>
        <v/>
      </c>
      <c r="CS146" s="3" t="str">
        <f>IF(AND(BA146&lt;&gt;"",BA146&gt;DQ$19, BA146&lt;DQ$16), BA146,"")</f>
        <v/>
      </c>
      <c r="CT146" s="3" t="str">
        <f>IF(AND(BB146&lt;&gt;"",BB146&gt;DR$19, BB146&lt;DR$16), BB146,"")</f>
        <v/>
      </c>
      <c r="CU146" s="3" t="str">
        <f>IF(AND(BC146&lt;&gt;"",BC146&gt;DS$19, BC146&lt;DS$16), BC146,"")</f>
        <v/>
      </c>
      <c r="CV146" s="3" t="str">
        <f>IF(AND(BD146&lt;&gt;"",BD146&gt;DT$19, BD146&lt;DT$16), BD146,"")</f>
        <v/>
      </c>
      <c r="CW146" s="3" t="str">
        <f>IF(AND(BE146&lt;&gt;"",BE146&gt;DU$19, BE146&lt;DU$16), BE146,"")</f>
        <v/>
      </c>
      <c r="CX146" s="3" t="str">
        <f>IF(AND(BF146&lt;&gt;"",BF146&gt;DV$19, BF146&lt;DV$16), BF146,"")</f>
        <v/>
      </c>
      <c r="CY146" s="3" t="str">
        <f>IF(AND(BG146&lt;&gt;"",BG146&gt;DW$19, BG146&lt;DW$16), BG146,"")</f>
        <v/>
      </c>
      <c r="CZ146" s="3" t="str">
        <f>IF(AND(BH146&lt;&gt;"",BH146&gt;DX$19, BH146&lt;DX$16), BH146,"")</f>
        <v/>
      </c>
      <c r="DA146" s="3">
        <f>IF(AND(BI146&lt;&gt;"",BI146&gt;DY$19, BI146&lt;DY$16), BI146,"")</f>
        <v>-0.3049144404914001</v>
      </c>
      <c r="DB146" s="3">
        <f>IF(AND(BJ146&lt;&gt;"",BJ146&gt;DZ$19, BJ146&lt;DZ$16), BJ146,"")</f>
        <v>6.8912580472928572E-2</v>
      </c>
      <c r="DC146" s="3">
        <f>IF(AND(BK146&lt;&gt;"",BK146&gt;EA$19, BK146&lt;EA$16), BK146,"")</f>
        <v>0.32739139554467761</v>
      </c>
      <c r="DD146" s="3">
        <f>IF(AND(BL146&lt;&gt;"",BL146&gt;EB$19, BL146&lt;EB$16), BL146,"")</f>
        <v>-0.28062289845762406</v>
      </c>
      <c r="DE146" s="3">
        <f>IF(AND(BM146&lt;&gt;"",BM146&gt;EC$19, BM146&lt;EC$16), BM146,"")</f>
        <v>7.8402204955878071E-3</v>
      </c>
      <c r="DF146" s="3">
        <f>IF(AND(BN146&lt;&gt;"",BN146&gt;ED$19, BN146&lt;ED$16), BN146,"")</f>
        <v>0.52728556927311265</v>
      </c>
      <c r="DG146" s="3">
        <f>IF(AND(BO146&lt;&gt;"",BO146&gt;EE$19, BO146&lt;EE$16), BO146,"")</f>
        <v>-8.0090812778253681E-3</v>
      </c>
      <c r="DH146" s="3"/>
      <c r="DI146" s="6"/>
    </row>
    <row r="147" spans="1:113" x14ac:dyDescent="0.25">
      <c r="A147" s="4">
        <v>53.799108764364703</v>
      </c>
      <c r="B147" s="4">
        <v>34.025973689192398</v>
      </c>
      <c r="C147" s="4">
        <v>116.606055827674</v>
      </c>
      <c r="D147" s="4">
        <v>133.889609319839</v>
      </c>
      <c r="E147" s="4">
        <v>313.85424641343002</v>
      </c>
      <c r="F147" s="4">
        <v>262.22920572468598</v>
      </c>
      <c r="G147" s="4">
        <v>140.65504221085001</v>
      </c>
      <c r="H147" s="4">
        <v>176.20595995355799</v>
      </c>
      <c r="I147" s="4">
        <v>53.535563495034403</v>
      </c>
      <c r="J147" s="4">
        <v>214.25754341500999</v>
      </c>
      <c r="K147" s="4">
        <v>169.11863341201101</v>
      </c>
      <c r="L147" s="4">
        <v>29.4732629443902</v>
      </c>
      <c r="M147" s="4">
        <v>4.4934037253961998</v>
      </c>
      <c r="N147" s="4">
        <v>101.961602460699</v>
      </c>
      <c r="O147" s="4">
        <v>169.95529923725101</v>
      </c>
      <c r="P147" s="4">
        <v>230.466416911164</v>
      </c>
      <c r="Q147" s="4">
        <v>135.62147381503601</v>
      </c>
      <c r="R147" s="4">
        <v>49.146664175639103</v>
      </c>
      <c r="S147" s="4">
        <v>61.996011220628603</v>
      </c>
      <c r="T147" s="4">
        <v>375.60578594130902</v>
      </c>
      <c r="U147" s="4">
        <v>292.711151119465</v>
      </c>
      <c r="V147" s="4">
        <v>170.40325285510499</v>
      </c>
      <c r="W147" s="4">
        <v>313.85424641343002</v>
      </c>
      <c r="X147" s="4">
        <f>IF(AND(A147&gt;0, $W147&gt;0),$W147/A147, "")</f>
        <v>5.8338186936903291</v>
      </c>
      <c r="Y147" s="4">
        <f>IF(AND(B147&gt;0, $W147&gt;0),$W147/B147, "")</f>
        <v>9.2239607683326614</v>
      </c>
      <c r="Z147">
        <f>IF(AND(C147&gt;0, $W147&gt;0),$W147/C147, "")</f>
        <v>2.6915775873361056</v>
      </c>
      <c r="AA147">
        <f>IF(AND(D147&gt;0, $W147&gt;0),$W147/D147, "")</f>
        <v>2.3441269864615619</v>
      </c>
      <c r="AB147">
        <f>IF(AND(E147&gt;0, $W147&gt;0),$W147/E147, "")</f>
        <v>1</v>
      </c>
      <c r="AC147">
        <f>IF(AND(F147&gt;0, $W147&gt;0),$W147/F147, "")</f>
        <v>1.1968699121292579</v>
      </c>
      <c r="AD147">
        <f>IF(AND(G147&gt;0, $W147&gt;0),$W147/G147, "")</f>
        <v>2.2313757223359572</v>
      </c>
      <c r="AE147">
        <f>IF(AND(H147&gt;0, $W147&gt;0),$W147/H147, "")</f>
        <v>1.7811783806640338</v>
      </c>
      <c r="AF147">
        <f>IF(AND(I147&gt;0, $W147&gt;0),$W147/I147, "")</f>
        <v>5.8625374596559725</v>
      </c>
      <c r="AG147">
        <f>IF(AND(J147&gt;0, $W147&gt;0),$W147/J147, "")</f>
        <v>1.464845724500371</v>
      </c>
      <c r="AH147">
        <f>IF(AND(K147&gt;0, $W147&gt;0),$W147/K147, "")</f>
        <v>1.8558229810715803</v>
      </c>
      <c r="AI147">
        <f>IF(AND(L147&gt;0, $W147&gt;0),$W147/L147, "")</f>
        <v>10.648778420143248</v>
      </c>
      <c r="AJ147">
        <f>IF(AND(M147&gt;0, $W147&gt;0),$W147/M147, "")</f>
        <v>69.847773668669475</v>
      </c>
      <c r="AK147">
        <f>IF(AND(N147&gt;0, $W147&gt;0),$W147/N147, "")</f>
        <v>3.0781611787084735</v>
      </c>
      <c r="AL147">
        <f>IF(AND(O147&gt;0, $W147&gt;0),$W147/O147, "")</f>
        <v>1.8466870278360763</v>
      </c>
      <c r="AM147">
        <f>IF(AND(P147&gt;0, $W147&gt;0),$W147/P147, "")</f>
        <v>1.3618220416660916</v>
      </c>
      <c r="AN147">
        <f>IF(AND(Q147&gt;0, $W147&gt;0),$W147/Q147, "")</f>
        <v>2.3141928603539021</v>
      </c>
      <c r="AO147">
        <f>IF(AND(R147&gt;0, $W147&gt;0),$W147/R147, "")</f>
        <v>6.3860742469068841</v>
      </c>
      <c r="AP147">
        <f>IF(AND(S147&gt;0, $W147&gt;0),$W147/S147, "")</f>
        <v>5.0624909608539124</v>
      </c>
      <c r="AQ147">
        <f>IF(AND(T147&gt;0, $W147&gt;0),$W147/T147, "")</f>
        <v>0.83559481286178028</v>
      </c>
      <c r="AR147">
        <f>IF(AND(U147&gt;0, $W147&gt;0),$W147/U147, "")</f>
        <v>1.0722319433786649</v>
      </c>
      <c r="AS147">
        <f>IF(AND(V147&gt;0, $W147&gt;0),$W147/V147, "")</f>
        <v>1.8418324835635758</v>
      </c>
      <c r="AT147" s="3">
        <f>IF(X147&lt;&gt;"",LOG10(X147),"")</f>
        <v>0.7659529277762217</v>
      </c>
      <c r="AU147" s="3">
        <f>IF(Y147&lt;&gt;"",LOG10(Y147),"")</f>
        <v>0.96491744713433614</v>
      </c>
      <c r="AV147" s="3">
        <f>IF(Z147&lt;&gt;"",LOG10(Z147),"")</f>
        <v>0.43000690329206531</v>
      </c>
      <c r="AW147" s="3">
        <f>IF(AA147&lt;&gt;"",LOG10(AA147),"")</f>
        <v>0.36998113466078042</v>
      </c>
      <c r="AX147" s="3">
        <f>IF(AB147&lt;&gt;"",LOG10(AB147),"")</f>
        <v>0</v>
      </c>
      <c r="AY147" s="3">
        <f>IF(AC147&lt;&gt;"",LOG10(AC147),"")</f>
        <v>7.8046949475236244E-2</v>
      </c>
      <c r="AZ147" s="3">
        <f>IF(AD147&lt;&gt;"",LOG10(AD147),"")</f>
        <v>0.34857270358671172</v>
      </c>
      <c r="BA147" s="3">
        <f>IF(AE147&lt;&gt;"",LOG10(AE147),"")</f>
        <v>0.25070741517280898</v>
      </c>
      <c r="BB147" s="3">
        <f>IF(AF147&lt;&gt;"",LOG10(AF147),"")</f>
        <v>0.76808563072866765</v>
      </c>
      <c r="BC147" s="3">
        <f>IF(AG147&lt;&gt;"",LOG10(AG147),"")</f>
        <v>0.16579188781211904</v>
      </c>
      <c r="BD147" s="3">
        <f>IF(AH147&lt;&gt;"",LOG10(AH147),"")</f>
        <v>0.26853654838594943</v>
      </c>
      <c r="BE147" s="3">
        <f>IF(AI147&lt;&gt;"",LOG10(AI147),"")</f>
        <v>1.0272997903269097</v>
      </c>
      <c r="BF147" s="3">
        <f>IF(AJ147&lt;&gt;"",LOG10(AJ147),"")</f>
        <v>1.8441525679473973</v>
      </c>
      <c r="BG147" s="3">
        <f>IF(AK147&lt;&gt;"",LOG10(AK147),"")</f>
        <v>0.4882913566231446</v>
      </c>
      <c r="BH147" s="3">
        <f>IF(AL147&lt;&gt;"",LOG10(AL147),"")</f>
        <v>0.26639329847163939</v>
      </c>
      <c r="BI147" s="3">
        <f>IF(AM147&lt;&gt;"",LOG10(AM147),"")</f>
        <v>0.13412035913920115</v>
      </c>
      <c r="BJ147" s="3">
        <f>IF(AN147&lt;&gt;"",LOG10(AN147),"")</f>
        <v>0.36439954938550517</v>
      </c>
      <c r="BK147" s="3">
        <f>IF(AO147&lt;&gt;"",LOG10(AO147),"")</f>
        <v>0.80523396350416376</v>
      </c>
      <c r="BL147" s="3">
        <f>IF(AP147&lt;&gt;"",LOG10(AP147),"")</f>
        <v>0.70436426078474534</v>
      </c>
      <c r="BM147" s="3">
        <f>IF(AQ147&lt;&gt;"",LOG10(AQ147),"")</f>
        <v>-7.8004264661688208E-2</v>
      </c>
      <c r="BN147" s="3">
        <f>IF(AR147&lt;&gt;"",LOG10(AR147),"")</f>
        <v>3.0288741358266914E-2</v>
      </c>
      <c r="BO147" s="3">
        <f>IF(AS147&lt;&gt;"",LOG10(AS147),"")</f>
        <v>0.26525012815601218</v>
      </c>
      <c r="BP147" s="3">
        <f>IF(AT147&lt;&gt;"", ABS(AT147-DJ$4),"")</f>
        <v>0.56719837025335074</v>
      </c>
      <c r="BQ147" s="3">
        <f>IF(AU147&lt;&gt;"", ABS(AU147-DK$4),"")</f>
        <v>0.89317162721761267</v>
      </c>
      <c r="BR147" s="3">
        <f>IF(AV147&lt;&gt;"", ABS(AV147-DL$4),"")</f>
        <v>0.6063525548863713</v>
      </c>
      <c r="BS147" s="3">
        <f>IF(AW147&lt;&gt;"", ABS(AW147-DM$4),"")</f>
        <v>0.38467620519636514</v>
      </c>
      <c r="BT147" s="3">
        <f>IF(AX147&lt;&gt;"", ABS(AX147-DN$4),"")</f>
        <v>0</v>
      </c>
      <c r="BU147" s="3">
        <f>IF(AY147&lt;&gt;"", ABS(AY147-DO$4),"")</f>
        <v>8.7410010598622107E-3</v>
      </c>
      <c r="BV147" s="3">
        <f>IF(AZ147&lt;&gt;"", ABS(AZ147-DP$4),"")</f>
        <v>0.24825400725409158</v>
      </c>
      <c r="BW147" s="3">
        <f>IF(BA147&lt;&gt;"", ABS(BA147-DQ$4),"")</f>
        <v>6.7228531680034731E-3</v>
      </c>
      <c r="BX147" s="3">
        <f>IF(BB147&lt;&gt;"", ABS(BB147-DR$4),"")</f>
        <v>0.59855528567612026</v>
      </c>
      <c r="BY147" s="3">
        <f>IF(BC147&lt;&gt;"", ABS(BC147-DS$4),"")</f>
        <v>0.10440291909273972</v>
      </c>
      <c r="BZ147" s="3">
        <f>IF(BD147&lt;&gt;"", ABS(BD147-DT$4),"")</f>
        <v>0.21900783952855149</v>
      </c>
      <c r="CA147" s="3">
        <f>IF(BE147&lt;&gt;"", ABS(BE147-DU$4),"")</f>
        <v>0.87705082050978289</v>
      </c>
      <c r="CB147" s="3">
        <f>IF(BF147&lt;&gt;"", ABS(BF147-DV$4),"")</f>
        <v>1.2640971630462619</v>
      </c>
      <c r="CC147" s="3">
        <f>IF(BG147&lt;&gt;"", ABS(BG147-DW$4),"")</f>
        <v>0.11618769840342236</v>
      </c>
      <c r="CD147" s="3">
        <f>IF(BH147&lt;&gt;"", ABS(BH147-DX$4),"")</f>
        <v>0.20642739649006542</v>
      </c>
      <c r="CE147" s="3">
        <f>IF(BI147&lt;&gt;"", ABS(BI147-DY$4),"")</f>
        <v>0.12401838884464152</v>
      </c>
      <c r="CF147" s="3">
        <f>IF(BJ147&lt;&gt;"", ABS(BJ147-DZ$4),"")</f>
        <v>9.0602286467058035E-3</v>
      </c>
      <c r="CG147" s="3">
        <f>IF(BK147&lt;&gt;"", ABS(BK147-EA$4),"")</f>
        <v>0.73213866742757228</v>
      </c>
      <c r="CH147" s="3">
        <f>IF(BL147&lt;&gt;"", ABS(BL147-EB$4),"")</f>
        <v>0.7044695563668385</v>
      </c>
      <c r="CI147" s="3">
        <f>IF(BM147&lt;&gt;"", ABS(BM147-EC$4),"")</f>
        <v>3.2943522793223587E-2</v>
      </c>
      <c r="CJ147" s="3">
        <f>IF(BN147&lt;&gt;"", ABS(BN147-ED$4),"")</f>
        <v>0.37211572884352001</v>
      </c>
      <c r="CK147" s="3">
        <f>IF(BO147&lt;&gt;"", ABS(BO147-EE$4),"")</f>
        <v>3.1555256080181338E-2</v>
      </c>
      <c r="CL147" s="3">
        <f>IF(AND(AT147&lt;&gt;"",AT147&gt;DJ$19, AT147&lt;DJ$16), AT147,"")</f>
        <v>0.7659529277762217</v>
      </c>
      <c r="CM147" s="3" t="str">
        <f>IF(AND(AU147&lt;&gt;"",AU147&gt;DK$19, AU147&lt;DK$16), AU147,"")</f>
        <v/>
      </c>
      <c r="CN147" s="3">
        <f>IF(AND(AV147&lt;&gt;"",AV147&gt;DL$19, AV147&lt;DL$16), AV147,"")</f>
        <v>0.43000690329206531</v>
      </c>
      <c r="CO147" s="3">
        <f>IF(AND(AW147&lt;&gt;"",AW147&gt;DM$19, AW147&lt;DM$16), AW147,"")</f>
        <v>0.36998113466078042</v>
      </c>
      <c r="CP147" s="3" t="str">
        <f>IF(AND(AX147&lt;&gt;"",AX147&gt;DN$19, AX147&lt;DN$16), AX147,"")</f>
        <v/>
      </c>
      <c r="CQ147" s="3">
        <f>IF(AND(AY147&lt;&gt;"",AY147&gt;DO$19, AY147&lt;DO$16), AY147,"")</f>
        <v>7.8046949475236244E-2</v>
      </c>
      <c r="CR147" s="3">
        <f>IF(AND(AZ147&lt;&gt;"",AZ147&gt;DP$19, AZ147&lt;DP$16), AZ147,"")</f>
        <v>0.34857270358671172</v>
      </c>
      <c r="CS147" s="3">
        <f>IF(AND(BA147&lt;&gt;"",BA147&gt;DQ$19, BA147&lt;DQ$16), BA147,"")</f>
        <v>0.25070741517280898</v>
      </c>
      <c r="CT147" s="3">
        <f>IF(AND(BB147&lt;&gt;"",BB147&gt;DR$19, BB147&lt;DR$16), BB147,"")</f>
        <v>0.76808563072866765</v>
      </c>
      <c r="CU147" s="3">
        <f>IF(AND(BC147&lt;&gt;"",BC147&gt;DS$19, BC147&lt;DS$16), BC147,"")</f>
        <v>0.16579188781211904</v>
      </c>
      <c r="CV147" s="3">
        <f>IF(AND(BD147&lt;&gt;"",BD147&gt;DT$19, BD147&lt;DT$16), BD147,"")</f>
        <v>0.26853654838594943</v>
      </c>
      <c r="CW147" s="3" t="str">
        <f>IF(AND(BE147&lt;&gt;"",BE147&gt;DU$19, BE147&lt;DU$16), BE147,"")</f>
        <v/>
      </c>
      <c r="CX147" s="3">
        <f>IF(AND(BF147&lt;&gt;"",BF147&gt;DV$19, BF147&lt;DV$16), BF147,"")</f>
        <v>1.8441525679473973</v>
      </c>
      <c r="CY147" s="3">
        <f>IF(AND(BG147&lt;&gt;"",BG147&gt;DW$19, BG147&lt;DW$16), BG147,"")</f>
        <v>0.4882913566231446</v>
      </c>
      <c r="CZ147" s="3">
        <f>IF(AND(BH147&lt;&gt;"",BH147&gt;DX$19, BH147&lt;DX$16), BH147,"")</f>
        <v>0.26639329847163939</v>
      </c>
      <c r="DA147" s="3">
        <f>IF(AND(BI147&lt;&gt;"",BI147&gt;DY$19, BI147&lt;DY$16), BI147,"")</f>
        <v>0.13412035913920115</v>
      </c>
      <c r="DB147" s="3">
        <f>IF(AND(BJ147&lt;&gt;"",BJ147&gt;DZ$19, BJ147&lt;DZ$16), BJ147,"")</f>
        <v>0.36439954938550517</v>
      </c>
      <c r="DC147" s="3" t="str">
        <f>IF(AND(BK147&lt;&gt;"",BK147&gt;EA$19, BK147&lt;EA$16), BK147,"")</f>
        <v/>
      </c>
      <c r="DD147" s="3">
        <f>IF(AND(BL147&lt;&gt;"",BL147&gt;EB$19, BL147&lt;EB$16), BL147,"")</f>
        <v>0.70436426078474534</v>
      </c>
      <c r="DE147" s="3">
        <f>IF(AND(BM147&lt;&gt;"",BM147&gt;EC$19, BM147&lt;EC$16), BM147,"")</f>
        <v>-7.8004264661688208E-2</v>
      </c>
      <c r="DF147" s="3">
        <f>IF(AND(BN147&lt;&gt;"",BN147&gt;ED$19, BN147&lt;ED$16), BN147,"")</f>
        <v>3.0288741358266914E-2</v>
      </c>
      <c r="DG147" s="3">
        <f>IF(AND(BO147&lt;&gt;"",BO147&gt;EE$19, BO147&lt;EE$16), BO147,"")</f>
        <v>0.26525012815601218</v>
      </c>
      <c r="DH147" s="3"/>
      <c r="DI147" s="6"/>
    </row>
    <row r="148" spans="1:113" x14ac:dyDescent="0.25">
      <c r="A148" s="4">
        <v>267.38507669391998</v>
      </c>
      <c r="B148" s="4">
        <v>99.998793802688894</v>
      </c>
      <c r="C148" s="4">
        <v>267.597553970131</v>
      </c>
      <c r="D148" s="4">
        <v>247.06190983919601</v>
      </c>
      <c r="E148" s="4">
        <v>176.99833326852999</v>
      </c>
      <c r="F148" s="4">
        <v>373.70695670076299</v>
      </c>
      <c r="G148" s="4">
        <v>278.05075738168898</v>
      </c>
      <c r="H148" s="4">
        <v>196.75122183957799</v>
      </c>
      <c r="I148" s="4">
        <v>89.302409354207199</v>
      </c>
      <c r="J148" s="4">
        <v>356.45350642393601</v>
      </c>
      <c r="K148" s="4">
        <v>369.37877643156401</v>
      </c>
      <c r="L148" s="4">
        <v>126.563104502798</v>
      </c>
      <c r="M148" s="4">
        <v>0</v>
      </c>
      <c r="N148" s="4">
        <v>7.2145432614930698</v>
      </c>
      <c r="O148" s="4">
        <v>260.02055998840899</v>
      </c>
      <c r="P148" s="4">
        <v>410.64148774167398</v>
      </c>
      <c r="Q148" s="4">
        <v>80.106494108205993</v>
      </c>
      <c r="R148" s="4">
        <v>173.063761818659</v>
      </c>
      <c r="S148" s="4">
        <v>374.72106756696297</v>
      </c>
      <c r="T148" s="4">
        <v>196.329410512409</v>
      </c>
      <c r="U148" s="4">
        <v>42.713185732014999</v>
      </c>
      <c r="V148" s="4">
        <v>107.99384711018899</v>
      </c>
      <c r="W148" s="4">
        <v>176.99833326852999</v>
      </c>
      <c r="X148" s="4">
        <f>IF(AND(A148&gt;0, $W148&gt;0),$W148/A148, "")</f>
        <v>0.66196040353868679</v>
      </c>
      <c r="Y148" s="4">
        <f>IF(AND(B148&gt;0, $W148&gt;0),$W148/B148, "")</f>
        <v>1.770004682434186</v>
      </c>
      <c r="Z148">
        <f>IF(AND(C148&gt;0, $W148&gt;0),$W148/C148, "")</f>
        <v>0.66143479505902503</v>
      </c>
      <c r="AA148">
        <f>IF(AND(D148&gt;0, $W148&gt;0),$W148/D148, "")</f>
        <v>0.71641287555711053</v>
      </c>
      <c r="AB148">
        <f>IF(AND(E148&gt;0, $W148&gt;0),$W148/E148, "")</f>
        <v>1</v>
      </c>
      <c r="AC148">
        <f>IF(AND(F148&gt;0, $W148&gt;0),$W148/F148, "")</f>
        <v>0.47362868176483325</v>
      </c>
      <c r="AD148">
        <f>IF(AND(G148&gt;0, $W148&gt;0),$W148/G148, "")</f>
        <v>0.63656842705721828</v>
      </c>
      <c r="AE148">
        <f>IF(AND(H148&gt;0, $W148&gt;0),$W148/H148, "")</f>
        <v>0.89960474762818188</v>
      </c>
      <c r="AF148">
        <f>IF(AND(I148&gt;0, $W148&gt;0),$W148/I148, "")</f>
        <v>1.9820107267933558</v>
      </c>
      <c r="AG148">
        <f>IF(AND(J148&gt;0, $W148&gt;0),$W148/J148, "")</f>
        <v>0.49655377231167691</v>
      </c>
      <c r="AH148">
        <f>IF(AND(K148&gt;0, $W148&gt;0),$W148/K148, "")</f>
        <v>0.47917840591288829</v>
      </c>
      <c r="AI148">
        <f>IF(AND(L148&gt;0, $W148&gt;0),$W148/L148, "")</f>
        <v>1.3984986696072788</v>
      </c>
      <c r="AJ148" t="str">
        <f>IF(AND(M148&gt;0, $W148&gt;0),$W148/M148, "")</f>
        <v/>
      </c>
      <c r="AK148">
        <f>IF(AND(N148&gt;0, $W148&gt;0),$W148/N148, "")</f>
        <v>24.533546595145054</v>
      </c>
      <c r="AL148">
        <f>IF(AND(O148&gt;0, $W148&gt;0),$W148/O148, "")</f>
        <v>0.6807089919213315</v>
      </c>
      <c r="AM148">
        <f>IF(AND(P148&gt;0, $W148&gt;0),$W148/P148, "")</f>
        <v>0.43102886228552717</v>
      </c>
      <c r="AN148">
        <f>IF(AND(Q148&gt;0, $W148&gt;0),$W148/Q148, "")</f>
        <v>2.2095378812789477</v>
      </c>
      <c r="AO148">
        <f>IF(AND(R148&gt;0, $W148&gt;0),$W148/R148, "")</f>
        <v>1.022734808307205</v>
      </c>
      <c r="AP148">
        <f>IF(AND(S148&gt;0, $W148&gt;0),$W148/S148, "")</f>
        <v>0.47234689636685623</v>
      </c>
      <c r="AQ148">
        <f>IF(AND(T148&gt;0, $W148&gt;0),$W148/T148, "")</f>
        <v>0.90153753737951969</v>
      </c>
      <c r="AR148">
        <f>IF(AND(U148&gt;0, $W148&gt;0),$W148/U148, "")</f>
        <v>4.1438804021556193</v>
      </c>
      <c r="AS148">
        <f>IF(AND(V148&gt;0, $W148&gt;0),$W148/V148, "")</f>
        <v>1.6389668301003657</v>
      </c>
      <c r="AT148" s="3">
        <f>IF(X148&lt;&gt;"",LOG10(X148),"")</f>
        <v>-0.17916798796054614</v>
      </c>
      <c r="AU148" s="3">
        <f>IF(Y148&lt;&gt;"",LOG10(Y148),"")</f>
        <v>0.24797441526160269</v>
      </c>
      <c r="AV148" s="3">
        <f>IF(Z148&lt;&gt;"",LOG10(Z148),"")</f>
        <v>-0.17951296257523877</v>
      </c>
      <c r="AW148" s="3">
        <f>IF(AA148&lt;&gt;"",LOG10(AA148),"")</f>
        <v>-0.14483661750034313</v>
      </c>
      <c r="AX148" s="3">
        <f>IF(AB148&lt;&gt;"",LOG10(AB148),"")</f>
        <v>0</v>
      </c>
      <c r="AY148" s="3">
        <f>IF(AC148&lt;&gt;"",LOG10(AC148),"")</f>
        <v>-0.32456200570441746</v>
      </c>
      <c r="AZ148" s="3">
        <f>IF(AD148&lt;&gt;"",LOG10(AD148),"")</f>
        <v>-0.19615490560642199</v>
      </c>
      <c r="BA148" s="3">
        <f>IF(AE148&lt;&gt;"",LOG10(AE148),"")</f>
        <v>-4.5948261258547722E-2</v>
      </c>
      <c r="BB148" s="3">
        <f>IF(AF148&lt;&gt;"",LOG10(AF148),"")</f>
        <v>0.29710600059050607</v>
      </c>
      <c r="BC148" s="3">
        <f>IF(AG148&lt;&gt;"",LOG10(AG148),"")</f>
        <v>-0.30403371443197602</v>
      </c>
      <c r="BD148" s="3">
        <f>IF(AH148&lt;&gt;"",LOG10(AH148),"")</f>
        <v>-0.31950276157906315</v>
      </c>
      <c r="BE148" s="3">
        <f>IF(AI148&lt;&gt;"",LOG10(AI148),"")</f>
        <v>0.14566205756311099</v>
      </c>
      <c r="BF148" s="3" t="str">
        <f>IF(AJ148&lt;&gt;"",LOG10(AJ148),"")</f>
        <v/>
      </c>
      <c r="BG148" s="3">
        <f>IF(AK148&lt;&gt;"",LOG10(AK148),"")</f>
        <v>1.3897603348090923</v>
      </c>
      <c r="BH148" s="3">
        <f>IF(AL148&lt;&gt;"",LOG10(AL148),"")</f>
        <v>-0.16703851248336529</v>
      </c>
      <c r="BI148" s="3">
        <f>IF(AM148&lt;&gt;"",LOG10(AM148),"")</f>
        <v>-0.36549364790966565</v>
      </c>
      <c r="BJ148" s="3">
        <f>IF(AN148&lt;&gt;"",LOG10(AN148),"")</f>
        <v>0.34430145169572635</v>
      </c>
      <c r="BK148" s="3">
        <f>IF(AO148&lt;&gt;"",LOG10(AO148),"")</f>
        <v>9.7630372123548997E-3</v>
      </c>
      <c r="BL148" s="3">
        <f>IF(AP148&lt;&gt;"",LOG10(AP148),"")</f>
        <v>-0.32573893390188186</v>
      </c>
      <c r="BM148" s="3">
        <f>IF(AQ148&lt;&gt;"",LOG10(AQ148),"")</f>
        <v>-4.5016185816347622E-2</v>
      </c>
      <c r="BN148" s="3">
        <f>IF(AR148&lt;&gt;"",LOG10(AR148),"")</f>
        <v>0.61740721260749676</v>
      </c>
      <c r="BO148" s="3">
        <f>IF(AS148&lt;&gt;"",LOG10(AS148),"")</f>
        <v>0.21457016427815806</v>
      </c>
      <c r="BP148" s="3">
        <f>IF(AT148&lt;&gt;"", ABS(AT148-DJ$4),"")</f>
        <v>0.37792254548341708</v>
      </c>
      <c r="BQ148" s="3">
        <f>IF(AU148&lt;&gt;"", ABS(AU148-DK$4),"")</f>
        <v>0.17622859534487925</v>
      </c>
      <c r="BR148" s="3">
        <f>IF(AV148&lt;&gt;"", ABS(AV148-DL$4),"")</f>
        <v>3.167310980932786E-3</v>
      </c>
      <c r="BS148" s="3">
        <f>IF(AW148&lt;&gt;"", ABS(AW148-DM$4),"")</f>
        <v>0.13014154696475841</v>
      </c>
      <c r="BT148" s="3">
        <f>IF(AX148&lt;&gt;"", ABS(AX148-DN$4),"")</f>
        <v>0</v>
      </c>
      <c r="BU148" s="3">
        <f>IF(AY148&lt;&gt;"", ABS(AY148-DO$4),"")</f>
        <v>0.41134995623951592</v>
      </c>
      <c r="BV148" s="3">
        <f>IF(AZ148&lt;&gt;"", ABS(AZ148-DP$4),"")</f>
        <v>0.29647360193904215</v>
      </c>
      <c r="BW148" s="3">
        <f>IF(BA148&lt;&gt;"", ABS(BA148-DQ$4),"")</f>
        <v>0.30337852959936018</v>
      </c>
      <c r="BX148" s="3">
        <f>IF(BB148&lt;&gt;"", ABS(BB148-DR$4),"")</f>
        <v>0.12757565553795869</v>
      </c>
      <c r="BY148" s="3">
        <f>IF(BC148&lt;&gt;"", ABS(BC148-DS$4),"")</f>
        <v>0.36542268315135534</v>
      </c>
      <c r="BZ148" s="3">
        <f>IF(BD148&lt;&gt;"", ABS(BD148-DT$4),"")</f>
        <v>0.36903147043646112</v>
      </c>
      <c r="CA148" s="3">
        <f>IF(BE148&lt;&gt;"", ABS(BE148-DU$4),"")</f>
        <v>4.5869122540157792E-3</v>
      </c>
      <c r="CB148" s="3" t="str">
        <f>IF(BF148&lt;&gt;"", ABS(BF148-DV$4),"")</f>
        <v/>
      </c>
      <c r="CC148" s="3">
        <f>IF(BG148&lt;&gt;"", ABS(BG148-DW$4),"")</f>
        <v>1.01765667658937</v>
      </c>
      <c r="CD148" s="3">
        <f>IF(BH148&lt;&gt;"", ABS(BH148-DX$4),"")</f>
        <v>0.22700441446493927</v>
      </c>
      <c r="CE148" s="3">
        <f>IF(BI148&lt;&gt;"", ABS(BI148-DY$4),"")</f>
        <v>0.37559561820422527</v>
      </c>
      <c r="CF148" s="3">
        <f>IF(BJ148&lt;&gt;"", ABS(BJ148-DZ$4),"")</f>
        <v>1.1037869043073023E-2</v>
      </c>
      <c r="CG148" s="3">
        <f>IF(BK148&lt;&gt;"", ABS(BK148-EA$4),"")</f>
        <v>6.3332258864236532E-2</v>
      </c>
      <c r="CH148" s="3">
        <f>IF(BL148&lt;&gt;"", ABS(BL148-EB$4),"")</f>
        <v>0.3256336383197887</v>
      </c>
      <c r="CI148" s="3">
        <f>IF(BM148&lt;&gt;"", ABS(BM148-EC$4),"")</f>
        <v>4.4556052116999367E-5</v>
      </c>
      <c r="CJ148" s="3">
        <f>IF(BN148&lt;&gt;"", ABS(BN148-ED$4),"")</f>
        <v>0.21500274240570982</v>
      </c>
      <c r="CK148" s="3">
        <f>IF(BO148&lt;&gt;"", ABS(BO148-EE$4),"")</f>
        <v>8.2235219958035455E-2</v>
      </c>
      <c r="CL148" s="3">
        <f>IF(AND(AT148&lt;&gt;"",AT148&gt;DJ$19, AT148&lt;DJ$16), AT148,"")</f>
        <v>-0.17916798796054614</v>
      </c>
      <c r="CM148" s="3">
        <f>IF(AND(AU148&lt;&gt;"",AU148&gt;DK$19, AU148&lt;DK$16), AU148,"")</f>
        <v>0.24797441526160269</v>
      </c>
      <c r="CN148" s="3">
        <f>IF(AND(AV148&lt;&gt;"",AV148&gt;DL$19, AV148&lt;DL$16), AV148,"")</f>
        <v>-0.17951296257523877</v>
      </c>
      <c r="CO148" s="3">
        <f>IF(AND(AW148&lt;&gt;"",AW148&gt;DM$19, AW148&lt;DM$16), AW148,"")</f>
        <v>-0.14483661750034313</v>
      </c>
      <c r="CP148" s="3" t="str">
        <f>IF(AND(AX148&lt;&gt;"",AX148&gt;DN$19, AX148&lt;DN$16), AX148,"")</f>
        <v/>
      </c>
      <c r="CQ148" s="3">
        <f>IF(AND(AY148&lt;&gt;"",AY148&gt;DO$19, AY148&lt;DO$16), AY148,"")</f>
        <v>-0.32456200570441746</v>
      </c>
      <c r="CR148" s="3">
        <f>IF(AND(AZ148&lt;&gt;"",AZ148&gt;DP$19, AZ148&lt;DP$16), AZ148,"")</f>
        <v>-0.19615490560642199</v>
      </c>
      <c r="CS148" s="3">
        <f>IF(AND(BA148&lt;&gt;"",BA148&gt;DQ$19, BA148&lt;DQ$16), BA148,"")</f>
        <v>-4.5948261258547722E-2</v>
      </c>
      <c r="CT148" s="3">
        <f>IF(AND(BB148&lt;&gt;"",BB148&gt;DR$19, BB148&lt;DR$16), BB148,"")</f>
        <v>0.29710600059050607</v>
      </c>
      <c r="CU148" s="3">
        <f>IF(AND(BC148&lt;&gt;"",BC148&gt;DS$19, BC148&lt;DS$16), BC148,"")</f>
        <v>-0.30403371443197602</v>
      </c>
      <c r="CV148" s="3">
        <f>IF(AND(BD148&lt;&gt;"",BD148&gt;DT$19, BD148&lt;DT$16), BD148,"")</f>
        <v>-0.31950276157906315</v>
      </c>
      <c r="CW148" s="3">
        <f>IF(AND(BE148&lt;&gt;"",BE148&gt;DU$19, BE148&lt;DU$16), BE148,"")</f>
        <v>0.14566205756311099</v>
      </c>
      <c r="CX148" s="3" t="str">
        <f>IF(AND(BF148&lt;&gt;"",BF148&gt;DV$19, BF148&lt;DV$16), BF148,"")</f>
        <v/>
      </c>
      <c r="CY148" s="3" t="str">
        <f>IF(AND(BG148&lt;&gt;"",BG148&gt;DW$19, BG148&lt;DW$16), BG148,"")</f>
        <v/>
      </c>
      <c r="CZ148" s="3">
        <f>IF(AND(BH148&lt;&gt;"",BH148&gt;DX$19, BH148&lt;DX$16), BH148,"")</f>
        <v>-0.16703851248336529</v>
      </c>
      <c r="DA148" s="3">
        <f>IF(AND(BI148&lt;&gt;"",BI148&gt;DY$19, BI148&lt;DY$16), BI148,"")</f>
        <v>-0.36549364790966565</v>
      </c>
      <c r="DB148" s="3">
        <f>IF(AND(BJ148&lt;&gt;"",BJ148&gt;DZ$19, BJ148&lt;DZ$16), BJ148,"")</f>
        <v>0.34430145169572635</v>
      </c>
      <c r="DC148" s="3">
        <f>IF(AND(BK148&lt;&gt;"",BK148&gt;EA$19, BK148&lt;EA$16), BK148,"")</f>
        <v>9.7630372123548997E-3</v>
      </c>
      <c r="DD148" s="3">
        <f>IF(AND(BL148&lt;&gt;"",BL148&gt;EB$19, BL148&lt;EB$16), BL148,"")</f>
        <v>-0.32573893390188186</v>
      </c>
      <c r="DE148" s="3">
        <f>IF(AND(BM148&lt;&gt;"",BM148&gt;EC$19, BM148&lt;EC$16), BM148,"")</f>
        <v>-4.5016185816347622E-2</v>
      </c>
      <c r="DF148" s="3">
        <f>IF(AND(BN148&lt;&gt;"",BN148&gt;ED$19, BN148&lt;ED$16), BN148,"")</f>
        <v>0.61740721260749676</v>
      </c>
      <c r="DG148" s="3">
        <f>IF(AND(BO148&lt;&gt;"",BO148&gt;EE$19, BO148&lt;EE$16), BO148,"")</f>
        <v>0.21457016427815806</v>
      </c>
      <c r="DH148" s="3"/>
      <c r="DI148" s="6"/>
    </row>
    <row r="149" spans="1:113" x14ac:dyDescent="0.25">
      <c r="A149" s="4">
        <v>143.169757472078</v>
      </c>
      <c r="B149" s="4">
        <v>11.159212593352599</v>
      </c>
      <c r="C149" s="4">
        <v>114.56752735435199</v>
      </c>
      <c r="D149" s="4">
        <v>89.733631863080802</v>
      </c>
      <c r="E149" s="4">
        <v>34.455470401044998</v>
      </c>
      <c r="F149" s="4">
        <v>39.646392732859603</v>
      </c>
      <c r="G149" s="4">
        <v>86.6336805600194</v>
      </c>
      <c r="H149" s="4">
        <v>92.561635739429605</v>
      </c>
      <c r="I149" s="4">
        <v>49.887682344412099</v>
      </c>
      <c r="J149" s="4">
        <v>124.524627121829</v>
      </c>
      <c r="K149" s="4">
        <v>99.720231489683101</v>
      </c>
      <c r="L149" s="4">
        <v>115.196692861363</v>
      </c>
      <c r="M149" s="4">
        <v>4.6742455248873798</v>
      </c>
      <c r="N149" s="4">
        <v>121.163672394689</v>
      </c>
      <c r="O149" s="4">
        <v>319.966992008293</v>
      </c>
      <c r="P149" s="4">
        <v>30.505359722907102</v>
      </c>
      <c r="Q149" s="4">
        <v>27.726947408876502</v>
      </c>
      <c r="R149" s="4">
        <v>13.831851890799699</v>
      </c>
      <c r="S149" s="4">
        <v>35.302779350233401</v>
      </c>
      <c r="T149" s="4">
        <v>129.725300759856</v>
      </c>
      <c r="U149" s="4">
        <v>43.635937115986103</v>
      </c>
      <c r="V149" s="4">
        <v>26.567383851946801</v>
      </c>
      <c r="W149" s="4">
        <v>34.455470401044998</v>
      </c>
      <c r="X149" s="4">
        <f>IF(AND(A149&gt;0, $W149&gt;0),$W149/A149, "")</f>
        <v>0.24066165235884227</v>
      </c>
      <c r="Y149" s="4">
        <f>IF(AND(B149&gt;0, $W149&gt;0),$W149/B149, "")</f>
        <v>3.0876255930073135</v>
      </c>
      <c r="Z149">
        <f>IF(AND(C149&gt;0, $W149&gt;0),$W149/C149, "")</f>
        <v>0.30074377266147889</v>
      </c>
      <c r="AA149">
        <f>IF(AND(D149&gt;0, $W149&gt;0),$W149/D149, "")</f>
        <v>0.3839749900418446</v>
      </c>
      <c r="AB149">
        <f>IF(AND(E149&gt;0, $W149&gt;0),$W149/E149, "")</f>
        <v>1</v>
      </c>
      <c r="AC149">
        <f>IF(AND(F149&gt;0, $W149&gt;0),$W149/F149, "")</f>
        <v>0.8690694922286768</v>
      </c>
      <c r="AD149">
        <f>IF(AND(G149&gt;0, $W149&gt;0),$W149/G149, "")</f>
        <v>0.39771449369710676</v>
      </c>
      <c r="AE149">
        <f>IF(AND(H149&gt;0, $W149&gt;0),$W149/H149, "")</f>
        <v>0.37224353400625548</v>
      </c>
      <c r="AF149">
        <f>IF(AND(I149&gt;0, $W149&gt;0),$W149/I149, "")</f>
        <v>0.69066087622938732</v>
      </c>
      <c r="AG149">
        <f>IF(AND(J149&gt;0, $W149&gt;0),$W149/J149, "")</f>
        <v>0.27669603352705002</v>
      </c>
      <c r="AH149">
        <f>IF(AND(K149&gt;0, $W149&gt;0),$W149/K149, "")</f>
        <v>0.3455213639832927</v>
      </c>
      <c r="AI149">
        <f>IF(AND(L149&gt;0, $W149&gt;0),$W149/L149, "")</f>
        <v>0.2991012115470319</v>
      </c>
      <c r="AJ149">
        <f>IF(AND(M149&gt;0, $W149&gt;0),$W149/M149, "")</f>
        <v>7.3713437211613231</v>
      </c>
      <c r="AK149">
        <f>IF(AND(N149&gt;0, $W149&gt;0),$W149/N149, "")</f>
        <v>0.2843712947954134</v>
      </c>
      <c r="AL149">
        <f>IF(AND(O149&gt;0, $W149&gt;0),$W149/O149, "")</f>
        <v>0.10768445265176593</v>
      </c>
      <c r="AM149">
        <f>IF(AND(P149&gt;0, $W149&gt;0),$W149/P149, "")</f>
        <v>1.1294890705770526</v>
      </c>
      <c r="AN149">
        <f>IF(AND(Q149&gt;0, $W149&gt;0),$W149/Q149, "")</f>
        <v>1.2426708895482099</v>
      </c>
      <c r="AO149">
        <f>IF(AND(R149&gt;0, $W149&gt;0),$W149/R149, "")</f>
        <v>2.491023665743787</v>
      </c>
      <c r="AP149">
        <f>IF(AND(S149&gt;0, $W149&gt;0),$W149/S149, "")</f>
        <v>0.97599880335816103</v>
      </c>
      <c r="AQ149">
        <f>IF(AND(T149&gt;0, $W149&gt;0),$W149/T149, "")</f>
        <v>0.26560331869901033</v>
      </c>
      <c r="AR149">
        <f>IF(AND(U149&gt;0, $W149&gt;0),$W149/U149, "")</f>
        <v>0.78961224802989682</v>
      </c>
      <c r="AS149">
        <f>IF(AND(V149&gt;0, $W149&gt;0),$W149/V149, "")</f>
        <v>1.2969086679010804</v>
      </c>
      <c r="AT149" s="3">
        <f>IF(X149&lt;&gt;"",LOG10(X149),"")</f>
        <v>-0.61859310580198379</v>
      </c>
      <c r="AU149" s="3">
        <f>IF(Y149&lt;&gt;"",LOG10(Y149),"")</f>
        <v>0.48962463209466861</v>
      </c>
      <c r="AV149" s="3">
        <f>IF(Z149&lt;&gt;"",LOG10(Z149),"")</f>
        <v>-0.52180335659578769</v>
      </c>
      <c r="AW149" s="3">
        <f>IF(AA149&lt;&gt;"",LOG10(AA149),"")</f>
        <v>-0.41569706219639174</v>
      </c>
      <c r="AX149" s="3">
        <f>IF(AB149&lt;&gt;"",LOG10(AB149),"")</f>
        <v>0</v>
      </c>
      <c r="AY149" s="3">
        <f>IF(AC149&lt;&gt;"",LOG10(AC149),"")</f>
        <v>-6.0945495260433177E-2</v>
      </c>
      <c r="AZ149" s="3">
        <f>IF(AD149&lt;&gt;"",LOG10(AD149),"")</f>
        <v>-0.4004285819635286</v>
      </c>
      <c r="BA149" s="3">
        <f>IF(AE149&lt;&gt;"",LOG10(AE149),"")</f>
        <v>-0.42917283734957357</v>
      </c>
      <c r="BB149" s="3">
        <f>IF(AF149&lt;&gt;"",LOG10(AF149),"")</f>
        <v>-0.16073514471620631</v>
      </c>
      <c r="BC149" s="3">
        <f>IF(AG149&lt;&gt;"",LOG10(AG149),"")</f>
        <v>-0.55799706648124425</v>
      </c>
      <c r="BD149" s="3">
        <f>IF(AH149&lt;&gt;"",LOG10(AH149),"")</f>
        <v>-0.46152509453231005</v>
      </c>
      <c r="BE149" s="3">
        <f>IF(AI149&lt;&gt;"",LOG10(AI149),"")</f>
        <v>-0.52418182780076183</v>
      </c>
      <c r="BF149" s="3">
        <f>IF(AJ149&lt;&gt;"",LOG10(AJ149),"")</f>
        <v>0.86754666255278823</v>
      </c>
      <c r="BG149" s="3">
        <f>IF(AK149&lt;&gt;"",LOG10(AK149),"")</f>
        <v>-0.54611424458479718</v>
      </c>
      <c r="BH149" s="3">
        <f>IF(AL149&lt;&gt;"",LOG10(AL149),"")</f>
        <v>-0.96784699507671423</v>
      </c>
      <c r="BI149" s="3">
        <f>IF(AM149&lt;&gt;"",LOG10(AM149),"")</f>
        <v>5.2882032856168111E-2</v>
      </c>
      <c r="BJ149" s="3">
        <f>IF(AN149&lt;&gt;"",LOG10(AN149),"")</f>
        <v>9.4356124797342344E-2</v>
      </c>
      <c r="BK149" s="3">
        <f>IF(AO149&lt;&gt;"",LOG10(AO149),"")</f>
        <v>0.3963778535313337</v>
      </c>
      <c r="BL149" s="3">
        <f>IF(AP149&lt;&gt;"",LOG10(AP149),"")</f>
        <v>-1.0550714807966046E-2</v>
      </c>
      <c r="BM149" s="3">
        <f>IF(AQ149&lt;&gt;"",LOG10(AQ149),"")</f>
        <v>-0.57576650278420538</v>
      </c>
      <c r="BN149" s="3">
        <f>IF(AR149&lt;&gt;"",LOG10(AR149),"")</f>
        <v>-0.10258612374958545</v>
      </c>
      <c r="BO149" s="3">
        <f>IF(AS149&lt;&gt;"",LOG10(AS149),"")</f>
        <v>0.11290939287420175</v>
      </c>
      <c r="BP149" s="3">
        <f>IF(AT149&lt;&gt;"", ABS(AT149-DJ$4),"")</f>
        <v>0.81734766332485476</v>
      </c>
      <c r="BQ149" s="3">
        <f>IF(AU149&lt;&gt;"", ABS(AU149-DK$4),"")</f>
        <v>0.4178788121779452</v>
      </c>
      <c r="BR149" s="3">
        <f>IF(AV149&lt;&gt;"", ABS(AV149-DL$4),"")</f>
        <v>0.34545770500148171</v>
      </c>
      <c r="BS149" s="3">
        <f>IF(AW149&lt;&gt;"", ABS(AW149-DM$4),"")</f>
        <v>0.40100199166080702</v>
      </c>
      <c r="BT149" s="3">
        <f>IF(AX149&lt;&gt;"", ABS(AX149-DN$4),"")</f>
        <v>0</v>
      </c>
      <c r="BU149" s="3">
        <f>IF(AY149&lt;&gt;"", ABS(AY149-DO$4),"")</f>
        <v>0.14773344579553163</v>
      </c>
      <c r="BV149" s="3">
        <f>IF(AZ149&lt;&gt;"", ABS(AZ149-DP$4),"")</f>
        <v>0.50074727829614873</v>
      </c>
      <c r="BW149" s="3">
        <f>IF(BA149&lt;&gt;"", ABS(BA149-DQ$4),"")</f>
        <v>0.68660310569038607</v>
      </c>
      <c r="BX149" s="3">
        <f>IF(BB149&lt;&gt;"", ABS(BB149-DR$4),"")</f>
        <v>0.3302654897687537</v>
      </c>
      <c r="BY149" s="3">
        <f>IF(BC149&lt;&gt;"", ABS(BC149-DS$4),"")</f>
        <v>0.61938603520062352</v>
      </c>
      <c r="BZ149" s="3">
        <f>IF(BD149&lt;&gt;"", ABS(BD149-DT$4),"")</f>
        <v>0.51105380338970796</v>
      </c>
      <c r="CA149" s="3">
        <f>IF(BE149&lt;&gt;"", ABS(BE149-DU$4),"")</f>
        <v>0.6744307976178886</v>
      </c>
      <c r="CB149" s="3">
        <f>IF(BF149&lt;&gt;"", ABS(BF149-DV$4),"")</f>
        <v>0.28749125765165262</v>
      </c>
      <c r="CC149" s="3">
        <f>IF(BG149&lt;&gt;"", ABS(BG149-DW$4),"")</f>
        <v>0.91821790280451943</v>
      </c>
      <c r="CD149" s="3">
        <f>IF(BH149&lt;&gt;"", ABS(BH149-DX$4),"")</f>
        <v>1.0278128970582883</v>
      </c>
      <c r="CE149" s="3">
        <f>IF(BI149&lt;&gt;"", ABS(BI149-DY$4),"")</f>
        <v>4.2780062561608476E-2</v>
      </c>
      <c r="CF149" s="3">
        <f>IF(BJ149&lt;&gt;"", ABS(BJ149-DZ$4),"")</f>
        <v>0.26098319594145702</v>
      </c>
      <c r="CG149" s="3">
        <f>IF(BK149&lt;&gt;"", ABS(BK149-EA$4),"")</f>
        <v>0.32328255745474227</v>
      </c>
      <c r="CH149" s="3">
        <f>IF(BL149&lt;&gt;"", ABS(BL149-EB$4),"")</f>
        <v>1.0445419225872875E-2</v>
      </c>
      <c r="CI149" s="3">
        <f>IF(BM149&lt;&gt;"", ABS(BM149-EC$4),"")</f>
        <v>0.53070576091574073</v>
      </c>
      <c r="CJ149" s="3">
        <f>IF(BN149&lt;&gt;"", ABS(BN149-ED$4),"")</f>
        <v>0.50499059395137236</v>
      </c>
      <c r="CK149" s="3">
        <f>IF(BO149&lt;&gt;"", ABS(BO149-EE$4),"")</f>
        <v>0.18389599136199175</v>
      </c>
      <c r="CL149" s="3" t="str">
        <f>IF(AND(AT149&lt;&gt;"",AT149&gt;DJ$19, AT149&lt;DJ$16), AT149,"")</f>
        <v/>
      </c>
      <c r="CM149" s="3">
        <f>IF(AND(AU149&lt;&gt;"",AU149&gt;DK$19, AU149&lt;DK$16), AU149,"")</f>
        <v>0.48962463209466861</v>
      </c>
      <c r="CN149" s="3">
        <f>IF(AND(AV149&lt;&gt;"",AV149&gt;DL$19, AV149&lt;DL$16), AV149,"")</f>
        <v>-0.52180335659578769</v>
      </c>
      <c r="CO149" s="3">
        <f>IF(AND(AW149&lt;&gt;"",AW149&gt;DM$19, AW149&lt;DM$16), AW149,"")</f>
        <v>-0.41569706219639174</v>
      </c>
      <c r="CP149" s="3" t="str">
        <f>IF(AND(AX149&lt;&gt;"",AX149&gt;DN$19, AX149&lt;DN$16), AX149,"")</f>
        <v/>
      </c>
      <c r="CQ149" s="3">
        <f>IF(AND(AY149&lt;&gt;"",AY149&gt;DO$19, AY149&lt;DO$16), AY149,"")</f>
        <v>-6.0945495260433177E-2</v>
      </c>
      <c r="CR149" s="3">
        <f>IF(AND(AZ149&lt;&gt;"",AZ149&gt;DP$19, AZ149&lt;DP$16), AZ149,"")</f>
        <v>-0.4004285819635286</v>
      </c>
      <c r="CS149" s="3" t="str">
        <f>IF(AND(BA149&lt;&gt;"",BA149&gt;DQ$19, BA149&lt;DQ$16), BA149,"")</f>
        <v/>
      </c>
      <c r="CT149" s="3">
        <f>IF(AND(BB149&lt;&gt;"",BB149&gt;DR$19, BB149&lt;DR$16), BB149,"")</f>
        <v>-0.16073514471620631</v>
      </c>
      <c r="CU149" s="3" t="str">
        <f>IF(AND(BC149&lt;&gt;"",BC149&gt;DS$19, BC149&lt;DS$16), BC149,"")</f>
        <v/>
      </c>
      <c r="CV149" s="3">
        <f>IF(AND(BD149&lt;&gt;"",BD149&gt;DT$19, BD149&lt;DT$16), BD149,"")</f>
        <v>-0.46152509453231005</v>
      </c>
      <c r="CW149" s="3">
        <f>IF(AND(BE149&lt;&gt;"",BE149&gt;DU$19, BE149&lt;DU$16), BE149,"")</f>
        <v>-0.52418182780076183</v>
      </c>
      <c r="CX149" s="3">
        <f>IF(AND(BF149&lt;&gt;"",BF149&gt;DV$19, BF149&lt;DV$16), BF149,"")</f>
        <v>0.86754666255278823</v>
      </c>
      <c r="CY149" s="3" t="str">
        <f>IF(AND(BG149&lt;&gt;"",BG149&gt;DW$19, BG149&lt;DW$16), BG149,"")</f>
        <v/>
      </c>
      <c r="CZ149" s="3" t="str">
        <f>IF(AND(BH149&lt;&gt;"",BH149&gt;DX$19, BH149&lt;DX$16), BH149,"")</f>
        <v/>
      </c>
      <c r="DA149" s="3">
        <f>IF(AND(BI149&lt;&gt;"",BI149&gt;DY$19, BI149&lt;DY$16), BI149,"")</f>
        <v>5.2882032856168111E-2</v>
      </c>
      <c r="DB149" s="3">
        <f>IF(AND(BJ149&lt;&gt;"",BJ149&gt;DZ$19, BJ149&lt;DZ$16), BJ149,"")</f>
        <v>9.4356124797342344E-2</v>
      </c>
      <c r="DC149" s="3">
        <f>IF(AND(BK149&lt;&gt;"",BK149&gt;EA$19, BK149&lt;EA$16), BK149,"")</f>
        <v>0.3963778535313337</v>
      </c>
      <c r="DD149" s="3">
        <f>IF(AND(BL149&lt;&gt;"",BL149&gt;EB$19, BL149&lt;EB$16), BL149,"")</f>
        <v>-1.0550714807966046E-2</v>
      </c>
      <c r="DE149" s="3">
        <f>IF(AND(BM149&lt;&gt;"",BM149&gt;EC$19, BM149&lt;EC$16), BM149,"")</f>
        <v>-0.57576650278420538</v>
      </c>
      <c r="DF149" s="3">
        <f>IF(AND(BN149&lt;&gt;"",BN149&gt;ED$19, BN149&lt;ED$16), BN149,"")</f>
        <v>-0.10258612374958545</v>
      </c>
      <c r="DG149" s="3">
        <f>IF(AND(BO149&lt;&gt;"",BO149&gt;EE$19, BO149&lt;EE$16), BO149,"")</f>
        <v>0.11290939287420175</v>
      </c>
      <c r="DH149" s="3"/>
      <c r="DI149" s="6"/>
    </row>
    <row r="150" spans="1:113" x14ac:dyDescent="0.25">
      <c r="A150" s="4">
        <v>62.091707924415097</v>
      </c>
      <c r="B150" s="4">
        <v>171.8196300354</v>
      </c>
      <c r="C150" s="4">
        <v>151.32255583767</v>
      </c>
      <c r="D150" s="4">
        <v>95.893268306790006</v>
      </c>
      <c r="E150" s="4">
        <v>147.70239988340899</v>
      </c>
      <c r="F150" s="4">
        <v>112.864038555592</v>
      </c>
      <c r="G150" s="4">
        <v>150.447831725349</v>
      </c>
      <c r="H150" s="4">
        <v>61.957139551146</v>
      </c>
      <c r="I150" s="4">
        <v>82.431383154571407</v>
      </c>
      <c r="J150" s="4">
        <v>81.206016656627497</v>
      </c>
      <c r="K150" s="4">
        <v>87.938284263377597</v>
      </c>
      <c r="L150" s="4">
        <v>120.067781946243</v>
      </c>
      <c r="M150" s="4">
        <v>40.7933378303795</v>
      </c>
      <c r="N150" s="4">
        <v>49.669595835548598</v>
      </c>
      <c r="O150" s="4">
        <v>80.749319940748293</v>
      </c>
      <c r="P150" s="4">
        <v>139.18700796614101</v>
      </c>
      <c r="Q150" s="4">
        <v>132.85773145202299</v>
      </c>
      <c r="R150" s="4">
        <v>126.479045463373</v>
      </c>
      <c r="S150" s="4">
        <v>172.46120167475499</v>
      </c>
      <c r="T150" s="4">
        <v>136.394629989729</v>
      </c>
      <c r="U150" s="4">
        <v>117.36594821123001</v>
      </c>
      <c r="V150" s="4">
        <v>124.253555510989</v>
      </c>
      <c r="W150" s="4">
        <v>147.70239988340899</v>
      </c>
      <c r="X150" s="4">
        <f>IF(AND(A150&gt;0, $W150&gt;0),$W150/A150, "")</f>
        <v>2.3787781786129751</v>
      </c>
      <c r="Y150" s="4">
        <f>IF(AND(B150&gt;0, $W150&gt;0),$W150/B150, "")</f>
        <v>0.85963635152152207</v>
      </c>
      <c r="Z150">
        <f>IF(AND(C150&gt;0, $W150&gt;0),$W150/C150, "")</f>
        <v>0.97607656086548988</v>
      </c>
      <c r="AA150">
        <f>IF(AND(D150&gt;0, $W150&gt;0),$W150/D150, "")</f>
        <v>1.5402791300309708</v>
      </c>
      <c r="AB150">
        <f>IF(AND(E150&gt;0, $W150&gt;0),$W150/E150, "")</f>
        <v>1</v>
      </c>
      <c r="AC150">
        <f>IF(AND(F150&gt;0, $W150&gt;0),$W150/F150, "")</f>
        <v>1.3086754804601211</v>
      </c>
      <c r="AD150">
        <f>IF(AND(G150&gt;0, $W150&gt;0),$W150/G150, "")</f>
        <v>0.98175160246275961</v>
      </c>
      <c r="AE150">
        <f>IF(AND(H150&gt;0, $W150&gt;0),$W150/H150, "")</f>
        <v>2.3839447875329967</v>
      </c>
      <c r="AF150">
        <f>IF(AND(I150&gt;0, $W150&gt;0),$W150/I150, "")</f>
        <v>1.7918224131511233</v>
      </c>
      <c r="AG150">
        <f>IF(AND(J150&gt;0, $W150&gt;0),$W150/J150, "")</f>
        <v>1.8188603008069661</v>
      </c>
      <c r="AH150">
        <f>IF(AND(K150&gt;0, $W150&gt;0),$W150/K150, "")</f>
        <v>1.6796143013324687</v>
      </c>
      <c r="AI150">
        <f>IF(AND(L150&gt;0, $W150&gt;0),$W150/L150, "")</f>
        <v>1.2301584778965819</v>
      </c>
      <c r="AJ150">
        <f>IF(AND(M150&gt;0, $W150&gt;0),$W150/M150, "")</f>
        <v>3.6207480863066928</v>
      </c>
      <c r="AK150">
        <f>IF(AND(N150&gt;0, $W150&gt;0),$W150/N150, "")</f>
        <v>2.9736984446669923</v>
      </c>
      <c r="AL150">
        <f>IF(AND(O150&gt;0, $W150&gt;0),$W150/O150, "")</f>
        <v>1.8291472917888236</v>
      </c>
      <c r="AM150">
        <f>IF(AND(P150&gt;0, $W150&gt;0),$W150/P150, "")</f>
        <v>1.0611795026109008</v>
      </c>
      <c r="AN150">
        <f>IF(AND(Q150&gt;0, $W150&gt;0),$W150/Q150, "")</f>
        <v>1.1117335684505996</v>
      </c>
      <c r="AO150">
        <f>IF(AND(R150&gt;0, $W150&gt;0),$W150/R150, "")</f>
        <v>1.1678013487711056</v>
      </c>
      <c r="AP150">
        <f>IF(AND(S150&gt;0, $W150&gt;0),$W150/S150, "")</f>
        <v>0.85643842469543563</v>
      </c>
      <c r="AQ150">
        <f>IF(AND(T150&gt;0, $W150&gt;0),$W150/T150, "")</f>
        <v>1.0829048027369663</v>
      </c>
      <c r="AR150">
        <f>IF(AND(U150&gt;0, $W150&gt;0),$W150/U150, "")</f>
        <v>1.2584774556379912</v>
      </c>
      <c r="AS150">
        <f>IF(AND(V150&gt;0, $W150&gt;0),$W150/V150, "")</f>
        <v>1.1887176932361196</v>
      </c>
      <c r="AT150" s="3">
        <f>IF(X150&lt;&gt;"",LOG10(X150),"")</f>
        <v>0.3763539459061705</v>
      </c>
      <c r="AU150" s="3">
        <f>IF(Y150&lt;&gt;"",LOG10(Y150),"")</f>
        <v>-6.5685227741550153E-2</v>
      </c>
      <c r="AV150" s="3">
        <f>IF(Z150&lt;&gt;"",LOG10(Z150),"")</f>
        <v>-1.051611608601479E-2</v>
      </c>
      <c r="AW150" s="3">
        <f>IF(AA150&lt;&gt;"",LOG10(AA150),"")</f>
        <v>0.18759943099706772</v>
      </c>
      <c r="AX150" s="3">
        <f>IF(AB150&lt;&gt;"",LOG10(AB150),"")</f>
        <v>0</v>
      </c>
      <c r="AY150" s="3">
        <f>IF(AC150&lt;&gt;"",LOG10(AC150),"")</f>
        <v>0.1168319654824085</v>
      </c>
      <c r="AZ150" s="3">
        <f>IF(AD150&lt;&gt;"",LOG10(AD150),"")</f>
        <v>-7.9983811803697406E-3</v>
      </c>
      <c r="BA150" s="3">
        <f>IF(AE150&lt;&gt;"",LOG10(AE150),"")</f>
        <v>0.37729619286877686</v>
      </c>
      <c r="BB150" s="3">
        <f>IF(AF150&lt;&gt;"",LOG10(AF150),"")</f>
        <v>0.2532949646953509</v>
      </c>
      <c r="BC150" s="3">
        <f>IF(AG150&lt;&gt;"",LOG10(AG150),"")</f>
        <v>0.25979934396808463</v>
      </c>
      <c r="BD150" s="3">
        <f>IF(AH150&lt;&gt;"",LOG10(AH150),"")</f>
        <v>0.22520956384833402</v>
      </c>
      <c r="BE150" s="3">
        <f>IF(AI150&lt;&gt;"",LOG10(AI150),"")</f>
        <v>8.9961063994245721E-2</v>
      </c>
      <c r="BF150" s="3">
        <f>IF(AJ150&lt;&gt;"",LOG10(AJ150),"")</f>
        <v>0.55879830981210965</v>
      </c>
      <c r="BG150" s="3">
        <f>IF(AK150&lt;&gt;"",LOG10(AK150),"")</f>
        <v>0.47329692569997506</v>
      </c>
      <c r="BH150" s="3">
        <f>IF(AL150&lt;&gt;"",LOG10(AL150),"")</f>
        <v>0.26224867837720406</v>
      </c>
      <c r="BI150" s="3">
        <f>IF(AM150&lt;&gt;"",LOG10(AM150),"")</f>
        <v>2.5788852704042263E-2</v>
      </c>
      <c r="BJ150" s="3">
        <f>IF(AN150&lt;&gt;"",LOG10(AN150),"")</f>
        <v>4.6000719246252306E-2</v>
      </c>
      <c r="BK150" s="3">
        <f>IF(AO150&lt;&gt;"",LOG10(AO150),"")</f>
        <v>6.7368972511012856E-2</v>
      </c>
      <c r="BL150" s="3">
        <f>IF(AP150&lt;&gt;"",LOG10(AP150),"")</f>
        <v>-6.7303856021644265E-2</v>
      </c>
      <c r="BM150" s="3">
        <f>IF(AQ150&lt;&gt;"",LOG10(AQ150),"")</f>
        <v>3.459027983564595E-2</v>
      </c>
      <c r="BN150" s="3">
        <f>IF(AR150&lt;&gt;"",LOG10(AR150),"")</f>
        <v>9.9845440003797539E-2</v>
      </c>
      <c r="BO150" s="3">
        <f>IF(AS150&lt;&gt;"",LOG10(AS150),"")</f>
        <v>7.5078726925541059E-2</v>
      </c>
      <c r="BP150" s="3">
        <f>IF(AT150&lt;&gt;"", ABS(AT150-DJ$4),"")</f>
        <v>0.17759938838329956</v>
      </c>
      <c r="BQ150" s="3">
        <f>IF(AU150&lt;&gt;"", ABS(AU150-DK$4),"")</f>
        <v>0.13743104765827358</v>
      </c>
      <c r="BR150" s="3">
        <f>IF(AV150&lt;&gt;"", ABS(AV150-DL$4),"")</f>
        <v>0.16582953550829119</v>
      </c>
      <c r="BS150" s="3">
        <f>IF(AW150&lt;&gt;"", ABS(AW150-DM$4),"")</f>
        <v>0.20229450153265244</v>
      </c>
      <c r="BT150" s="3">
        <f>IF(AX150&lt;&gt;"", ABS(AX150-DN$4),"")</f>
        <v>0</v>
      </c>
      <c r="BU150" s="3">
        <f>IF(AY150&lt;&gt;"", ABS(AY150-DO$4),"")</f>
        <v>3.0044014947310044E-2</v>
      </c>
      <c r="BV150" s="3">
        <f>IF(AZ150&lt;&gt;"", ABS(AZ150-DP$4),"")</f>
        <v>0.1083170775129899</v>
      </c>
      <c r="BW150" s="3">
        <f>IF(BA150&lt;&gt;"", ABS(BA150-DQ$4),"")</f>
        <v>0.11986592452796441</v>
      </c>
      <c r="BX150" s="3">
        <f>IF(BB150&lt;&gt;"", ABS(BB150-DR$4),"")</f>
        <v>8.3764619642803517E-2</v>
      </c>
      <c r="BY150" s="3">
        <f>IF(BC150&lt;&gt;"", ABS(BC150-DS$4),"")</f>
        <v>0.19841037524870531</v>
      </c>
      <c r="BZ150" s="3">
        <f>IF(BD150&lt;&gt;"", ABS(BD150-DT$4),"")</f>
        <v>0.17568085499093608</v>
      </c>
      <c r="CA150" s="3">
        <f>IF(BE150&lt;&gt;"", ABS(BE150-DU$4),"")</f>
        <v>6.0287905822881044E-2</v>
      </c>
      <c r="CB150" s="3">
        <f>IF(BF150&lt;&gt;"", ABS(BF150-DV$4),"")</f>
        <v>2.1257095089025957E-2</v>
      </c>
      <c r="CC150" s="3">
        <f>IF(BG150&lt;&gt;"", ABS(BG150-DW$4),"")</f>
        <v>0.10119326748025281</v>
      </c>
      <c r="CD150" s="3">
        <f>IF(BH150&lt;&gt;"", ABS(BH150-DX$4),"")</f>
        <v>0.20228277639563008</v>
      </c>
      <c r="CE150" s="3">
        <f>IF(BI150&lt;&gt;"", ABS(BI150-DY$4),"")</f>
        <v>1.5686882409482628E-2</v>
      </c>
      <c r="CF150" s="3">
        <f>IF(BJ150&lt;&gt;"", ABS(BJ150-DZ$4),"")</f>
        <v>0.30933860149254705</v>
      </c>
      <c r="CG150" s="3">
        <f>IF(BK150&lt;&gt;"", ABS(BK150-EA$4),"")</f>
        <v>5.7263235655785755E-3</v>
      </c>
      <c r="CH150" s="3">
        <f>IF(BL150&lt;&gt;"", ABS(BL150-EB$4),"")</f>
        <v>6.7198560439551094E-2</v>
      </c>
      <c r="CI150" s="3">
        <f>IF(BM150&lt;&gt;"", ABS(BM150-EC$4),"")</f>
        <v>7.9651021704110564E-2</v>
      </c>
      <c r="CJ150" s="3">
        <f>IF(BN150&lt;&gt;"", ABS(BN150-ED$4),"")</f>
        <v>0.30255903019798941</v>
      </c>
      <c r="CK150" s="3">
        <f>IF(BO150&lt;&gt;"", ABS(BO150-EE$4),"")</f>
        <v>0.22172665731065244</v>
      </c>
      <c r="CL150" s="3">
        <f>IF(AND(AT150&lt;&gt;"",AT150&gt;DJ$19, AT150&lt;DJ$16), AT150,"")</f>
        <v>0.3763539459061705</v>
      </c>
      <c r="CM150" s="3">
        <f>IF(AND(AU150&lt;&gt;"",AU150&gt;DK$19, AU150&lt;DK$16), AU150,"")</f>
        <v>-6.5685227741550153E-2</v>
      </c>
      <c r="CN150" s="3">
        <f>IF(AND(AV150&lt;&gt;"",AV150&gt;DL$19, AV150&lt;DL$16), AV150,"")</f>
        <v>-1.051611608601479E-2</v>
      </c>
      <c r="CO150" s="3">
        <f>IF(AND(AW150&lt;&gt;"",AW150&gt;DM$19, AW150&lt;DM$16), AW150,"")</f>
        <v>0.18759943099706772</v>
      </c>
      <c r="CP150" s="3" t="str">
        <f>IF(AND(AX150&lt;&gt;"",AX150&gt;DN$19, AX150&lt;DN$16), AX150,"")</f>
        <v/>
      </c>
      <c r="CQ150" s="3">
        <f>IF(AND(AY150&lt;&gt;"",AY150&gt;DO$19, AY150&lt;DO$16), AY150,"")</f>
        <v>0.1168319654824085</v>
      </c>
      <c r="CR150" s="3">
        <f>IF(AND(AZ150&lt;&gt;"",AZ150&gt;DP$19, AZ150&lt;DP$16), AZ150,"")</f>
        <v>-7.9983811803697406E-3</v>
      </c>
      <c r="CS150" s="3">
        <f>IF(AND(BA150&lt;&gt;"",BA150&gt;DQ$19, BA150&lt;DQ$16), BA150,"")</f>
        <v>0.37729619286877686</v>
      </c>
      <c r="CT150" s="3">
        <f>IF(AND(BB150&lt;&gt;"",BB150&gt;DR$19, BB150&lt;DR$16), BB150,"")</f>
        <v>0.2532949646953509</v>
      </c>
      <c r="CU150" s="3">
        <f>IF(AND(BC150&lt;&gt;"",BC150&gt;DS$19, BC150&lt;DS$16), BC150,"")</f>
        <v>0.25979934396808463</v>
      </c>
      <c r="CV150" s="3">
        <f>IF(AND(BD150&lt;&gt;"",BD150&gt;DT$19, BD150&lt;DT$16), BD150,"")</f>
        <v>0.22520956384833402</v>
      </c>
      <c r="CW150" s="3">
        <f>IF(AND(BE150&lt;&gt;"",BE150&gt;DU$19, BE150&lt;DU$16), BE150,"")</f>
        <v>8.9961063994245721E-2</v>
      </c>
      <c r="CX150" s="3">
        <f>IF(AND(BF150&lt;&gt;"",BF150&gt;DV$19, BF150&lt;DV$16), BF150,"")</f>
        <v>0.55879830981210965</v>
      </c>
      <c r="CY150" s="3">
        <f>IF(AND(BG150&lt;&gt;"",BG150&gt;DW$19, BG150&lt;DW$16), BG150,"")</f>
        <v>0.47329692569997506</v>
      </c>
      <c r="CZ150" s="3">
        <f>IF(AND(BH150&lt;&gt;"",BH150&gt;DX$19, BH150&lt;DX$16), BH150,"")</f>
        <v>0.26224867837720406</v>
      </c>
      <c r="DA150" s="3">
        <f>IF(AND(BI150&lt;&gt;"",BI150&gt;DY$19, BI150&lt;DY$16), BI150,"")</f>
        <v>2.5788852704042263E-2</v>
      </c>
      <c r="DB150" s="3">
        <f>IF(AND(BJ150&lt;&gt;"",BJ150&gt;DZ$19, BJ150&lt;DZ$16), BJ150,"")</f>
        <v>4.6000719246252306E-2</v>
      </c>
      <c r="DC150" s="3">
        <f>IF(AND(BK150&lt;&gt;"",BK150&gt;EA$19, BK150&lt;EA$16), BK150,"")</f>
        <v>6.7368972511012856E-2</v>
      </c>
      <c r="DD150" s="3">
        <f>IF(AND(BL150&lt;&gt;"",BL150&gt;EB$19, BL150&lt;EB$16), BL150,"")</f>
        <v>-6.7303856021644265E-2</v>
      </c>
      <c r="DE150" s="3">
        <f>IF(AND(BM150&lt;&gt;"",BM150&gt;EC$19, BM150&lt;EC$16), BM150,"")</f>
        <v>3.459027983564595E-2</v>
      </c>
      <c r="DF150" s="3">
        <f>IF(AND(BN150&lt;&gt;"",BN150&gt;ED$19, BN150&lt;ED$16), BN150,"")</f>
        <v>9.9845440003797539E-2</v>
      </c>
      <c r="DG150" s="3">
        <f>IF(AND(BO150&lt;&gt;"",BO150&gt;EE$19, BO150&lt;EE$16), BO150,"")</f>
        <v>7.5078726925541059E-2</v>
      </c>
      <c r="DH150" s="3"/>
      <c r="DI150" s="6"/>
    </row>
    <row r="151" spans="1:113" x14ac:dyDescent="0.25">
      <c r="A151" s="4">
        <v>3.5852050408695999</v>
      </c>
      <c r="B151" s="4">
        <v>48.443909398811698</v>
      </c>
      <c r="C151" s="4">
        <v>23.655794127732399</v>
      </c>
      <c r="D151" s="4">
        <v>12.194852826398099</v>
      </c>
      <c r="E151" s="4">
        <v>25.943656571110299</v>
      </c>
      <c r="F151" s="4">
        <v>14.0558165758901</v>
      </c>
      <c r="G151" s="4">
        <v>14.631958097213101</v>
      </c>
      <c r="H151" s="4">
        <v>4.9322509765611402</v>
      </c>
      <c r="I151" s="4">
        <v>24.323930015264899</v>
      </c>
      <c r="J151" s="4">
        <v>5.4094237983213098</v>
      </c>
      <c r="K151" s="4">
        <v>3.0861816406263598</v>
      </c>
      <c r="L151" s="4">
        <v>4.1014619623361304</v>
      </c>
      <c r="M151" s="4">
        <v>10.4245330221576</v>
      </c>
      <c r="N151" s="4">
        <v>15.168848388917899</v>
      </c>
      <c r="O151" s="4">
        <v>2.6500244140602298</v>
      </c>
      <c r="P151" s="4">
        <v>16.079418533584199</v>
      </c>
      <c r="Q151" s="4">
        <v>37.4199076514642</v>
      </c>
      <c r="R151" s="4">
        <v>48.691040009264398</v>
      </c>
      <c r="S151" s="4">
        <v>10.706302762972699</v>
      </c>
      <c r="T151" s="4">
        <v>45.201065000593097</v>
      </c>
      <c r="U151" s="4">
        <v>8.6099076133395709</v>
      </c>
      <c r="V151" s="4">
        <v>20.359830585652201</v>
      </c>
      <c r="W151" s="4">
        <v>25.943656571110299</v>
      </c>
      <c r="X151" s="4">
        <f>IF(AND(A151&gt;0, $W151&gt;0),$W151/A151, "")</f>
        <v>7.2363104133139355</v>
      </c>
      <c r="Y151" s="4">
        <f>IF(AND(B151&gt;0, $W151&gt;0),$W151/B151, "")</f>
        <v>0.53554011005863789</v>
      </c>
      <c r="Z151">
        <f>IF(AND(C151&gt;0, $W151&gt;0),$W151/C151, "")</f>
        <v>1.0967146751034569</v>
      </c>
      <c r="AA151">
        <f>IF(AND(D151&gt;0, $W151&gt;0),$W151/D151, "")</f>
        <v>2.1274267873860908</v>
      </c>
      <c r="AB151">
        <f>IF(AND(E151&gt;0, $W151&gt;0),$W151/E151, "")</f>
        <v>1</v>
      </c>
      <c r="AC151">
        <f>IF(AND(F151&gt;0, $W151&gt;0),$W151/F151, "")</f>
        <v>1.8457594712505978</v>
      </c>
      <c r="AD151">
        <f>IF(AND(G151&gt;0, $W151&gt;0),$W151/G151, "")</f>
        <v>1.7730816613021669</v>
      </c>
      <c r="AE151">
        <f>IF(AND(H151&gt;0, $W151&gt;0),$W151/H151, "")</f>
        <v>5.2600033320280701</v>
      </c>
      <c r="AF151">
        <f>IF(AND(I151&gt;0, $W151&gt;0),$W151/I151, "")</f>
        <v>1.066589837860449</v>
      </c>
      <c r="AG151">
        <f>IF(AND(J151&gt;0, $W151&gt;0),$W151/J151, "")</f>
        <v>4.7960110981064776</v>
      </c>
      <c r="AH151">
        <f>IF(AND(K151&gt;0, $W151&gt;0),$W151/K151, "")</f>
        <v>8.4063932691417573</v>
      </c>
      <c r="AI151">
        <f>IF(AND(L151&gt;0, $W151&gt;0),$W151/L151, "")</f>
        <v>6.3254656045458448</v>
      </c>
      <c r="AJ151">
        <f>IF(AND(M151&gt;0, $W151&gt;0),$W151/M151, "")</f>
        <v>2.4887116301484604</v>
      </c>
      <c r="AK151">
        <f>IF(AND(N151&gt;0, $W151&gt;0),$W151/N151, "")</f>
        <v>1.7103247330274782</v>
      </c>
      <c r="AL151">
        <f>IF(AND(O151&gt;0, $W151&gt;0),$W151/O151, "")</f>
        <v>9.7899688898944053</v>
      </c>
      <c r="AM151">
        <f>IF(AND(P151&gt;0, $W151&gt;0),$W151/P151, "")</f>
        <v>1.6134698227378812</v>
      </c>
      <c r="AN151">
        <f>IF(AND(Q151&gt;0, $W151&gt;0),$W151/Q151, "")</f>
        <v>0.69331161404122688</v>
      </c>
      <c r="AO151">
        <f>IF(AND(R151&gt;0, $W151&gt;0),$W151/R151, "")</f>
        <v>0.53282198462333163</v>
      </c>
      <c r="AP151">
        <f>IF(AND(S151&gt;0, $W151&gt;0),$W151/S151, "")</f>
        <v>2.423213423483161</v>
      </c>
      <c r="AQ151">
        <f>IF(AND(T151&gt;0, $W151&gt;0),$W151/T151, "")</f>
        <v>0.57396117925030932</v>
      </c>
      <c r="AR151">
        <f>IF(AND(U151&gt;0, $W151&gt;0),$W151/U151, "")</f>
        <v>3.0132328633718517</v>
      </c>
      <c r="AS151">
        <f>IF(AND(V151&gt;0, $W151&gt;0),$W151/V151, "")</f>
        <v>1.2742569964896016</v>
      </c>
      <c r="AT151" s="3">
        <f>IF(X151&lt;&gt;"",LOG10(X151),"")</f>
        <v>0.85951718835607993</v>
      </c>
      <c r="AU151" s="3">
        <f>IF(Y151&lt;&gt;"",LOG10(Y151),"")</f>
        <v>-0.27120799649452215</v>
      </c>
      <c r="AV151" s="3">
        <f>IF(Z151&lt;&gt;"",LOG10(Z151),"")</f>
        <v>4.0093654789122052E-2</v>
      </c>
      <c r="AW151" s="3">
        <f>IF(AA151&lt;&gt;"",LOG10(AA151),"")</f>
        <v>0.32785462333649562</v>
      </c>
      <c r="AX151" s="3">
        <f>IF(AB151&lt;&gt;"",LOG10(AB151),"")</f>
        <v>0</v>
      </c>
      <c r="AY151" s="3">
        <f>IF(AC151&lt;&gt;"",LOG10(AC151),"")</f>
        <v>0.26617510562020641</v>
      </c>
      <c r="AZ151" s="3">
        <f>IF(AD151&lt;&gt;"",LOG10(AD151),"")</f>
        <v>0.24872873799020817</v>
      </c>
      <c r="BA151" s="3">
        <f>IF(AE151&lt;&gt;"",LOG10(AE151),"")</f>
        <v>0.72098601926418504</v>
      </c>
      <c r="BB151" s="3">
        <f>IF(AF151&lt;&gt;"",LOG10(AF151),"")</f>
        <v>2.7997441542473973E-2</v>
      </c>
      <c r="BC151" s="3">
        <f>IF(AG151&lt;&gt;"",LOG10(AG151),"")</f>
        <v>0.68088017939779233</v>
      </c>
      <c r="BD151" s="3">
        <f>IF(AH151&lt;&gt;"",LOG10(AH151),"")</f>
        <v>0.92460970337380033</v>
      </c>
      <c r="BE151" s="3">
        <f>IF(AI151&lt;&gt;"",LOG10(AI151),"")</f>
        <v>0.80109249855026099</v>
      </c>
      <c r="BF151" s="3">
        <f>IF(AJ151&lt;&gt;"",LOG10(AJ151),"")</f>
        <v>0.3959745773274792</v>
      </c>
      <c r="BG151" s="3">
        <f>IF(AK151&lt;&gt;"",LOG10(AK151),"")</f>
        <v>0.23307857610717059</v>
      </c>
      <c r="BH151" s="3">
        <f>IF(AL151&lt;&gt;"",LOG10(AL151),"")</f>
        <v>0.99078131172462314</v>
      </c>
      <c r="BI151" s="3">
        <f>IF(AM151&lt;&gt;"",LOG10(AM151),"")</f>
        <v>0.20776084706190853</v>
      </c>
      <c r="BJ151" s="3">
        <f>IF(AN151&lt;&gt;"",LOG10(AN151),"")</f>
        <v>-0.15907152463640709</v>
      </c>
      <c r="BK151" s="3">
        <f>IF(AO151&lt;&gt;"",LOG10(AO151),"")</f>
        <v>-0.27341786416128699</v>
      </c>
      <c r="BL151" s="3">
        <f>IF(AP151&lt;&gt;"",LOG10(AP151),"")</f>
        <v>0.3843916661223058</v>
      </c>
      <c r="BM151" s="3">
        <f>IF(AQ151&lt;&gt;"",LOG10(AQ151),"")</f>
        <v>-0.24111748078586784</v>
      </c>
      <c r="BN151" s="3">
        <f>IF(AR151&lt;&gt;"",LOG10(AR151),"")</f>
        <v>0.47903269535394361</v>
      </c>
      <c r="BO151" s="3">
        <f>IF(AS151&lt;&gt;"",LOG10(AS151),"")</f>
        <v>0.10525702682302533</v>
      </c>
      <c r="BP151" s="3">
        <f>IF(AT151&lt;&gt;"", ABS(AT151-DJ$4),"")</f>
        <v>0.66076263083320896</v>
      </c>
      <c r="BQ151" s="3">
        <f>IF(AU151&lt;&gt;"", ABS(AU151-DK$4),"")</f>
        <v>0.34295381641124556</v>
      </c>
      <c r="BR151" s="3">
        <f>IF(AV151&lt;&gt;"", ABS(AV151-DL$4),"")</f>
        <v>0.21643930638342804</v>
      </c>
      <c r="BS151" s="3">
        <f>IF(AW151&lt;&gt;"", ABS(AW151-DM$4),"")</f>
        <v>0.34254969387208034</v>
      </c>
      <c r="BT151" s="3">
        <f>IF(AX151&lt;&gt;"", ABS(AX151-DN$4),"")</f>
        <v>0</v>
      </c>
      <c r="BU151" s="3">
        <f>IF(AY151&lt;&gt;"", ABS(AY151-DO$4),"")</f>
        <v>0.17938715508510794</v>
      </c>
      <c r="BV151" s="3">
        <f>IF(AZ151&lt;&gt;"", ABS(AZ151-DP$4),"")</f>
        <v>0.14841004165758803</v>
      </c>
      <c r="BW151" s="3">
        <f>IF(BA151&lt;&gt;"", ABS(BA151-DQ$4),"")</f>
        <v>0.46355575092337259</v>
      </c>
      <c r="BX151" s="3">
        <f>IF(BB151&lt;&gt;"", ABS(BB151-DR$4),"")</f>
        <v>0.14153290351007342</v>
      </c>
      <c r="BY151" s="3">
        <f>IF(BC151&lt;&gt;"", ABS(BC151-DS$4),"")</f>
        <v>0.61949121067841295</v>
      </c>
      <c r="BZ151" s="3">
        <f>IF(BD151&lt;&gt;"", ABS(BD151-DT$4),"")</f>
        <v>0.87508099451640242</v>
      </c>
      <c r="CA151" s="3">
        <f>IF(BE151&lt;&gt;"", ABS(BE151-DU$4),"")</f>
        <v>0.65084352873313422</v>
      </c>
      <c r="CB151" s="3">
        <f>IF(BF151&lt;&gt;"", ABS(BF151-DV$4),"")</f>
        <v>0.1840808275736564</v>
      </c>
      <c r="CC151" s="3">
        <f>IF(BG151&lt;&gt;"", ABS(BG151-DW$4),"")</f>
        <v>0.13902508211255166</v>
      </c>
      <c r="CD151" s="3">
        <f>IF(BH151&lt;&gt;"", ABS(BH151-DX$4),"")</f>
        <v>0.93081540974304922</v>
      </c>
      <c r="CE151" s="3">
        <f>IF(BI151&lt;&gt;"", ABS(BI151-DY$4),"")</f>
        <v>0.19765887676734889</v>
      </c>
      <c r="CF151" s="3">
        <f>IF(BJ151&lt;&gt;"", ABS(BJ151-DZ$4),"")</f>
        <v>0.51441084537520643</v>
      </c>
      <c r="CG151" s="3">
        <f>IF(BK151&lt;&gt;"", ABS(BK151-EA$4),"")</f>
        <v>0.34651316023787843</v>
      </c>
      <c r="CH151" s="3">
        <f>IF(BL151&lt;&gt;"", ABS(BL151-EB$4),"")</f>
        <v>0.38449696170439895</v>
      </c>
      <c r="CI151" s="3">
        <f>IF(BM151&lt;&gt;"", ABS(BM151-EC$4),"")</f>
        <v>0.19605673891740322</v>
      </c>
      <c r="CJ151" s="3">
        <f>IF(BN151&lt;&gt;"", ABS(BN151-ED$4),"")</f>
        <v>7.662822515215667E-2</v>
      </c>
      <c r="CK151" s="3">
        <f>IF(BO151&lt;&gt;"", ABS(BO151-EE$4),"")</f>
        <v>0.19154835741316817</v>
      </c>
      <c r="CL151" s="3">
        <f>IF(AND(AT151&lt;&gt;"",AT151&gt;DJ$19, AT151&lt;DJ$16), AT151,"")</f>
        <v>0.85951718835607993</v>
      </c>
      <c r="CM151" s="3">
        <f>IF(AND(AU151&lt;&gt;"",AU151&gt;DK$19, AU151&lt;DK$16), AU151,"")</f>
        <v>-0.27120799649452215</v>
      </c>
      <c r="CN151" s="3">
        <f>IF(AND(AV151&lt;&gt;"",AV151&gt;DL$19, AV151&lt;DL$16), AV151,"")</f>
        <v>4.0093654789122052E-2</v>
      </c>
      <c r="CO151" s="3">
        <f>IF(AND(AW151&lt;&gt;"",AW151&gt;DM$19, AW151&lt;DM$16), AW151,"")</f>
        <v>0.32785462333649562</v>
      </c>
      <c r="CP151" s="3" t="str">
        <f>IF(AND(AX151&lt;&gt;"",AX151&gt;DN$19, AX151&lt;DN$16), AX151,"")</f>
        <v/>
      </c>
      <c r="CQ151" s="3">
        <f>IF(AND(AY151&lt;&gt;"",AY151&gt;DO$19, AY151&lt;DO$16), AY151,"")</f>
        <v>0.26617510562020641</v>
      </c>
      <c r="CR151" s="3">
        <f>IF(AND(AZ151&lt;&gt;"",AZ151&gt;DP$19, AZ151&lt;DP$16), AZ151,"")</f>
        <v>0.24872873799020817</v>
      </c>
      <c r="CS151" s="3">
        <f>IF(AND(BA151&lt;&gt;"",BA151&gt;DQ$19, BA151&lt;DQ$16), BA151,"")</f>
        <v>0.72098601926418504</v>
      </c>
      <c r="CT151" s="3">
        <f>IF(AND(BB151&lt;&gt;"",BB151&gt;DR$19, BB151&lt;DR$16), BB151,"")</f>
        <v>2.7997441542473973E-2</v>
      </c>
      <c r="CU151" s="3" t="str">
        <f>IF(AND(BC151&lt;&gt;"",BC151&gt;DS$19, BC151&lt;DS$16), BC151,"")</f>
        <v/>
      </c>
      <c r="CV151" s="3" t="str">
        <f>IF(AND(BD151&lt;&gt;"",BD151&gt;DT$19, BD151&lt;DT$16), BD151,"")</f>
        <v/>
      </c>
      <c r="CW151" s="3">
        <f>IF(AND(BE151&lt;&gt;"",BE151&gt;DU$19, BE151&lt;DU$16), BE151,"")</f>
        <v>0.80109249855026099</v>
      </c>
      <c r="CX151" s="3">
        <f>IF(AND(BF151&lt;&gt;"",BF151&gt;DV$19, BF151&lt;DV$16), BF151,"")</f>
        <v>0.3959745773274792</v>
      </c>
      <c r="CY151" s="3">
        <f>IF(AND(BG151&lt;&gt;"",BG151&gt;DW$19, BG151&lt;DW$16), BG151,"")</f>
        <v>0.23307857610717059</v>
      </c>
      <c r="CZ151" s="3">
        <f>IF(AND(BH151&lt;&gt;"",BH151&gt;DX$19, BH151&lt;DX$16), BH151,"")</f>
        <v>0.99078131172462314</v>
      </c>
      <c r="DA151" s="3">
        <f>IF(AND(BI151&lt;&gt;"",BI151&gt;DY$19, BI151&lt;DY$16), BI151,"")</f>
        <v>0.20776084706190853</v>
      </c>
      <c r="DB151" s="3">
        <f>IF(AND(BJ151&lt;&gt;"",BJ151&gt;DZ$19, BJ151&lt;DZ$16), BJ151,"")</f>
        <v>-0.15907152463640709</v>
      </c>
      <c r="DC151" s="3">
        <f>IF(AND(BK151&lt;&gt;"",BK151&gt;EA$19, BK151&lt;EA$16), BK151,"")</f>
        <v>-0.27341786416128699</v>
      </c>
      <c r="DD151" s="3">
        <f>IF(AND(BL151&lt;&gt;"",BL151&gt;EB$19, BL151&lt;EB$16), BL151,"")</f>
        <v>0.3843916661223058</v>
      </c>
      <c r="DE151" s="3">
        <f>IF(AND(BM151&lt;&gt;"",BM151&gt;EC$19, BM151&lt;EC$16), BM151,"")</f>
        <v>-0.24111748078586784</v>
      </c>
      <c r="DF151" s="3">
        <f>IF(AND(BN151&lt;&gt;"",BN151&gt;ED$19, BN151&lt;ED$16), BN151,"")</f>
        <v>0.47903269535394361</v>
      </c>
      <c r="DG151" s="3">
        <f>IF(AND(BO151&lt;&gt;"",BO151&gt;EE$19, BO151&lt;EE$16), BO151,"")</f>
        <v>0.10525702682302533</v>
      </c>
      <c r="DH151" s="3"/>
      <c r="DI151" s="6"/>
    </row>
    <row r="152" spans="1:113" x14ac:dyDescent="0.25">
      <c r="A152" s="4">
        <v>11.009959434601701</v>
      </c>
      <c r="B152" s="4">
        <v>43.777244583115497</v>
      </c>
      <c r="C152" s="4">
        <v>112.17974650606</v>
      </c>
      <c r="D152" s="4">
        <v>32.750379591551201</v>
      </c>
      <c r="E152" s="4">
        <v>45.065858682203498</v>
      </c>
      <c r="F152" s="4">
        <v>26.224181136835199</v>
      </c>
      <c r="G152" s="4">
        <v>10.471075926956299</v>
      </c>
      <c r="H152" s="4">
        <v>9.4907720697379503</v>
      </c>
      <c r="I152" s="4">
        <v>26.5439866145251</v>
      </c>
      <c r="J152" s="4">
        <v>11.606530215576401</v>
      </c>
      <c r="K152" s="4">
        <v>8.4655223719731705</v>
      </c>
      <c r="L152" s="4">
        <v>2.5488071775070198</v>
      </c>
      <c r="M152" s="4">
        <v>40.446710831651302</v>
      </c>
      <c r="N152" s="4">
        <v>10.1977898410702</v>
      </c>
      <c r="O152" s="4">
        <v>12.096715665914999</v>
      </c>
      <c r="P152" s="4">
        <v>26.463151386576602</v>
      </c>
      <c r="Q152" s="4">
        <v>45.480426307425297</v>
      </c>
      <c r="R152" s="4">
        <v>84.500823810236099</v>
      </c>
      <c r="S152" s="4">
        <v>32.3958485872677</v>
      </c>
      <c r="T152" s="4">
        <v>45.905692277226301</v>
      </c>
      <c r="U152" s="4">
        <v>11.5331848086535</v>
      </c>
      <c r="V152" s="4">
        <v>38.066084976659397</v>
      </c>
      <c r="W152" s="4">
        <v>45.065858682203498</v>
      </c>
      <c r="X152" s="4">
        <f>IF(AND(A152&gt;0, $W152&gt;0),$W152/A152, "")</f>
        <v>4.0931902565028668</v>
      </c>
      <c r="Y152" s="4">
        <f>IF(AND(B152&gt;0, $W152&gt;0),$W152/B152, "")</f>
        <v>1.0294357059554409</v>
      </c>
      <c r="Z152">
        <f>IF(AND(C152&gt;0, $W152&gt;0),$W152/C152, "")</f>
        <v>0.40172901157134472</v>
      </c>
      <c r="AA152">
        <f>IF(AND(D152&gt;0, $W152&gt;0),$W152/D152, "")</f>
        <v>1.376040804541679</v>
      </c>
      <c r="AB152">
        <f>IF(AND(E152&gt;0, $W152&gt;0),$W152/E152, "")</f>
        <v>1</v>
      </c>
      <c r="AC152">
        <f>IF(AND(F152&gt;0, $W152&gt;0),$W152/F152, "")</f>
        <v>1.7184848764983081</v>
      </c>
      <c r="AD152">
        <f>IF(AND(G152&gt;0, $W152&gt;0),$W152/G152, "")</f>
        <v>4.303842221809111</v>
      </c>
      <c r="AE152">
        <f>IF(AND(H152&gt;0, $W152&gt;0),$W152/H152, "")</f>
        <v>4.7483869964488372</v>
      </c>
      <c r="AF152">
        <f>IF(AND(I152&gt;0, $W152&gt;0),$W152/I152, "")</f>
        <v>1.697780342367377</v>
      </c>
      <c r="AG152">
        <f>IF(AND(J152&gt;0, $W152&gt;0),$W152/J152, "")</f>
        <v>3.8828019955286392</v>
      </c>
      <c r="AH152">
        <f>IF(AND(K152&gt;0, $W152&gt;0),$W152/K152, "")</f>
        <v>5.3234586954023255</v>
      </c>
      <c r="AI152">
        <f>IF(AND(L152&gt;0, $W152&gt;0),$W152/L152, "")</f>
        <v>17.681156534674496</v>
      </c>
      <c r="AJ152">
        <f>IF(AND(M152&gt;0, $W152&gt;0),$W152/M152, "")</f>
        <v>1.1142032999859537</v>
      </c>
      <c r="AK152">
        <f>IF(AND(N152&gt;0, $W152&gt;0),$W152/N152, "")</f>
        <v>4.4191789970712021</v>
      </c>
      <c r="AL152">
        <f>IF(AND(O152&gt;0, $W152&gt;0),$W152/O152, "")</f>
        <v>3.7254623425750086</v>
      </c>
      <c r="AM152">
        <f>IF(AND(P152&gt;0, $W152&gt;0),$W152/P152, "")</f>
        <v>1.7029664390259693</v>
      </c>
      <c r="AN152">
        <f>IF(AND(Q152&gt;0, $W152&gt;0),$W152/Q152, "")</f>
        <v>0.99088470230205128</v>
      </c>
      <c r="AO152">
        <f>IF(AND(R152&gt;0, $W152&gt;0),$W152/R152, "")</f>
        <v>0.53331857193970211</v>
      </c>
      <c r="AP152">
        <f>IF(AND(S152&gt;0, $W152&gt;0),$W152/S152, "")</f>
        <v>1.3910998059151134</v>
      </c>
      <c r="AQ152">
        <f>IF(AND(T152&gt;0, $W152&gt;0),$W152/T152, "")</f>
        <v>0.98170524060608833</v>
      </c>
      <c r="AR152">
        <f>IF(AND(U152&gt;0, $W152&gt;0),$W152/U152, "")</f>
        <v>3.907494714590023</v>
      </c>
      <c r="AS152">
        <f>IF(AND(V152&gt;0, $W152&gt;0),$W152/V152, "")</f>
        <v>1.1838847811598194</v>
      </c>
      <c r="AT152" s="3">
        <f>IF(X152&lt;&gt;"",LOG10(X152),"")</f>
        <v>0.61206193165455403</v>
      </c>
      <c r="AU152" s="3">
        <f>IF(Y152&lt;&gt;"",LOG10(Y152),"")</f>
        <v>1.2599227670210298E-2</v>
      </c>
      <c r="AV152" s="3">
        <f>IF(Z152&lt;&gt;"",LOG10(Z152),"")</f>
        <v>-0.39606680379139192</v>
      </c>
      <c r="AW152" s="3">
        <f>IF(AA152&lt;&gt;"",LOG10(AA152),"")</f>
        <v>0.13863131247837102</v>
      </c>
      <c r="AX152" s="3">
        <f>IF(AB152&lt;&gt;"",LOG10(AB152),"")</f>
        <v>0</v>
      </c>
      <c r="AY152" s="3">
        <f>IF(AC152&lt;&gt;"",LOG10(AC152),"")</f>
        <v>0.2351457144876562</v>
      </c>
      <c r="AZ152" s="3">
        <f>IF(AD152&lt;&gt;"",LOG10(AD152),"")</f>
        <v>0.63385634178155326</v>
      </c>
      <c r="BA152" s="3">
        <f>IF(AE152&lt;&gt;"",LOG10(AE152),"")</f>
        <v>0.67654610699130235</v>
      </c>
      <c r="BB152" s="3">
        <f>IF(AF152&lt;&gt;"",LOG10(AF152),"")</f>
        <v>0.22988150082629066</v>
      </c>
      <c r="BC152" s="3">
        <f>IF(AG152&lt;&gt;"",LOG10(AG152),"")</f>
        <v>0.58914524415360225</v>
      </c>
      <c r="BD152" s="3">
        <f>IF(AH152&lt;&gt;"",LOG10(AH152),"")</f>
        <v>0.72619388873511614</v>
      </c>
      <c r="BE152" s="3">
        <f>IF(AI152&lt;&gt;"",LOG10(AI152),"")</f>
        <v>1.247510669059396</v>
      </c>
      <c r="BF152" s="3">
        <f>IF(AJ152&lt;&gt;"",LOG10(AJ152),"")</f>
        <v>4.6964440394800556E-2</v>
      </c>
      <c r="BG152" s="3">
        <f>IF(AK152&lt;&gt;"",LOG10(AK152),"")</f>
        <v>0.64534159284220205</v>
      </c>
      <c r="BH152" s="3">
        <f>IF(AL152&lt;&gt;"",LOG10(AL152),"")</f>
        <v>0.57118017785451902</v>
      </c>
      <c r="BI152" s="3">
        <f>IF(AM152&lt;&gt;"",LOG10(AM152),"")</f>
        <v>0.23120608924889072</v>
      </c>
      <c r="BJ152" s="3">
        <f>IF(AN152&lt;&gt;"",LOG10(AN152),"")</f>
        <v>-3.9768763594237649E-3</v>
      </c>
      <c r="BK152" s="3">
        <f>IF(AO152&lt;&gt;"",LOG10(AO152),"")</f>
        <v>-0.27301329246471001</v>
      </c>
      <c r="BL152" s="3">
        <f>IF(AP152&lt;&gt;"",LOG10(AP152),"")</f>
        <v>0.14335829002312905</v>
      </c>
      <c r="BM152" s="3">
        <f>IF(AQ152&lt;&gt;"",LOG10(AQ152),"")</f>
        <v>-8.0188906187085018E-3</v>
      </c>
      <c r="BN152" s="3">
        <f>IF(AR152&lt;&gt;"",LOG10(AR152),"")</f>
        <v>0.59189839925016496</v>
      </c>
      <c r="BO152" s="3">
        <f>IF(AS152&lt;&gt;"",LOG10(AS152),"")</f>
        <v>7.3309437740462655E-2</v>
      </c>
      <c r="BP152" s="3">
        <f>IF(AT152&lt;&gt;"", ABS(AT152-DJ$4),"")</f>
        <v>0.41330737413168306</v>
      </c>
      <c r="BQ152" s="3">
        <f>IF(AU152&lt;&gt;"", ABS(AU152-DK$4),"")</f>
        <v>5.9146592246513141E-2</v>
      </c>
      <c r="BR152" s="3">
        <f>IF(AV152&lt;&gt;"", ABS(AV152-DL$4),"")</f>
        <v>0.21972115219708593</v>
      </c>
      <c r="BS152" s="3">
        <f>IF(AW152&lt;&gt;"", ABS(AW152-DM$4),"")</f>
        <v>0.15332638301395574</v>
      </c>
      <c r="BT152" s="3">
        <f>IF(AX152&lt;&gt;"", ABS(AX152-DN$4),"")</f>
        <v>0</v>
      </c>
      <c r="BU152" s="3">
        <f>IF(AY152&lt;&gt;"", ABS(AY152-DO$4),"")</f>
        <v>0.14835776395255773</v>
      </c>
      <c r="BV152" s="3">
        <f>IF(AZ152&lt;&gt;"", ABS(AZ152-DP$4),"")</f>
        <v>0.53353764544893312</v>
      </c>
      <c r="BW152" s="3">
        <f>IF(BA152&lt;&gt;"", ABS(BA152-DQ$4),"")</f>
        <v>0.4191158386504899</v>
      </c>
      <c r="BX152" s="3">
        <f>IF(BB152&lt;&gt;"", ABS(BB152-DR$4),"")</f>
        <v>6.0351155773743281E-2</v>
      </c>
      <c r="BY152" s="3">
        <f>IF(BC152&lt;&gt;"", ABS(BC152-DS$4),"")</f>
        <v>0.52775627543422288</v>
      </c>
      <c r="BZ152" s="3">
        <f>IF(BD152&lt;&gt;"", ABS(BD152-DT$4),"")</f>
        <v>0.67666517987771824</v>
      </c>
      <c r="CA152" s="3">
        <f>IF(BE152&lt;&gt;"", ABS(BE152-DU$4),"")</f>
        <v>1.0972616992422692</v>
      </c>
      <c r="CB152" s="3">
        <f>IF(BF152&lt;&gt;"", ABS(BF152-DV$4),"")</f>
        <v>0.53309096450633509</v>
      </c>
      <c r="CC152" s="3">
        <f>IF(BG152&lt;&gt;"", ABS(BG152-DW$4),"")</f>
        <v>0.27323793462247981</v>
      </c>
      <c r="CD152" s="3">
        <f>IF(BH152&lt;&gt;"", ABS(BH152-DX$4),"")</f>
        <v>0.51121427587294499</v>
      </c>
      <c r="CE152" s="3">
        <f>IF(BI152&lt;&gt;"", ABS(BI152-DY$4),"")</f>
        <v>0.22110411895433107</v>
      </c>
      <c r="CF152" s="3">
        <f>IF(BJ152&lt;&gt;"", ABS(BJ152-DZ$4),"")</f>
        <v>0.35931619709822316</v>
      </c>
      <c r="CG152" s="3">
        <f>IF(BK152&lt;&gt;"", ABS(BK152-EA$4),"")</f>
        <v>0.34610858854130144</v>
      </c>
      <c r="CH152" s="3">
        <f>IF(BL152&lt;&gt;"", ABS(BL152-EB$4),"")</f>
        <v>0.14346358560522224</v>
      </c>
      <c r="CI152" s="3">
        <f>IF(BM152&lt;&gt;"", ABS(BM152-EC$4),"")</f>
        <v>3.7041851249756119E-2</v>
      </c>
      <c r="CJ152" s="3">
        <f>IF(BN152&lt;&gt;"", ABS(BN152-ED$4),"")</f>
        <v>0.18949392904837803</v>
      </c>
      <c r="CK152" s="3">
        <f>IF(BO152&lt;&gt;"", ABS(BO152-EE$4),"")</f>
        <v>0.22349594649573085</v>
      </c>
      <c r="CL152" s="3">
        <f>IF(AND(AT152&lt;&gt;"",AT152&gt;DJ$19, AT152&lt;DJ$16), AT152,"")</f>
        <v>0.61206193165455403</v>
      </c>
      <c r="CM152" s="3">
        <f>IF(AND(AU152&lt;&gt;"",AU152&gt;DK$19, AU152&lt;DK$16), AU152,"")</f>
        <v>1.2599227670210298E-2</v>
      </c>
      <c r="CN152" s="3">
        <f>IF(AND(AV152&lt;&gt;"",AV152&gt;DL$19, AV152&lt;DL$16), AV152,"")</f>
        <v>-0.39606680379139192</v>
      </c>
      <c r="CO152" s="3">
        <f>IF(AND(AW152&lt;&gt;"",AW152&gt;DM$19, AW152&lt;DM$16), AW152,"")</f>
        <v>0.13863131247837102</v>
      </c>
      <c r="CP152" s="3" t="str">
        <f>IF(AND(AX152&lt;&gt;"",AX152&gt;DN$19, AX152&lt;DN$16), AX152,"")</f>
        <v/>
      </c>
      <c r="CQ152" s="3">
        <f>IF(AND(AY152&lt;&gt;"",AY152&gt;DO$19, AY152&lt;DO$16), AY152,"")</f>
        <v>0.2351457144876562</v>
      </c>
      <c r="CR152" s="3">
        <f>IF(AND(AZ152&lt;&gt;"",AZ152&gt;DP$19, AZ152&lt;DP$16), AZ152,"")</f>
        <v>0.63385634178155326</v>
      </c>
      <c r="CS152" s="3">
        <f>IF(AND(BA152&lt;&gt;"",BA152&gt;DQ$19, BA152&lt;DQ$16), BA152,"")</f>
        <v>0.67654610699130235</v>
      </c>
      <c r="CT152" s="3">
        <f>IF(AND(BB152&lt;&gt;"",BB152&gt;DR$19, BB152&lt;DR$16), BB152,"")</f>
        <v>0.22988150082629066</v>
      </c>
      <c r="CU152" s="3">
        <f>IF(AND(BC152&lt;&gt;"",BC152&gt;DS$19, BC152&lt;DS$16), BC152,"")</f>
        <v>0.58914524415360225</v>
      </c>
      <c r="CV152" s="3">
        <f>IF(AND(BD152&lt;&gt;"",BD152&gt;DT$19, BD152&lt;DT$16), BD152,"")</f>
        <v>0.72619388873511614</v>
      </c>
      <c r="CW152" s="3" t="str">
        <f>IF(AND(BE152&lt;&gt;"",BE152&gt;DU$19, BE152&lt;DU$16), BE152,"")</f>
        <v/>
      </c>
      <c r="CX152" s="3">
        <f>IF(AND(BF152&lt;&gt;"",BF152&gt;DV$19, BF152&lt;DV$16), BF152,"")</f>
        <v>4.6964440394800556E-2</v>
      </c>
      <c r="CY152" s="3">
        <f>IF(AND(BG152&lt;&gt;"",BG152&gt;DW$19, BG152&lt;DW$16), BG152,"")</f>
        <v>0.64534159284220205</v>
      </c>
      <c r="CZ152" s="3">
        <f>IF(AND(BH152&lt;&gt;"",BH152&gt;DX$19, BH152&lt;DX$16), BH152,"")</f>
        <v>0.57118017785451902</v>
      </c>
      <c r="DA152" s="3">
        <f>IF(AND(BI152&lt;&gt;"",BI152&gt;DY$19, BI152&lt;DY$16), BI152,"")</f>
        <v>0.23120608924889072</v>
      </c>
      <c r="DB152" s="3">
        <f>IF(AND(BJ152&lt;&gt;"",BJ152&gt;DZ$19, BJ152&lt;DZ$16), BJ152,"")</f>
        <v>-3.9768763594237649E-3</v>
      </c>
      <c r="DC152" s="3">
        <f>IF(AND(BK152&lt;&gt;"",BK152&gt;EA$19, BK152&lt;EA$16), BK152,"")</f>
        <v>-0.27301329246471001</v>
      </c>
      <c r="DD152" s="3">
        <f>IF(AND(BL152&lt;&gt;"",BL152&gt;EB$19, BL152&lt;EB$16), BL152,"")</f>
        <v>0.14335829002312905</v>
      </c>
      <c r="DE152" s="3">
        <f>IF(AND(BM152&lt;&gt;"",BM152&gt;EC$19, BM152&lt;EC$16), BM152,"")</f>
        <v>-8.0188906187085018E-3</v>
      </c>
      <c r="DF152" s="3">
        <f>IF(AND(BN152&lt;&gt;"",BN152&gt;ED$19, BN152&lt;ED$16), BN152,"")</f>
        <v>0.59189839925016496</v>
      </c>
      <c r="DG152" s="3">
        <f>IF(AND(BO152&lt;&gt;"",BO152&gt;EE$19, BO152&lt;EE$16), BO152,"")</f>
        <v>7.3309437740462655E-2</v>
      </c>
      <c r="DH152" s="3"/>
      <c r="DI152" s="6"/>
    </row>
    <row r="153" spans="1:113" x14ac:dyDescent="0.25">
      <c r="A153" s="4">
        <v>22.7924569489075</v>
      </c>
      <c r="B153" s="4">
        <v>89.002725453040995</v>
      </c>
      <c r="C153" s="4">
        <v>6.4235620767166202</v>
      </c>
      <c r="D153" s="4">
        <v>39.390805549761602</v>
      </c>
      <c r="E153" s="4">
        <v>133.12227181826199</v>
      </c>
      <c r="F153" s="4">
        <v>538.42071696398705</v>
      </c>
      <c r="G153" s="4">
        <v>163.52257680577901</v>
      </c>
      <c r="H153" s="4">
        <v>109.57207512783501</v>
      </c>
      <c r="I153" s="4">
        <v>63.340142614985702</v>
      </c>
      <c r="J153" s="4">
        <v>46.092248151867601</v>
      </c>
      <c r="K153" s="4">
        <v>183.88303905551601</v>
      </c>
      <c r="L153" s="4">
        <v>336.838561190745</v>
      </c>
      <c r="M153" s="4">
        <v>0</v>
      </c>
      <c r="N153" s="4">
        <v>6.1283639272675403</v>
      </c>
      <c r="O153" s="4">
        <v>116.69083181679299</v>
      </c>
      <c r="P153" s="4">
        <v>848.07232810780397</v>
      </c>
      <c r="Q153" s="4">
        <v>145.46017097380701</v>
      </c>
      <c r="R153" s="4">
        <v>462.70352076216</v>
      </c>
      <c r="S153" s="4">
        <v>303.45321986374898</v>
      </c>
      <c r="T153" s="4">
        <v>144.12262000682301</v>
      </c>
      <c r="U153" s="4">
        <v>45.6225696332369</v>
      </c>
      <c r="V153" s="4">
        <v>90.201400667316705</v>
      </c>
      <c r="W153" s="4">
        <v>133.12227181826199</v>
      </c>
      <c r="X153" s="4">
        <f>IF(AND(A153&gt;0, $W153&gt;0),$W153/A153, "")</f>
        <v>5.8406284200371337</v>
      </c>
      <c r="Y153" s="4">
        <f>IF(AND(B153&gt;0, $W153&gt;0),$W153/B153, "")</f>
        <v>1.4957100598958517</v>
      </c>
      <c r="Z153">
        <f>IF(AND(C153&gt;0, $W153&gt;0),$W153/C153, "")</f>
        <v>20.724057809106899</v>
      </c>
      <c r="AA153">
        <f>IF(AND(D153&gt;0, $W153&gt;0),$W153/D153, "")</f>
        <v>3.3795265153968823</v>
      </c>
      <c r="AB153">
        <f>IF(AND(E153&gt;0, $W153&gt;0),$W153/E153, "")</f>
        <v>1</v>
      </c>
      <c r="AC153">
        <f>IF(AND(F153&gt;0, $W153&gt;0),$W153/F153, "")</f>
        <v>0.24724582027397368</v>
      </c>
      <c r="AD153">
        <f>IF(AND(G153&gt;0, $W153&gt;0),$W153/G153, "")</f>
        <v>0.8140910840487523</v>
      </c>
      <c r="AE153">
        <f>IF(AND(H153&gt;0, $W153&gt;0),$W153/H153, "")</f>
        <v>1.2149288188888598</v>
      </c>
      <c r="AF153">
        <f>IF(AND(I153&gt;0, $W153&gt;0),$W153/I153, "")</f>
        <v>2.1017046429378654</v>
      </c>
      <c r="AG153">
        <f>IF(AND(J153&gt;0, $W153&gt;0),$W153/J153, "")</f>
        <v>2.888170509271808</v>
      </c>
      <c r="AH153">
        <f>IF(AND(K153&gt;0, $W153&gt;0),$W153/K153, "")</f>
        <v>0.72395079231897586</v>
      </c>
      <c r="AI153">
        <f>IF(AND(L153&gt;0, $W153&gt;0),$W153/L153, "")</f>
        <v>0.39521090265813563</v>
      </c>
      <c r="AJ153" t="str">
        <f>IF(AND(M153&gt;0, $W153&gt;0),$W153/M153, "")</f>
        <v/>
      </c>
      <c r="AK153">
        <f>IF(AND(N153&gt;0, $W153&gt;0),$W153/N153, "")</f>
        <v>21.722318288890744</v>
      </c>
      <c r="AL153">
        <f>IF(AND(O153&gt;0, $W153&gt;0),$W153/O153, "")</f>
        <v>1.1408117479809099</v>
      </c>
      <c r="AM153">
        <f>IF(AND(P153&gt;0, $W153&gt;0),$W153/P153, "")</f>
        <v>0.15697042269411243</v>
      </c>
      <c r="AN153">
        <f>IF(AND(Q153&gt;0, $W153&gt;0),$W153/Q153, "")</f>
        <v>0.91518022374821284</v>
      </c>
      <c r="AO153">
        <f>IF(AND(R153&gt;0, $W153&gt;0),$W153/R153, "")</f>
        <v>0.28770533580333363</v>
      </c>
      <c r="AP153">
        <f>IF(AND(S153&gt;0, $W153&gt;0),$W153/S153, "")</f>
        <v>0.43869124828543299</v>
      </c>
      <c r="AQ153">
        <f>IF(AND(T153&gt;0, $W153&gt;0),$W153/T153, "")</f>
        <v>0.92367368711420705</v>
      </c>
      <c r="AR153">
        <f>IF(AND(U153&gt;0, $W153&gt;0),$W153/U153, "")</f>
        <v>2.9179038552287051</v>
      </c>
      <c r="AS153">
        <f>IF(AND(V153&gt;0, $W153&gt;0),$W153/V153, "")</f>
        <v>1.4758337546137141</v>
      </c>
      <c r="AT153" s="3">
        <f>IF(X153&lt;&gt;"",LOG10(X153),"")</f>
        <v>0.76645957736438486</v>
      </c>
      <c r="AU153" s="3">
        <f>IF(Y153&lt;&gt;"",LOG10(Y153),"")</f>
        <v>0.17484741465737064</v>
      </c>
      <c r="AV153" s="3">
        <f>IF(Z153&lt;&gt;"",LOG10(Z153),"")</f>
        <v>1.3164747950675597</v>
      </c>
      <c r="AW153" s="3">
        <f>IF(AA153&lt;&gt;"",LOG10(AA153),"")</f>
        <v>0.5288558582200733</v>
      </c>
      <c r="AX153" s="3">
        <f>IF(AB153&lt;&gt;"",LOG10(AB153),"")</f>
        <v>0</v>
      </c>
      <c r="AY153" s="3">
        <f>IF(AC153&lt;&gt;"",LOG10(AC153),"")</f>
        <v>-0.60687104147918491</v>
      </c>
      <c r="AZ153" s="3">
        <f>IF(AD153&lt;&gt;"",LOG10(AD153),"")</f>
        <v>-8.9327001638122253E-2</v>
      </c>
      <c r="BA153" s="3">
        <f>IF(AE153&lt;&gt;"",LOG10(AE153),"")</f>
        <v>8.4550833926628002E-2</v>
      </c>
      <c r="BB153" s="3">
        <f>IF(AF153&lt;&gt;"",LOG10(AF153),"")</f>
        <v>0.32257168364511607</v>
      </c>
      <c r="BC153" s="3">
        <f>IF(AG153&lt;&gt;"",LOG10(AG153),"")</f>
        <v>0.46062282915034758</v>
      </c>
      <c r="BD153" s="3">
        <f>IF(AH153&lt;&gt;"",LOG10(AH153),"")</f>
        <v>-0.1402909522429239</v>
      </c>
      <c r="BE153" s="3">
        <f>IF(AI153&lt;&gt;"",LOG10(AI153),"")</f>
        <v>-0.40317108306478855</v>
      </c>
      <c r="BF153" s="3" t="str">
        <f>IF(AJ153&lt;&gt;"",LOG10(AJ153),"")</f>
        <v/>
      </c>
      <c r="BG153" s="3">
        <f>IF(AK153&lt;&gt;"",LOG10(AK153),"")</f>
        <v>1.3369061729584737</v>
      </c>
      <c r="BH153" s="3">
        <f>IF(AL153&lt;&gt;"",LOG10(AL153),"")</f>
        <v>5.72139848579062E-2</v>
      </c>
      <c r="BI153" s="3">
        <f>IF(AM153&lt;&gt;"",LOG10(AM153),"")</f>
        <v>-0.80418217224586797</v>
      </c>
      <c r="BJ153" s="3">
        <f>IF(AN153&lt;&gt;"",LOG10(AN153),"")</f>
        <v>-3.8493373177166175E-2</v>
      </c>
      <c r="BK153" s="3">
        <f>IF(AO153&lt;&gt;"",LOG10(AO153),"")</f>
        <v>-0.54105208357906676</v>
      </c>
      <c r="BL153" s="3">
        <f>IF(AP153&lt;&gt;"",LOG10(AP153),"")</f>
        <v>-0.35784102950947433</v>
      </c>
      <c r="BM153" s="3">
        <f>IF(AQ153&lt;&gt;"",LOG10(AQ153),"")</f>
        <v>-3.4481428038794393E-2</v>
      </c>
      <c r="BN153" s="3">
        <f>IF(AR153&lt;&gt;"",LOG10(AR153),"")</f>
        <v>0.46507097781392887</v>
      </c>
      <c r="BO153" s="3">
        <f>IF(AS153&lt;&gt;"",LOG10(AS153),"")</f>
        <v>0.16903743911289731</v>
      </c>
      <c r="BP153" s="3">
        <f>IF(AT153&lt;&gt;"", ABS(AT153-DJ$4),"")</f>
        <v>0.56770501984151389</v>
      </c>
      <c r="BQ153" s="3">
        <f>IF(AU153&lt;&gt;"", ABS(AU153-DK$4),"")</f>
        <v>0.1031015947406472</v>
      </c>
      <c r="BR153" s="3">
        <f>IF(AV153&lt;&gt;"", ABS(AV153-DL$4),"")</f>
        <v>1.4928204466618658</v>
      </c>
      <c r="BS153" s="3">
        <f>IF(AW153&lt;&gt;"", ABS(AW153-DM$4),"")</f>
        <v>0.54355092875565802</v>
      </c>
      <c r="BT153" s="3">
        <f>IF(AX153&lt;&gt;"", ABS(AX153-DN$4),"")</f>
        <v>0</v>
      </c>
      <c r="BU153" s="3">
        <f>IF(AY153&lt;&gt;"", ABS(AY153-DO$4),"")</f>
        <v>0.69365899201428338</v>
      </c>
      <c r="BV153" s="3">
        <f>IF(AZ153&lt;&gt;"", ABS(AZ153-DP$4),"")</f>
        <v>0.18964569797074241</v>
      </c>
      <c r="BW153" s="3">
        <f>IF(BA153&lt;&gt;"", ABS(BA153-DQ$4),"")</f>
        <v>0.17287943441418446</v>
      </c>
      <c r="BX153" s="3">
        <f>IF(BB153&lt;&gt;"", ABS(BB153-DR$4),"")</f>
        <v>0.15304133859256869</v>
      </c>
      <c r="BY153" s="3">
        <f>IF(BC153&lt;&gt;"", ABS(BC153-DS$4),"")</f>
        <v>0.39923386043096826</v>
      </c>
      <c r="BZ153" s="3">
        <f>IF(BD153&lt;&gt;"", ABS(BD153-DT$4),"")</f>
        <v>0.18981966110032183</v>
      </c>
      <c r="CA153" s="3">
        <f>IF(BE153&lt;&gt;"", ABS(BE153-DU$4),"")</f>
        <v>0.55342005288191531</v>
      </c>
      <c r="CB153" s="3" t="str">
        <f>IF(BF153&lt;&gt;"", ABS(BF153-DV$4),"")</f>
        <v/>
      </c>
      <c r="CC153" s="3">
        <f>IF(BG153&lt;&gt;"", ABS(BG153-DW$4),"")</f>
        <v>0.96480251473875145</v>
      </c>
      <c r="CD153" s="3">
        <f>IF(BH153&lt;&gt;"", ABS(BH153-DX$4),"")</f>
        <v>2.751917123667777E-3</v>
      </c>
      <c r="CE153" s="3">
        <f>IF(BI153&lt;&gt;"", ABS(BI153-DY$4),"")</f>
        <v>0.81428414254042758</v>
      </c>
      <c r="CF153" s="3">
        <f>IF(BJ153&lt;&gt;"", ABS(BJ153-DZ$4),"")</f>
        <v>0.39383269391596554</v>
      </c>
      <c r="CG153" s="3">
        <f>IF(BK153&lt;&gt;"", ABS(BK153-EA$4),"")</f>
        <v>0.61414737965565824</v>
      </c>
      <c r="CH153" s="3">
        <f>IF(BL153&lt;&gt;"", ABS(BL153-EB$4),"")</f>
        <v>0.35773573392738117</v>
      </c>
      <c r="CI153" s="3">
        <f>IF(BM153&lt;&gt;"", ABS(BM153-EC$4),"")</f>
        <v>1.0579313829670228E-2</v>
      </c>
      <c r="CJ153" s="3">
        <f>IF(BN153&lt;&gt;"", ABS(BN153-ED$4),"")</f>
        <v>6.2666507612141931E-2</v>
      </c>
      <c r="CK153" s="3">
        <f>IF(BO153&lt;&gt;"", ABS(BO153-EE$4),"")</f>
        <v>0.1277679451232962</v>
      </c>
      <c r="CL153" s="3">
        <f>IF(AND(AT153&lt;&gt;"",AT153&gt;DJ$19, AT153&lt;DJ$16), AT153,"")</f>
        <v>0.76645957736438486</v>
      </c>
      <c r="CM153" s="3">
        <f>IF(AND(AU153&lt;&gt;"",AU153&gt;DK$19, AU153&lt;DK$16), AU153,"")</f>
        <v>0.17484741465737064</v>
      </c>
      <c r="CN153" s="3" t="str">
        <f>IF(AND(AV153&lt;&gt;"",AV153&gt;DL$19, AV153&lt;DL$16), AV153,"")</f>
        <v/>
      </c>
      <c r="CO153" s="3">
        <f>IF(AND(AW153&lt;&gt;"",AW153&gt;DM$19, AW153&lt;DM$16), AW153,"")</f>
        <v>0.5288558582200733</v>
      </c>
      <c r="CP153" s="3" t="str">
        <f>IF(AND(AX153&lt;&gt;"",AX153&gt;DN$19, AX153&lt;DN$16), AX153,"")</f>
        <v/>
      </c>
      <c r="CQ153" s="3" t="str">
        <f>IF(AND(AY153&lt;&gt;"",AY153&gt;DO$19, AY153&lt;DO$16), AY153,"")</f>
        <v/>
      </c>
      <c r="CR153" s="3">
        <f>IF(AND(AZ153&lt;&gt;"",AZ153&gt;DP$19, AZ153&lt;DP$16), AZ153,"")</f>
        <v>-8.9327001638122253E-2</v>
      </c>
      <c r="CS153" s="3">
        <f>IF(AND(BA153&lt;&gt;"",BA153&gt;DQ$19, BA153&lt;DQ$16), BA153,"")</f>
        <v>8.4550833926628002E-2</v>
      </c>
      <c r="CT153" s="3">
        <f>IF(AND(BB153&lt;&gt;"",BB153&gt;DR$19, BB153&lt;DR$16), BB153,"")</f>
        <v>0.32257168364511607</v>
      </c>
      <c r="CU153" s="3">
        <f>IF(AND(BC153&lt;&gt;"",BC153&gt;DS$19, BC153&lt;DS$16), BC153,"")</f>
        <v>0.46062282915034758</v>
      </c>
      <c r="CV153" s="3">
        <f>IF(AND(BD153&lt;&gt;"",BD153&gt;DT$19, BD153&lt;DT$16), BD153,"")</f>
        <v>-0.1402909522429239</v>
      </c>
      <c r="CW153" s="3">
        <f>IF(AND(BE153&lt;&gt;"",BE153&gt;DU$19, BE153&lt;DU$16), BE153,"")</f>
        <v>-0.40317108306478855</v>
      </c>
      <c r="CX153" s="3" t="str">
        <f>IF(AND(BF153&lt;&gt;"",BF153&gt;DV$19, BF153&lt;DV$16), BF153,"")</f>
        <v/>
      </c>
      <c r="CY153" s="3" t="str">
        <f>IF(AND(BG153&lt;&gt;"",BG153&gt;DW$19, BG153&lt;DW$16), BG153,"")</f>
        <v/>
      </c>
      <c r="CZ153" s="3">
        <f>IF(AND(BH153&lt;&gt;"",BH153&gt;DX$19, BH153&lt;DX$16), BH153,"")</f>
        <v>5.72139848579062E-2</v>
      </c>
      <c r="DA153" s="3" t="str">
        <f>IF(AND(BI153&lt;&gt;"",BI153&gt;DY$19, BI153&lt;DY$16), BI153,"")</f>
        <v/>
      </c>
      <c r="DB153" s="3">
        <f>IF(AND(BJ153&lt;&gt;"",BJ153&gt;DZ$19, BJ153&lt;DZ$16), BJ153,"")</f>
        <v>-3.8493373177166175E-2</v>
      </c>
      <c r="DC153" s="3" t="str">
        <f>IF(AND(BK153&lt;&gt;"",BK153&gt;EA$19, BK153&lt;EA$16), BK153,"")</f>
        <v/>
      </c>
      <c r="DD153" s="3">
        <f>IF(AND(BL153&lt;&gt;"",BL153&gt;EB$19, BL153&lt;EB$16), BL153,"")</f>
        <v>-0.35784102950947433</v>
      </c>
      <c r="DE153" s="3">
        <f>IF(AND(BM153&lt;&gt;"",BM153&gt;EC$19, BM153&lt;EC$16), BM153,"")</f>
        <v>-3.4481428038794393E-2</v>
      </c>
      <c r="DF153" s="3">
        <f>IF(AND(BN153&lt;&gt;"",BN153&gt;ED$19, BN153&lt;ED$16), BN153,"")</f>
        <v>0.46507097781392887</v>
      </c>
      <c r="DG153" s="3">
        <f>IF(AND(BO153&lt;&gt;"",BO153&gt;EE$19, BO153&lt;EE$16), BO153,"")</f>
        <v>0.16903743911289731</v>
      </c>
      <c r="DH153" s="3"/>
      <c r="DI153" s="6"/>
    </row>
    <row r="154" spans="1:113" x14ac:dyDescent="0.25">
      <c r="A154" s="4">
        <v>54.2775425089972</v>
      </c>
      <c r="B154" s="4">
        <v>55.240610399856699</v>
      </c>
      <c r="C154" s="4">
        <v>105.227131999081</v>
      </c>
      <c r="D154" s="4">
        <v>91.140042062872396</v>
      </c>
      <c r="E154" s="4">
        <v>40.213295031765803</v>
      </c>
      <c r="F154" s="4">
        <v>21.041456670311799</v>
      </c>
      <c r="G154" s="4">
        <v>35.6343078613193</v>
      </c>
      <c r="H154" s="4">
        <v>21.2214592322896</v>
      </c>
      <c r="I154" s="4">
        <v>57.711991332730101</v>
      </c>
      <c r="J154" s="4">
        <v>29.493920525949701</v>
      </c>
      <c r="K154" s="4">
        <v>52.203699044709602</v>
      </c>
      <c r="L154" s="4">
        <v>24.066955521699398</v>
      </c>
      <c r="M154" s="4">
        <v>1.0158691406240901</v>
      </c>
      <c r="N154" s="4">
        <v>3.40202976610954</v>
      </c>
      <c r="O154" s="4">
        <v>15.9914219911751</v>
      </c>
      <c r="P154" s="4">
        <v>27.007645636080898</v>
      </c>
      <c r="Q154" s="4">
        <v>29.7115007179729</v>
      </c>
      <c r="R154" s="4">
        <v>53.452664858552403</v>
      </c>
      <c r="S154" s="4">
        <v>40.238457465025199</v>
      </c>
      <c r="T154" s="4">
        <v>23.568023934747</v>
      </c>
      <c r="U154" s="4">
        <v>1.90698240697452</v>
      </c>
      <c r="V154" s="4">
        <v>24.9304734954103</v>
      </c>
      <c r="W154" s="4">
        <v>40.213295031765803</v>
      </c>
      <c r="X154" s="4">
        <f>IF(AND(A154&gt;0, $W154&gt;0),$W154/A154, "")</f>
        <v>0.74088275137180226</v>
      </c>
      <c r="Y154" s="4">
        <f>IF(AND(B154&gt;0, $W154&gt;0),$W154/B154, "")</f>
        <v>0.72796616005296932</v>
      </c>
      <c r="Z154">
        <f>IF(AND(C154&gt;0, $W154&gt;0),$W154/C154, "")</f>
        <v>0.38215709454209024</v>
      </c>
      <c r="AA154">
        <f>IF(AND(D154&gt;0, $W154&gt;0),$W154/D154, "")</f>
        <v>0.44122532886286042</v>
      </c>
      <c r="AB154">
        <f>IF(AND(E154&gt;0, $W154&gt;0),$W154/E154, "")</f>
        <v>1</v>
      </c>
      <c r="AC154">
        <f>IF(AND(F154&gt;0, $W154&gt;0),$W154/F154, "")</f>
        <v>1.9111459658828795</v>
      </c>
      <c r="AD154">
        <f>IF(AND(G154&gt;0, $W154&gt;0),$W154/G154, "")</f>
        <v>1.1284993997432724</v>
      </c>
      <c r="AE154">
        <f>IF(AND(H154&gt;0, $W154&gt;0),$W154/H154, "")</f>
        <v>1.8949354326482457</v>
      </c>
      <c r="AF154">
        <f>IF(AND(I154&gt;0, $W154&gt;0),$W154/I154, "")</f>
        <v>0.69679271331882997</v>
      </c>
      <c r="AG154">
        <f>IF(AND(J154&gt;0, $W154&gt;0),$W154/J154, "")</f>
        <v>1.3634435271629912</v>
      </c>
      <c r="AH154">
        <f>IF(AND(K154&gt;0, $W154&gt;0),$W154/K154, "")</f>
        <v>0.77031504984589927</v>
      </c>
      <c r="AI154">
        <f>IF(AND(L154&gt;0, $W154&gt;0),$W154/L154, "")</f>
        <v>1.6708924814153765</v>
      </c>
      <c r="AJ154">
        <f>IF(AND(M154&gt;0, $W154&gt;0),$W154/M154, "")</f>
        <v>39.585113302153395</v>
      </c>
      <c r="AK154">
        <f>IF(AND(N154&gt;0, $W154&gt;0),$W154/N154, "")</f>
        <v>11.82038306435882</v>
      </c>
      <c r="AL154">
        <f>IF(AND(O154&gt;0, $W154&gt;0),$W154/O154, "")</f>
        <v>2.5146791232172845</v>
      </c>
      <c r="AM154">
        <f>IF(AND(P154&gt;0, $W154&gt;0),$W154/P154, "")</f>
        <v>1.4889596662229159</v>
      </c>
      <c r="AN154">
        <f>IF(AND(Q154&gt;0, $W154&gt;0),$W154/Q154, "")</f>
        <v>1.3534588984069802</v>
      </c>
      <c r="AO154">
        <f>IF(AND(R154&gt;0, $W154&gt;0),$W154/R154, "")</f>
        <v>0.75231600030006163</v>
      </c>
      <c r="AP154">
        <f>IF(AND(S154&gt;0, $W154&gt;0),$W154/S154, "")</f>
        <v>0.99937466705125888</v>
      </c>
      <c r="AQ154">
        <f>IF(AND(T154&gt;0, $W154&gt;0),$W154/T154, "")</f>
        <v>1.7062650285448078</v>
      </c>
      <c r="AR154">
        <f>IF(AND(U154&gt;0, $W154&gt;0),$W154/U154, "")</f>
        <v>21.087396970570538</v>
      </c>
      <c r="AS154">
        <f>IF(AND(V154&gt;0, $W154&gt;0),$W154/V154, "")</f>
        <v>1.6130177005731186</v>
      </c>
      <c r="AT154" s="3">
        <f>IF(X154&lt;&gt;"",LOG10(X154),"")</f>
        <v>-0.13025051598995499</v>
      </c>
      <c r="AU154" s="3">
        <f>IF(Y154&lt;&gt;"",LOG10(Y154),"")</f>
        <v>-0.13788880865927863</v>
      </c>
      <c r="AV154" s="3">
        <f>IF(Z154&lt;&gt;"",LOG10(Z154),"")</f>
        <v>-0.41775807355936423</v>
      </c>
      <c r="AW154" s="3">
        <f>IF(AA154&lt;&gt;"",LOG10(AA154),"")</f>
        <v>-0.35533956452370946</v>
      </c>
      <c r="AX154" s="3">
        <f>IF(AB154&lt;&gt;"",LOG10(AB154),"")</f>
        <v>0</v>
      </c>
      <c r="AY154" s="3">
        <f>IF(AC154&lt;&gt;"",LOG10(AC154),"")</f>
        <v>0.28129385804224222</v>
      </c>
      <c r="AZ154" s="3">
        <f>IF(AD154&lt;&gt;"",LOG10(AD154),"")</f>
        <v>5.2501332409568294E-2</v>
      </c>
      <c r="BA154" s="3">
        <f>IF(AE154&lt;&gt;"",LOG10(AE154),"")</f>
        <v>0.27759441656144934</v>
      </c>
      <c r="BB154" s="3">
        <f>IF(AF154&lt;&gt;"",LOG10(AF154),"")</f>
        <v>-0.15689639959334689</v>
      </c>
      <c r="BC154" s="3">
        <f>IF(AG154&lt;&gt;"",LOG10(AG154),"")</f>
        <v>0.13463715448930652</v>
      </c>
      <c r="BD154" s="3">
        <f>IF(AH154&lt;&gt;"",LOG10(AH154),"")</f>
        <v>-0.11333161713142507</v>
      </c>
      <c r="BE154" s="3">
        <f>IF(AI154&lt;&gt;"",LOG10(AI154),"")</f>
        <v>0.22294850481240513</v>
      </c>
      <c r="BF154" s="3">
        <f>IF(AJ154&lt;&gt;"",LOG10(AJ154),"")</f>
        <v>1.5975318923331918</v>
      </c>
      <c r="BG154" s="3">
        <f>IF(AK154&lt;&gt;"",LOG10(AK154),"")</f>
        <v>1.0726315509988367</v>
      </c>
      <c r="BH154" s="3">
        <f>IF(AL154&lt;&gt;"",LOG10(AL154),"")</f>
        <v>0.40048257630777945</v>
      </c>
      <c r="BI154" s="3">
        <f>IF(AM154&lt;&gt;"",LOG10(AM154),"")</f>
        <v>0.17288293349826653</v>
      </c>
      <c r="BJ154" s="3">
        <f>IF(AN154&lt;&gt;"",LOG10(AN154),"")</f>
        <v>0.13144507173114367</v>
      </c>
      <c r="BK154" s="3">
        <f>IF(AO154&lt;&gt;"",LOG10(AO154),"")</f>
        <v>-0.12359970148251272</v>
      </c>
      <c r="BL154" s="3">
        <f>IF(AP154&lt;&gt;"",LOG10(AP154),"")</f>
        <v>-2.7166359794535117E-4</v>
      </c>
      <c r="BM154" s="3">
        <f>IF(AQ154&lt;&gt;"",LOG10(AQ154),"")</f>
        <v>0.23204648960700699</v>
      </c>
      <c r="BN154" s="3">
        <f>IF(AR154&lt;&gt;"",LOG10(AR154),"")</f>
        <v>1.3240229737135065</v>
      </c>
      <c r="BO154" s="3">
        <f>IF(AS154&lt;&gt;"",LOG10(AS154),"")</f>
        <v>0.20763913317882723</v>
      </c>
      <c r="BP154" s="3">
        <f>IF(AT154&lt;&gt;"", ABS(AT154-DJ$4),"")</f>
        <v>0.32900507351282593</v>
      </c>
      <c r="BQ154" s="3">
        <f>IF(AU154&lt;&gt;"", ABS(AU154-DK$4),"")</f>
        <v>0.20963462857600207</v>
      </c>
      <c r="BR154" s="3">
        <f>IF(AV154&lt;&gt;"", ABS(AV154-DL$4),"")</f>
        <v>0.24141242196505824</v>
      </c>
      <c r="BS154" s="3">
        <f>IF(AW154&lt;&gt;"", ABS(AW154-DM$4),"")</f>
        <v>0.34064449398812474</v>
      </c>
      <c r="BT154" s="3">
        <f>IF(AX154&lt;&gt;"", ABS(AX154-DN$4),"")</f>
        <v>0</v>
      </c>
      <c r="BU154" s="3">
        <f>IF(AY154&lt;&gt;"", ABS(AY154-DO$4),"")</f>
        <v>0.19450590750714375</v>
      </c>
      <c r="BV154" s="3">
        <f>IF(AZ154&lt;&gt;"", ABS(AZ154-DP$4),"")</f>
        <v>4.7817363923051859E-2</v>
      </c>
      <c r="BW154" s="3">
        <f>IF(BA154&lt;&gt;"", ABS(BA154-DQ$4),"")</f>
        <v>2.016414822063689E-2</v>
      </c>
      <c r="BX154" s="3">
        <f>IF(BB154&lt;&gt;"", ABS(BB154-DR$4),"")</f>
        <v>0.32642674464589427</v>
      </c>
      <c r="BY154" s="3">
        <f>IF(BC154&lt;&gt;"", ABS(BC154-DS$4),"")</f>
        <v>7.3248185769927199E-2</v>
      </c>
      <c r="BZ154" s="3">
        <f>IF(BD154&lt;&gt;"", ABS(BD154-DT$4),"")</f>
        <v>0.162860325988823</v>
      </c>
      <c r="CA154" s="3">
        <f>IF(BE154&lt;&gt;"", ABS(BE154-DU$4),"")</f>
        <v>7.269953499527837E-2</v>
      </c>
      <c r="CB154" s="3">
        <f>IF(BF154&lt;&gt;"", ABS(BF154-DV$4),"")</f>
        <v>1.0174764874320563</v>
      </c>
      <c r="CC154" s="3">
        <f>IF(BG154&lt;&gt;"", ABS(BG154-DW$4),"")</f>
        <v>0.70052789277911443</v>
      </c>
      <c r="CD154" s="3">
        <f>IF(BH154&lt;&gt;"", ABS(BH154-DX$4),"")</f>
        <v>0.34051667432620547</v>
      </c>
      <c r="CE154" s="3">
        <f>IF(BI154&lt;&gt;"", ABS(BI154-DY$4),"")</f>
        <v>0.16278096320370689</v>
      </c>
      <c r="CF154" s="3">
        <f>IF(BJ154&lt;&gt;"", ABS(BJ154-DZ$4),"")</f>
        <v>0.2238942490076557</v>
      </c>
      <c r="CG154" s="3">
        <f>IF(BK154&lt;&gt;"", ABS(BK154-EA$4),"")</f>
        <v>0.19669499755910413</v>
      </c>
      <c r="CH154" s="3">
        <f>IF(BL154&lt;&gt;"", ABS(BL154-EB$4),"")</f>
        <v>1.6636801585217994E-4</v>
      </c>
      <c r="CI154" s="3">
        <f>IF(BM154&lt;&gt;"", ABS(BM154-EC$4),"")</f>
        <v>0.27710723147547162</v>
      </c>
      <c r="CJ154" s="3">
        <f>IF(BN154&lt;&gt;"", ABS(BN154-ED$4),"")</f>
        <v>0.92161850351171959</v>
      </c>
      <c r="CK154" s="3">
        <f>IF(BO154&lt;&gt;"", ABS(BO154-EE$4),"")</f>
        <v>8.916625105736628E-2</v>
      </c>
      <c r="CL154" s="3">
        <f>IF(AND(AT154&lt;&gt;"",AT154&gt;DJ$19, AT154&lt;DJ$16), AT154,"")</f>
        <v>-0.13025051598995499</v>
      </c>
      <c r="CM154" s="3">
        <f>IF(AND(AU154&lt;&gt;"",AU154&gt;DK$19, AU154&lt;DK$16), AU154,"")</f>
        <v>-0.13788880865927863</v>
      </c>
      <c r="CN154" s="3">
        <f>IF(AND(AV154&lt;&gt;"",AV154&gt;DL$19, AV154&lt;DL$16), AV154,"")</f>
        <v>-0.41775807355936423</v>
      </c>
      <c r="CO154" s="3">
        <f>IF(AND(AW154&lt;&gt;"",AW154&gt;DM$19, AW154&lt;DM$16), AW154,"")</f>
        <v>-0.35533956452370946</v>
      </c>
      <c r="CP154" s="3" t="str">
        <f>IF(AND(AX154&lt;&gt;"",AX154&gt;DN$19, AX154&lt;DN$16), AX154,"")</f>
        <v/>
      </c>
      <c r="CQ154" s="3">
        <f>IF(AND(AY154&lt;&gt;"",AY154&gt;DO$19, AY154&lt;DO$16), AY154,"")</f>
        <v>0.28129385804224222</v>
      </c>
      <c r="CR154" s="3">
        <f>IF(AND(AZ154&lt;&gt;"",AZ154&gt;DP$19, AZ154&lt;DP$16), AZ154,"")</f>
        <v>5.2501332409568294E-2</v>
      </c>
      <c r="CS154" s="3">
        <f>IF(AND(BA154&lt;&gt;"",BA154&gt;DQ$19, BA154&lt;DQ$16), BA154,"")</f>
        <v>0.27759441656144934</v>
      </c>
      <c r="CT154" s="3">
        <f>IF(AND(BB154&lt;&gt;"",BB154&gt;DR$19, BB154&lt;DR$16), BB154,"")</f>
        <v>-0.15689639959334689</v>
      </c>
      <c r="CU154" s="3">
        <f>IF(AND(BC154&lt;&gt;"",BC154&gt;DS$19, BC154&lt;DS$16), BC154,"")</f>
        <v>0.13463715448930652</v>
      </c>
      <c r="CV154" s="3">
        <f>IF(AND(BD154&lt;&gt;"",BD154&gt;DT$19, BD154&lt;DT$16), BD154,"")</f>
        <v>-0.11333161713142507</v>
      </c>
      <c r="CW154" s="3">
        <f>IF(AND(BE154&lt;&gt;"",BE154&gt;DU$19, BE154&lt;DU$16), BE154,"")</f>
        <v>0.22294850481240513</v>
      </c>
      <c r="CX154" s="3">
        <f>IF(AND(BF154&lt;&gt;"",BF154&gt;DV$19, BF154&lt;DV$16), BF154,"")</f>
        <v>1.5975318923331918</v>
      </c>
      <c r="CY154" s="3">
        <f>IF(AND(BG154&lt;&gt;"",BG154&gt;DW$19, BG154&lt;DW$16), BG154,"")</f>
        <v>1.0726315509988367</v>
      </c>
      <c r="CZ154" s="3">
        <f>IF(AND(BH154&lt;&gt;"",BH154&gt;DX$19, BH154&lt;DX$16), BH154,"")</f>
        <v>0.40048257630777945</v>
      </c>
      <c r="DA154" s="3">
        <f>IF(AND(BI154&lt;&gt;"",BI154&gt;DY$19, BI154&lt;DY$16), BI154,"")</f>
        <v>0.17288293349826653</v>
      </c>
      <c r="DB154" s="3">
        <f>IF(AND(BJ154&lt;&gt;"",BJ154&gt;DZ$19, BJ154&lt;DZ$16), BJ154,"")</f>
        <v>0.13144507173114367</v>
      </c>
      <c r="DC154" s="3">
        <f>IF(AND(BK154&lt;&gt;"",BK154&gt;EA$19, BK154&lt;EA$16), BK154,"")</f>
        <v>-0.12359970148251272</v>
      </c>
      <c r="DD154" s="3">
        <f>IF(AND(BL154&lt;&gt;"",BL154&gt;EB$19, BL154&lt;EB$16), BL154,"")</f>
        <v>-2.7166359794535117E-4</v>
      </c>
      <c r="DE154" s="3">
        <f>IF(AND(BM154&lt;&gt;"",BM154&gt;EC$19, BM154&lt;EC$16), BM154,"")</f>
        <v>0.23204648960700699</v>
      </c>
      <c r="DF154" s="3">
        <f>IF(AND(BN154&lt;&gt;"",BN154&gt;ED$19, BN154&lt;ED$16), BN154,"")</f>
        <v>1.3240229737135065</v>
      </c>
      <c r="DG154" s="3">
        <f>IF(AND(BO154&lt;&gt;"",BO154&gt;EE$19, BO154&lt;EE$16), BO154,"")</f>
        <v>0.20763913317882723</v>
      </c>
      <c r="DH154" s="3"/>
      <c r="DI154" s="6"/>
    </row>
    <row r="155" spans="1:113" x14ac:dyDescent="0.25">
      <c r="A155" s="4">
        <v>31.2597962170803</v>
      </c>
      <c r="B155" s="4">
        <v>64.816700474444104</v>
      </c>
      <c r="C155" s="4">
        <v>104.336249602908</v>
      </c>
      <c r="D155" s="4">
        <v>49.394407733285</v>
      </c>
      <c r="E155" s="4">
        <v>38.979868197541201</v>
      </c>
      <c r="F155" s="4">
        <v>18.370605468747701</v>
      </c>
      <c r="G155" s="4">
        <v>19.165943328133299</v>
      </c>
      <c r="H155" s="4">
        <v>7.1073573389992903</v>
      </c>
      <c r="I155" s="4">
        <v>48.822514734484599</v>
      </c>
      <c r="J155" s="4">
        <v>16.8265077944388</v>
      </c>
      <c r="K155" s="4">
        <v>20.6948800943136</v>
      </c>
      <c r="L155" s="4">
        <v>10.328508147554899</v>
      </c>
      <c r="M155" s="4">
        <v>109.911482611816</v>
      </c>
      <c r="N155" s="4">
        <v>1.16003416478702</v>
      </c>
      <c r="O155" s="4">
        <v>30.9426052850317</v>
      </c>
      <c r="P155" s="4">
        <v>32.9810742649723</v>
      </c>
      <c r="Q155" s="4">
        <v>19.0301568953392</v>
      </c>
      <c r="R155" s="4">
        <v>97.994128068397202</v>
      </c>
      <c r="S155" s="4">
        <v>27.163683207539201</v>
      </c>
      <c r="T155" s="4">
        <v>22.5699024849301</v>
      </c>
      <c r="U155" s="4">
        <v>0</v>
      </c>
      <c r="V155" s="4">
        <v>6.2546995512053503</v>
      </c>
      <c r="W155" s="4">
        <v>38.979868197541201</v>
      </c>
      <c r="X155" s="4">
        <f>IF(AND(A155&gt;0, $W155&gt;0),$W155/A155, "")</f>
        <v>1.2469648850827335</v>
      </c>
      <c r="Y155" s="4">
        <f>IF(AND(B155&gt;0, $W155&gt;0),$W155/B155, "")</f>
        <v>0.6013861846131795</v>
      </c>
      <c r="Z155">
        <f>IF(AND(C155&gt;0, $W155&gt;0),$W155/C155, "")</f>
        <v>0.37359851773371366</v>
      </c>
      <c r="AA155">
        <f>IF(AND(D155&gt;0, $W155&gt;0),$W155/D155, "")</f>
        <v>0.78915549322953338</v>
      </c>
      <c r="AB155">
        <f>IF(AND(E155&gt;0, $W155&gt;0),$W155/E155, "")</f>
        <v>1</v>
      </c>
      <c r="AC155">
        <f>IF(AND(F155&gt;0, $W155&gt;0),$W155/F155, "")</f>
        <v>2.1218608316342231</v>
      </c>
      <c r="AD155">
        <f>IF(AND(G155&gt;0, $W155&gt;0),$W155/G155, "")</f>
        <v>2.0338090085199951</v>
      </c>
      <c r="AE155">
        <f>IF(AND(H155&gt;0, $W155&gt;0),$W155/H155, "")</f>
        <v>5.4844390591777294</v>
      </c>
      <c r="AF155">
        <f>IF(AND(I155&gt;0, $W155&gt;0),$W155/I155, "")</f>
        <v>0.79839943537379321</v>
      </c>
      <c r="AG155">
        <f>IF(AND(J155&gt;0, $W155&gt;0),$W155/J155, "")</f>
        <v>2.3165750537033083</v>
      </c>
      <c r="AH155">
        <f>IF(AND(K155&gt;0, $W155&gt;0),$W155/K155, "")</f>
        <v>1.8835512948080249</v>
      </c>
      <c r="AI155">
        <f>IF(AND(L155&gt;0, $W155&gt;0),$W155/L155, "")</f>
        <v>3.7740075953533552</v>
      </c>
      <c r="AJ155">
        <f>IF(AND(M155&gt;0, $W155&gt;0),$W155/M155, "")</f>
        <v>0.35464782451538585</v>
      </c>
      <c r="AK155">
        <f>IF(AND(N155&gt;0, $W155&gt;0),$W155/N155, "")</f>
        <v>33.60234498325989</v>
      </c>
      <c r="AL155">
        <f>IF(AND(O155&gt;0, $W155&gt;0),$W155/O155, "")</f>
        <v>1.2597474530173929</v>
      </c>
      <c r="AM155">
        <f>IF(AND(P155&gt;0, $W155&gt;0),$W155/P155, "")</f>
        <v>1.1818859472063936</v>
      </c>
      <c r="AN155">
        <f>IF(AND(Q155&gt;0, $W155&gt;0),$W155/Q155, "")</f>
        <v>2.0483209051780342</v>
      </c>
      <c r="AO155">
        <f>IF(AND(R155&gt;0, $W155&gt;0),$W155/R155, "")</f>
        <v>0.39777759102396754</v>
      </c>
      <c r="AP155">
        <f>IF(AND(S155&gt;0, $W155&gt;0),$W155/S155, "")</f>
        <v>1.4349993666073404</v>
      </c>
      <c r="AQ155">
        <f>IF(AND(T155&gt;0, $W155&gt;0),$W155/T155, "")</f>
        <v>1.7270729558343469</v>
      </c>
      <c r="AR155" t="str">
        <f>IF(AND(U155&gt;0, $W155&gt;0),$W155/U155, "")</f>
        <v/>
      </c>
      <c r="AS155">
        <f>IF(AND(V155&gt;0, $W155&gt;0),$W155/V155, "")</f>
        <v>6.2320928253107448</v>
      </c>
      <c r="AT155" s="3">
        <f>IF(X155&lt;&gt;"",LOG10(X155),"")</f>
        <v>9.5854223783655129E-2</v>
      </c>
      <c r="AU155" s="3">
        <f>IF(Y155&lt;&gt;"",LOG10(Y155),"")</f>
        <v>-0.22084655298172354</v>
      </c>
      <c r="AV155" s="3">
        <f>IF(Z155&lt;&gt;"",LOG10(Z155),"")</f>
        <v>-0.42759485551835191</v>
      </c>
      <c r="AW155" s="3">
        <f>IF(AA155&lt;&gt;"",LOG10(AA155),"")</f>
        <v>-0.10283741605779652</v>
      </c>
      <c r="AX155" s="3">
        <f>IF(AB155&lt;&gt;"",LOG10(AB155),"")</f>
        <v>0</v>
      </c>
      <c r="AY155" s="3">
        <f>IF(AC155&lt;&gt;"",LOG10(AC155),"")</f>
        <v>0.326716896042543</v>
      </c>
      <c r="AZ155" s="3">
        <f>IF(AD155&lt;&gt;"",LOG10(AD155),"")</f>
        <v>0.30831016665928335</v>
      </c>
      <c r="BA155" s="3">
        <f>IF(AE155&lt;&gt;"",LOG10(AE155),"")</f>
        <v>0.73913221514471583</v>
      </c>
      <c r="BB155" s="3">
        <f>IF(AF155&lt;&gt;"",LOG10(AF155),"")</f>
        <v>-9.7779778852614976E-2</v>
      </c>
      <c r="BC155" s="3">
        <f>IF(AG155&lt;&gt;"",LOG10(AG155),"")</f>
        <v>0.36484637528433495</v>
      </c>
      <c r="BD155" s="3">
        <f>IF(AH155&lt;&gt;"",LOG10(AH155),"")</f>
        <v>0.27497745185478256</v>
      </c>
      <c r="BE155" s="3">
        <f>IF(AI155&lt;&gt;"",LOG10(AI155),"")</f>
        <v>0.57680276986620216</v>
      </c>
      <c r="BF155" s="3">
        <f>IF(AJ155&lt;&gt;"",LOG10(AJ155),"")</f>
        <v>-0.45020269986130168</v>
      </c>
      <c r="BG155" s="3">
        <f>IF(AK155&lt;&gt;"",LOG10(AK155),"")</f>
        <v>1.5263695862515538</v>
      </c>
      <c r="BH155" s="3">
        <f>IF(AL155&lt;&gt;"",LOG10(AL155),"")</f>
        <v>0.10028348896342054</v>
      </c>
      <c r="BI155" s="3">
        <f>IF(AM155&lt;&gt;"",LOG10(AM155),"")</f>
        <v>7.2575568855903341E-2</v>
      </c>
      <c r="BJ155" s="3">
        <f>IF(AN155&lt;&gt;"",LOG10(AN155),"")</f>
        <v>0.31139799743577651</v>
      </c>
      <c r="BK155" s="3">
        <f>IF(AO155&lt;&gt;"",LOG10(AO155),"")</f>
        <v>-0.40035968669363897</v>
      </c>
      <c r="BL155" s="3">
        <f>IF(AP155&lt;&gt;"",LOG10(AP155),"")</f>
        <v>0.15685170937732984</v>
      </c>
      <c r="BM155" s="3">
        <f>IF(AQ155&lt;&gt;"",LOG10(AQ155),"")</f>
        <v>0.23731068362829152</v>
      </c>
      <c r="BN155" s="3" t="str">
        <f>IF(AR155&lt;&gt;"",LOG10(AR155),"")</f>
        <v/>
      </c>
      <c r="BO155" s="3">
        <f>IF(AS155&lt;&gt;"",LOG10(AS155),"")</f>
        <v>0.79463391340969525</v>
      </c>
      <c r="BP155" s="3">
        <f>IF(AT155&lt;&gt;"", ABS(AT155-DJ$4),"")</f>
        <v>0.10290033373921581</v>
      </c>
      <c r="BQ155" s="3">
        <f>IF(AU155&lt;&gt;"", ABS(AU155-DK$4),"")</f>
        <v>0.29259237289844697</v>
      </c>
      <c r="BR155" s="3">
        <f>IF(AV155&lt;&gt;"", ABS(AV155-DL$4),"")</f>
        <v>0.25124920392404593</v>
      </c>
      <c r="BS155" s="3">
        <f>IF(AW155&lt;&gt;"", ABS(AW155-DM$4),"")</f>
        <v>8.8142345522211785E-2</v>
      </c>
      <c r="BT155" s="3">
        <f>IF(AX155&lt;&gt;"", ABS(AX155-DN$4),"")</f>
        <v>0</v>
      </c>
      <c r="BU155" s="3">
        <f>IF(AY155&lt;&gt;"", ABS(AY155-DO$4),"")</f>
        <v>0.23992894550744454</v>
      </c>
      <c r="BV155" s="3">
        <f>IF(AZ155&lt;&gt;"", ABS(AZ155-DP$4),"")</f>
        <v>0.20799147032666321</v>
      </c>
      <c r="BW155" s="3">
        <f>IF(BA155&lt;&gt;"", ABS(BA155-DQ$4),"")</f>
        <v>0.48170194680390338</v>
      </c>
      <c r="BX155" s="3">
        <f>IF(BB155&lt;&gt;"", ABS(BB155-DR$4),"")</f>
        <v>0.26731012390516234</v>
      </c>
      <c r="BY155" s="3">
        <f>IF(BC155&lt;&gt;"", ABS(BC155-DS$4),"")</f>
        <v>0.30345740656495562</v>
      </c>
      <c r="BZ155" s="3">
        <f>IF(BD155&lt;&gt;"", ABS(BD155-DT$4),"")</f>
        <v>0.22544874299738463</v>
      </c>
      <c r="CA155" s="3">
        <f>IF(BE155&lt;&gt;"", ABS(BE155-DU$4),"")</f>
        <v>0.42655380004907539</v>
      </c>
      <c r="CB155" s="3">
        <f>IF(BF155&lt;&gt;"", ABS(BF155-DV$4),"")</f>
        <v>1.0302581047624373</v>
      </c>
      <c r="CC155" s="3">
        <f>IF(BG155&lt;&gt;"", ABS(BG155-DW$4),"")</f>
        <v>1.1542659280318315</v>
      </c>
      <c r="CD155" s="3">
        <f>IF(BH155&lt;&gt;"", ABS(BH155-DX$4),"")</f>
        <v>4.0317586981846565E-2</v>
      </c>
      <c r="CE155" s="3">
        <f>IF(BI155&lt;&gt;"", ABS(BI155-DY$4),"")</f>
        <v>6.2473598561343706E-2</v>
      </c>
      <c r="CF155" s="3">
        <f>IF(BJ155&lt;&gt;"", ABS(BJ155-DZ$4),"")</f>
        <v>4.3941323303022861E-2</v>
      </c>
      <c r="CG155" s="3">
        <f>IF(BK155&lt;&gt;"", ABS(BK155-EA$4),"")</f>
        <v>0.4734549827702304</v>
      </c>
      <c r="CH155" s="3">
        <f>IF(BL155&lt;&gt;"", ABS(BL155-EB$4),"")</f>
        <v>0.15695700495942302</v>
      </c>
      <c r="CI155" s="3">
        <f>IF(BM155&lt;&gt;"", ABS(BM155-EC$4),"")</f>
        <v>0.28237142549675615</v>
      </c>
      <c r="CJ155" s="3" t="str">
        <f>IF(BN155&lt;&gt;"", ABS(BN155-ED$4),"")</f>
        <v/>
      </c>
      <c r="CK155" s="3">
        <f>IF(BO155&lt;&gt;"", ABS(BO155-EE$4),"")</f>
        <v>0.49782852917350173</v>
      </c>
      <c r="CL155" s="3">
        <f>IF(AND(AT155&lt;&gt;"",AT155&gt;DJ$19, AT155&lt;DJ$16), AT155,"")</f>
        <v>9.5854223783655129E-2</v>
      </c>
      <c r="CM155" s="3">
        <f>IF(AND(AU155&lt;&gt;"",AU155&gt;DK$19, AU155&lt;DK$16), AU155,"")</f>
        <v>-0.22084655298172354</v>
      </c>
      <c r="CN155" s="3">
        <f>IF(AND(AV155&lt;&gt;"",AV155&gt;DL$19, AV155&lt;DL$16), AV155,"")</f>
        <v>-0.42759485551835191</v>
      </c>
      <c r="CO155" s="3">
        <f>IF(AND(AW155&lt;&gt;"",AW155&gt;DM$19, AW155&lt;DM$16), AW155,"")</f>
        <v>-0.10283741605779652</v>
      </c>
      <c r="CP155" s="3" t="str">
        <f>IF(AND(AX155&lt;&gt;"",AX155&gt;DN$19, AX155&lt;DN$16), AX155,"")</f>
        <v/>
      </c>
      <c r="CQ155" s="3">
        <f>IF(AND(AY155&lt;&gt;"",AY155&gt;DO$19, AY155&lt;DO$16), AY155,"")</f>
        <v>0.326716896042543</v>
      </c>
      <c r="CR155" s="3">
        <f>IF(AND(AZ155&lt;&gt;"",AZ155&gt;DP$19, AZ155&lt;DP$16), AZ155,"")</f>
        <v>0.30831016665928335</v>
      </c>
      <c r="CS155" s="3">
        <f>IF(AND(BA155&lt;&gt;"",BA155&gt;DQ$19, BA155&lt;DQ$16), BA155,"")</f>
        <v>0.73913221514471583</v>
      </c>
      <c r="CT155" s="3">
        <f>IF(AND(BB155&lt;&gt;"",BB155&gt;DR$19, BB155&lt;DR$16), BB155,"")</f>
        <v>-9.7779778852614976E-2</v>
      </c>
      <c r="CU155" s="3">
        <f>IF(AND(BC155&lt;&gt;"",BC155&gt;DS$19, BC155&lt;DS$16), BC155,"")</f>
        <v>0.36484637528433495</v>
      </c>
      <c r="CV155" s="3">
        <f>IF(AND(BD155&lt;&gt;"",BD155&gt;DT$19, BD155&lt;DT$16), BD155,"")</f>
        <v>0.27497745185478256</v>
      </c>
      <c r="CW155" s="3">
        <f>IF(AND(BE155&lt;&gt;"",BE155&gt;DU$19, BE155&lt;DU$16), BE155,"")</f>
        <v>0.57680276986620216</v>
      </c>
      <c r="CX155" s="3">
        <f>IF(AND(BF155&lt;&gt;"",BF155&gt;DV$19, BF155&lt;DV$16), BF155,"")</f>
        <v>-0.45020269986130168</v>
      </c>
      <c r="CY155" s="3" t="str">
        <f>IF(AND(BG155&lt;&gt;"",BG155&gt;DW$19, BG155&lt;DW$16), BG155,"")</f>
        <v/>
      </c>
      <c r="CZ155" s="3">
        <f>IF(AND(BH155&lt;&gt;"",BH155&gt;DX$19, BH155&lt;DX$16), BH155,"")</f>
        <v>0.10028348896342054</v>
      </c>
      <c r="DA155" s="3">
        <f>IF(AND(BI155&lt;&gt;"",BI155&gt;DY$19, BI155&lt;DY$16), BI155,"")</f>
        <v>7.2575568855903341E-2</v>
      </c>
      <c r="DB155" s="3">
        <f>IF(AND(BJ155&lt;&gt;"",BJ155&gt;DZ$19, BJ155&lt;DZ$16), BJ155,"")</f>
        <v>0.31139799743577651</v>
      </c>
      <c r="DC155" s="3">
        <f>IF(AND(BK155&lt;&gt;"",BK155&gt;EA$19, BK155&lt;EA$16), BK155,"")</f>
        <v>-0.40035968669363897</v>
      </c>
      <c r="DD155" s="3">
        <f>IF(AND(BL155&lt;&gt;"",BL155&gt;EB$19, BL155&lt;EB$16), BL155,"")</f>
        <v>0.15685170937732984</v>
      </c>
      <c r="DE155" s="3">
        <f>IF(AND(BM155&lt;&gt;"",BM155&gt;EC$19, BM155&lt;EC$16), BM155,"")</f>
        <v>0.23731068362829152</v>
      </c>
      <c r="DF155" s="3" t="str">
        <f>IF(AND(BN155&lt;&gt;"",BN155&gt;ED$19, BN155&lt;ED$16), BN155,"")</f>
        <v/>
      </c>
      <c r="DG155" s="3">
        <f>IF(AND(BO155&lt;&gt;"",BO155&gt;EE$19, BO155&lt;EE$16), BO155,"")</f>
        <v>0.79463391340969525</v>
      </c>
      <c r="DH155" s="3"/>
      <c r="DI155" s="6"/>
    </row>
    <row r="156" spans="1:113" x14ac:dyDescent="0.25">
      <c r="A156" s="4">
        <v>3.0897216796829499</v>
      </c>
      <c r="B156" s="4">
        <v>4.9849310063549304</v>
      </c>
      <c r="C156" s="4">
        <v>14.285501813125499</v>
      </c>
      <c r="D156" s="4">
        <v>8.5002746581972701</v>
      </c>
      <c r="E156" s="4">
        <v>12.8820708163221</v>
      </c>
      <c r="F156" s="4">
        <v>15.7815719525838</v>
      </c>
      <c r="G156" s="4">
        <v>6.9468994140661398</v>
      </c>
      <c r="H156" s="4">
        <v>11.921770840766101</v>
      </c>
      <c r="I156" s="4">
        <v>22.3723929498838</v>
      </c>
      <c r="J156" s="4">
        <v>54.615392711520201</v>
      </c>
      <c r="K156" s="4">
        <v>31.061984275792</v>
      </c>
      <c r="L156" s="4">
        <v>11.1503906249986</v>
      </c>
      <c r="M156" s="4">
        <v>2.7352294921860199</v>
      </c>
      <c r="N156" s="4">
        <v>4.4069824218792597</v>
      </c>
      <c r="O156" s="4">
        <v>53.2285826786119</v>
      </c>
      <c r="P156" s="4">
        <v>6.37459102536386</v>
      </c>
      <c r="Q156" s="4">
        <v>0</v>
      </c>
      <c r="R156" s="4">
        <v>2.5730630490866901</v>
      </c>
      <c r="S156" s="4">
        <v>12.9220220788332</v>
      </c>
      <c r="T156" s="4">
        <v>4.99308621880055</v>
      </c>
      <c r="U156" s="4">
        <v>0</v>
      </c>
      <c r="V156" s="4">
        <v>1.2438476266153</v>
      </c>
      <c r="W156" s="4">
        <v>12.8820708163221</v>
      </c>
      <c r="X156" s="4">
        <f>IF(AND(A156&gt;0, $W156&gt;0),$W156/A156, "")</f>
        <v>4.1693304937563136</v>
      </c>
      <c r="Y156" s="4">
        <f>IF(AND(B156&gt;0, $W156&gt;0),$W156/B156, "")</f>
        <v>2.5842024292612424</v>
      </c>
      <c r="Z156">
        <f>IF(AND(C156&gt;0, $W156&gt;0),$W156/C156, "")</f>
        <v>0.90175836906800655</v>
      </c>
      <c r="AA156">
        <f>IF(AND(D156&gt;0, $W156&gt;0),$W156/D156, "")</f>
        <v>1.5154887735185392</v>
      </c>
      <c r="AB156">
        <f>IF(AND(E156&gt;0, $W156&gt;0),$W156/E156, "")</f>
        <v>1</v>
      </c>
      <c r="AC156">
        <f>IF(AND(F156&gt;0, $W156&gt;0),$W156/F156, "")</f>
        <v>0.81627298313670293</v>
      </c>
      <c r="AD156">
        <f>IF(AND(G156&gt;0, $W156&gt;0),$W156/G156, "")</f>
        <v>1.854362651377732</v>
      </c>
      <c r="AE156">
        <f>IF(AND(H156&gt;0, $W156&gt;0),$W156/H156, "")</f>
        <v>1.0805501119240009</v>
      </c>
      <c r="AF156">
        <f>IF(AND(I156&gt;0, $W156&gt;0),$W156/I156, "")</f>
        <v>0.57580209882684941</v>
      </c>
      <c r="AG156">
        <f>IF(AND(J156&gt;0, $W156&gt;0),$W156/J156, "")</f>
        <v>0.2358688673056972</v>
      </c>
      <c r="AH156">
        <f>IF(AND(K156&gt;0, $W156&gt;0),$W156/K156, "")</f>
        <v>0.41472143897650726</v>
      </c>
      <c r="AI156">
        <f>IF(AND(L156&gt;0, $W156&gt;0),$W156/L156, "")</f>
        <v>1.1553021996773065</v>
      </c>
      <c r="AJ156">
        <f>IF(AND(M156&gt;0, $W156&gt;0),$W156/M156, "")</f>
        <v>4.7096855503801383</v>
      </c>
      <c r="AK156">
        <f>IF(AND(N156&gt;0, $W156&gt;0),$W156/N156, "")</f>
        <v>2.9231046514655321</v>
      </c>
      <c r="AL156">
        <f>IF(AND(O156&gt;0, $W156&gt;0),$W156/O156, "")</f>
        <v>0.24201416171650805</v>
      </c>
      <c r="AM156">
        <f>IF(AND(P156&gt;0, $W156&gt;0),$W156/P156, "")</f>
        <v>2.0208466339355149</v>
      </c>
      <c r="AN156" t="str">
        <f>IF(AND(Q156&gt;0, $W156&gt;0),$W156/Q156, "")</f>
        <v/>
      </c>
      <c r="AO156">
        <f>IF(AND(R156&gt;0, $W156&gt;0),$W156/R156, "")</f>
        <v>5.0065119161750031</v>
      </c>
      <c r="AP156">
        <f>IF(AND(S156&gt;0, $W156&gt;0),$W156/S156, "")</f>
        <v>0.99690828089695493</v>
      </c>
      <c r="AQ156">
        <f>IF(AND(T156&gt;0, $W156&gt;0),$W156/T156, "")</f>
        <v>2.5799816489883605</v>
      </c>
      <c r="AR156" t="str">
        <f>IF(AND(U156&gt;0, $W156&gt;0),$W156/U156, "")</f>
        <v/>
      </c>
      <c r="AS156">
        <f>IF(AND(V156&gt;0, $W156&gt;0),$W156/V156, "")</f>
        <v>10.356630941505422</v>
      </c>
      <c r="AT156" s="3">
        <f>IF(X156&lt;&gt;"",LOG10(X156),"")</f>
        <v>0.62006632206940138</v>
      </c>
      <c r="AU156" s="3">
        <f>IF(Y156&lt;&gt;"",LOG10(Y156),"")</f>
        <v>0.4123265304018961</v>
      </c>
      <c r="AV156" s="3">
        <f>IF(Z156&lt;&gt;"",LOG10(Z156),"")</f>
        <v>-4.490981837673249E-2</v>
      </c>
      <c r="AW156" s="3">
        <f>IF(AA156&lt;&gt;"",LOG10(AA156),"")</f>
        <v>0.18055272353636401</v>
      </c>
      <c r="AX156" s="3">
        <f>IF(AB156&lt;&gt;"",LOG10(AB156),"")</f>
        <v>0</v>
      </c>
      <c r="AY156" s="3">
        <f>IF(AC156&lt;&gt;"",LOG10(AC156),"")</f>
        <v>-8.8164577467037139E-2</v>
      </c>
      <c r="AZ156" s="3">
        <f>IF(AD156&lt;&gt;"",LOG10(AD156),"")</f>
        <v>0.26819467160490545</v>
      </c>
      <c r="BA156" s="3">
        <f>IF(AE156&lt;&gt;"",LOG10(AE156),"")</f>
        <v>3.3644912660640826E-2</v>
      </c>
      <c r="BB156" s="3">
        <f>IF(AF156&lt;&gt;"",LOG10(AF156),"")</f>
        <v>-0.23972675643039612</v>
      </c>
      <c r="BC156" s="3">
        <f>IF(AG156&lt;&gt;"",LOG10(AG156),"")</f>
        <v>-0.62732937852778314</v>
      </c>
      <c r="BD156" s="3">
        <f>IF(AH156&lt;&gt;"",LOG10(AH156),"")</f>
        <v>-0.38224351325298356</v>
      </c>
      <c r="BE156" s="3">
        <f>IF(AI156&lt;&gt;"",LOG10(AI156),"")</f>
        <v>6.2695600233077117E-2</v>
      </c>
      <c r="BF156" s="3">
        <f>IF(AJ156&lt;&gt;"",LOG10(AJ156),"")</f>
        <v>0.67299191173747619</v>
      </c>
      <c r="BG156" s="3">
        <f>IF(AK156&lt;&gt;"",LOG10(AK156),"")</f>
        <v>0.46584436401991108</v>
      </c>
      <c r="BH156" s="3">
        <f>IF(AL156&lt;&gt;"",LOG10(AL156),"")</f>
        <v>-0.61615922007170543</v>
      </c>
      <c r="BI156" s="3">
        <f>IF(AM156&lt;&gt;"",LOG10(AM156),"")</f>
        <v>0.30553335529517273</v>
      </c>
      <c r="BJ156" s="3" t="str">
        <f>IF(AN156&lt;&gt;"",LOG10(AN156),"")</f>
        <v/>
      </c>
      <c r="BK156" s="3">
        <f>IF(AO156&lt;&gt;"",LOG10(AO156),"")</f>
        <v>0.69953525418218743</v>
      </c>
      <c r="BL156" s="3">
        <f>IF(AP156&lt;&gt;"",LOG10(AP156),"")</f>
        <v>-1.3447964854102353E-3</v>
      </c>
      <c r="BM156" s="3">
        <f>IF(AQ156&lt;&gt;"",LOG10(AQ156),"")</f>
        <v>0.41161661690453399</v>
      </c>
      <c r="BN156" s="3" t="str">
        <f>IF(AR156&lt;&gt;"",LOG10(AR156),"")</f>
        <v/>
      </c>
      <c r="BO156" s="3">
        <f>IF(AS156&lt;&gt;"",LOG10(AS156),"")</f>
        <v>1.01521850044064</v>
      </c>
      <c r="BP156" s="3">
        <f>IF(AT156&lt;&gt;"", ABS(AT156-DJ$4),"")</f>
        <v>0.42131176454653041</v>
      </c>
      <c r="BQ156" s="3">
        <f>IF(AU156&lt;&gt;"", ABS(AU156-DK$4),"")</f>
        <v>0.34058071048517269</v>
      </c>
      <c r="BR156" s="3">
        <f>IF(AV156&lt;&gt;"", ABS(AV156-DL$4),"")</f>
        <v>0.13143583321757349</v>
      </c>
      <c r="BS156" s="3">
        <f>IF(AW156&lt;&gt;"", ABS(AW156-DM$4),"")</f>
        <v>0.19524779407194873</v>
      </c>
      <c r="BT156" s="3">
        <f>IF(AX156&lt;&gt;"", ABS(AX156-DN$4),"")</f>
        <v>0</v>
      </c>
      <c r="BU156" s="3">
        <f>IF(AY156&lt;&gt;"", ABS(AY156-DO$4),"")</f>
        <v>0.17495252800213559</v>
      </c>
      <c r="BV156" s="3">
        <f>IF(AZ156&lt;&gt;"", ABS(AZ156-DP$4),"")</f>
        <v>0.16787597527228532</v>
      </c>
      <c r="BW156" s="3">
        <f>IF(BA156&lt;&gt;"", ABS(BA156-DQ$4),"")</f>
        <v>0.22378535568017163</v>
      </c>
      <c r="BX156" s="3">
        <f>IF(BB156&lt;&gt;"", ABS(BB156-DR$4),"")</f>
        <v>0.40925710148294348</v>
      </c>
      <c r="BY156" s="3">
        <f>IF(BC156&lt;&gt;"", ABS(BC156-DS$4),"")</f>
        <v>0.68871834724716252</v>
      </c>
      <c r="BZ156" s="3">
        <f>IF(BD156&lt;&gt;"", ABS(BD156-DT$4),"")</f>
        <v>0.43177222211038147</v>
      </c>
      <c r="CA156" s="3">
        <f>IF(BE156&lt;&gt;"", ABS(BE156-DU$4),"")</f>
        <v>8.7553369584049648E-2</v>
      </c>
      <c r="CB156" s="3">
        <f>IF(BF156&lt;&gt;"", ABS(BF156-DV$4),"")</f>
        <v>9.2936506836340582E-2</v>
      </c>
      <c r="CC156" s="3">
        <f>IF(BG156&lt;&gt;"", ABS(BG156-DW$4),"")</f>
        <v>9.3740705800188839E-2</v>
      </c>
      <c r="CD156" s="3">
        <f>IF(BH156&lt;&gt;"", ABS(BH156-DX$4),"")</f>
        <v>0.67612512205327935</v>
      </c>
      <c r="CE156" s="3">
        <f>IF(BI156&lt;&gt;"", ABS(BI156-DY$4),"")</f>
        <v>0.29543138500061311</v>
      </c>
      <c r="CF156" s="3" t="str">
        <f>IF(BJ156&lt;&gt;"", ABS(BJ156-DZ$4),"")</f>
        <v/>
      </c>
      <c r="CG156" s="3">
        <f>IF(BK156&lt;&gt;"", ABS(BK156-EA$4),"")</f>
        <v>0.62643995810559594</v>
      </c>
      <c r="CH156" s="3">
        <f>IF(BL156&lt;&gt;"", ABS(BL156-EB$4),"")</f>
        <v>1.2395009033170641E-3</v>
      </c>
      <c r="CI156" s="3">
        <f>IF(BM156&lt;&gt;"", ABS(BM156-EC$4),"")</f>
        <v>0.45667735877299864</v>
      </c>
      <c r="CJ156" s="3" t="str">
        <f>IF(BN156&lt;&gt;"", ABS(BN156-ED$4),"")</f>
        <v/>
      </c>
      <c r="CK156" s="3">
        <f>IF(BO156&lt;&gt;"", ABS(BO156-EE$4),"")</f>
        <v>0.71841311620444648</v>
      </c>
      <c r="CL156" s="3">
        <f>IF(AND(AT156&lt;&gt;"",AT156&gt;DJ$19, AT156&lt;DJ$16), AT156,"")</f>
        <v>0.62006632206940138</v>
      </c>
      <c r="CM156" s="3">
        <f>IF(AND(AU156&lt;&gt;"",AU156&gt;DK$19, AU156&lt;DK$16), AU156,"")</f>
        <v>0.4123265304018961</v>
      </c>
      <c r="CN156" s="3">
        <f>IF(AND(AV156&lt;&gt;"",AV156&gt;DL$19, AV156&lt;DL$16), AV156,"")</f>
        <v>-4.490981837673249E-2</v>
      </c>
      <c r="CO156" s="3">
        <f>IF(AND(AW156&lt;&gt;"",AW156&gt;DM$19, AW156&lt;DM$16), AW156,"")</f>
        <v>0.18055272353636401</v>
      </c>
      <c r="CP156" s="3" t="str">
        <f>IF(AND(AX156&lt;&gt;"",AX156&gt;DN$19, AX156&lt;DN$16), AX156,"")</f>
        <v/>
      </c>
      <c r="CQ156" s="3">
        <f>IF(AND(AY156&lt;&gt;"",AY156&gt;DO$19, AY156&lt;DO$16), AY156,"")</f>
        <v>-8.8164577467037139E-2</v>
      </c>
      <c r="CR156" s="3">
        <f>IF(AND(AZ156&lt;&gt;"",AZ156&gt;DP$19, AZ156&lt;DP$16), AZ156,"")</f>
        <v>0.26819467160490545</v>
      </c>
      <c r="CS156" s="3">
        <f>IF(AND(BA156&lt;&gt;"",BA156&gt;DQ$19, BA156&lt;DQ$16), BA156,"")</f>
        <v>3.3644912660640826E-2</v>
      </c>
      <c r="CT156" s="3">
        <f>IF(AND(BB156&lt;&gt;"",BB156&gt;DR$19, BB156&lt;DR$16), BB156,"")</f>
        <v>-0.23972675643039612</v>
      </c>
      <c r="CU156" s="3" t="str">
        <f>IF(AND(BC156&lt;&gt;"",BC156&gt;DS$19, BC156&lt;DS$16), BC156,"")</f>
        <v/>
      </c>
      <c r="CV156" s="3">
        <f>IF(AND(BD156&lt;&gt;"",BD156&gt;DT$19, BD156&lt;DT$16), BD156,"")</f>
        <v>-0.38224351325298356</v>
      </c>
      <c r="CW156" s="3">
        <f>IF(AND(BE156&lt;&gt;"",BE156&gt;DU$19, BE156&lt;DU$16), BE156,"")</f>
        <v>6.2695600233077117E-2</v>
      </c>
      <c r="CX156" s="3">
        <f>IF(AND(BF156&lt;&gt;"",BF156&gt;DV$19, BF156&lt;DV$16), BF156,"")</f>
        <v>0.67299191173747619</v>
      </c>
      <c r="CY156" s="3">
        <f>IF(AND(BG156&lt;&gt;"",BG156&gt;DW$19, BG156&lt;DW$16), BG156,"")</f>
        <v>0.46584436401991108</v>
      </c>
      <c r="CZ156" s="3">
        <f>IF(AND(BH156&lt;&gt;"",BH156&gt;DX$19, BH156&lt;DX$16), BH156,"")</f>
        <v>-0.61615922007170543</v>
      </c>
      <c r="DA156" s="3">
        <f>IF(AND(BI156&lt;&gt;"",BI156&gt;DY$19, BI156&lt;DY$16), BI156,"")</f>
        <v>0.30553335529517273</v>
      </c>
      <c r="DB156" s="3" t="str">
        <f>IF(AND(BJ156&lt;&gt;"",BJ156&gt;DZ$19, BJ156&lt;DZ$16), BJ156,"")</f>
        <v/>
      </c>
      <c r="DC156" s="3" t="str">
        <f>IF(AND(BK156&lt;&gt;"",BK156&gt;EA$19, BK156&lt;EA$16), BK156,"")</f>
        <v/>
      </c>
      <c r="DD156" s="3">
        <f>IF(AND(BL156&lt;&gt;"",BL156&gt;EB$19, BL156&lt;EB$16), BL156,"")</f>
        <v>-1.3447964854102353E-3</v>
      </c>
      <c r="DE156" s="3">
        <f>IF(AND(BM156&lt;&gt;"",BM156&gt;EC$19, BM156&lt;EC$16), BM156,"")</f>
        <v>0.41161661690453399</v>
      </c>
      <c r="DF156" s="3" t="str">
        <f>IF(AND(BN156&lt;&gt;"",BN156&gt;ED$19, BN156&lt;ED$16), BN156,"")</f>
        <v/>
      </c>
      <c r="DG156" s="3">
        <f>IF(AND(BO156&lt;&gt;"",BO156&gt;EE$19, BO156&lt;EE$16), BO156,"")</f>
        <v>1.01521850044064</v>
      </c>
      <c r="DH156" s="3"/>
      <c r="DI156" s="6"/>
    </row>
    <row r="157" spans="1:113" x14ac:dyDescent="0.25">
      <c r="A157" s="4">
        <v>98.297131927365697</v>
      </c>
      <c r="B157" s="4">
        <v>95.426790685958196</v>
      </c>
      <c r="C157" s="4">
        <v>58.705592095328299</v>
      </c>
      <c r="D157" s="4">
        <v>84.340229492164099</v>
      </c>
      <c r="E157" s="4">
        <v>42.389882646060499</v>
      </c>
      <c r="F157" s="4">
        <v>44.245180320971897</v>
      </c>
      <c r="G157" s="4">
        <v>63.335188836309896</v>
      </c>
      <c r="H157" s="4">
        <v>48.657536436108003</v>
      </c>
      <c r="I157" s="4">
        <v>52.820697155724702</v>
      </c>
      <c r="J157" s="4">
        <v>45.806343082436499</v>
      </c>
      <c r="K157" s="4">
        <v>54.746553767073699</v>
      </c>
      <c r="L157" s="4">
        <v>66.057501628321702</v>
      </c>
      <c r="M157" s="4">
        <v>13.380233183799399</v>
      </c>
      <c r="N157" s="4">
        <v>39.1884052442213</v>
      </c>
      <c r="O157" s="4">
        <v>20.521972951967999</v>
      </c>
      <c r="P157" s="4">
        <v>108.574238416192</v>
      </c>
      <c r="Q157" s="4">
        <v>67.990552844359996</v>
      </c>
      <c r="R157" s="4">
        <v>109.480247355804</v>
      </c>
      <c r="S157" s="4">
        <v>154.31789188091801</v>
      </c>
      <c r="T157" s="4">
        <v>243.544058316026</v>
      </c>
      <c r="U157" s="4">
        <v>111.549902431479</v>
      </c>
      <c r="V157" s="4">
        <v>148.21322995535999</v>
      </c>
      <c r="W157" s="4">
        <v>42.389882646060499</v>
      </c>
      <c r="X157" s="4">
        <f>IF(AND(A157&gt;0, $W157&gt;0),$W157/A157, "")</f>
        <v>0.43124231414384995</v>
      </c>
      <c r="Y157" s="4">
        <f>IF(AND(B157&gt;0, $W157&gt;0),$W157/B157, "")</f>
        <v>0.44421364630779792</v>
      </c>
      <c r="Z157">
        <f>IF(AND(C157&gt;0, $W157&gt;0),$W157/C157, "")</f>
        <v>0.72207571941743209</v>
      </c>
      <c r="AA157">
        <f>IF(AND(D157&gt;0, $W157&gt;0),$W157/D157, "")</f>
        <v>0.50260573040056611</v>
      </c>
      <c r="AB157">
        <f>IF(AND(E157&gt;0, $W157&gt;0),$W157/E157, "")</f>
        <v>1</v>
      </c>
      <c r="AC157">
        <f>IF(AND(F157&gt;0, $W157&gt;0),$W157/F157, "")</f>
        <v>0.95806780170286709</v>
      </c>
      <c r="AD157">
        <f>IF(AND(G157&gt;0, $W157&gt;0),$W157/G157, "")</f>
        <v>0.66929432792278176</v>
      </c>
      <c r="AE157">
        <f>IF(AND(H157&gt;0, $W157&gt;0),$W157/H157, "")</f>
        <v>0.87118842734100332</v>
      </c>
      <c r="AF157">
        <f>IF(AND(I157&gt;0, $W157&gt;0),$W157/I157, "")</f>
        <v>0.80252410378241834</v>
      </c>
      <c r="AG157">
        <f>IF(AND(J157&gt;0, $W157&gt;0),$W157/J157, "")</f>
        <v>0.92541512361666844</v>
      </c>
      <c r="AH157">
        <f>IF(AND(K157&gt;0, $W157&gt;0),$W157/K157, "")</f>
        <v>0.77429316969272155</v>
      </c>
      <c r="AI157">
        <f>IF(AND(L157&gt;0, $W157&gt;0),$W157/L157, "")</f>
        <v>0.64171186619455989</v>
      </c>
      <c r="AJ157">
        <f>IF(AND(M157&gt;0, $W157&gt;0),$W157/M157, "")</f>
        <v>3.1680974512002962</v>
      </c>
      <c r="AK157">
        <f>IF(AND(N157&gt;0, $W157&gt;0),$W157/N157, "")</f>
        <v>1.0816945058592626</v>
      </c>
      <c r="AL157">
        <f>IF(AND(O157&gt;0, $W157&gt;0),$W157/O157, "")</f>
        <v>2.065585153302496</v>
      </c>
      <c r="AM157">
        <f>IF(AND(P157&gt;0, $W157&gt;0),$W157/P157, "")</f>
        <v>0.39042302542864321</v>
      </c>
      <c r="AN157">
        <f>IF(AND(Q157&gt;0, $W157&gt;0),$W157/Q157, "")</f>
        <v>0.62346724467878567</v>
      </c>
      <c r="AO157">
        <f>IF(AND(R157&gt;0, $W157&gt;0),$W157/R157, "")</f>
        <v>0.38719206130669415</v>
      </c>
      <c r="AP157">
        <f>IF(AND(S157&gt;0, $W157&gt;0),$W157/S157, "")</f>
        <v>0.27469195003500541</v>
      </c>
      <c r="AQ157">
        <f>IF(AND(T157&gt;0, $W157&gt;0),$W157/T157, "")</f>
        <v>0.17405426738456836</v>
      </c>
      <c r="AR157">
        <f>IF(AND(U157&gt;0, $W157&gt;0),$W157/U157, "")</f>
        <v>0.38000824493861879</v>
      </c>
      <c r="AS157">
        <f>IF(AND(V157&gt;0, $W157&gt;0),$W157/V157, "")</f>
        <v>0.28600606476782009</v>
      </c>
      <c r="AT157" s="3">
        <f>IF(X157&lt;&gt;"",LOG10(X157),"")</f>
        <v>-0.36527863210338768</v>
      </c>
      <c r="AU157" s="3">
        <f>IF(Y157&lt;&gt;"",LOG10(Y157),"")</f>
        <v>-0.35240810399298761</v>
      </c>
      <c r="AV157" s="3">
        <f>IF(Z157&lt;&gt;"",LOG10(Z157),"")</f>
        <v>-0.14141725838477981</v>
      </c>
      <c r="AW157" s="3">
        <f>IF(AA157&lt;&gt;"",LOG10(AA157),"")</f>
        <v>-0.29877256415737496</v>
      </c>
      <c r="AX157" s="3">
        <f>IF(AB157&lt;&gt;"",LOG10(AB157),"")</f>
        <v>0</v>
      </c>
      <c r="AY157" s="3">
        <f>IF(AC157&lt;&gt;"",LOG10(AC157),"")</f>
        <v>-1.8603755155837121E-2</v>
      </c>
      <c r="AZ157" s="3">
        <f>IF(AD157&lt;&gt;"",LOG10(AD157),"")</f>
        <v>-0.17438285550191576</v>
      </c>
      <c r="BA157" s="3">
        <f>IF(AE157&lt;&gt;"",LOG10(AE157),"")</f>
        <v>-5.9887902278136326E-2</v>
      </c>
      <c r="BB157" s="3">
        <f>IF(AF157&lt;&gt;"",LOG10(AF157),"")</f>
        <v>-9.554191470814874E-2</v>
      </c>
      <c r="BC157" s="3">
        <f>IF(AG157&lt;&gt;"",LOG10(AG157),"")</f>
        <v>-3.3663407311164371E-2</v>
      </c>
      <c r="BD157" s="3">
        <f>IF(AH157&lt;&gt;"",LOG10(AH157),"")</f>
        <v>-0.11109457178108235</v>
      </c>
      <c r="BE157" s="3">
        <f>IF(AI157&lt;&gt;"",LOG10(AI157),"")</f>
        <v>-0.19265992989196201</v>
      </c>
      <c r="BF157" s="3">
        <f>IF(AJ157&lt;&gt;"",LOG10(AJ157),"")</f>
        <v>0.50079853209283876</v>
      </c>
      <c r="BG157" s="3">
        <f>IF(AK157&lt;&gt;"",LOG10(AK157),"")</f>
        <v>3.4104623845514916E-2</v>
      </c>
      <c r="BH157" s="3">
        <f>IF(AL157&lt;&gt;"",LOG10(AL157),"")</f>
        <v>0.31504310337801278</v>
      </c>
      <c r="BI157" s="3">
        <f>IF(AM157&lt;&gt;"",LOG10(AM157),"")</f>
        <v>-0.40846457747633746</v>
      </c>
      <c r="BJ157" s="3">
        <f>IF(AN157&lt;&gt;"",LOG10(AN157),"")</f>
        <v>-0.20518635827033629</v>
      </c>
      <c r="BK157" s="3">
        <f>IF(AO157&lt;&gt;"",LOG10(AO157),"")</f>
        <v>-0.41207355571808829</v>
      </c>
      <c r="BL157" s="3">
        <f>IF(AP157&lt;&gt;"",LOG10(AP157),"")</f>
        <v>-0.5611540675783564</v>
      </c>
      <c r="BM157" s="3">
        <f>IF(AQ157&lt;&gt;"",LOG10(AQ157),"")</f>
        <v>-0.75931532441157557</v>
      </c>
      <c r="BN157" s="3">
        <f>IF(AR157&lt;&gt;"",LOG10(AR157),"")</f>
        <v>-0.42020698050818878</v>
      </c>
      <c r="BO157" s="3">
        <f>IF(AS157&lt;&gt;"",LOG10(AS157),"")</f>
        <v>-0.54362475754483053</v>
      </c>
      <c r="BP157" s="3">
        <f>IF(AT157&lt;&gt;"", ABS(AT157-DJ$4),"")</f>
        <v>0.56403318962625859</v>
      </c>
      <c r="BQ157" s="3">
        <f>IF(AU157&lt;&gt;"", ABS(AU157-DK$4),"")</f>
        <v>0.42415392390971107</v>
      </c>
      <c r="BR157" s="3">
        <f>IF(AV157&lt;&gt;"", ABS(AV157-DL$4),"")</f>
        <v>3.4928393209526176E-2</v>
      </c>
      <c r="BS157" s="3">
        <f>IF(AW157&lt;&gt;"", ABS(AW157-DM$4),"")</f>
        <v>0.28407749362179024</v>
      </c>
      <c r="BT157" s="3">
        <f>IF(AX157&lt;&gt;"", ABS(AX157-DN$4),"")</f>
        <v>0</v>
      </c>
      <c r="BU157" s="3">
        <f>IF(AY157&lt;&gt;"", ABS(AY157-DO$4),"")</f>
        <v>0.10539170569093557</v>
      </c>
      <c r="BV157" s="3">
        <f>IF(AZ157&lt;&gt;"", ABS(AZ157-DP$4),"")</f>
        <v>0.27470155183453593</v>
      </c>
      <c r="BW157" s="3">
        <f>IF(BA157&lt;&gt;"", ABS(BA157-DQ$4),"")</f>
        <v>0.31731817061894879</v>
      </c>
      <c r="BX157" s="3">
        <f>IF(BB157&lt;&gt;"", ABS(BB157-DR$4),"")</f>
        <v>0.26507225976069615</v>
      </c>
      <c r="BY157" s="3">
        <f>IF(BC157&lt;&gt;"", ABS(BC157-DS$4),"")</f>
        <v>9.50523760305437E-2</v>
      </c>
      <c r="BZ157" s="3">
        <f>IF(BD157&lt;&gt;"", ABS(BD157-DT$4),"")</f>
        <v>0.1606232806384803</v>
      </c>
      <c r="CA157" s="3">
        <f>IF(BE157&lt;&gt;"", ABS(BE157-DU$4),"")</f>
        <v>0.34290889970908878</v>
      </c>
      <c r="CB157" s="3">
        <f>IF(BF157&lt;&gt;"", ABS(BF157-DV$4),"")</f>
        <v>7.9256872808296852E-2</v>
      </c>
      <c r="CC157" s="3">
        <f>IF(BG157&lt;&gt;"", ABS(BG157-DW$4),"")</f>
        <v>0.33799903437420731</v>
      </c>
      <c r="CD157" s="3">
        <f>IF(BH157&lt;&gt;"", ABS(BH157-DX$4),"")</f>
        <v>0.2550772013964388</v>
      </c>
      <c r="CE157" s="3">
        <f>IF(BI157&lt;&gt;"", ABS(BI157-DY$4),"")</f>
        <v>0.41856654777089708</v>
      </c>
      <c r="CF157" s="3">
        <f>IF(BJ157&lt;&gt;"", ABS(BJ157-DZ$4),"")</f>
        <v>0.56052567900913564</v>
      </c>
      <c r="CG157" s="3">
        <f>IF(BK157&lt;&gt;"", ABS(BK157-EA$4),"")</f>
        <v>0.48516885179467972</v>
      </c>
      <c r="CH157" s="3">
        <f>IF(BL157&lt;&gt;"", ABS(BL157-EB$4),"")</f>
        <v>0.56104877199626324</v>
      </c>
      <c r="CI157" s="3">
        <f>IF(BM157&lt;&gt;"", ABS(BM157-EC$4),"")</f>
        <v>0.71425458254311092</v>
      </c>
      <c r="CJ157" s="3">
        <f>IF(BN157&lt;&gt;"", ABS(BN157-ED$4),"")</f>
        <v>0.82261145070997577</v>
      </c>
      <c r="CK157" s="3">
        <f>IF(BO157&lt;&gt;"", ABS(BO157-EE$4),"")</f>
        <v>0.84043014178102404</v>
      </c>
      <c r="CL157" s="3">
        <f>IF(AND(AT157&lt;&gt;"",AT157&gt;DJ$19, AT157&lt;DJ$16), AT157,"")</f>
        <v>-0.36527863210338768</v>
      </c>
      <c r="CM157" s="3">
        <f>IF(AND(AU157&lt;&gt;"",AU157&gt;DK$19, AU157&lt;DK$16), AU157,"")</f>
        <v>-0.35240810399298761</v>
      </c>
      <c r="CN157" s="3">
        <f>IF(AND(AV157&lt;&gt;"",AV157&gt;DL$19, AV157&lt;DL$16), AV157,"")</f>
        <v>-0.14141725838477981</v>
      </c>
      <c r="CO157" s="3">
        <f>IF(AND(AW157&lt;&gt;"",AW157&gt;DM$19, AW157&lt;DM$16), AW157,"")</f>
        <v>-0.29877256415737496</v>
      </c>
      <c r="CP157" s="3" t="str">
        <f>IF(AND(AX157&lt;&gt;"",AX157&gt;DN$19, AX157&lt;DN$16), AX157,"")</f>
        <v/>
      </c>
      <c r="CQ157" s="3">
        <f>IF(AND(AY157&lt;&gt;"",AY157&gt;DO$19, AY157&lt;DO$16), AY157,"")</f>
        <v>-1.8603755155837121E-2</v>
      </c>
      <c r="CR157" s="3">
        <f>IF(AND(AZ157&lt;&gt;"",AZ157&gt;DP$19, AZ157&lt;DP$16), AZ157,"")</f>
        <v>-0.17438285550191576</v>
      </c>
      <c r="CS157" s="3">
        <f>IF(AND(BA157&lt;&gt;"",BA157&gt;DQ$19, BA157&lt;DQ$16), BA157,"")</f>
        <v>-5.9887902278136326E-2</v>
      </c>
      <c r="CT157" s="3">
        <f>IF(AND(BB157&lt;&gt;"",BB157&gt;DR$19, BB157&lt;DR$16), BB157,"")</f>
        <v>-9.554191470814874E-2</v>
      </c>
      <c r="CU157" s="3">
        <f>IF(AND(BC157&lt;&gt;"",BC157&gt;DS$19, BC157&lt;DS$16), BC157,"")</f>
        <v>-3.3663407311164371E-2</v>
      </c>
      <c r="CV157" s="3">
        <f>IF(AND(BD157&lt;&gt;"",BD157&gt;DT$19, BD157&lt;DT$16), BD157,"")</f>
        <v>-0.11109457178108235</v>
      </c>
      <c r="CW157" s="3">
        <f>IF(AND(BE157&lt;&gt;"",BE157&gt;DU$19, BE157&lt;DU$16), BE157,"")</f>
        <v>-0.19265992989196201</v>
      </c>
      <c r="CX157" s="3">
        <f>IF(AND(BF157&lt;&gt;"",BF157&gt;DV$19, BF157&lt;DV$16), BF157,"")</f>
        <v>0.50079853209283876</v>
      </c>
      <c r="CY157" s="3">
        <f>IF(AND(BG157&lt;&gt;"",BG157&gt;DW$19, BG157&lt;DW$16), BG157,"")</f>
        <v>3.4104623845514916E-2</v>
      </c>
      <c r="CZ157" s="3">
        <f>IF(AND(BH157&lt;&gt;"",BH157&gt;DX$19, BH157&lt;DX$16), BH157,"")</f>
        <v>0.31504310337801278</v>
      </c>
      <c r="DA157" s="3">
        <f>IF(AND(BI157&lt;&gt;"",BI157&gt;DY$19, BI157&lt;DY$16), BI157,"")</f>
        <v>-0.40846457747633746</v>
      </c>
      <c r="DB157" s="3">
        <f>IF(AND(BJ157&lt;&gt;"",BJ157&gt;DZ$19, BJ157&lt;DZ$16), BJ157,"")</f>
        <v>-0.20518635827033629</v>
      </c>
      <c r="DC157" s="3">
        <f>IF(AND(BK157&lt;&gt;"",BK157&gt;EA$19, BK157&lt;EA$16), BK157,"")</f>
        <v>-0.41207355571808829</v>
      </c>
      <c r="DD157" s="3">
        <f>IF(AND(BL157&lt;&gt;"",BL157&gt;EB$19, BL157&lt;EB$16), BL157,"")</f>
        <v>-0.5611540675783564</v>
      </c>
      <c r="DE157" s="3" t="str">
        <f>IF(AND(BM157&lt;&gt;"",BM157&gt;EC$19, BM157&lt;EC$16), BM157,"")</f>
        <v/>
      </c>
      <c r="DF157" s="3">
        <f>IF(AND(BN157&lt;&gt;"",BN157&gt;ED$19, BN157&lt;ED$16), BN157,"")</f>
        <v>-0.42020698050818878</v>
      </c>
      <c r="DG157" s="3" t="str">
        <f>IF(AND(BO157&lt;&gt;"",BO157&gt;EE$19, BO157&lt;EE$16), BO157,"")</f>
        <v/>
      </c>
      <c r="DH157" s="3"/>
      <c r="DI157" s="6"/>
    </row>
    <row r="158" spans="1:113" x14ac:dyDescent="0.25">
      <c r="A158" s="4">
        <v>141.81530261267301</v>
      </c>
      <c r="B158" s="4">
        <v>123.58853014458199</v>
      </c>
      <c r="C158" s="4">
        <v>115.97151883210201</v>
      </c>
      <c r="D158" s="4">
        <v>39.355098330123298</v>
      </c>
      <c r="E158" s="4">
        <v>39.107282986407697</v>
      </c>
      <c r="F158" s="4">
        <v>146.57079861829999</v>
      </c>
      <c r="G158" s="4">
        <v>55.157819478006402</v>
      </c>
      <c r="H158" s="4">
        <v>38.727203488359301</v>
      </c>
      <c r="I158" s="4">
        <v>8.5772137273283704</v>
      </c>
      <c r="J158" s="4">
        <v>24.531891602160702</v>
      </c>
      <c r="K158" s="4">
        <v>90.392497399192095</v>
      </c>
      <c r="L158" s="4">
        <v>95.324017173617804</v>
      </c>
      <c r="M158" s="4">
        <v>1.13375854492176</v>
      </c>
      <c r="N158" s="4">
        <v>8.1892929988791092</v>
      </c>
      <c r="O158" s="4">
        <v>17.420885315393701</v>
      </c>
      <c r="P158" s="4">
        <v>110.476146499309</v>
      </c>
      <c r="Q158" s="4">
        <v>1.6703703621164401</v>
      </c>
      <c r="R158" s="4">
        <v>79.780336842156203</v>
      </c>
      <c r="S158" s="4">
        <v>125.41958929889</v>
      </c>
      <c r="T158" s="4">
        <v>4.98870849610097</v>
      </c>
      <c r="U158" s="4">
        <v>54.854286146403901</v>
      </c>
      <c r="V158" s="4">
        <v>16.753841923725599</v>
      </c>
      <c r="W158" s="4">
        <v>39.107282986407697</v>
      </c>
      <c r="X158" s="4">
        <f>IF(AND(A158&gt;0, $W158&gt;0),$W158/A158, "")</f>
        <v>0.27576208114308931</v>
      </c>
      <c r="Y158" s="4">
        <f>IF(AND(B158&gt;0, $W158&gt;0),$W158/B158, "")</f>
        <v>0.31643133016192865</v>
      </c>
      <c r="Z158">
        <f>IF(AND(C158&gt;0, $W158&gt;0),$W158/C158, "")</f>
        <v>0.33721454526283595</v>
      </c>
      <c r="AA158">
        <f>IF(AND(D158&gt;0, $W158&gt;0),$W158/D158, "")</f>
        <v>0.99370309428179171</v>
      </c>
      <c r="AB158">
        <f>IF(AND(E158&gt;0, $W158&gt;0),$W158/E158, "")</f>
        <v>1</v>
      </c>
      <c r="AC158">
        <f>IF(AND(F158&gt;0, $W158&gt;0),$W158/F158, "")</f>
        <v>0.26681496829563556</v>
      </c>
      <c r="AD158">
        <f>IF(AND(G158&gt;0, $W158&gt;0),$W158/G158, "")</f>
        <v>0.70900705206450942</v>
      </c>
      <c r="AE158">
        <f>IF(AND(H158&gt;0, $W158&gt;0),$W158/H158, "")</f>
        <v>1.0098142768858236</v>
      </c>
      <c r="AF158">
        <f>IF(AND(I158&gt;0, $W158&gt;0),$W158/I158, "")</f>
        <v>4.5594390240977276</v>
      </c>
      <c r="AG158">
        <f>IF(AND(J158&gt;0, $W158&gt;0),$W158/J158, "")</f>
        <v>1.594140542466902</v>
      </c>
      <c r="AH158">
        <f>IF(AND(K158&gt;0, $W158&gt;0),$W158/K158, "")</f>
        <v>0.43263859403841659</v>
      </c>
      <c r="AI158">
        <f>IF(AND(L158&gt;0, $W158&gt;0),$W158/L158, "")</f>
        <v>0.41025634615439982</v>
      </c>
      <c r="AJ158">
        <f>IF(AND(M158&gt;0, $W158&gt;0),$W158/M158, "")</f>
        <v>34.493484667942653</v>
      </c>
      <c r="AK158">
        <f>IF(AND(N158&gt;0, $W158&gt;0),$W158/N158, "")</f>
        <v>4.7754162650866707</v>
      </c>
      <c r="AL158">
        <f>IF(AND(O158&gt;0, $W158&gt;0),$W158/O158, "")</f>
        <v>2.2448504928650865</v>
      </c>
      <c r="AM158">
        <f>IF(AND(P158&gt;0, $W158&gt;0),$W158/P158, "")</f>
        <v>0.35398847828795604</v>
      </c>
      <c r="AN158">
        <f>IF(AND(Q158&gt;0, $W158&gt;0),$W158/Q158, "")</f>
        <v>23.412342480057461</v>
      </c>
      <c r="AO158">
        <f>IF(AND(R158&gt;0, $W158&gt;0),$W158/R158, "")</f>
        <v>0.49018698760047441</v>
      </c>
      <c r="AP158">
        <f>IF(AND(S158&gt;0, $W158&gt;0),$W158/S158, "")</f>
        <v>0.31181160140151892</v>
      </c>
      <c r="AQ158">
        <f>IF(AND(T158&gt;0, $W158&gt;0),$W158/T158, "")</f>
        <v>7.8391597779210418</v>
      </c>
      <c r="AR158">
        <f>IF(AND(U158&gt;0, $W158&gt;0),$W158/U158, "")</f>
        <v>0.7129303056106121</v>
      </c>
      <c r="AS158">
        <f>IF(AND(V158&gt;0, $W158&gt;0),$W158/V158, "")</f>
        <v>2.3342277648583245</v>
      </c>
      <c r="AT158" s="3">
        <f>IF(X158&lt;&gt;"",LOG10(X158),"")</f>
        <v>-0.55946545201978826</v>
      </c>
      <c r="AU158" s="3">
        <f>IF(Y158&lt;&gt;"",LOG10(Y158),"")</f>
        <v>-0.49972052314268106</v>
      </c>
      <c r="AV158" s="3">
        <f>IF(Z158&lt;&gt;"",LOG10(Z158),"")</f>
        <v>-0.47209370097745618</v>
      </c>
      <c r="AW158" s="3">
        <f>IF(AA158&lt;&gt;"",LOG10(AA158),"")</f>
        <v>-2.7433578326940995E-3</v>
      </c>
      <c r="AX158" s="3">
        <f>IF(AB158&lt;&gt;"",LOG10(AB158),"")</f>
        <v>0</v>
      </c>
      <c r="AY158" s="3">
        <f>IF(AC158&lt;&gt;"",LOG10(AC158),"")</f>
        <v>-0.57378981019082698</v>
      </c>
      <c r="AZ158" s="3">
        <f>IF(AD158&lt;&gt;"",LOG10(AD158),"")</f>
        <v>-0.14934944513079645</v>
      </c>
      <c r="BA158" s="3">
        <f>IF(AE158&lt;&gt;"",LOG10(AE158),"")</f>
        <v>4.241506514845673E-3</v>
      </c>
      <c r="BB158" s="3">
        <f>IF(AF158&lt;&gt;"",LOG10(AF158),"")</f>
        <v>0.658911412022813</v>
      </c>
      <c r="BC158" s="3">
        <f>IF(AG158&lt;&gt;"",LOG10(AG158),"")</f>
        <v>0.20252660697678643</v>
      </c>
      <c r="BD158" s="3">
        <f>IF(AH158&lt;&gt;"",LOG10(AH158),"")</f>
        <v>-0.3638747414149669</v>
      </c>
      <c r="BE158" s="3">
        <f>IF(AI158&lt;&gt;"",LOG10(AI158),"")</f>
        <v>-0.38694469222850641</v>
      </c>
      <c r="BF158" s="3">
        <f>IF(AJ158&lt;&gt;"",LOG10(AJ158),"")</f>
        <v>1.537737070726126</v>
      </c>
      <c r="BG158" s="3">
        <f>IF(AK158&lt;&gt;"",LOG10(AK158),"")</f>
        <v>0.67901123429687593</v>
      </c>
      <c r="BH158" s="3">
        <f>IF(AL158&lt;&gt;"",LOG10(AL158),"")</f>
        <v>0.35118742227215954</v>
      </c>
      <c r="BI158" s="3">
        <f>IF(AM158&lt;&gt;"",LOG10(AM158),"")</f>
        <v>-0.45101087327758693</v>
      </c>
      <c r="BJ158" s="3">
        <f>IF(AN158&lt;&gt;"",LOG10(AN158),"")</f>
        <v>1.3694448684282712</v>
      </c>
      <c r="BK158" s="3">
        <f>IF(AO158&lt;&gt;"",LOG10(AO158),"")</f>
        <v>-0.30963822161988042</v>
      </c>
      <c r="BL158" s="3">
        <f>IF(AP158&lt;&gt;"",LOG10(AP158),"")</f>
        <v>-0.50610773029236666</v>
      </c>
      <c r="BM158" s="3">
        <f>IF(AQ158&lt;&gt;"",LOG10(AQ158),"")</f>
        <v>0.89426951633654961</v>
      </c>
      <c r="BN158" s="3">
        <f>IF(AR158&lt;&gt;"",LOG10(AR158),"")</f>
        <v>-0.14695292367988952</v>
      </c>
      <c r="BO158" s="3">
        <f>IF(AS158&lt;&gt;"",LOG10(AS158),"")</f>
        <v>0.36814323054183462</v>
      </c>
      <c r="BP158" s="3">
        <f>IF(AT158&lt;&gt;"", ABS(AT158-DJ$4),"")</f>
        <v>0.75822000954265922</v>
      </c>
      <c r="BQ158" s="3">
        <f>IF(AU158&lt;&gt;"", ABS(AU158-DK$4),"")</f>
        <v>0.57146634305940447</v>
      </c>
      <c r="BR158" s="3">
        <f>IF(AV158&lt;&gt;"", ABS(AV158-DL$4),"")</f>
        <v>0.29574804938315019</v>
      </c>
      <c r="BS158" s="3">
        <f>IF(AW158&lt;&gt;"", ABS(AW158-DM$4),"")</f>
        <v>1.1951712702890633E-2</v>
      </c>
      <c r="BT158" s="3">
        <f>IF(AX158&lt;&gt;"", ABS(AX158-DN$4),"")</f>
        <v>0</v>
      </c>
      <c r="BU158" s="3">
        <f>IF(AY158&lt;&gt;"", ABS(AY158-DO$4),"")</f>
        <v>0.66057776072592544</v>
      </c>
      <c r="BV158" s="3">
        <f>IF(AZ158&lt;&gt;"", ABS(AZ158-DP$4),"")</f>
        <v>0.24966814146341659</v>
      </c>
      <c r="BW158" s="3">
        <f>IF(BA158&lt;&gt;"", ABS(BA158-DQ$4),"")</f>
        <v>0.25318876182596678</v>
      </c>
      <c r="BX158" s="3">
        <f>IF(BB158&lt;&gt;"", ABS(BB158-DR$4),"")</f>
        <v>0.48938106697026562</v>
      </c>
      <c r="BY158" s="3">
        <f>IF(BC158&lt;&gt;"", ABS(BC158-DS$4),"")</f>
        <v>0.14113763825740711</v>
      </c>
      <c r="BZ158" s="3">
        <f>IF(BD158&lt;&gt;"", ABS(BD158-DT$4),"")</f>
        <v>0.4134034502723648</v>
      </c>
      <c r="CA158" s="3">
        <f>IF(BE158&lt;&gt;"", ABS(BE158-DU$4),"")</f>
        <v>0.53719366204563324</v>
      </c>
      <c r="CB158" s="3">
        <f>IF(BF158&lt;&gt;"", ABS(BF158-DV$4),"")</f>
        <v>0.95768166582499037</v>
      </c>
      <c r="CC158" s="3">
        <f>IF(BG158&lt;&gt;"", ABS(BG158-DW$4),"")</f>
        <v>0.30690757607715369</v>
      </c>
      <c r="CD158" s="3">
        <f>IF(BH158&lt;&gt;"", ABS(BH158-DX$4),"")</f>
        <v>0.29122152029058557</v>
      </c>
      <c r="CE158" s="3">
        <f>IF(BI158&lt;&gt;"", ABS(BI158-DY$4),"")</f>
        <v>0.46111284357214655</v>
      </c>
      <c r="CF158" s="3">
        <f>IF(BJ158&lt;&gt;"", ABS(BJ158-DZ$4),"")</f>
        <v>1.0141055476894718</v>
      </c>
      <c r="CG158" s="3">
        <f>IF(BK158&lt;&gt;"", ABS(BK158-EA$4),"")</f>
        <v>0.38273351769647185</v>
      </c>
      <c r="CH158" s="3">
        <f>IF(BL158&lt;&gt;"", ABS(BL158-EB$4),"")</f>
        <v>0.50600243471027351</v>
      </c>
      <c r="CI158" s="3">
        <f>IF(BM158&lt;&gt;"", ABS(BM158-EC$4),"")</f>
        <v>0.93933025820501426</v>
      </c>
      <c r="CJ158" s="3">
        <f>IF(BN158&lt;&gt;"", ABS(BN158-ED$4),"")</f>
        <v>0.54935739388167648</v>
      </c>
      <c r="CK158" s="3">
        <f>IF(BO158&lt;&gt;"", ABS(BO158-EE$4),"")</f>
        <v>7.1337846305641106E-2</v>
      </c>
      <c r="CL158" s="3" t="str">
        <f>IF(AND(AT158&lt;&gt;"",AT158&gt;DJ$19, AT158&lt;DJ$16), AT158,"")</f>
        <v/>
      </c>
      <c r="CM158" s="3" t="str">
        <f>IF(AND(AU158&lt;&gt;"",AU158&gt;DK$19, AU158&lt;DK$16), AU158,"")</f>
        <v/>
      </c>
      <c r="CN158" s="3">
        <f>IF(AND(AV158&lt;&gt;"",AV158&gt;DL$19, AV158&lt;DL$16), AV158,"")</f>
        <v>-0.47209370097745618</v>
      </c>
      <c r="CO158" s="3">
        <f>IF(AND(AW158&lt;&gt;"",AW158&gt;DM$19, AW158&lt;DM$16), AW158,"")</f>
        <v>-2.7433578326940995E-3</v>
      </c>
      <c r="CP158" s="3" t="str">
        <f>IF(AND(AX158&lt;&gt;"",AX158&gt;DN$19, AX158&lt;DN$16), AX158,"")</f>
        <v/>
      </c>
      <c r="CQ158" s="3" t="str">
        <f>IF(AND(AY158&lt;&gt;"",AY158&gt;DO$19, AY158&lt;DO$16), AY158,"")</f>
        <v/>
      </c>
      <c r="CR158" s="3">
        <f>IF(AND(AZ158&lt;&gt;"",AZ158&gt;DP$19, AZ158&lt;DP$16), AZ158,"")</f>
        <v>-0.14934944513079645</v>
      </c>
      <c r="CS158" s="3">
        <f>IF(AND(BA158&lt;&gt;"",BA158&gt;DQ$19, BA158&lt;DQ$16), BA158,"")</f>
        <v>4.241506514845673E-3</v>
      </c>
      <c r="CT158" s="3">
        <f>IF(AND(BB158&lt;&gt;"",BB158&gt;DR$19, BB158&lt;DR$16), BB158,"")</f>
        <v>0.658911412022813</v>
      </c>
      <c r="CU158" s="3">
        <f>IF(AND(BC158&lt;&gt;"",BC158&gt;DS$19, BC158&lt;DS$16), BC158,"")</f>
        <v>0.20252660697678643</v>
      </c>
      <c r="CV158" s="3">
        <f>IF(AND(BD158&lt;&gt;"",BD158&gt;DT$19, BD158&lt;DT$16), BD158,"")</f>
        <v>-0.3638747414149669</v>
      </c>
      <c r="CW158" s="3">
        <f>IF(AND(BE158&lt;&gt;"",BE158&gt;DU$19, BE158&lt;DU$16), BE158,"")</f>
        <v>-0.38694469222850641</v>
      </c>
      <c r="CX158" s="3">
        <f>IF(AND(BF158&lt;&gt;"",BF158&gt;DV$19, BF158&lt;DV$16), BF158,"")</f>
        <v>1.537737070726126</v>
      </c>
      <c r="CY158" s="3">
        <f>IF(AND(BG158&lt;&gt;"",BG158&gt;DW$19, BG158&lt;DW$16), BG158,"")</f>
        <v>0.67901123429687593</v>
      </c>
      <c r="CZ158" s="3">
        <f>IF(AND(BH158&lt;&gt;"",BH158&gt;DX$19, BH158&lt;DX$16), BH158,"")</f>
        <v>0.35118742227215954</v>
      </c>
      <c r="DA158" s="3">
        <f>IF(AND(BI158&lt;&gt;"",BI158&gt;DY$19, BI158&lt;DY$16), BI158,"")</f>
        <v>-0.45101087327758693</v>
      </c>
      <c r="DB158" s="3" t="str">
        <f>IF(AND(BJ158&lt;&gt;"",BJ158&gt;DZ$19, BJ158&lt;DZ$16), BJ158,"")</f>
        <v/>
      </c>
      <c r="DC158" s="3">
        <f>IF(AND(BK158&lt;&gt;"",BK158&gt;EA$19, BK158&lt;EA$16), BK158,"")</f>
        <v>-0.30963822161988042</v>
      </c>
      <c r="DD158" s="3">
        <f>IF(AND(BL158&lt;&gt;"",BL158&gt;EB$19, BL158&lt;EB$16), BL158,"")</f>
        <v>-0.50610773029236666</v>
      </c>
      <c r="DE158" s="3" t="str">
        <f>IF(AND(BM158&lt;&gt;"",BM158&gt;EC$19, BM158&lt;EC$16), BM158,"")</f>
        <v/>
      </c>
      <c r="DF158" s="3">
        <f>IF(AND(BN158&lt;&gt;"",BN158&gt;ED$19, BN158&lt;ED$16), BN158,"")</f>
        <v>-0.14695292367988952</v>
      </c>
      <c r="DG158" s="3">
        <f>IF(AND(BO158&lt;&gt;"",BO158&gt;EE$19, BO158&lt;EE$16), BO158,"")</f>
        <v>0.36814323054183462</v>
      </c>
      <c r="DH158" s="3"/>
      <c r="DI158" s="6"/>
    </row>
    <row r="159" spans="1:113" x14ac:dyDescent="0.25">
      <c r="A159" s="4">
        <v>4.48477169871546</v>
      </c>
      <c r="B159" s="4">
        <v>2.5891459817554798</v>
      </c>
      <c r="C159" s="4">
        <v>31.433277404373701</v>
      </c>
      <c r="D159" s="4">
        <v>24.654657879417499</v>
      </c>
      <c r="E159" s="4">
        <v>52.036767138726503</v>
      </c>
      <c r="F159" s="4">
        <v>22.638135171957401</v>
      </c>
      <c r="G159" s="4">
        <v>5.5506541006815997</v>
      </c>
      <c r="H159" s="4">
        <v>9.2923135149613891</v>
      </c>
      <c r="I159" s="4">
        <v>8.5342426986684305</v>
      </c>
      <c r="J159" s="4">
        <v>21.2351623779779</v>
      </c>
      <c r="K159" s="4">
        <v>8.4693196610024994</v>
      </c>
      <c r="L159" s="4">
        <v>0.28198242187431799</v>
      </c>
      <c r="M159" s="4">
        <v>0</v>
      </c>
      <c r="N159" s="4">
        <v>0.51757812500181899</v>
      </c>
      <c r="O159" s="4">
        <v>38.342333004458503</v>
      </c>
      <c r="P159" s="4">
        <v>5.6033020317528104</v>
      </c>
      <c r="Q159" s="4">
        <v>0.52465820312409095</v>
      </c>
      <c r="R159" s="4">
        <v>9.4323033962731095</v>
      </c>
      <c r="S159" s="4">
        <v>11.747838416272</v>
      </c>
      <c r="T159" s="4">
        <v>100.24488478198499</v>
      </c>
      <c r="U159" s="4">
        <v>0.6942138671875</v>
      </c>
      <c r="V159" s="4">
        <v>3.7650146484340898</v>
      </c>
      <c r="W159" s="4">
        <v>52.036767138726503</v>
      </c>
      <c r="X159" s="4">
        <f>IF(AND(A159&gt;0, $W159&gt;0),$W159/A159, "")</f>
        <v>11.602991330334833</v>
      </c>
      <c r="Y159" s="4">
        <f>IF(AND(B159&gt;0, $W159&gt;0),$W159/B159, "")</f>
        <v>20.09804294752233</v>
      </c>
      <c r="Z159">
        <f>IF(AND(C159&gt;0, $W159&gt;0),$W159/C159, "")</f>
        <v>1.6554674356510461</v>
      </c>
      <c r="AA159">
        <f>IF(AND(D159&gt;0, $W159&gt;0),$W159/D159, "")</f>
        <v>2.1106262108049152</v>
      </c>
      <c r="AB159">
        <f>IF(AND(E159&gt;0, $W159&gt;0),$W159/E159, "")</f>
        <v>1</v>
      </c>
      <c r="AC159">
        <f>IF(AND(F159&gt;0, $W159&gt;0),$W159/F159, "")</f>
        <v>2.2986331137021456</v>
      </c>
      <c r="AD159">
        <f>IF(AND(G159&gt;0, $W159&gt;0),$W159/G159, "")</f>
        <v>9.3748891923091691</v>
      </c>
      <c r="AE159">
        <f>IF(AND(H159&gt;0, $W159&gt;0),$W159/H159, "")</f>
        <v>5.5999797095678083</v>
      </c>
      <c r="AF159">
        <f>IF(AND(I159&gt;0, $W159&gt;0),$W159/I159, "")</f>
        <v>6.0974088710701455</v>
      </c>
      <c r="AG159">
        <f>IF(AND(J159&gt;0, $W159&gt;0),$W159/J159, "")</f>
        <v>2.4505000815388942</v>
      </c>
      <c r="AH159">
        <f>IF(AND(K159&gt;0, $W159&gt;0),$W159/K159, "")</f>
        <v>6.1441496155037081</v>
      </c>
      <c r="AI159">
        <f>IF(AND(L159&gt;0, $W159&gt;0),$W159/L159, "")</f>
        <v>184.53904606124613</v>
      </c>
      <c r="AJ159" t="str">
        <f>IF(AND(M159&gt;0, $W159&gt;0),$W159/M159, "")</f>
        <v/>
      </c>
      <c r="AK159">
        <f>IF(AND(N159&gt;0, $W159&gt;0),$W159/N159, "")</f>
        <v>100.53896141484655</v>
      </c>
      <c r="AL159">
        <f>IF(AND(O159&gt;0, $W159&gt;0),$W159/O159, "")</f>
        <v>1.35716225542863</v>
      </c>
      <c r="AM159">
        <f>IF(AND(P159&gt;0, $W159&gt;0),$W159/P159, "")</f>
        <v>9.2868038959607002</v>
      </c>
      <c r="AN159">
        <f>IF(AND(Q159&gt;0, $W159&gt;0),$W159/Q159, "")</f>
        <v>99.182223453044699</v>
      </c>
      <c r="AO159">
        <f>IF(AND(R159&gt;0, $W159&gt;0),$W159/R159, "")</f>
        <v>5.5168674026417834</v>
      </c>
      <c r="AP159">
        <f>IF(AND(S159&gt;0, $W159&gt;0),$W159/S159, "")</f>
        <v>4.4294758997238226</v>
      </c>
      <c r="AQ159">
        <f>IF(AND(T159&gt;0, $W159&gt;0),$W159/T159, "")</f>
        <v>0.51909648309634282</v>
      </c>
      <c r="AR159">
        <f>IF(AND(U159&gt;0, $W159&gt;0),$W159/U159, "")</f>
        <v>74.957833022762003</v>
      </c>
      <c r="AS159">
        <f>IF(AND(V159&gt;0, $W159&gt;0),$W159/V159, "")</f>
        <v>13.821132717337276</v>
      </c>
      <c r="AT159" s="3">
        <f>IF(X159&lt;&gt;"",LOG10(X159),"")</f>
        <v>1.064569967742677</v>
      </c>
      <c r="AU159" s="3">
        <f>IF(Y159&lt;&gt;"",LOG10(Y159),"")</f>
        <v>1.303153769934323</v>
      </c>
      <c r="AV159" s="3">
        <f>IF(Z159&lt;&gt;"",LOG10(Z159),"")</f>
        <v>0.21892064225742955</v>
      </c>
      <c r="AW159" s="3">
        <f>IF(AA159&lt;&gt;"",LOG10(AA159),"")</f>
        <v>0.32441132712168042</v>
      </c>
      <c r="AX159" s="3">
        <f>IF(AB159&lt;&gt;"",LOG10(AB159),"")</f>
        <v>0</v>
      </c>
      <c r="AY159" s="3">
        <f>IF(AC159&lt;&gt;"",LOG10(AC159),"")</f>
        <v>0.3614696587812915</v>
      </c>
      <c r="AZ159" s="3">
        <f>IF(AD159&lt;&gt;"",LOG10(AD159),"")</f>
        <v>0.97196614323142816</v>
      </c>
      <c r="BA159" s="3">
        <f>IF(AE159&lt;&gt;"",LOG10(AE159),"")</f>
        <v>0.74818645342786105</v>
      </c>
      <c r="BB159" s="3">
        <f>IF(AF159&lt;&gt;"",LOG10(AF159),"")</f>
        <v>0.78514531827857281</v>
      </c>
      <c r="BC159" s="3">
        <f>IF(AG159&lt;&gt;"",LOG10(AG159),"")</f>
        <v>0.38925472129953242</v>
      </c>
      <c r="BD159" s="3">
        <f>IF(AH159&lt;&gt;"",LOG10(AH159),"")</f>
        <v>0.78846178260882915</v>
      </c>
      <c r="BE159" s="3">
        <f>IF(AI159&lt;&gt;"",LOG10(AI159),"")</f>
        <v>2.2660882712800152</v>
      </c>
      <c r="BF159" s="3" t="str">
        <f>IF(AJ159&lt;&gt;"",LOG10(AJ159),"")</f>
        <v/>
      </c>
      <c r="BG159" s="3">
        <f>IF(AK159&lt;&gt;"",LOG10(AK159),"")</f>
        <v>2.0023343945768501</v>
      </c>
      <c r="BH159" s="3">
        <f>IF(AL159&lt;&gt;"",LOG10(AL159),"")</f>
        <v>0.13263177280699448</v>
      </c>
      <c r="BI159" s="3">
        <f>IF(AM159&lt;&gt;"",LOG10(AM159),"")</f>
        <v>0.9678662749007465</v>
      </c>
      <c r="BJ159" s="3">
        <f>IF(AN159&lt;&gt;"",LOG10(AN159),"")</f>
        <v>1.996433840016437</v>
      </c>
      <c r="BK159" s="3">
        <f>IF(AO159&lt;&gt;"",LOG10(AO159),"")</f>
        <v>0.74169254585858757</v>
      </c>
      <c r="BL159" s="3">
        <f>IF(AP159&lt;&gt;"",LOG10(AP159),"")</f>
        <v>0.6463523430801501</v>
      </c>
      <c r="BM159" s="3">
        <f>IF(AQ159&lt;&gt;"",LOG10(AQ159),"")</f>
        <v>-0.28475191347720102</v>
      </c>
      <c r="BN159" s="3">
        <f>IF(AR159&lt;&gt;"",LOG10(AR159),"")</f>
        <v>1.8748170229189416</v>
      </c>
      <c r="BO159" s="3">
        <f>IF(AS159&lt;&gt;"",LOG10(AS159),"")</f>
        <v>1.1405436373023106</v>
      </c>
      <c r="BP159" s="3">
        <f>IF(AT159&lt;&gt;"", ABS(AT159-DJ$4),"")</f>
        <v>0.86581541021980601</v>
      </c>
      <c r="BQ159" s="3">
        <f>IF(AU159&lt;&gt;"", ABS(AU159-DK$4),"")</f>
        <v>1.2314079500175996</v>
      </c>
      <c r="BR159" s="3">
        <f>IF(AV159&lt;&gt;"", ABS(AV159-DL$4),"")</f>
        <v>0.39526629385173551</v>
      </c>
      <c r="BS159" s="3">
        <f>IF(AW159&lt;&gt;"", ABS(AW159-DM$4),"")</f>
        <v>0.33910639765726514</v>
      </c>
      <c r="BT159" s="3">
        <f>IF(AX159&lt;&gt;"", ABS(AX159-DN$4),"")</f>
        <v>0</v>
      </c>
      <c r="BU159" s="3">
        <f>IF(AY159&lt;&gt;"", ABS(AY159-DO$4),"")</f>
        <v>0.27468170824619303</v>
      </c>
      <c r="BV159" s="3">
        <f>IF(AZ159&lt;&gt;"", ABS(AZ159-DP$4),"")</f>
        <v>0.87164744689880802</v>
      </c>
      <c r="BW159" s="3">
        <f>IF(BA159&lt;&gt;"", ABS(BA159-DQ$4),"")</f>
        <v>0.4907561850870486</v>
      </c>
      <c r="BX159" s="3">
        <f>IF(BB159&lt;&gt;"", ABS(BB159-DR$4),"")</f>
        <v>0.61561497322602543</v>
      </c>
      <c r="BY159" s="3">
        <f>IF(BC159&lt;&gt;"", ABS(BC159-DS$4),"")</f>
        <v>0.3278657525801531</v>
      </c>
      <c r="BZ159" s="3">
        <f>IF(BD159&lt;&gt;"", ABS(BD159-DT$4),"")</f>
        <v>0.73893307375143125</v>
      </c>
      <c r="CA159" s="3">
        <f>IF(BE159&lt;&gt;"", ABS(BE159-DU$4),"")</f>
        <v>2.1158393014628887</v>
      </c>
      <c r="CB159" s="3" t="str">
        <f>IF(BF159&lt;&gt;"", ABS(BF159-DV$4),"")</f>
        <v/>
      </c>
      <c r="CC159" s="3">
        <f>IF(BG159&lt;&gt;"", ABS(BG159-DW$4),"")</f>
        <v>1.6302307363571278</v>
      </c>
      <c r="CD159" s="3">
        <f>IF(BH159&lt;&gt;"", ABS(BH159-DX$4),"")</f>
        <v>7.2665870825420503E-2</v>
      </c>
      <c r="CE159" s="3">
        <f>IF(BI159&lt;&gt;"", ABS(BI159-DY$4),"")</f>
        <v>0.95776430460618689</v>
      </c>
      <c r="CF159" s="3">
        <f>IF(BJ159&lt;&gt;"", ABS(BJ159-DZ$4),"")</f>
        <v>1.6410945192776376</v>
      </c>
      <c r="CG159" s="3">
        <f>IF(BK159&lt;&gt;"", ABS(BK159-EA$4),"")</f>
        <v>0.66859724978199608</v>
      </c>
      <c r="CH159" s="3">
        <f>IF(BL159&lt;&gt;"", ABS(BL159-EB$4),"")</f>
        <v>0.64645763866224326</v>
      </c>
      <c r="CI159" s="3">
        <f>IF(BM159&lt;&gt;"", ABS(BM159-EC$4),"")</f>
        <v>0.2396911716087364</v>
      </c>
      <c r="CJ159" s="3">
        <f>IF(BN159&lt;&gt;"", ABS(BN159-ED$4),"")</f>
        <v>1.4724125527171545</v>
      </c>
      <c r="CK159" s="3">
        <f>IF(BO159&lt;&gt;"", ABS(BO159-EE$4),"")</f>
        <v>0.84373825306611705</v>
      </c>
      <c r="CL159" s="3" t="str">
        <f>IF(AND(AT159&lt;&gt;"",AT159&gt;DJ$19, AT159&lt;DJ$16), AT159,"")</f>
        <v/>
      </c>
      <c r="CM159" s="3" t="str">
        <f>IF(AND(AU159&lt;&gt;"",AU159&gt;DK$19, AU159&lt;DK$16), AU159,"")</f>
        <v/>
      </c>
      <c r="CN159" s="3">
        <f>IF(AND(AV159&lt;&gt;"",AV159&gt;DL$19, AV159&lt;DL$16), AV159,"")</f>
        <v>0.21892064225742955</v>
      </c>
      <c r="CO159" s="3">
        <f>IF(AND(AW159&lt;&gt;"",AW159&gt;DM$19, AW159&lt;DM$16), AW159,"")</f>
        <v>0.32441132712168042</v>
      </c>
      <c r="CP159" s="3" t="str">
        <f>IF(AND(AX159&lt;&gt;"",AX159&gt;DN$19, AX159&lt;DN$16), AX159,"")</f>
        <v/>
      </c>
      <c r="CQ159" s="3">
        <f>IF(AND(AY159&lt;&gt;"",AY159&gt;DO$19, AY159&lt;DO$16), AY159,"")</f>
        <v>0.3614696587812915</v>
      </c>
      <c r="CR159" s="3" t="str">
        <f>IF(AND(AZ159&lt;&gt;"",AZ159&gt;DP$19, AZ159&lt;DP$16), AZ159,"")</f>
        <v/>
      </c>
      <c r="CS159" s="3">
        <f>IF(AND(BA159&lt;&gt;"",BA159&gt;DQ$19, BA159&lt;DQ$16), BA159,"")</f>
        <v>0.74818645342786105</v>
      </c>
      <c r="CT159" s="3">
        <f>IF(AND(BB159&lt;&gt;"",BB159&gt;DR$19, BB159&lt;DR$16), BB159,"")</f>
        <v>0.78514531827857281</v>
      </c>
      <c r="CU159" s="3">
        <f>IF(AND(BC159&lt;&gt;"",BC159&gt;DS$19, BC159&lt;DS$16), BC159,"")</f>
        <v>0.38925472129953242</v>
      </c>
      <c r="CV159" s="3">
        <f>IF(AND(BD159&lt;&gt;"",BD159&gt;DT$19, BD159&lt;DT$16), BD159,"")</f>
        <v>0.78846178260882915</v>
      </c>
      <c r="CW159" s="3" t="str">
        <f>IF(AND(BE159&lt;&gt;"",BE159&gt;DU$19, BE159&lt;DU$16), BE159,"")</f>
        <v/>
      </c>
      <c r="CX159" s="3" t="str">
        <f>IF(AND(BF159&lt;&gt;"",BF159&gt;DV$19, BF159&lt;DV$16), BF159,"")</f>
        <v/>
      </c>
      <c r="CY159" s="3" t="str">
        <f>IF(AND(BG159&lt;&gt;"",BG159&gt;DW$19, BG159&lt;DW$16), BG159,"")</f>
        <v/>
      </c>
      <c r="CZ159" s="3">
        <f>IF(AND(BH159&lt;&gt;"",BH159&gt;DX$19, BH159&lt;DX$16), BH159,"")</f>
        <v>0.13263177280699448</v>
      </c>
      <c r="DA159" s="3" t="str">
        <f>IF(AND(BI159&lt;&gt;"",BI159&gt;DY$19, BI159&lt;DY$16), BI159,"")</f>
        <v/>
      </c>
      <c r="DB159" s="3" t="str">
        <f>IF(AND(BJ159&lt;&gt;"",BJ159&gt;DZ$19, BJ159&lt;DZ$16), BJ159,"")</f>
        <v/>
      </c>
      <c r="DC159" s="3" t="str">
        <f>IF(AND(BK159&lt;&gt;"",BK159&gt;EA$19, BK159&lt;EA$16), BK159,"")</f>
        <v/>
      </c>
      <c r="DD159" s="3">
        <f>IF(AND(BL159&lt;&gt;"",BL159&gt;EB$19, BL159&lt;EB$16), BL159,"")</f>
        <v>0.6463523430801501</v>
      </c>
      <c r="DE159" s="3">
        <f>IF(AND(BM159&lt;&gt;"",BM159&gt;EC$19, BM159&lt;EC$16), BM159,"")</f>
        <v>-0.28475191347720102</v>
      </c>
      <c r="DF159" s="3" t="str">
        <f>IF(AND(BN159&lt;&gt;"",BN159&gt;ED$19, BN159&lt;ED$16), BN159,"")</f>
        <v/>
      </c>
      <c r="DG159" s="3" t="str">
        <f>IF(AND(BO159&lt;&gt;"",BO159&gt;EE$19, BO159&lt;EE$16), BO159,"")</f>
        <v/>
      </c>
      <c r="DH159" s="3"/>
      <c r="DI159" s="6"/>
    </row>
    <row r="160" spans="1:113" x14ac:dyDescent="0.25">
      <c r="A160" s="4">
        <v>11.119871572127501</v>
      </c>
      <c r="B160" s="4">
        <v>5.3130799531941202</v>
      </c>
      <c r="C160" s="4">
        <v>8.9867785057140708</v>
      </c>
      <c r="D160" s="4">
        <v>10.7329946799158</v>
      </c>
      <c r="E160" s="4">
        <v>6.9955498643453096</v>
      </c>
      <c r="F160" s="4">
        <v>29.470431378599599</v>
      </c>
      <c r="G160" s="4">
        <v>35.715248875381398</v>
      </c>
      <c r="H160" s="4">
        <v>43.791697209252398</v>
      </c>
      <c r="I160" s="4">
        <v>22.5190865877174</v>
      </c>
      <c r="J160" s="4">
        <v>27.6679488945603</v>
      </c>
      <c r="K160" s="4">
        <v>14.9968098990953</v>
      </c>
      <c r="L160" s="4">
        <v>40.6776097674338</v>
      </c>
      <c r="M160" s="4">
        <v>21.2422692796533</v>
      </c>
      <c r="N160" s="4">
        <v>73.872636686836799</v>
      </c>
      <c r="O160" s="4">
        <v>31.969494427740699</v>
      </c>
      <c r="P160" s="4">
        <v>20.0999657604739</v>
      </c>
      <c r="Q160" s="4">
        <v>16.498852229038999</v>
      </c>
      <c r="R160" s="4">
        <v>8.0567380581572294</v>
      </c>
      <c r="S160" s="4">
        <v>4.3815612494867704</v>
      </c>
      <c r="T160" s="4">
        <v>4.8369406790437903</v>
      </c>
      <c r="U160" s="4">
        <v>45.2794466888773</v>
      </c>
      <c r="V160" s="4">
        <v>17.1846307019877</v>
      </c>
      <c r="W160" s="4">
        <v>6.9955498643453096</v>
      </c>
      <c r="X160" s="4">
        <f>IF(AND(A160&gt;0, $W160&gt;0),$W160/A160, "")</f>
        <v>0.62910347650776788</v>
      </c>
      <c r="Y160" s="4">
        <f>IF(AND(B160&gt;0, $W160&gt;0),$W160/B160, "")</f>
        <v>1.3166656489217183</v>
      </c>
      <c r="Z160">
        <f>IF(AND(C160&gt;0, $W160&gt;0),$W160/C160, "")</f>
        <v>0.77842687008446054</v>
      </c>
      <c r="AA160">
        <f>IF(AND(D160&gt;0, $W160&gt;0),$W160/D160, "")</f>
        <v>0.65177986880360494</v>
      </c>
      <c r="AB160">
        <f>IF(AND(E160&gt;0, $W160&gt;0),$W160/E160, "")</f>
        <v>1</v>
      </c>
      <c r="AC160">
        <f>IF(AND(F160&gt;0, $W160&gt;0),$W160/F160, "")</f>
        <v>0.23737521091819627</v>
      </c>
      <c r="AD160">
        <f>IF(AND(G160&gt;0, $W160&gt;0),$W160/G160, "")</f>
        <v>0.19587011387641087</v>
      </c>
      <c r="AE160">
        <f>IF(AND(H160&gt;0, $W160&gt;0),$W160/H160, "")</f>
        <v>0.15974603201419824</v>
      </c>
      <c r="AF160">
        <f>IF(AND(I160&gt;0, $W160&gt;0),$W160/I160, "")</f>
        <v>0.31064980531496766</v>
      </c>
      <c r="AG160">
        <f>IF(AND(J160&gt;0, $W160&gt;0),$W160/J160, "")</f>
        <v>0.25283948192201122</v>
      </c>
      <c r="AH160">
        <f>IF(AND(K160&gt;0, $W160&gt;0),$W160/K160, "")</f>
        <v>0.46646919654341451</v>
      </c>
      <c r="AI160">
        <f>IF(AND(L160&gt;0, $W160&gt;0),$W160/L160, "")</f>
        <v>0.17197544065005255</v>
      </c>
      <c r="AJ160">
        <f>IF(AND(M160&gt;0, $W160&gt;0),$W160/M160, "")</f>
        <v>0.32932215349731625</v>
      </c>
      <c r="AK160">
        <f>IF(AND(N160&gt;0, $W160&gt;0),$W160/N160, "")</f>
        <v>9.4697443845155604E-2</v>
      </c>
      <c r="AL160">
        <f>IF(AND(O160&gt;0, $W160&gt;0),$W160/O160, "")</f>
        <v>0.21881953373260427</v>
      </c>
      <c r="AM160">
        <f>IF(AND(P160&gt;0, $W160&gt;0),$W160/P160, "")</f>
        <v>0.34803789955214204</v>
      </c>
      <c r="AN160">
        <f>IF(AND(Q160&gt;0, $W160&gt;0),$W160/Q160, "")</f>
        <v>0.42400221344080591</v>
      </c>
      <c r="AO160">
        <f>IF(AND(R160&gt;0, $W160&gt;0),$W160/R160, "")</f>
        <v>0.86828562798594455</v>
      </c>
      <c r="AP160">
        <f>IF(AND(S160&gt;0, $W160&gt;0),$W160/S160, "")</f>
        <v>1.5965883998916428</v>
      </c>
      <c r="AQ160">
        <f>IF(AND(T160&gt;0, $W160&gt;0),$W160/T160, "")</f>
        <v>1.4462757202406402</v>
      </c>
      <c r="AR160">
        <f>IF(AND(U160&gt;0, $W160&gt;0),$W160/U160, "")</f>
        <v>0.15449724711551602</v>
      </c>
      <c r="AS160">
        <f>IF(AND(V160&gt;0, $W160&gt;0),$W160/V160, "")</f>
        <v>0.40708176891669562</v>
      </c>
      <c r="AT160" s="3">
        <f>IF(X160&lt;&gt;"",LOG10(X160),"")</f>
        <v>-0.20127791484047755</v>
      </c>
      <c r="AU160" s="3">
        <f>IF(Y160&lt;&gt;"",LOG10(Y160),"")</f>
        <v>0.1194755052096946</v>
      </c>
      <c r="AV160" s="3">
        <f>IF(Z160&lt;&gt;"",LOG10(Z160),"")</f>
        <v>-0.10878218131113286</v>
      </c>
      <c r="AW160" s="3">
        <f>IF(AA160&lt;&gt;"",LOG10(AA160),"")</f>
        <v>-0.18589905749856006</v>
      </c>
      <c r="AX160" s="3">
        <f>IF(AB160&lt;&gt;"",LOG10(AB160),"")</f>
        <v>0</v>
      </c>
      <c r="AY160" s="3">
        <f>IF(AC160&lt;&gt;"",LOG10(AC160),"")</f>
        <v>-0.62456463636522375</v>
      </c>
      <c r="AZ160" s="3">
        <f>IF(AD160&lt;&gt;"",LOG10(AD160),"")</f>
        <v>-0.70803182418247312</v>
      </c>
      <c r="BA160" s="3">
        <f>IF(AE160&lt;&gt;"",LOG10(AE160),"")</f>
        <v>-0.79656992062333565</v>
      </c>
      <c r="BB160" s="3">
        <f>IF(AF160&lt;&gt;"",LOG10(AF160),"")</f>
        <v>-0.50772891422425015</v>
      </c>
      <c r="BC160" s="3">
        <f>IF(AG160&lt;&gt;"",LOG10(AG160),"")</f>
        <v>-0.59715510822974505</v>
      </c>
      <c r="BD160" s="3">
        <f>IF(AH160&lt;&gt;"",LOG10(AH160),"")</f>
        <v>-0.33117702975866409</v>
      </c>
      <c r="BE160" s="3">
        <f>IF(AI160&lt;&gt;"",LOG10(AI160),"")</f>
        <v>-0.76453356909079839</v>
      </c>
      <c r="BF160" s="3">
        <f>IF(AJ160&lt;&gt;"",LOG10(AJ160),"")</f>
        <v>-0.4823790533208131</v>
      </c>
      <c r="BG160" s="3">
        <f>IF(AK160&lt;&gt;"",LOG10(AK160),"")</f>
        <v>-1.023661743688663</v>
      </c>
      <c r="BH160" s="3">
        <f>IF(AL160&lt;&gt;"",LOG10(AL160),"")</f>
        <v>-0.65991391170963476</v>
      </c>
      <c r="BI160" s="3">
        <f>IF(AM160&lt;&gt;"",LOG10(AM160),"")</f>
        <v>-0.4583734610242583</v>
      </c>
      <c r="BJ160" s="3">
        <f>IF(AN160&lt;&gt;"",LOG10(AN160),"")</f>
        <v>-0.37263187623127941</v>
      </c>
      <c r="BK160" s="3">
        <f>IF(AO160&lt;&gt;"",LOG10(AO160),"")</f>
        <v>-6.1337387435289915E-2</v>
      </c>
      <c r="BL160" s="3">
        <f>IF(AP160&lt;&gt;"",LOG10(AP160),"")</f>
        <v>0.20319296955400376</v>
      </c>
      <c r="BM160" s="3">
        <f>IF(AQ160&lt;&gt;"",LOG10(AQ160),"")</f>
        <v>0.16025109542342492</v>
      </c>
      <c r="BN160" s="3">
        <f>IF(AR160&lt;&gt;"",LOG10(AR160),"")</f>
        <v>-0.81107925457695962</v>
      </c>
      <c r="BO160" s="3">
        <f>IF(AS160&lt;&gt;"",LOG10(AS160),"")</f>
        <v>-0.39031834698481327</v>
      </c>
      <c r="BP160" s="3">
        <f>IF(AT160&lt;&gt;"", ABS(AT160-DJ$4),"")</f>
        <v>0.40003247236334849</v>
      </c>
      <c r="BQ160" s="3">
        <f>IF(AU160&lt;&gt;"", ABS(AU160-DK$4),"")</f>
        <v>4.7729685292971169E-2</v>
      </c>
      <c r="BR160" s="3">
        <f>IF(AV160&lt;&gt;"", ABS(AV160-DL$4),"")</f>
        <v>6.7563470283173124E-2</v>
      </c>
      <c r="BS160" s="3">
        <f>IF(AW160&lt;&gt;"", ABS(AW160-DM$4),"")</f>
        <v>0.17120398696297534</v>
      </c>
      <c r="BT160" s="3">
        <f>IF(AX160&lt;&gt;"", ABS(AX160-DN$4),"")</f>
        <v>0</v>
      </c>
      <c r="BU160" s="3">
        <f>IF(AY160&lt;&gt;"", ABS(AY160-DO$4),"")</f>
        <v>0.71135258690032221</v>
      </c>
      <c r="BV160" s="3">
        <f>IF(AZ160&lt;&gt;"", ABS(AZ160-DP$4),"")</f>
        <v>0.80835052051509326</v>
      </c>
      <c r="BW160" s="3">
        <f>IF(BA160&lt;&gt;"", ABS(BA160-DQ$4),"")</f>
        <v>1.0540001889641482</v>
      </c>
      <c r="BX160" s="3">
        <f>IF(BB160&lt;&gt;"", ABS(BB160-DR$4),"")</f>
        <v>0.67725925927679753</v>
      </c>
      <c r="BY160" s="3">
        <f>IF(BC160&lt;&gt;"", ABS(BC160-DS$4),"")</f>
        <v>0.65854407694912442</v>
      </c>
      <c r="BZ160" s="3">
        <f>IF(BD160&lt;&gt;"", ABS(BD160-DT$4),"")</f>
        <v>0.38070573861606205</v>
      </c>
      <c r="CA160" s="3">
        <f>IF(BE160&lt;&gt;"", ABS(BE160-DU$4),"")</f>
        <v>0.91478253890792516</v>
      </c>
      <c r="CB160" s="3">
        <f>IF(BF160&lt;&gt;"", ABS(BF160-DV$4),"")</f>
        <v>1.0624344582219487</v>
      </c>
      <c r="CC160" s="3">
        <f>IF(BG160&lt;&gt;"", ABS(BG160-DW$4),"")</f>
        <v>1.3957654019083852</v>
      </c>
      <c r="CD160" s="3">
        <f>IF(BH160&lt;&gt;"", ABS(BH160-DX$4),"")</f>
        <v>0.71987981369120879</v>
      </c>
      <c r="CE160" s="3">
        <f>IF(BI160&lt;&gt;"", ABS(BI160-DY$4),"")</f>
        <v>0.46847543131881791</v>
      </c>
      <c r="CF160" s="3">
        <f>IF(BJ160&lt;&gt;"", ABS(BJ160-DZ$4),"")</f>
        <v>0.72797119697007884</v>
      </c>
      <c r="CG160" s="3">
        <f>IF(BK160&lt;&gt;"", ABS(BK160-EA$4),"")</f>
        <v>0.13443268351188134</v>
      </c>
      <c r="CH160" s="3">
        <f>IF(BL160&lt;&gt;"", ABS(BL160-EB$4),"")</f>
        <v>0.20329826513609695</v>
      </c>
      <c r="CI160" s="3">
        <f>IF(BM160&lt;&gt;"", ABS(BM160-EC$4),"")</f>
        <v>0.20531183729188954</v>
      </c>
      <c r="CJ160" s="3">
        <f>IF(BN160&lt;&gt;"", ABS(BN160-ED$4),"")</f>
        <v>1.2134837247787464</v>
      </c>
      <c r="CK160" s="3">
        <f>IF(BO160&lt;&gt;"", ABS(BO160-EE$4),"")</f>
        <v>0.68712373122100678</v>
      </c>
      <c r="CL160" s="3">
        <f>IF(AND(AT160&lt;&gt;"",AT160&gt;DJ$19, AT160&lt;DJ$16), AT160,"")</f>
        <v>-0.20127791484047755</v>
      </c>
      <c r="CM160" s="3">
        <f>IF(AND(AU160&lt;&gt;"",AU160&gt;DK$19, AU160&lt;DK$16), AU160,"")</f>
        <v>0.1194755052096946</v>
      </c>
      <c r="CN160" s="3">
        <f>IF(AND(AV160&lt;&gt;"",AV160&gt;DL$19, AV160&lt;DL$16), AV160,"")</f>
        <v>-0.10878218131113286</v>
      </c>
      <c r="CO160" s="3">
        <f>IF(AND(AW160&lt;&gt;"",AW160&gt;DM$19, AW160&lt;DM$16), AW160,"")</f>
        <v>-0.18589905749856006</v>
      </c>
      <c r="CP160" s="3" t="str">
        <f>IF(AND(AX160&lt;&gt;"",AX160&gt;DN$19, AX160&lt;DN$16), AX160,"")</f>
        <v/>
      </c>
      <c r="CQ160" s="3" t="str">
        <f>IF(AND(AY160&lt;&gt;"",AY160&gt;DO$19, AY160&lt;DO$16), AY160,"")</f>
        <v/>
      </c>
      <c r="CR160" s="3" t="str">
        <f>IF(AND(AZ160&lt;&gt;"",AZ160&gt;DP$19, AZ160&lt;DP$16), AZ160,"")</f>
        <v/>
      </c>
      <c r="CS160" s="3" t="str">
        <f>IF(AND(BA160&lt;&gt;"",BA160&gt;DQ$19, BA160&lt;DQ$16), BA160,"")</f>
        <v/>
      </c>
      <c r="CT160" s="3">
        <f>IF(AND(BB160&lt;&gt;"",BB160&gt;DR$19, BB160&lt;DR$16), BB160,"")</f>
        <v>-0.50772891422425015</v>
      </c>
      <c r="CU160" s="3" t="str">
        <f>IF(AND(BC160&lt;&gt;"",BC160&gt;DS$19, BC160&lt;DS$16), BC160,"")</f>
        <v/>
      </c>
      <c r="CV160" s="3">
        <f>IF(AND(BD160&lt;&gt;"",BD160&gt;DT$19, BD160&lt;DT$16), BD160,"")</f>
        <v>-0.33117702975866409</v>
      </c>
      <c r="CW160" s="3" t="str">
        <f>IF(AND(BE160&lt;&gt;"",BE160&gt;DU$19, BE160&lt;DU$16), BE160,"")</f>
        <v/>
      </c>
      <c r="CX160" s="3">
        <f>IF(AND(BF160&lt;&gt;"",BF160&gt;DV$19, BF160&lt;DV$16), BF160,"")</f>
        <v>-0.4823790533208131</v>
      </c>
      <c r="CY160" s="3" t="str">
        <f>IF(AND(BG160&lt;&gt;"",BG160&gt;DW$19, BG160&lt;DW$16), BG160,"")</f>
        <v/>
      </c>
      <c r="CZ160" s="3">
        <f>IF(AND(BH160&lt;&gt;"",BH160&gt;DX$19, BH160&lt;DX$16), BH160,"")</f>
        <v>-0.65991391170963476</v>
      </c>
      <c r="DA160" s="3">
        <f>IF(AND(BI160&lt;&gt;"",BI160&gt;DY$19, BI160&lt;DY$16), BI160,"")</f>
        <v>-0.4583734610242583</v>
      </c>
      <c r="DB160" s="3">
        <f>IF(AND(BJ160&lt;&gt;"",BJ160&gt;DZ$19, BJ160&lt;DZ$16), BJ160,"")</f>
        <v>-0.37263187623127941</v>
      </c>
      <c r="DC160" s="3">
        <f>IF(AND(BK160&lt;&gt;"",BK160&gt;EA$19, BK160&lt;EA$16), BK160,"")</f>
        <v>-6.1337387435289915E-2</v>
      </c>
      <c r="DD160" s="3">
        <f>IF(AND(BL160&lt;&gt;"",BL160&gt;EB$19, BL160&lt;EB$16), BL160,"")</f>
        <v>0.20319296955400376</v>
      </c>
      <c r="DE160" s="3">
        <f>IF(AND(BM160&lt;&gt;"",BM160&gt;EC$19, BM160&lt;EC$16), BM160,"")</f>
        <v>0.16025109542342492</v>
      </c>
      <c r="DF160" s="3" t="str">
        <f>IF(AND(BN160&lt;&gt;"",BN160&gt;ED$19, BN160&lt;ED$16), BN160,"")</f>
        <v/>
      </c>
      <c r="DG160" s="3">
        <f>IF(AND(BO160&lt;&gt;"",BO160&gt;EE$19, BO160&lt;EE$16), BO160,"")</f>
        <v>-0.39031834698481327</v>
      </c>
      <c r="DH160" s="3"/>
      <c r="DI160" s="6"/>
    </row>
    <row r="161" spans="1:113" x14ac:dyDescent="0.25">
      <c r="A161" s="4">
        <v>27.334886249544098</v>
      </c>
      <c r="B161" s="4">
        <v>8.3227452612083503</v>
      </c>
      <c r="C161" s="4">
        <v>21.359022857469199</v>
      </c>
      <c r="D161" s="4">
        <v>18.937988266354299</v>
      </c>
      <c r="E161" s="4">
        <v>21.8554012331529</v>
      </c>
      <c r="F161" s="4">
        <v>46.095325454626</v>
      </c>
      <c r="G161" s="4">
        <v>35.251420429191199</v>
      </c>
      <c r="H161" s="4">
        <v>29.920646252874398</v>
      </c>
      <c r="I161" s="4">
        <v>102.53642057962399</v>
      </c>
      <c r="J161" s="4">
        <v>122.458831904921</v>
      </c>
      <c r="K161" s="4">
        <v>135.37882052870501</v>
      </c>
      <c r="L161" s="4">
        <v>88.971467985773501</v>
      </c>
      <c r="M161" s="4">
        <v>68.631898650227399</v>
      </c>
      <c r="N161" s="4">
        <v>159.23250549276901</v>
      </c>
      <c r="O161" s="4">
        <v>211.090842530625</v>
      </c>
      <c r="P161" s="4">
        <v>33.824535386301498</v>
      </c>
      <c r="Q161" s="4">
        <v>3.4062383830600398</v>
      </c>
      <c r="R161" s="4">
        <v>14.153110171362201</v>
      </c>
      <c r="S161" s="4">
        <v>23.626958899117099</v>
      </c>
      <c r="T161" s="4">
        <v>9.9773833231489597</v>
      </c>
      <c r="U161" s="4">
        <v>4.11236570776191</v>
      </c>
      <c r="V161" s="4">
        <v>9.70296793263722</v>
      </c>
      <c r="W161" s="4">
        <v>21.8554012331529</v>
      </c>
      <c r="X161" s="4">
        <f>IF(AND(A161&gt;0, $W161&gt;0),$W161/A161, "")</f>
        <v>0.79954242478391191</v>
      </c>
      <c r="Y161" s="4">
        <f>IF(AND(B161&gt;0, $W161&gt;0),$W161/B161, "")</f>
        <v>2.6259846417526651</v>
      </c>
      <c r="Z161">
        <f>IF(AND(C161&gt;0, $W161&gt;0),$W161/C161, "")</f>
        <v>1.0232397511345008</v>
      </c>
      <c r="AA161">
        <f>IF(AND(D161&gt;0, $W161&gt;0),$W161/D161, "")</f>
        <v>1.1540508382287757</v>
      </c>
      <c r="AB161">
        <f>IF(AND(E161&gt;0, $W161&gt;0),$W161/E161, "")</f>
        <v>1</v>
      </c>
      <c r="AC161">
        <f>IF(AND(F161&gt;0, $W161&gt;0),$W161/F161, "")</f>
        <v>0.47413487197668874</v>
      </c>
      <c r="AD161">
        <f>IF(AND(G161&gt;0, $W161&gt;0),$W161/G161, "")</f>
        <v>0.61998639961341118</v>
      </c>
      <c r="AE161">
        <f>IF(AND(H161&gt;0, $W161&gt;0),$W161/H161, "")</f>
        <v>0.73044549400577563</v>
      </c>
      <c r="AF161">
        <f>IF(AND(I161&gt;0, $W161&gt;0),$W161/I161, "")</f>
        <v>0.21314769044606185</v>
      </c>
      <c r="AG161">
        <f>IF(AND(J161&gt;0, $W161&gt;0),$W161/J161, "")</f>
        <v>0.17847141682783471</v>
      </c>
      <c r="AH161">
        <f>IF(AND(K161&gt;0, $W161&gt;0),$W161/K161, "")</f>
        <v>0.16143885097978672</v>
      </c>
      <c r="AI161">
        <f>IF(AND(L161&gt;0, $W161&gt;0),$W161/L161, "")</f>
        <v>0.24564505597061262</v>
      </c>
      <c r="AJ161">
        <f>IF(AND(M161&gt;0, $W161&gt;0),$W161/M161, "")</f>
        <v>0.31844377997665213</v>
      </c>
      <c r="AK161">
        <f>IF(AND(N161&gt;0, $W161&gt;0),$W161/N161, "")</f>
        <v>0.13725464637712045</v>
      </c>
      <c r="AL161">
        <f>IF(AND(O161&gt;0, $W161&gt;0),$W161/O161, "")</f>
        <v>0.10353552513762942</v>
      </c>
      <c r="AM161">
        <f>IF(AND(P161&gt;0, $W161&gt;0),$W161/P161, "")</f>
        <v>0.64614047121557971</v>
      </c>
      <c r="AN161">
        <f>IF(AND(Q161&gt;0, $W161&gt;0),$W161/Q161, "")</f>
        <v>6.4162864648124858</v>
      </c>
      <c r="AO161">
        <f>IF(AND(R161&gt;0, $W161&gt;0),$W161/R161, "")</f>
        <v>1.5442119059721398</v>
      </c>
      <c r="AP161">
        <f>IF(AND(S161&gt;0, $W161&gt;0),$W161/S161, "")</f>
        <v>0.92501964922661295</v>
      </c>
      <c r="AQ161">
        <f>IF(AND(T161&gt;0, $W161&gt;0),$W161/T161, "")</f>
        <v>2.1904942934732432</v>
      </c>
      <c r="AR161">
        <f>IF(AND(U161&gt;0, $W161&gt;0),$W161/U161, "")</f>
        <v>5.314556823558223</v>
      </c>
      <c r="AS161">
        <f>IF(AND(V161&gt;0, $W161&gt;0),$W161/V161, "")</f>
        <v>2.2524449616739801</v>
      </c>
      <c r="AT161" s="3">
        <f>IF(X161&lt;&gt;"",LOG10(X161),"")</f>
        <v>-9.715848706381687E-2</v>
      </c>
      <c r="AU161" s="3">
        <f>IF(Y161&lt;&gt;"",LOG10(Y161),"")</f>
        <v>0.41929218176047722</v>
      </c>
      <c r="AV161" s="3">
        <f>IF(Z161&lt;&gt;"",LOG10(Z161),"")</f>
        <v>9.9774034047511572E-3</v>
      </c>
      <c r="AW161" s="3">
        <f>IF(AA161&lt;&gt;"",LOG10(AA161),"")</f>
        <v>6.2224940774576805E-2</v>
      </c>
      <c r="AX161" s="3">
        <f>IF(AB161&lt;&gt;"",LOG10(AB161),"")</f>
        <v>0</v>
      </c>
      <c r="AY161" s="3">
        <f>IF(AC161&lt;&gt;"",LOG10(AC161),"")</f>
        <v>-0.3240981017363081</v>
      </c>
      <c r="AZ161" s="3">
        <f>IF(AD161&lt;&gt;"",LOG10(AD161),"")</f>
        <v>-0.20761783733663619</v>
      </c>
      <c r="BA161" s="3">
        <f>IF(AE161&lt;&gt;"",LOG10(AE161),"")</f>
        <v>-0.1364121856649235</v>
      </c>
      <c r="BB161" s="3">
        <f>IF(AF161&lt;&gt;"",LOG10(AF161),"")</f>
        <v>-0.67131936877319476</v>
      </c>
      <c r="BC161" s="3">
        <f>IF(AG161&lt;&gt;"",LOG10(AG161),"")</f>
        <v>-0.74843132861587558</v>
      </c>
      <c r="BD161" s="3">
        <f>IF(AH161&lt;&gt;"",LOG10(AH161),"")</f>
        <v>-0.79199194213116153</v>
      </c>
      <c r="BE161" s="3">
        <f>IF(AI161&lt;&gt;"",LOG10(AI161),"")</f>
        <v>-0.60969197236485595</v>
      </c>
      <c r="BF161" s="3">
        <f>IF(AJ161&lt;&gt;"",LOG10(AJ161),"")</f>
        <v>-0.49696722958001249</v>
      </c>
      <c r="BG161" s="3">
        <f>IF(AK161&lt;&gt;"",LOG10(AK161),"")</f>
        <v>-0.86247294478833514</v>
      </c>
      <c r="BH161" s="3">
        <f>IF(AL161&lt;&gt;"",LOG10(AL161),"")</f>
        <v>-0.98491060939503394</v>
      </c>
      <c r="BI161" s="3">
        <f>IF(AM161&lt;&gt;"",LOG10(AM161),"")</f>
        <v>-0.18967305593376987</v>
      </c>
      <c r="BJ161" s="3">
        <f>IF(AN161&lt;&gt;"",LOG10(AN161),"")</f>
        <v>0.80728374544288428</v>
      </c>
      <c r="BK161" s="3">
        <f>IF(AO161&lt;&gt;"",LOG10(AO161),"")</f>
        <v>0.188706896569451</v>
      </c>
      <c r="BL161" s="3">
        <f>IF(AP161&lt;&gt;"",LOG10(AP161),"")</f>
        <v>-3.3849041898744284E-2</v>
      </c>
      <c r="BM161" s="3">
        <f>IF(AQ161&lt;&gt;"",LOG10(AQ161),"")</f>
        <v>0.34054212612122026</v>
      </c>
      <c r="BN161" s="3">
        <f>IF(AR161&lt;&gt;"",LOG10(AR161),"")</f>
        <v>0.7254670549161607</v>
      </c>
      <c r="BO161" s="3">
        <f>IF(AS161&lt;&gt;"",LOG10(AS161),"")</f>
        <v>0.35265418782721009</v>
      </c>
      <c r="BP161" s="3">
        <f>IF(AT161&lt;&gt;"", ABS(AT161-DJ$4),"")</f>
        <v>0.29591304458668782</v>
      </c>
      <c r="BQ161" s="3">
        <f>IF(AU161&lt;&gt;"", ABS(AU161-DK$4),"")</f>
        <v>0.34754636184375376</v>
      </c>
      <c r="BR161" s="3">
        <f>IF(AV161&lt;&gt;"", ABS(AV161-DL$4),"")</f>
        <v>0.18632305499905713</v>
      </c>
      <c r="BS161" s="3">
        <f>IF(AW161&lt;&gt;"", ABS(AW161-DM$4),"")</f>
        <v>7.6920011310161532E-2</v>
      </c>
      <c r="BT161" s="3">
        <f>IF(AX161&lt;&gt;"", ABS(AX161-DN$4),"")</f>
        <v>0</v>
      </c>
      <c r="BU161" s="3">
        <f>IF(AY161&lt;&gt;"", ABS(AY161-DO$4),"")</f>
        <v>0.41088605227140657</v>
      </c>
      <c r="BV161" s="3">
        <f>IF(AZ161&lt;&gt;"", ABS(AZ161-DP$4),"")</f>
        <v>0.30793653366925633</v>
      </c>
      <c r="BW161" s="3">
        <f>IF(BA161&lt;&gt;"", ABS(BA161-DQ$4),"")</f>
        <v>0.39384245400573592</v>
      </c>
      <c r="BX161" s="3">
        <f>IF(BB161&lt;&gt;"", ABS(BB161-DR$4),"")</f>
        <v>0.84084971382574214</v>
      </c>
      <c r="BY161" s="3">
        <f>IF(BC161&lt;&gt;"", ABS(BC161-DS$4),"")</f>
        <v>0.80982029733525485</v>
      </c>
      <c r="BZ161" s="3">
        <f>IF(BD161&lt;&gt;"", ABS(BD161-DT$4),"")</f>
        <v>0.84152065098855944</v>
      </c>
      <c r="CA161" s="3">
        <f>IF(BE161&lt;&gt;"", ABS(BE161-DU$4),"")</f>
        <v>0.75994094218198271</v>
      </c>
      <c r="CB161" s="3">
        <f>IF(BF161&lt;&gt;"", ABS(BF161-DV$4),"")</f>
        <v>1.077022634481148</v>
      </c>
      <c r="CC161" s="3">
        <f>IF(BG161&lt;&gt;"", ABS(BG161-DW$4),"")</f>
        <v>1.2345766030080574</v>
      </c>
      <c r="CD161" s="3">
        <f>IF(BH161&lt;&gt;"", ABS(BH161-DX$4),"")</f>
        <v>1.0448765113766079</v>
      </c>
      <c r="CE161" s="3">
        <f>IF(BI161&lt;&gt;"", ABS(BI161-DY$4),"")</f>
        <v>0.19977502622832952</v>
      </c>
      <c r="CF161" s="3">
        <f>IF(BJ161&lt;&gt;"", ABS(BJ161-DZ$4),"")</f>
        <v>0.45194442470408491</v>
      </c>
      <c r="CG161" s="3">
        <f>IF(BK161&lt;&gt;"", ABS(BK161-EA$4),"")</f>
        <v>0.11561160049285957</v>
      </c>
      <c r="CH161" s="3">
        <f>IF(BL161&lt;&gt;"", ABS(BL161-EB$4),"")</f>
        <v>3.3743746316651113E-2</v>
      </c>
      <c r="CI161" s="3">
        <f>IF(BM161&lt;&gt;"", ABS(BM161-EC$4),"")</f>
        <v>0.38560286798968491</v>
      </c>
      <c r="CJ161" s="3">
        <f>IF(BN161&lt;&gt;"", ABS(BN161-ED$4),"")</f>
        <v>0.32306258471437377</v>
      </c>
      <c r="CK161" s="3">
        <f>IF(BO161&lt;&gt;"", ABS(BO161-EE$4),"")</f>
        <v>5.5848803591016571E-2</v>
      </c>
      <c r="CL161" s="3">
        <f>IF(AND(AT161&lt;&gt;"",AT161&gt;DJ$19, AT161&lt;DJ$16), AT161,"")</f>
        <v>-9.715848706381687E-2</v>
      </c>
      <c r="CM161" s="3">
        <f>IF(AND(AU161&lt;&gt;"",AU161&gt;DK$19, AU161&lt;DK$16), AU161,"")</f>
        <v>0.41929218176047722</v>
      </c>
      <c r="CN161" s="3">
        <f>IF(AND(AV161&lt;&gt;"",AV161&gt;DL$19, AV161&lt;DL$16), AV161,"")</f>
        <v>9.9774034047511572E-3</v>
      </c>
      <c r="CO161" s="3">
        <f>IF(AND(AW161&lt;&gt;"",AW161&gt;DM$19, AW161&lt;DM$16), AW161,"")</f>
        <v>6.2224940774576805E-2</v>
      </c>
      <c r="CP161" s="3" t="str">
        <f>IF(AND(AX161&lt;&gt;"",AX161&gt;DN$19, AX161&lt;DN$16), AX161,"")</f>
        <v/>
      </c>
      <c r="CQ161" s="3">
        <f>IF(AND(AY161&lt;&gt;"",AY161&gt;DO$19, AY161&lt;DO$16), AY161,"")</f>
        <v>-0.3240981017363081</v>
      </c>
      <c r="CR161" s="3">
        <f>IF(AND(AZ161&lt;&gt;"",AZ161&gt;DP$19, AZ161&lt;DP$16), AZ161,"")</f>
        <v>-0.20761783733663619</v>
      </c>
      <c r="CS161" s="3">
        <f>IF(AND(BA161&lt;&gt;"",BA161&gt;DQ$19, BA161&lt;DQ$16), BA161,"")</f>
        <v>-0.1364121856649235</v>
      </c>
      <c r="CT161" s="3" t="str">
        <f>IF(AND(BB161&lt;&gt;"",BB161&gt;DR$19, BB161&lt;DR$16), BB161,"")</f>
        <v/>
      </c>
      <c r="CU161" s="3" t="str">
        <f>IF(AND(BC161&lt;&gt;"",BC161&gt;DS$19, BC161&lt;DS$16), BC161,"")</f>
        <v/>
      </c>
      <c r="CV161" s="3" t="str">
        <f>IF(AND(BD161&lt;&gt;"",BD161&gt;DT$19, BD161&lt;DT$16), BD161,"")</f>
        <v/>
      </c>
      <c r="CW161" s="3">
        <f>IF(AND(BE161&lt;&gt;"",BE161&gt;DU$19, BE161&lt;DU$16), BE161,"")</f>
        <v>-0.60969197236485595</v>
      </c>
      <c r="CX161" s="3">
        <f>IF(AND(BF161&lt;&gt;"",BF161&gt;DV$19, BF161&lt;DV$16), BF161,"")</f>
        <v>-0.49696722958001249</v>
      </c>
      <c r="CY161" s="3" t="str">
        <f>IF(AND(BG161&lt;&gt;"",BG161&gt;DW$19, BG161&lt;DW$16), BG161,"")</f>
        <v/>
      </c>
      <c r="CZ161" s="3" t="str">
        <f>IF(AND(BH161&lt;&gt;"",BH161&gt;DX$19, BH161&lt;DX$16), BH161,"")</f>
        <v/>
      </c>
      <c r="DA161" s="3">
        <f>IF(AND(BI161&lt;&gt;"",BI161&gt;DY$19, BI161&lt;DY$16), BI161,"")</f>
        <v>-0.18967305593376987</v>
      </c>
      <c r="DB161" s="3">
        <f>IF(AND(BJ161&lt;&gt;"",BJ161&gt;DZ$19, BJ161&lt;DZ$16), BJ161,"")</f>
        <v>0.80728374544288428</v>
      </c>
      <c r="DC161" s="3">
        <f>IF(AND(BK161&lt;&gt;"",BK161&gt;EA$19, BK161&lt;EA$16), BK161,"")</f>
        <v>0.188706896569451</v>
      </c>
      <c r="DD161" s="3">
        <f>IF(AND(BL161&lt;&gt;"",BL161&gt;EB$19, BL161&lt;EB$16), BL161,"")</f>
        <v>-3.3849041898744284E-2</v>
      </c>
      <c r="DE161" s="3">
        <f>IF(AND(BM161&lt;&gt;"",BM161&gt;EC$19, BM161&lt;EC$16), BM161,"")</f>
        <v>0.34054212612122026</v>
      </c>
      <c r="DF161" s="3">
        <f>IF(AND(BN161&lt;&gt;"",BN161&gt;ED$19, BN161&lt;ED$16), BN161,"")</f>
        <v>0.7254670549161607</v>
      </c>
      <c r="DG161" s="3">
        <f>IF(AND(BO161&lt;&gt;"",BO161&gt;EE$19, BO161&lt;EE$16), BO161,"")</f>
        <v>0.35265418782721009</v>
      </c>
      <c r="DH161" s="3"/>
      <c r="DI161" s="6"/>
    </row>
    <row r="162" spans="1:113" x14ac:dyDescent="0.25">
      <c r="A162" s="4">
        <v>9.4886696221633091</v>
      </c>
      <c r="B162" s="4">
        <v>17.096935998495201</v>
      </c>
      <c r="C162" s="4">
        <v>82.174581063791805</v>
      </c>
      <c r="D162" s="4">
        <v>21.680916861224201</v>
      </c>
      <c r="E162" s="4">
        <v>28.049510824905799</v>
      </c>
      <c r="F162" s="4">
        <v>26.264462441433398</v>
      </c>
      <c r="G162" s="4">
        <v>31.114578353189</v>
      </c>
      <c r="H162" s="4">
        <v>32.687615491262299</v>
      </c>
      <c r="I162" s="4">
        <v>4.6229553222689201</v>
      </c>
      <c r="J162" s="4">
        <v>1.1198120415222099</v>
      </c>
      <c r="K162" s="4">
        <v>19.438046447996001</v>
      </c>
      <c r="L162" s="4">
        <v>11.7579345106939</v>
      </c>
      <c r="M162" s="4">
        <v>3.5501187449687301</v>
      </c>
      <c r="N162" s="4">
        <v>6.27984619140432</v>
      </c>
      <c r="O162" s="4">
        <v>2.7421874999918101</v>
      </c>
      <c r="P162" s="4">
        <v>53.467663878538303</v>
      </c>
      <c r="Q162" s="4">
        <v>7.8577872387298804</v>
      </c>
      <c r="R162" s="4">
        <v>26.527583521578801</v>
      </c>
      <c r="S162" s="4">
        <v>30.951294002255398</v>
      </c>
      <c r="T162" s="4">
        <v>63.940131499212598</v>
      </c>
      <c r="U162" s="4">
        <v>8.3535767048593907</v>
      </c>
      <c r="V162" s="4">
        <v>22.197143554695302</v>
      </c>
      <c r="W162" s="4">
        <v>28.049510824905799</v>
      </c>
      <c r="X162" s="4">
        <f>IF(AND(A162&gt;0, $W162&gt;0),$W162/A162, "")</f>
        <v>2.9561057494707912</v>
      </c>
      <c r="Y162" s="4">
        <f>IF(AND(B162&gt;0, $W162&gt;0),$W162/B162, "")</f>
        <v>1.6406162383350207</v>
      </c>
      <c r="Z162">
        <f>IF(AND(C162&gt;0, $W162&gt;0),$W162/C162, "")</f>
        <v>0.3413404785493348</v>
      </c>
      <c r="AA162">
        <f>IF(AND(D162&gt;0, $W162&gt;0),$W162/D162, "")</f>
        <v>1.2937419115827005</v>
      </c>
      <c r="AB162">
        <f>IF(AND(E162&gt;0, $W162&gt;0),$W162/E162, "")</f>
        <v>1</v>
      </c>
      <c r="AC162">
        <f>IF(AND(F162&gt;0, $W162&gt;0),$W162/F162, "")</f>
        <v>1.0679643981845373</v>
      </c>
      <c r="AD162">
        <f>IF(AND(G162&gt;0, $W162&gt;0),$W162/G162, "")</f>
        <v>0.90149095084976283</v>
      </c>
      <c r="AE162">
        <f>IF(AND(H162&gt;0, $W162&gt;0),$W162/H162, "")</f>
        <v>0.85810819796273274</v>
      </c>
      <c r="AF162">
        <f>IF(AND(I162&gt;0, $W162&gt;0),$W162/I162, "")</f>
        <v>6.0674414675371029</v>
      </c>
      <c r="AG162">
        <f>IF(AND(J162&gt;0, $W162&gt;0),$W162/J162, "")</f>
        <v>25.04840971952477</v>
      </c>
      <c r="AH162">
        <f>IF(AND(K162&gt;0, $W162&gt;0),$W162/K162, "")</f>
        <v>1.4430210823885345</v>
      </c>
      <c r="AI162">
        <f>IF(AND(L162&gt;0, $W162&gt;0),$W162/L162, "")</f>
        <v>2.3855814811176765</v>
      </c>
      <c r="AJ162">
        <f>IF(AND(M162&gt;0, $W162&gt;0),$W162/M162, "")</f>
        <v>7.9010063718735868</v>
      </c>
      <c r="AK162">
        <f>IF(AND(N162&gt;0, $W162&gt;0),$W162/N162, "")</f>
        <v>4.4665920103742662</v>
      </c>
      <c r="AL162">
        <f>IF(AND(O162&gt;0, $W162&gt;0),$W162/O162, "")</f>
        <v>10.228881440452037</v>
      </c>
      <c r="AM162">
        <f>IF(AND(P162&gt;0, $W162&gt;0),$W162/P162, "")</f>
        <v>0.52460700150703155</v>
      </c>
      <c r="AN162">
        <f>IF(AND(Q162&gt;0, $W162&gt;0),$W162/Q162, "")</f>
        <v>3.569644986905967</v>
      </c>
      <c r="AO162">
        <f>IF(AND(R162&gt;0, $W162&gt;0),$W162/R162, "")</f>
        <v>1.0573715017083629</v>
      </c>
      <c r="AP162">
        <f>IF(AND(S162&gt;0, $W162&gt;0),$W162/S162, "")</f>
        <v>0.90624678964510663</v>
      </c>
      <c r="AQ162">
        <f>IF(AND(T162&gt;0, $W162&gt;0),$W162/T162, "")</f>
        <v>0.43868397150936761</v>
      </c>
      <c r="AR162">
        <f>IF(AND(U162&gt;0, $W162&gt;0),$W162/U162, "")</f>
        <v>3.357784553362515</v>
      </c>
      <c r="AS162">
        <f>IF(AND(V162&gt;0, $W162&gt;0),$W162/V162, "")</f>
        <v>1.2636540713353435</v>
      </c>
      <c r="AT162" s="3">
        <f>IF(X162&lt;&gt;"",LOG10(X162),"")</f>
        <v>0.47071996611999745</v>
      </c>
      <c r="AU162" s="3">
        <f>IF(Y162&lt;&gt;"",LOG10(Y162),"")</f>
        <v>0.21500700575475129</v>
      </c>
      <c r="AV162" s="3">
        <f>IF(Z162&lt;&gt;"",LOG10(Z162),"")</f>
        <v>-0.46681220698003811</v>
      </c>
      <c r="AW162" s="3">
        <f>IF(AA162&lt;&gt;"",LOG10(AA162),"")</f>
        <v>0.11184764761955816</v>
      </c>
      <c r="AX162" s="3">
        <f>IF(AB162&lt;&gt;"",LOG10(AB162),"")</f>
        <v>0</v>
      </c>
      <c r="AY162" s="3">
        <f>IF(AC162&lt;&gt;"",LOG10(AC162),"")</f>
        <v>2.8556775230258017E-2</v>
      </c>
      <c r="AZ162" s="3">
        <f>IF(AD162&lt;&gt;"",LOG10(AD162),"")</f>
        <v>-4.5038628360035658E-2</v>
      </c>
      <c r="BA162" s="3">
        <f>IF(AE162&lt;&gt;"",LOG10(AE162),"")</f>
        <v>-6.6457948962952415E-2</v>
      </c>
      <c r="BB162" s="3">
        <f>IF(AF162&lt;&gt;"",LOG10(AF162),"")</f>
        <v>0.78300559539568848</v>
      </c>
      <c r="BC162" s="3">
        <f>IF(AG162&lt;&gt;"",LOG10(AG162),"")</f>
        <v>1.3987801584683863</v>
      </c>
      <c r="BD162" s="3">
        <f>IF(AH162&lt;&gt;"",LOG10(AH162),"")</f>
        <v>0.15927267613723761</v>
      </c>
      <c r="BE162" s="3">
        <f>IF(AI162&lt;&gt;"",LOG10(AI162),"")</f>
        <v>0.37759425476434316</v>
      </c>
      <c r="BF162" s="3">
        <f>IF(AJ162&lt;&gt;"",LOG10(AJ162),"")</f>
        <v>0.8976824120392275</v>
      </c>
      <c r="BG162" s="3">
        <f>IF(AK162&lt;&gt;"",LOG10(AK162),"")</f>
        <v>0.64997628474511737</v>
      </c>
      <c r="BH162" s="3">
        <f>IF(AL162&lt;&gt;"",LOG10(AL162),"")</f>
        <v>1.0098281448754651</v>
      </c>
      <c r="BI162" s="3">
        <f>IF(AM162&lt;&gt;"",LOG10(AM162),"")</f>
        <v>-0.28016591752839926</v>
      </c>
      <c r="BJ162" s="3">
        <f>IF(AN162&lt;&gt;"",LOG10(AN162),"")</f>
        <v>0.55262502622581877</v>
      </c>
      <c r="BK162" s="3">
        <f>IF(AO162&lt;&gt;"",LOG10(AO162),"")</f>
        <v>2.4227601115822353E-2</v>
      </c>
      <c r="BL162" s="3">
        <f>IF(AP162&lt;&gt;"",LOG10(AP162),"")</f>
        <v>-4.2753518894753657E-2</v>
      </c>
      <c r="BM162" s="3">
        <f>IF(AQ162&lt;&gt;"",LOG10(AQ162),"")</f>
        <v>-0.35784823341407529</v>
      </c>
      <c r="BN162" s="3">
        <f>IF(AR162&lt;&gt;"",LOG10(AR162),"")</f>
        <v>0.52605282691592681</v>
      </c>
      <c r="BO162" s="3">
        <f>IF(AS162&lt;&gt;"",LOG10(AS162),"")</f>
        <v>0.10162820094642988</v>
      </c>
      <c r="BP162" s="3">
        <f>IF(AT162&lt;&gt;"", ABS(AT162-DJ$4),"")</f>
        <v>0.27196540859712648</v>
      </c>
      <c r="BQ162" s="3">
        <f>IF(AU162&lt;&gt;"", ABS(AU162-DK$4),"")</f>
        <v>0.14326118583802785</v>
      </c>
      <c r="BR162" s="3">
        <f>IF(AV162&lt;&gt;"", ABS(AV162-DL$4),"")</f>
        <v>0.29046655538573213</v>
      </c>
      <c r="BS162" s="3">
        <f>IF(AW162&lt;&gt;"", ABS(AW162-DM$4),"")</f>
        <v>0.1265427181551429</v>
      </c>
      <c r="BT162" s="3">
        <f>IF(AX162&lt;&gt;"", ABS(AX162-DN$4),"")</f>
        <v>0</v>
      </c>
      <c r="BU162" s="3">
        <f>IF(AY162&lt;&gt;"", ABS(AY162-DO$4),"")</f>
        <v>5.8231175304840441E-2</v>
      </c>
      <c r="BV162" s="3">
        <f>IF(AZ162&lt;&gt;"", ABS(AZ162-DP$4),"")</f>
        <v>0.1453573246926558</v>
      </c>
      <c r="BW162" s="3">
        <f>IF(BA162&lt;&gt;"", ABS(BA162-DQ$4),"")</f>
        <v>0.32388821730376488</v>
      </c>
      <c r="BX162" s="3">
        <f>IF(BB162&lt;&gt;"", ABS(BB162-DR$4),"")</f>
        <v>0.6134752503431411</v>
      </c>
      <c r="BY162" s="3">
        <f>IF(BC162&lt;&gt;"", ABS(BC162-DS$4),"")</f>
        <v>1.3373911897490069</v>
      </c>
      <c r="BZ162" s="3">
        <f>IF(BD162&lt;&gt;"", ABS(BD162-DT$4),"")</f>
        <v>0.10974396727983968</v>
      </c>
      <c r="CA162" s="3">
        <f>IF(BE162&lt;&gt;"", ABS(BE162-DU$4),"")</f>
        <v>0.2273452849472164</v>
      </c>
      <c r="CB162" s="3">
        <f>IF(BF162&lt;&gt;"", ABS(BF162-DV$4),"")</f>
        <v>0.31762700713809189</v>
      </c>
      <c r="CC162" s="3">
        <f>IF(BG162&lt;&gt;"", ABS(BG162-DW$4),"")</f>
        <v>0.27787262652539513</v>
      </c>
      <c r="CD162" s="3">
        <f>IF(BH162&lt;&gt;"", ABS(BH162-DX$4),"")</f>
        <v>0.94986224289389121</v>
      </c>
      <c r="CE162" s="3">
        <f>IF(BI162&lt;&gt;"", ABS(BI162-DY$4),"")</f>
        <v>0.29026788782295887</v>
      </c>
      <c r="CF162" s="3">
        <f>IF(BJ162&lt;&gt;"", ABS(BJ162-DZ$4),"")</f>
        <v>0.1972857054870194</v>
      </c>
      <c r="CG162" s="3">
        <f>IF(BK162&lt;&gt;"", ABS(BK162-EA$4),"")</f>
        <v>4.8867694960769079E-2</v>
      </c>
      <c r="CH162" s="3">
        <f>IF(BL162&lt;&gt;"", ABS(BL162-EB$4),"")</f>
        <v>4.2648223312660487E-2</v>
      </c>
      <c r="CI162" s="3">
        <f>IF(BM162&lt;&gt;"", ABS(BM162-EC$4),"")</f>
        <v>0.3127874915456107</v>
      </c>
      <c r="CJ162" s="3">
        <f>IF(BN162&lt;&gt;"", ABS(BN162-ED$4),"")</f>
        <v>0.12364835671413987</v>
      </c>
      <c r="CK162" s="3">
        <f>IF(BO162&lt;&gt;"", ABS(BO162-EE$4),"")</f>
        <v>0.19517718328976363</v>
      </c>
      <c r="CL162" s="3">
        <f>IF(AND(AT162&lt;&gt;"",AT162&gt;DJ$19, AT162&lt;DJ$16), AT162,"")</f>
        <v>0.47071996611999745</v>
      </c>
      <c r="CM162" s="3">
        <f>IF(AND(AU162&lt;&gt;"",AU162&gt;DK$19, AU162&lt;DK$16), AU162,"")</f>
        <v>0.21500700575475129</v>
      </c>
      <c r="CN162" s="3">
        <f>IF(AND(AV162&lt;&gt;"",AV162&gt;DL$19, AV162&lt;DL$16), AV162,"")</f>
        <v>-0.46681220698003811</v>
      </c>
      <c r="CO162" s="3">
        <f>IF(AND(AW162&lt;&gt;"",AW162&gt;DM$19, AW162&lt;DM$16), AW162,"")</f>
        <v>0.11184764761955816</v>
      </c>
      <c r="CP162" s="3" t="str">
        <f>IF(AND(AX162&lt;&gt;"",AX162&gt;DN$19, AX162&lt;DN$16), AX162,"")</f>
        <v/>
      </c>
      <c r="CQ162" s="3">
        <f>IF(AND(AY162&lt;&gt;"",AY162&gt;DO$19, AY162&lt;DO$16), AY162,"")</f>
        <v>2.8556775230258017E-2</v>
      </c>
      <c r="CR162" s="3">
        <f>IF(AND(AZ162&lt;&gt;"",AZ162&gt;DP$19, AZ162&lt;DP$16), AZ162,"")</f>
        <v>-4.5038628360035658E-2</v>
      </c>
      <c r="CS162" s="3">
        <f>IF(AND(BA162&lt;&gt;"",BA162&gt;DQ$19, BA162&lt;DQ$16), BA162,"")</f>
        <v>-6.6457948962952415E-2</v>
      </c>
      <c r="CT162" s="3">
        <f>IF(AND(BB162&lt;&gt;"",BB162&gt;DR$19, BB162&lt;DR$16), BB162,"")</f>
        <v>0.78300559539568848</v>
      </c>
      <c r="CU162" s="3" t="str">
        <f>IF(AND(BC162&lt;&gt;"",BC162&gt;DS$19, BC162&lt;DS$16), BC162,"")</f>
        <v/>
      </c>
      <c r="CV162" s="3">
        <f>IF(AND(BD162&lt;&gt;"",BD162&gt;DT$19, BD162&lt;DT$16), BD162,"")</f>
        <v>0.15927267613723761</v>
      </c>
      <c r="CW162" s="3">
        <f>IF(AND(BE162&lt;&gt;"",BE162&gt;DU$19, BE162&lt;DU$16), BE162,"")</f>
        <v>0.37759425476434316</v>
      </c>
      <c r="CX162" s="3">
        <f>IF(AND(BF162&lt;&gt;"",BF162&gt;DV$19, BF162&lt;DV$16), BF162,"")</f>
        <v>0.8976824120392275</v>
      </c>
      <c r="CY162" s="3">
        <f>IF(AND(BG162&lt;&gt;"",BG162&gt;DW$19, BG162&lt;DW$16), BG162,"")</f>
        <v>0.64997628474511737</v>
      </c>
      <c r="CZ162" s="3" t="str">
        <f>IF(AND(BH162&lt;&gt;"",BH162&gt;DX$19, BH162&lt;DX$16), BH162,"")</f>
        <v/>
      </c>
      <c r="DA162" s="3">
        <f>IF(AND(BI162&lt;&gt;"",BI162&gt;DY$19, BI162&lt;DY$16), BI162,"")</f>
        <v>-0.28016591752839926</v>
      </c>
      <c r="DB162" s="3">
        <f>IF(AND(BJ162&lt;&gt;"",BJ162&gt;DZ$19, BJ162&lt;DZ$16), BJ162,"")</f>
        <v>0.55262502622581877</v>
      </c>
      <c r="DC162" s="3">
        <f>IF(AND(BK162&lt;&gt;"",BK162&gt;EA$19, BK162&lt;EA$16), BK162,"")</f>
        <v>2.4227601115822353E-2</v>
      </c>
      <c r="DD162" s="3">
        <f>IF(AND(BL162&lt;&gt;"",BL162&gt;EB$19, BL162&lt;EB$16), BL162,"")</f>
        <v>-4.2753518894753657E-2</v>
      </c>
      <c r="DE162" s="3">
        <f>IF(AND(BM162&lt;&gt;"",BM162&gt;EC$19, BM162&lt;EC$16), BM162,"")</f>
        <v>-0.35784823341407529</v>
      </c>
      <c r="DF162" s="3">
        <f>IF(AND(BN162&lt;&gt;"",BN162&gt;ED$19, BN162&lt;ED$16), BN162,"")</f>
        <v>0.52605282691592681</v>
      </c>
      <c r="DG162" s="3">
        <f>IF(AND(BO162&lt;&gt;"",BO162&gt;EE$19, BO162&lt;EE$16), BO162,"")</f>
        <v>0.10162820094642988</v>
      </c>
      <c r="DH162" s="3"/>
      <c r="DI162" s="6"/>
    </row>
    <row r="163" spans="1:113" x14ac:dyDescent="0.25">
      <c r="A163" s="4">
        <v>13.5009338742792</v>
      </c>
      <c r="B163" s="4">
        <v>0</v>
      </c>
      <c r="C163" s="4">
        <v>101.13746746752</v>
      </c>
      <c r="D163" s="4">
        <v>59.306928018190597</v>
      </c>
      <c r="E163" s="4">
        <v>1.6432342529321899</v>
      </c>
      <c r="F163" s="4">
        <v>0</v>
      </c>
      <c r="G163" s="4">
        <v>16.221659758888698</v>
      </c>
      <c r="H163" s="4">
        <v>3.24793416054146</v>
      </c>
      <c r="I163" s="4">
        <v>1.16171267628923</v>
      </c>
      <c r="J163" s="4">
        <v>4.5383179162090999</v>
      </c>
      <c r="K163" s="4">
        <v>73.642287130632099</v>
      </c>
      <c r="L163" s="4">
        <v>8.4078755321250291</v>
      </c>
      <c r="M163" s="4">
        <v>0.82469177246019898</v>
      </c>
      <c r="N163" s="4">
        <v>6.3292766053250302</v>
      </c>
      <c r="O163" s="4">
        <v>22.368634430010001</v>
      </c>
      <c r="P163" s="4">
        <v>0</v>
      </c>
      <c r="Q163" s="4">
        <v>0</v>
      </c>
      <c r="R163" s="4">
        <v>29.3266623401895</v>
      </c>
      <c r="S163" s="4">
        <v>19.063294790885902</v>
      </c>
      <c r="T163" s="4">
        <v>48.759537037224497</v>
      </c>
      <c r="U163" s="4">
        <v>3.69062536016928</v>
      </c>
      <c r="V163" s="4">
        <v>0</v>
      </c>
      <c r="W163" s="4">
        <v>1.6432342529321899</v>
      </c>
      <c r="X163" s="4">
        <f>IF(AND(A163&gt;0, $W163&gt;0),$W163/A163, "")</f>
        <v>0.1217126361949477</v>
      </c>
      <c r="Y163" s="4" t="str">
        <f>IF(AND(B163&gt;0, $W163&gt;0),$W163/B163, "")</f>
        <v/>
      </c>
      <c r="Z163">
        <f>IF(AND(C163&gt;0, $W163&gt;0),$W163/C163, "")</f>
        <v>1.6247532136988794E-2</v>
      </c>
      <c r="AA163">
        <f>IF(AND(D163&gt;0, $W163&gt;0),$W163/D163, "")</f>
        <v>2.7707289988585782E-2</v>
      </c>
      <c r="AB163">
        <f>IF(AND(E163&gt;0, $W163&gt;0),$W163/E163, "")</f>
        <v>1</v>
      </c>
      <c r="AC163" t="str">
        <f>IF(AND(F163&gt;0, $W163&gt;0),$W163/F163, "")</f>
        <v/>
      </c>
      <c r="AD163">
        <f>IF(AND(G163&gt;0, $W163&gt;0),$W163/G163, "")</f>
        <v>0.10129877443840331</v>
      </c>
      <c r="AE163">
        <f>IF(AND(H163&gt;0, $W163&gt;0),$W163/H163, "")</f>
        <v>0.50593213153626482</v>
      </c>
      <c r="AF163">
        <f>IF(AND(I163&gt;0, $W163&gt;0),$W163/I163, "")</f>
        <v>1.4144928315502654</v>
      </c>
      <c r="AG163">
        <f>IF(AND(J163&gt;0, $W163&gt;0),$W163/J163, "")</f>
        <v>0.3620800224380929</v>
      </c>
      <c r="AH163">
        <f>IF(AND(K163&gt;0, $W163&gt;0),$W163/K163, "")</f>
        <v>2.2313731918962541E-2</v>
      </c>
      <c r="AI163">
        <f>IF(AND(L163&gt;0, $W163&gt;0),$W163/L163, "")</f>
        <v>0.19543988807323298</v>
      </c>
      <c r="AJ163">
        <f>IF(AND(M163&gt;0, $W163&gt;0),$W163/M163, "")</f>
        <v>1.9925435269350831</v>
      </c>
      <c r="AK163">
        <f>IF(AND(N163&gt;0, $W163&gt;0),$W163/N163, "")</f>
        <v>0.25962433867239781</v>
      </c>
      <c r="AL163">
        <f>IF(AND(O163&gt;0, $W163&gt;0),$W163/O163, "")</f>
        <v>7.3461536423860066E-2</v>
      </c>
      <c r="AM163" t="str">
        <f>IF(AND(P163&gt;0, $W163&gt;0),$W163/P163, "")</f>
        <v/>
      </c>
      <c r="AN163" t="str">
        <f>IF(AND(Q163&gt;0, $W163&gt;0),$W163/Q163, "")</f>
        <v/>
      </c>
      <c r="AO163">
        <f>IF(AND(R163&gt;0, $W163&gt;0),$W163/R163, "")</f>
        <v>5.6032092362596889E-2</v>
      </c>
      <c r="AP163">
        <f>IF(AND(S163&gt;0, $W163&gt;0),$W163/S163, "")</f>
        <v>8.6198858642096587E-2</v>
      </c>
      <c r="AQ163">
        <f>IF(AND(T163&gt;0, $W163&gt;0),$W163/T163, "")</f>
        <v>3.3700776356381225E-2</v>
      </c>
      <c r="AR163">
        <f>IF(AND(U163&gt;0, $W163&gt;0),$W163/U163, "")</f>
        <v>0.44524547808797876</v>
      </c>
      <c r="AS163" t="str">
        <f>IF(AND(V163&gt;0, $W163&gt;0),$W163/V163, "")</f>
        <v/>
      </c>
      <c r="AT163" s="3">
        <f>IF(X163&lt;&gt;"",LOG10(X163),"")</f>
        <v>-0.91466433101516764</v>
      </c>
      <c r="AU163" s="3" t="str">
        <f>IF(Y163&lt;&gt;"",LOG10(Y163),"")</f>
        <v/>
      </c>
      <c r="AV163" s="3">
        <f>IF(Z163&lt;&gt;"",LOG10(Z163),"")</f>
        <v>-1.7892125953423901</v>
      </c>
      <c r="AW163" s="3">
        <f>IF(AA163&lt;&gt;"",LOG10(AA163),"")</f>
        <v>-1.5574059498784969</v>
      </c>
      <c r="AX163" s="3">
        <f>IF(AB163&lt;&gt;"",LOG10(AB163),"")</f>
        <v>0</v>
      </c>
      <c r="AY163" s="3" t="str">
        <f>IF(AC163&lt;&gt;"",LOG10(AC163),"")</f>
        <v/>
      </c>
      <c r="AZ163" s="3">
        <f>IF(AD163&lt;&gt;"",LOG10(AD163),"")</f>
        <v>-0.99439580891275414</v>
      </c>
      <c r="BA163" s="3">
        <f>IF(AE163&lt;&gt;"",LOG10(AE163),"")</f>
        <v>-0.29590773785618507</v>
      </c>
      <c r="BB163" s="3">
        <f>IF(AF163&lt;&gt;"",LOG10(AF163),"")</f>
        <v>0.15060075085553898</v>
      </c>
      <c r="BC163" s="3">
        <f>IF(AG163&lt;&gt;"",LOG10(AG163),"")</f>
        <v>-0.44119543647612408</v>
      </c>
      <c r="BD163" s="3">
        <f>IF(AH163&lt;&gt;"",LOG10(AH163),"")</f>
        <v>-1.6514277889151165</v>
      </c>
      <c r="BE163" s="3">
        <f>IF(AI163&lt;&gt;"",LOG10(AI163),"")</f>
        <v>-0.70898679475131643</v>
      </c>
      <c r="BF163" s="3">
        <f>IF(AJ163&lt;&gt;"",LOG10(AJ163),"")</f>
        <v>0.29940781729587718</v>
      </c>
      <c r="BG163" s="3">
        <f>IF(AK163&lt;&gt;"",LOG10(AK163),"")</f>
        <v>-0.58565459671122733</v>
      </c>
      <c r="BH163" s="3">
        <f>IF(AL163&lt;&gt;"",LOG10(AL163),"")</f>
        <v>-1.1339399927695641</v>
      </c>
      <c r="BI163" s="3" t="str">
        <f>IF(AM163&lt;&gt;"",LOG10(AM163),"")</f>
        <v/>
      </c>
      <c r="BJ163" s="3" t="str">
        <f>IF(AN163&lt;&gt;"",LOG10(AN163),"")</f>
        <v/>
      </c>
      <c r="BK163" s="3">
        <f>IF(AO163&lt;&gt;"",LOG10(AO163),"")</f>
        <v>-1.2515631597104917</v>
      </c>
      <c r="BL163" s="3">
        <f>IF(AP163&lt;&gt;"",LOG10(AP163),"")</f>
        <v>-1.0644984846244867</v>
      </c>
      <c r="BM163" s="3">
        <f>IF(AQ163&lt;&gt;"",LOG10(AQ163),"")</f>
        <v>-1.4723600942797384</v>
      </c>
      <c r="BN163" s="3">
        <f>IF(AR163&lt;&gt;"",LOG10(AR163),"")</f>
        <v>-0.35140048253605144</v>
      </c>
      <c r="BO163" s="3" t="str">
        <f>IF(AS163&lt;&gt;"",LOG10(AS163),"")</f>
        <v/>
      </c>
      <c r="BP163" s="3">
        <f>IF(AT163&lt;&gt;"", ABS(AT163-DJ$4),"")</f>
        <v>1.1134188885380385</v>
      </c>
      <c r="BQ163" s="3" t="str">
        <f>IF(AU163&lt;&gt;"", ABS(AU163-DK$4),"")</f>
        <v/>
      </c>
      <c r="BR163" s="3">
        <f>IF(AV163&lt;&gt;"", ABS(AV163-DL$4),"")</f>
        <v>1.612866943748084</v>
      </c>
      <c r="BS163" s="3">
        <f>IF(AW163&lt;&gt;"", ABS(AW163-DM$4),"")</f>
        <v>1.5427108793429121</v>
      </c>
      <c r="BT163" s="3">
        <f>IF(AX163&lt;&gt;"", ABS(AX163-DN$4),"")</f>
        <v>0</v>
      </c>
      <c r="BU163" s="3" t="str">
        <f>IF(AY163&lt;&gt;"", ABS(AY163-DO$4),"")</f>
        <v/>
      </c>
      <c r="BV163" s="3">
        <f>IF(AZ163&lt;&gt;"", ABS(AZ163-DP$4),"")</f>
        <v>1.0947145052453744</v>
      </c>
      <c r="BW163" s="3">
        <f>IF(BA163&lt;&gt;"", ABS(BA163-DQ$4),"")</f>
        <v>0.55333800619699747</v>
      </c>
      <c r="BX163" s="3">
        <f>IF(BB163&lt;&gt;"", ABS(BB163-DR$4),"")</f>
        <v>1.8929594197008404E-2</v>
      </c>
      <c r="BY163" s="3">
        <f>IF(BC163&lt;&gt;"", ABS(BC163-DS$4),"")</f>
        <v>0.5025844051955034</v>
      </c>
      <c r="BZ163" s="3">
        <f>IF(BD163&lt;&gt;"", ABS(BD163-DT$4),"")</f>
        <v>1.7009564977725145</v>
      </c>
      <c r="CA163" s="3">
        <f>IF(BE163&lt;&gt;"", ABS(BE163-DU$4),"")</f>
        <v>0.85923576456844319</v>
      </c>
      <c r="CB163" s="3">
        <f>IF(BF163&lt;&gt;"", ABS(BF163-DV$4),"")</f>
        <v>0.28064758760525843</v>
      </c>
      <c r="CC163" s="3">
        <f>IF(BG163&lt;&gt;"", ABS(BG163-DW$4),"")</f>
        <v>0.95775825493094957</v>
      </c>
      <c r="CD163" s="3">
        <f>IF(BH163&lt;&gt;"", ABS(BH163-DX$4),"")</f>
        <v>1.1939058947511381</v>
      </c>
      <c r="CE163" s="3" t="str">
        <f>IF(BI163&lt;&gt;"", ABS(BI163-DY$4),"")</f>
        <v/>
      </c>
      <c r="CF163" s="3" t="str">
        <f>IF(BJ163&lt;&gt;"", ABS(BJ163-DZ$4),"")</f>
        <v/>
      </c>
      <c r="CG163" s="3">
        <f>IF(BK163&lt;&gt;"", ABS(BK163-EA$4),"")</f>
        <v>1.3246584557870831</v>
      </c>
      <c r="CH163" s="3">
        <f>IF(BL163&lt;&gt;"", ABS(BL163-EB$4),"")</f>
        <v>1.0643931890423934</v>
      </c>
      <c r="CI163" s="3">
        <f>IF(BM163&lt;&gt;"", ABS(BM163-EC$4),"")</f>
        <v>1.4272993524112738</v>
      </c>
      <c r="CJ163" s="3">
        <f>IF(BN163&lt;&gt;"", ABS(BN163-ED$4),"")</f>
        <v>0.75380495273783832</v>
      </c>
      <c r="CK163" s="3" t="str">
        <f>IF(BO163&lt;&gt;"", ABS(BO163-EE$4),"")</f>
        <v/>
      </c>
      <c r="CL163" s="3" t="str">
        <f>IF(AND(AT163&lt;&gt;"",AT163&gt;DJ$19, AT163&lt;DJ$16), AT163,"")</f>
        <v/>
      </c>
      <c r="CM163" s="3" t="str">
        <f>IF(AND(AU163&lt;&gt;"",AU163&gt;DK$19, AU163&lt;DK$16), AU163,"")</f>
        <v/>
      </c>
      <c r="CN163" s="3" t="str">
        <f>IF(AND(AV163&lt;&gt;"",AV163&gt;DL$19, AV163&lt;DL$16), AV163,"")</f>
        <v/>
      </c>
      <c r="CO163" s="3" t="str">
        <f>IF(AND(AW163&lt;&gt;"",AW163&gt;DM$19, AW163&lt;DM$16), AW163,"")</f>
        <v/>
      </c>
      <c r="CP163" s="3" t="str">
        <f>IF(AND(AX163&lt;&gt;"",AX163&gt;DN$19, AX163&lt;DN$16), AX163,"")</f>
        <v/>
      </c>
      <c r="CQ163" s="3" t="str">
        <f>IF(AND(AY163&lt;&gt;"",AY163&gt;DO$19, AY163&lt;DO$16), AY163,"")</f>
        <v/>
      </c>
      <c r="CR163" s="3" t="str">
        <f>IF(AND(AZ163&lt;&gt;"",AZ163&gt;DP$19, AZ163&lt;DP$16), AZ163,"")</f>
        <v/>
      </c>
      <c r="CS163" s="3">
        <f>IF(AND(BA163&lt;&gt;"",BA163&gt;DQ$19, BA163&lt;DQ$16), BA163,"")</f>
        <v>-0.29590773785618507</v>
      </c>
      <c r="CT163" s="3">
        <f>IF(AND(BB163&lt;&gt;"",BB163&gt;DR$19, BB163&lt;DR$16), BB163,"")</f>
        <v>0.15060075085553898</v>
      </c>
      <c r="CU163" s="3">
        <f>IF(AND(BC163&lt;&gt;"",BC163&gt;DS$19, BC163&lt;DS$16), BC163,"")</f>
        <v>-0.44119543647612408</v>
      </c>
      <c r="CV163" s="3" t="str">
        <f>IF(AND(BD163&lt;&gt;"",BD163&gt;DT$19, BD163&lt;DT$16), BD163,"")</f>
        <v/>
      </c>
      <c r="CW163" s="3" t="str">
        <f>IF(AND(BE163&lt;&gt;"",BE163&gt;DU$19, BE163&lt;DU$16), BE163,"")</f>
        <v/>
      </c>
      <c r="CX163" s="3">
        <f>IF(AND(BF163&lt;&gt;"",BF163&gt;DV$19, BF163&lt;DV$16), BF163,"")</f>
        <v>0.29940781729587718</v>
      </c>
      <c r="CY163" s="3" t="str">
        <f>IF(AND(BG163&lt;&gt;"",BG163&gt;DW$19, BG163&lt;DW$16), BG163,"")</f>
        <v/>
      </c>
      <c r="CZ163" s="3" t="str">
        <f>IF(AND(BH163&lt;&gt;"",BH163&gt;DX$19, BH163&lt;DX$16), BH163,"")</f>
        <v/>
      </c>
      <c r="DA163" s="3" t="str">
        <f>IF(AND(BI163&lt;&gt;"",BI163&gt;DY$19, BI163&lt;DY$16), BI163,"")</f>
        <v/>
      </c>
      <c r="DB163" s="3" t="str">
        <f>IF(AND(BJ163&lt;&gt;"",BJ163&gt;DZ$19, BJ163&lt;DZ$16), BJ163,"")</f>
        <v/>
      </c>
      <c r="DC163" s="3" t="str">
        <f>IF(AND(BK163&lt;&gt;"",BK163&gt;EA$19, BK163&lt;EA$16), BK163,"")</f>
        <v/>
      </c>
      <c r="DD163" s="3" t="str">
        <f>IF(AND(BL163&lt;&gt;"",BL163&gt;EB$19, BL163&lt;EB$16), BL163,"")</f>
        <v/>
      </c>
      <c r="DE163" s="3" t="str">
        <f>IF(AND(BM163&lt;&gt;"",BM163&gt;EC$19, BM163&lt;EC$16), BM163,"")</f>
        <v/>
      </c>
      <c r="DF163" s="3">
        <f>IF(AND(BN163&lt;&gt;"",BN163&gt;ED$19, BN163&lt;ED$16), BN163,"")</f>
        <v>-0.35140048253605144</v>
      </c>
      <c r="DG163" s="3" t="str">
        <f>IF(AND(BO163&lt;&gt;"",BO163&gt;EE$19, BO163&lt;EE$16), BO163,"")</f>
        <v/>
      </c>
      <c r="DH163" s="3"/>
      <c r="DI163" s="6"/>
    </row>
    <row r="164" spans="1:113" x14ac:dyDescent="0.25">
      <c r="A164" s="4">
        <v>3.53628547489933</v>
      </c>
      <c r="B164" s="4">
        <v>1.2204556453748701</v>
      </c>
      <c r="C164" s="4">
        <v>5.5468444824259704</v>
      </c>
      <c r="D164" s="4">
        <v>12.4594977474438</v>
      </c>
      <c r="E164" s="4">
        <v>29.941679146685701</v>
      </c>
      <c r="F164" s="4">
        <v>13.5147705762475</v>
      </c>
      <c r="G164" s="4">
        <v>9.8185237997485206</v>
      </c>
      <c r="H164" s="4">
        <v>15.776253561665101</v>
      </c>
      <c r="I164" s="4">
        <v>2.1562997380828799</v>
      </c>
      <c r="J164" s="4">
        <v>8.8063298889838002</v>
      </c>
      <c r="K164" s="4">
        <v>10.9625393658546</v>
      </c>
      <c r="L164" s="4">
        <v>3.6690674275142801</v>
      </c>
      <c r="M164" s="4">
        <v>0.188337794666498</v>
      </c>
      <c r="N164" s="4">
        <v>9.0385282687245194</v>
      </c>
      <c r="O164" s="4">
        <v>7.8637188150502704</v>
      </c>
      <c r="P164" s="4">
        <v>7.3867186904001896</v>
      </c>
      <c r="Q164" s="4">
        <v>1.33410644531114</v>
      </c>
      <c r="R164" s="4">
        <v>1.83071899414327</v>
      </c>
      <c r="S164" s="4">
        <v>5.7431807591996096</v>
      </c>
      <c r="T164" s="4">
        <v>40.424376583327998</v>
      </c>
      <c r="U164" s="4">
        <v>53.594224166022201</v>
      </c>
      <c r="V164" s="4">
        <v>25.608475202808499</v>
      </c>
      <c r="W164" s="4">
        <v>29.941679146685701</v>
      </c>
      <c r="X164" s="4">
        <f>IF(AND(A164&gt;0, $W164&gt;0),$W164/A164, "")</f>
        <v>8.4669858695551365</v>
      </c>
      <c r="Y164" s="4">
        <f>IF(AND(B164&gt;0, $W164&gt;0),$W164/B164, "")</f>
        <v>24.533197302298472</v>
      </c>
      <c r="Z164">
        <f>IF(AND(C164&gt;0, $W164&gt;0),$W164/C164, "")</f>
        <v>5.3979662205330827</v>
      </c>
      <c r="AA164">
        <f>IF(AND(D164&gt;0, $W164&gt;0),$W164/D164, "")</f>
        <v>2.4031208764276681</v>
      </c>
      <c r="AB164">
        <f>IF(AND(E164&gt;0, $W164&gt;0),$W164/E164, "")</f>
        <v>1</v>
      </c>
      <c r="AC164">
        <f>IF(AND(F164&gt;0, $W164&gt;0),$W164/F164, "")</f>
        <v>2.2154781672216357</v>
      </c>
      <c r="AD164">
        <f>IF(AND(G164&gt;0, $W164&gt;0),$W164/G164, "")</f>
        <v>3.0495092497970613</v>
      </c>
      <c r="AE164">
        <f>IF(AND(H164&gt;0, $W164&gt;0),$W164/H164, "")</f>
        <v>1.897895405246359</v>
      </c>
      <c r="AF164">
        <f>IF(AND(I164&gt;0, $W164&gt;0),$W164/I164, "")</f>
        <v>13.885675825989855</v>
      </c>
      <c r="AG164">
        <f>IF(AND(J164&gt;0, $W164&gt;0),$W164/J164, "")</f>
        <v>3.40001788760389</v>
      </c>
      <c r="AH164">
        <f>IF(AND(K164&gt;0, $W164&gt;0),$W164/K164, "")</f>
        <v>2.7312722123439834</v>
      </c>
      <c r="AI164">
        <f>IF(AND(L164&gt;0, $W164&gt;0),$W164/L164, "")</f>
        <v>8.1605693376342749</v>
      </c>
      <c r="AJ164">
        <f>IF(AND(M164&gt;0, $W164&gt;0),$W164/M164, "")</f>
        <v>158.97860118679515</v>
      </c>
      <c r="AK164">
        <f>IF(AND(N164&gt;0, $W164&gt;0),$W164/N164, "")</f>
        <v>3.3126719590280098</v>
      </c>
      <c r="AL164">
        <f>IF(AND(O164&gt;0, $W164&gt;0),$W164/O164, "")</f>
        <v>3.8075724540634268</v>
      </c>
      <c r="AM164">
        <f>IF(AND(P164&gt;0, $W164&gt;0),$W164/P164, "")</f>
        <v>4.0534478706489843</v>
      </c>
      <c r="AN164">
        <f>IF(AND(Q164&gt;0, $W164&gt;0),$W164/Q164, "")</f>
        <v>22.443246003284774</v>
      </c>
      <c r="AO164">
        <f>IF(AND(R164&gt;0, $W164&gt;0),$W164/R164, "")</f>
        <v>16.355147481657962</v>
      </c>
      <c r="AP164">
        <f>IF(AND(S164&gt;0, $W164&gt;0),$W164/S164, "")</f>
        <v>5.213431441927745</v>
      </c>
      <c r="AQ164">
        <f>IF(AND(T164&gt;0, $W164&gt;0),$W164/T164, "")</f>
        <v>0.74068375760764071</v>
      </c>
      <c r="AR164">
        <f>IF(AND(U164&gt;0, $W164&gt;0),$W164/U164, "")</f>
        <v>0.55867361852153097</v>
      </c>
      <c r="AS164">
        <f>IF(AND(V164&gt;0, $W164&gt;0),$W164/V164, "")</f>
        <v>1.1692097600329587</v>
      </c>
      <c r="AT164" s="3">
        <f>IF(X164&lt;&gt;"",LOG10(X164),"")</f>
        <v>0.9277288349837306</v>
      </c>
      <c r="AU164" s="3">
        <f>IF(Y164&lt;&gt;"",LOG10(Y164),"")</f>
        <v>1.3897541515597551</v>
      </c>
      <c r="AV164" s="3">
        <f>IF(Z164&lt;&gt;"",LOG10(Z164),"")</f>
        <v>0.73223016249504669</v>
      </c>
      <c r="AW164" s="3">
        <f>IF(AA164&lt;&gt;"",LOG10(AA164),"")</f>
        <v>0.3807756162659221</v>
      </c>
      <c r="AX164" s="3">
        <f>IF(AB164&lt;&gt;"",LOG10(AB164),"")</f>
        <v>0</v>
      </c>
      <c r="AY164" s="3">
        <f>IF(AC164&lt;&gt;"",LOG10(AC164),"")</f>
        <v>0.34546747456537918</v>
      </c>
      <c r="AZ164" s="3">
        <f>IF(AD164&lt;&gt;"",LOG10(AD164),"")</f>
        <v>0.48422995500138666</v>
      </c>
      <c r="BA164" s="3">
        <f>IF(AE164&lt;&gt;"",LOG10(AE164),"")</f>
        <v>0.27827227438420121</v>
      </c>
      <c r="BB164" s="3">
        <f>IF(AF164&lt;&gt;"",LOG10(AF164),"")</f>
        <v>1.1425670220304891</v>
      </c>
      <c r="BC164" s="3">
        <f>IF(AG164&lt;&gt;"",LOG10(AG164),"")</f>
        <v>0.5314812018855577</v>
      </c>
      <c r="BD164" s="3">
        <f>IF(AH164&lt;&gt;"",LOG10(AH164),"")</f>
        <v>0.4363649862720973</v>
      </c>
      <c r="BE164" s="3">
        <f>IF(AI164&lt;&gt;"",LOG10(AI164),"")</f>
        <v>0.9117204591910445</v>
      </c>
      <c r="BF164" s="3">
        <f>IF(AJ164&lt;&gt;"",LOG10(AJ164),"")</f>
        <v>2.2013386714152969</v>
      </c>
      <c r="BG164" s="3">
        <f>IF(AK164&lt;&gt;"",LOG10(AK164),"")</f>
        <v>0.52017843152407117</v>
      </c>
      <c r="BH164" s="3">
        <f>IF(AL164&lt;&gt;"",LOG10(AL164),"")</f>
        <v>0.58064817624985299</v>
      </c>
      <c r="BI164" s="3">
        <f>IF(AM164&lt;&gt;"",LOG10(AM164),"")</f>
        <v>0.60782459214666695</v>
      </c>
      <c r="BJ164" s="3">
        <f>IF(AN164&lt;&gt;"",LOG10(AN164),"")</f>
        <v>1.3510856698463678</v>
      </c>
      <c r="BK164" s="3">
        <f>IF(AO164&lt;&gt;"",LOG10(AO164),"")</f>
        <v>1.2136544647056624</v>
      </c>
      <c r="BL164" s="3">
        <f>IF(AP164&lt;&gt;"",LOG10(AP164),"")</f>
        <v>0.71712366682135409</v>
      </c>
      <c r="BM164" s="3">
        <f>IF(AQ164&lt;&gt;"",LOG10(AQ164),"")</f>
        <v>-0.13036717885146598</v>
      </c>
      <c r="BN164" s="3">
        <f>IF(AR164&lt;&gt;"",LOG10(AR164),"")</f>
        <v>-0.25284183624863493</v>
      </c>
      <c r="BO164" s="3">
        <f>IF(AS164&lt;&gt;"",LOG10(AS164),"")</f>
        <v>6.789243199395649E-2</v>
      </c>
      <c r="BP164" s="3">
        <f>IF(AT164&lt;&gt;"", ABS(AT164-DJ$4),"")</f>
        <v>0.72897427746085963</v>
      </c>
      <c r="BQ164" s="3">
        <f>IF(AU164&lt;&gt;"", ABS(AU164-DK$4),"")</f>
        <v>1.3180083316430318</v>
      </c>
      <c r="BR164" s="3">
        <f>IF(AV164&lt;&gt;"", ABS(AV164-DL$4),"")</f>
        <v>0.90857581408935273</v>
      </c>
      <c r="BS164" s="3">
        <f>IF(AW164&lt;&gt;"", ABS(AW164-DM$4),"")</f>
        <v>0.39547068680150682</v>
      </c>
      <c r="BT164" s="3">
        <f>IF(AX164&lt;&gt;"", ABS(AX164-DN$4),"")</f>
        <v>0</v>
      </c>
      <c r="BU164" s="3">
        <f>IF(AY164&lt;&gt;"", ABS(AY164-DO$4),"")</f>
        <v>0.25867952403028072</v>
      </c>
      <c r="BV164" s="3">
        <f>IF(AZ164&lt;&gt;"", ABS(AZ164-DP$4),"")</f>
        <v>0.38391125866876652</v>
      </c>
      <c r="BW164" s="3">
        <f>IF(BA164&lt;&gt;"", ABS(BA164-DQ$4),"")</f>
        <v>2.0842006043388761E-2</v>
      </c>
      <c r="BX164" s="3">
        <f>IF(BB164&lt;&gt;"", ABS(BB164-DR$4),"")</f>
        <v>0.97303667697794172</v>
      </c>
      <c r="BY164" s="3">
        <f>IF(BC164&lt;&gt;"", ABS(BC164-DS$4),"")</f>
        <v>0.47009223316617837</v>
      </c>
      <c r="BZ164" s="3">
        <f>IF(BD164&lt;&gt;"", ABS(BD164-DT$4),"")</f>
        <v>0.38683627741469939</v>
      </c>
      <c r="CA164" s="3">
        <f>IF(BE164&lt;&gt;"", ABS(BE164-DU$4),"")</f>
        <v>0.76147148937391773</v>
      </c>
      <c r="CB164" s="3">
        <f>IF(BF164&lt;&gt;"", ABS(BF164-DV$4),"")</f>
        <v>1.6212832665141614</v>
      </c>
      <c r="CC164" s="3">
        <f>IF(BG164&lt;&gt;"", ABS(BG164-DW$4),"")</f>
        <v>0.14807477330434893</v>
      </c>
      <c r="CD164" s="3">
        <f>IF(BH164&lt;&gt;"", ABS(BH164-DX$4),"")</f>
        <v>0.52068227426827907</v>
      </c>
      <c r="CE164" s="3">
        <f>IF(BI164&lt;&gt;"", ABS(BI164-DY$4),"")</f>
        <v>0.59772262185210734</v>
      </c>
      <c r="CF164" s="3">
        <f>IF(BJ164&lt;&gt;"", ABS(BJ164-DZ$4),"")</f>
        <v>0.99574634910756843</v>
      </c>
      <c r="CG164" s="3">
        <f>IF(BK164&lt;&gt;"", ABS(BK164-EA$4),"")</f>
        <v>1.140559168629071</v>
      </c>
      <c r="CH164" s="3">
        <f>IF(BL164&lt;&gt;"", ABS(BL164-EB$4),"")</f>
        <v>0.71722896240344725</v>
      </c>
      <c r="CI164" s="3">
        <f>IF(BM164&lt;&gt;"", ABS(BM164-EC$4),"")</f>
        <v>8.530643698300136E-2</v>
      </c>
      <c r="CJ164" s="3">
        <f>IF(BN164&lt;&gt;"", ABS(BN164-ED$4),"")</f>
        <v>0.65524630645042192</v>
      </c>
      <c r="CK164" s="3">
        <f>IF(BO164&lt;&gt;"", ABS(BO164-EE$4),"")</f>
        <v>0.22891295224223701</v>
      </c>
      <c r="CL164" s="3">
        <f>IF(AND(AT164&lt;&gt;"",AT164&gt;DJ$19, AT164&lt;DJ$16), AT164,"")</f>
        <v>0.9277288349837306</v>
      </c>
      <c r="CM164" s="3" t="str">
        <f>IF(AND(AU164&lt;&gt;"",AU164&gt;DK$19, AU164&lt;DK$16), AU164,"")</f>
        <v/>
      </c>
      <c r="CN164" s="3">
        <f>IF(AND(AV164&lt;&gt;"",AV164&gt;DL$19, AV164&lt;DL$16), AV164,"")</f>
        <v>0.73223016249504669</v>
      </c>
      <c r="CO164" s="3">
        <f>IF(AND(AW164&lt;&gt;"",AW164&gt;DM$19, AW164&lt;DM$16), AW164,"")</f>
        <v>0.3807756162659221</v>
      </c>
      <c r="CP164" s="3" t="str">
        <f>IF(AND(AX164&lt;&gt;"",AX164&gt;DN$19, AX164&lt;DN$16), AX164,"")</f>
        <v/>
      </c>
      <c r="CQ164" s="3">
        <f>IF(AND(AY164&lt;&gt;"",AY164&gt;DO$19, AY164&lt;DO$16), AY164,"")</f>
        <v>0.34546747456537918</v>
      </c>
      <c r="CR164" s="3">
        <f>IF(AND(AZ164&lt;&gt;"",AZ164&gt;DP$19, AZ164&lt;DP$16), AZ164,"")</f>
        <v>0.48422995500138666</v>
      </c>
      <c r="CS164" s="3">
        <f>IF(AND(BA164&lt;&gt;"",BA164&gt;DQ$19, BA164&lt;DQ$16), BA164,"")</f>
        <v>0.27827227438420121</v>
      </c>
      <c r="CT164" s="3" t="str">
        <f>IF(AND(BB164&lt;&gt;"",BB164&gt;DR$19, BB164&lt;DR$16), BB164,"")</f>
        <v/>
      </c>
      <c r="CU164" s="3">
        <f>IF(AND(BC164&lt;&gt;"",BC164&gt;DS$19, BC164&lt;DS$16), BC164,"")</f>
        <v>0.5314812018855577</v>
      </c>
      <c r="CV164" s="3">
        <f>IF(AND(BD164&lt;&gt;"",BD164&gt;DT$19, BD164&lt;DT$16), BD164,"")</f>
        <v>0.4363649862720973</v>
      </c>
      <c r="CW164" s="3">
        <f>IF(AND(BE164&lt;&gt;"",BE164&gt;DU$19, BE164&lt;DU$16), BE164,"")</f>
        <v>0.9117204591910445</v>
      </c>
      <c r="CX164" s="3">
        <f>IF(AND(BF164&lt;&gt;"",BF164&gt;DV$19, BF164&lt;DV$16), BF164,"")</f>
        <v>2.2013386714152969</v>
      </c>
      <c r="CY164" s="3">
        <f>IF(AND(BG164&lt;&gt;"",BG164&gt;DW$19, BG164&lt;DW$16), BG164,"")</f>
        <v>0.52017843152407117</v>
      </c>
      <c r="CZ164" s="3">
        <f>IF(AND(BH164&lt;&gt;"",BH164&gt;DX$19, BH164&lt;DX$16), BH164,"")</f>
        <v>0.58064817624985299</v>
      </c>
      <c r="DA164" s="3" t="str">
        <f>IF(AND(BI164&lt;&gt;"",BI164&gt;DY$19, BI164&lt;DY$16), BI164,"")</f>
        <v/>
      </c>
      <c r="DB164" s="3" t="str">
        <f>IF(AND(BJ164&lt;&gt;"",BJ164&gt;DZ$19, BJ164&lt;DZ$16), BJ164,"")</f>
        <v/>
      </c>
      <c r="DC164" s="3" t="str">
        <f>IF(AND(BK164&lt;&gt;"",BK164&gt;EA$19, BK164&lt;EA$16), BK164,"")</f>
        <v/>
      </c>
      <c r="DD164" s="3">
        <f>IF(AND(BL164&lt;&gt;"",BL164&gt;EB$19, BL164&lt;EB$16), BL164,"")</f>
        <v>0.71712366682135409</v>
      </c>
      <c r="DE164" s="3">
        <f>IF(AND(BM164&lt;&gt;"",BM164&gt;EC$19, BM164&lt;EC$16), BM164,"")</f>
        <v>-0.13036717885146598</v>
      </c>
      <c r="DF164" s="3">
        <f>IF(AND(BN164&lt;&gt;"",BN164&gt;ED$19, BN164&lt;ED$16), BN164,"")</f>
        <v>-0.25284183624863493</v>
      </c>
      <c r="DG164" s="3">
        <f>IF(AND(BO164&lt;&gt;"",BO164&gt;EE$19, BO164&lt;EE$16), BO164,"")</f>
        <v>6.789243199395649E-2</v>
      </c>
      <c r="DH164" s="3"/>
      <c r="DI164" s="6"/>
    </row>
    <row r="165" spans="1:113" x14ac:dyDescent="0.25">
      <c r="A165" s="4">
        <v>36.786843917478997</v>
      </c>
      <c r="B165" s="4">
        <v>96.797919218541693</v>
      </c>
      <c r="C165" s="4">
        <v>167.106623038761</v>
      </c>
      <c r="D165" s="4">
        <v>71.256083756265895</v>
      </c>
      <c r="E165" s="4">
        <v>68.312256939250204</v>
      </c>
      <c r="F165" s="4">
        <v>116.935780042324</v>
      </c>
      <c r="G165" s="4">
        <v>52.473105723511601</v>
      </c>
      <c r="H165" s="4">
        <v>28.664406095161802</v>
      </c>
      <c r="I165" s="4">
        <v>60.430079506049502</v>
      </c>
      <c r="J165" s="4">
        <v>67.139697198956</v>
      </c>
      <c r="K165" s="4">
        <v>102.31450883650101</v>
      </c>
      <c r="L165" s="4">
        <v>66.673857442685403</v>
      </c>
      <c r="M165" s="4">
        <v>19.5758056417143</v>
      </c>
      <c r="N165" s="4">
        <v>14.7960383907505</v>
      </c>
      <c r="O165" s="4">
        <v>84.946686294644294</v>
      </c>
      <c r="P165" s="4">
        <v>122.473201731122</v>
      </c>
      <c r="Q165" s="4">
        <v>33.5751862988078</v>
      </c>
      <c r="R165" s="4">
        <v>145.999305068577</v>
      </c>
      <c r="S165" s="4">
        <v>168.19871543011001</v>
      </c>
      <c r="T165" s="4">
        <v>73.891538443939993</v>
      </c>
      <c r="U165" s="4">
        <v>13.563968696289599</v>
      </c>
      <c r="V165" s="4">
        <v>24.135637715218799</v>
      </c>
      <c r="W165" s="4">
        <v>68.312256939250204</v>
      </c>
      <c r="X165" s="4">
        <f>IF(AND(A165&gt;0, $W165&gt;0),$W165/A165, "")</f>
        <v>1.8569752026699997</v>
      </c>
      <c r="Y165" s="4">
        <f>IF(AND(B165&gt;0, $W165&gt;0),$W165/B165, "")</f>
        <v>0.70572030360508986</v>
      </c>
      <c r="Z165">
        <f>IF(AND(C165&gt;0, $W165&gt;0),$W165/C165, "")</f>
        <v>0.40879443134581761</v>
      </c>
      <c r="AA165">
        <f>IF(AND(D165&gt;0, $W165&gt;0),$W165/D165, "")</f>
        <v>0.95868665997579716</v>
      </c>
      <c r="AB165">
        <f>IF(AND(E165&gt;0, $W165&gt;0),$W165/E165, "")</f>
        <v>1</v>
      </c>
      <c r="AC165">
        <f>IF(AND(F165&gt;0, $W165&gt;0),$W165/F165, "")</f>
        <v>0.58418609697156088</v>
      </c>
      <c r="AD165">
        <f>IF(AND(G165&gt;0, $W165&gt;0),$W165/G165, "")</f>
        <v>1.3018527490863108</v>
      </c>
      <c r="AE165">
        <f>IF(AND(H165&gt;0, $W165&gt;0),$W165/H165, "")</f>
        <v>2.3831736374534711</v>
      </c>
      <c r="AF165">
        <f>IF(AND(I165&gt;0, $W165&gt;0),$W165/I165, "")</f>
        <v>1.1304346692512897</v>
      </c>
      <c r="AG165">
        <f>IF(AND(J165&gt;0, $W165&gt;0),$W165/J165, "")</f>
        <v>1.0174644776371204</v>
      </c>
      <c r="AH165">
        <f>IF(AND(K165&gt;0, $W165&gt;0),$W165/K165, "")</f>
        <v>0.66766930434483607</v>
      </c>
      <c r="AI165">
        <f>IF(AND(L165&gt;0, $W165&gt;0),$W165/L165, "")</f>
        <v>1.0245733419275045</v>
      </c>
      <c r="AJ165">
        <f>IF(AND(M165&gt;0, $W165&gt;0),$W165/M165, "")</f>
        <v>3.4896268480354578</v>
      </c>
      <c r="AK165">
        <f>IF(AND(N165&gt;0, $W165&gt;0),$W165/N165, "")</f>
        <v>4.6169288788784497</v>
      </c>
      <c r="AL165">
        <f>IF(AND(O165&gt;0, $W165&gt;0),$W165/O165, "")</f>
        <v>0.80417800763061842</v>
      </c>
      <c r="AM165">
        <f>IF(AND(P165&gt;0, $W165&gt;0),$W165/P165, "")</f>
        <v>0.55777309626658667</v>
      </c>
      <c r="AN165">
        <f>IF(AND(Q165&gt;0, $W165&gt;0),$W165/Q165, "")</f>
        <v>2.0346054473471638</v>
      </c>
      <c r="AO165">
        <f>IF(AND(R165&gt;0, $W165&gt;0),$W165/R165, "")</f>
        <v>0.4678943979025339</v>
      </c>
      <c r="AP165">
        <f>IF(AND(S165&gt;0, $W165&gt;0),$W165/S165, "")</f>
        <v>0.40614018225148296</v>
      </c>
      <c r="AQ165">
        <f>IF(AND(T165&gt;0, $W165&gt;0),$W165/T165, "")</f>
        <v>0.92449363455975853</v>
      </c>
      <c r="AR165">
        <f>IF(AND(U165&gt;0, $W165&gt;0),$W165/U165, "")</f>
        <v>5.0363030517710428</v>
      </c>
      <c r="AS165">
        <f>IF(AND(V165&gt;0, $W165&gt;0),$W165/V165, "")</f>
        <v>2.8303481244324322</v>
      </c>
      <c r="AT165" s="3">
        <f>IF(X165&lt;&gt;"",LOG10(X165),"")</f>
        <v>0.2688061043776428</v>
      </c>
      <c r="AU165" s="3">
        <f>IF(Y165&lt;&gt;"",LOG10(Y165),"")</f>
        <v>-0.15136738771421721</v>
      </c>
      <c r="AV165" s="3">
        <f>IF(Z165&lt;&gt;"",LOG10(Z165),"")</f>
        <v>-0.3884950288524413</v>
      </c>
      <c r="AW165" s="3">
        <f>IF(AA165&lt;&gt;"",LOG10(AA165),"")</f>
        <v>-1.8323315748780888E-2</v>
      </c>
      <c r="AX165" s="3">
        <f>IF(AB165&lt;&gt;"",LOG10(AB165),"")</f>
        <v>0</v>
      </c>
      <c r="AY165" s="3">
        <f>IF(AC165&lt;&gt;"",LOG10(AC165),"")</f>
        <v>-0.23344878300160204</v>
      </c>
      <c r="AZ165" s="3">
        <f>IF(AD165&lt;&gt;"",LOG10(AD165),"")</f>
        <v>0.11456186451189629</v>
      </c>
      <c r="BA165" s="3">
        <f>IF(AE165&lt;&gt;"",LOG10(AE165),"")</f>
        <v>0.37715568608991312</v>
      </c>
      <c r="BB165" s="3">
        <f>IF(AF165&lt;&gt;"",LOG10(AF165),"")</f>
        <v>5.3245468403168829E-2</v>
      </c>
      <c r="BC165" s="3">
        <f>IF(AG165&lt;&gt;"",LOG10(AG165),"")</f>
        <v>7.5192557985047145E-3</v>
      </c>
      <c r="BD165" s="3">
        <f>IF(AH165&lt;&gt;"",LOG10(AH165),"")</f>
        <v>-0.17543858970944429</v>
      </c>
      <c r="BE165" s="3">
        <f>IF(AI165&lt;&gt;"",LOG10(AI165),"")</f>
        <v>1.0543051906907446E-2</v>
      </c>
      <c r="BF165" s="3">
        <f>IF(AJ165&lt;&gt;"",LOG10(AJ165),"")</f>
        <v>0.5427789895656645</v>
      </c>
      <c r="BG165" s="3">
        <f>IF(AK165&lt;&gt;"",LOG10(AK165),"")</f>
        <v>0.66435318454712622</v>
      </c>
      <c r="BH165" s="3">
        <f>IF(AL165&lt;&gt;"",LOG10(AL165),"")</f>
        <v>-9.4647807999168512E-2</v>
      </c>
      <c r="BI165" s="3">
        <f>IF(AM165&lt;&gt;"",LOG10(AM165),"")</f>
        <v>-0.25354243740727095</v>
      </c>
      <c r="BJ165" s="3">
        <f>IF(AN165&lt;&gt;"",LOG10(AN165),"")</f>
        <v>0.30848020292082129</v>
      </c>
      <c r="BK165" s="3">
        <f>IF(AO165&lt;&gt;"",LOG10(AO165),"")</f>
        <v>-0.32985215458251832</v>
      </c>
      <c r="BL165" s="3">
        <f>IF(AP165&lt;&gt;"",LOG10(AP165),"")</f>
        <v>-0.39132404063360121</v>
      </c>
      <c r="BM165" s="3">
        <f>IF(AQ165&lt;&gt;"",LOG10(AQ165),"")</f>
        <v>-3.4096074753687422E-2</v>
      </c>
      <c r="BN165" s="3">
        <f>IF(AR165&lt;&gt;"",LOG10(AR165),"")</f>
        <v>0.70211185522295549</v>
      </c>
      <c r="BO165" s="3">
        <f>IF(AS165&lt;&gt;"",LOG10(AS165),"")</f>
        <v>0.45183985574399688</v>
      </c>
      <c r="BP165" s="3">
        <f>IF(AT165&lt;&gt;"", ABS(AT165-DJ$4),"")</f>
        <v>7.0051546854771857E-2</v>
      </c>
      <c r="BQ165" s="3">
        <f>IF(AU165&lt;&gt;"", ABS(AU165-DK$4),"")</f>
        <v>0.22311320763094064</v>
      </c>
      <c r="BR165" s="3">
        <f>IF(AV165&lt;&gt;"", ABS(AV165-DL$4),"")</f>
        <v>0.21214937725813532</v>
      </c>
      <c r="BS165" s="3">
        <f>IF(AW165&lt;&gt;"", ABS(AW165-DM$4),"")</f>
        <v>3.6282452131961556E-3</v>
      </c>
      <c r="BT165" s="3">
        <f>IF(AX165&lt;&gt;"", ABS(AX165-DN$4),"")</f>
        <v>0</v>
      </c>
      <c r="BU165" s="3">
        <f>IF(AY165&lt;&gt;"", ABS(AY165-DO$4),"")</f>
        <v>0.32023673353670051</v>
      </c>
      <c r="BV165" s="3">
        <f>IF(AZ165&lt;&gt;"", ABS(AZ165-DP$4),"")</f>
        <v>1.4243168179276136E-2</v>
      </c>
      <c r="BW165" s="3">
        <f>IF(BA165&lt;&gt;"", ABS(BA165-DQ$4),"")</f>
        <v>0.11972541774910067</v>
      </c>
      <c r="BX165" s="3">
        <f>IF(BB165&lt;&gt;"", ABS(BB165-DR$4),"")</f>
        <v>0.11628487664937856</v>
      </c>
      <c r="BY165" s="3">
        <f>IF(BC165&lt;&gt;"", ABS(BC165-DS$4),"")</f>
        <v>5.3869712920874606E-2</v>
      </c>
      <c r="BZ165" s="3">
        <f>IF(BD165&lt;&gt;"", ABS(BD165-DT$4),"")</f>
        <v>0.22496729856684222</v>
      </c>
      <c r="CA165" s="3">
        <f>IF(BE165&lt;&gt;"", ABS(BE165-DU$4),"")</f>
        <v>0.13970591791021933</v>
      </c>
      <c r="CB165" s="3">
        <f>IF(BF165&lt;&gt;"", ABS(BF165-DV$4),"")</f>
        <v>3.7276415335471103E-2</v>
      </c>
      <c r="CC165" s="3">
        <f>IF(BG165&lt;&gt;"", ABS(BG165-DW$4),"")</f>
        <v>0.29224952632740397</v>
      </c>
      <c r="CD165" s="3">
        <f>IF(BH165&lt;&gt;"", ABS(BH165-DX$4),"")</f>
        <v>0.15461370998074248</v>
      </c>
      <c r="CE165" s="3">
        <f>IF(BI165&lt;&gt;"", ABS(BI165-DY$4),"")</f>
        <v>0.26364440770183056</v>
      </c>
      <c r="CF165" s="3">
        <f>IF(BJ165&lt;&gt;"", ABS(BJ165-DZ$4),"")</f>
        <v>4.685911781797808E-2</v>
      </c>
      <c r="CG165" s="3">
        <f>IF(BK165&lt;&gt;"", ABS(BK165-EA$4),"")</f>
        <v>0.40294745065910975</v>
      </c>
      <c r="CH165" s="3">
        <f>IF(BL165&lt;&gt;"", ABS(BL165-EB$4),"")</f>
        <v>0.39121874505150805</v>
      </c>
      <c r="CI165" s="3">
        <f>IF(BM165&lt;&gt;"", ABS(BM165-EC$4),"")</f>
        <v>1.0964667114777199E-2</v>
      </c>
      <c r="CJ165" s="3">
        <f>IF(BN165&lt;&gt;"", ABS(BN165-ED$4),"")</f>
        <v>0.29970738502116856</v>
      </c>
      <c r="CK165" s="3">
        <f>IF(BO165&lt;&gt;"", ABS(BO165-EE$4),"")</f>
        <v>0.15503447150780336</v>
      </c>
      <c r="CL165" s="3">
        <f>IF(AND(AT165&lt;&gt;"",AT165&gt;DJ$19, AT165&lt;DJ$16), AT165,"")</f>
        <v>0.2688061043776428</v>
      </c>
      <c r="CM165" s="3">
        <f>IF(AND(AU165&lt;&gt;"",AU165&gt;DK$19, AU165&lt;DK$16), AU165,"")</f>
        <v>-0.15136738771421721</v>
      </c>
      <c r="CN165" s="3">
        <f>IF(AND(AV165&lt;&gt;"",AV165&gt;DL$19, AV165&lt;DL$16), AV165,"")</f>
        <v>-0.3884950288524413</v>
      </c>
      <c r="CO165" s="3">
        <f>IF(AND(AW165&lt;&gt;"",AW165&gt;DM$19, AW165&lt;DM$16), AW165,"")</f>
        <v>-1.8323315748780888E-2</v>
      </c>
      <c r="CP165" s="3" t="str">
        <f>IF(AND(AX165&lt;&gt;"",AX165&gt;DN$19, AX165&lt;DN$16), AX165,"")</f>
        <v/>
      </c>
      <c r="CQ165" s="3">
        <f>IF(AND(AY165&lt;&gt;"",AY165&gt;DO$19, AY165&lt;DO$16), AY165,"")</f>
        <v>-0.23344878300160204</v>
      </c>
      <c r="CR165" s="3">
        <f>IF(AND(AZ165&lt;&gt;"",AZ165&gt;DP$19, AZ165&lt;DP$16), AZ165,"")</f>
        <v>0.11456186451189629</v>
      </c>
      <c r="CS165" s="3">
        <f>IF(AND(BA165&lt;&gt;"",BA165&gt;DQ$19, BA165&lt;DQ$16), BA165,"")</f>
        <v>0.37715568608991312</v>
      </c>
      <c r="CT165" s="3">
        <f>IF(AND(BB165&lt;&gt;"",BB165&gt;DR$19, BB165&lt;DR$16), BB165,"")</f>
        <v>5.3245468403168829E-2</v>
      </c>
      <c r="CU165" s="3">
        <f>IF(AND(BC165&lt;&gt;"",BC165&gt;DS$19, BC165&lt;DS$16), BC165,"")</f>
        <v>7.5192557985047145E-3</v>
      </c>
      <c r="CV165" s="3">
        <f>IF(AND(BD165&lt;&gt;"",BD165&gt;DT$19, BD165&lt;DT$16), BD165,"")</f>
        <v>-0.17543858970944429</v>
      </c>
      <c r="CW165" s="3">
        <f>IF(AND(BE165&lt;&gt;"",BE165&gt;DU$19, BE165&lt;DU$16), BE165,"")</f>
        <v>1.0543051906907446E-2</v>
      </c>
      <c r="CX165" s="3">
        <f>IF(AND(BF165&lt;&gt;"",BF165&gt;DV$19, BF165&lt;DV$16), BF165,"")</f>
        <v>0.5427789895656645</v>
      </c>
      <c r="CY165" s="3">
        <f>IF(AND(BG165&lt;&gt;"",BG165&gt;DW$19, BG165&lt;DW$16), BG165,"")</f>
        <v>0.66435318454712622</v>
      </c>
      <c r="CZ165" s="3">
        <f>IF(AND(BH165&lt;&gt;"",BH165&gt;DX$19, BH165&lt;DX$16), BH165,"")</f>
        <v>-9.4647807999168512E-2</v>
      </c>
      <c r="DA165" s="3">
        <f>IF(AND(BI165&lt;&gt;"",BI165&gt;DY$19, BI165&lt;DY$16), BI165,"")</f>
        <v>-0.25354243740727095</v>
      </c>
      <c r="DB165" s="3">
        <f>IF(AND(BJ165&lt;&gt;"",BJ165&gt;DZ$19, BJ165&lt;DZ$16), BJ165,"")</f>
        <v>0.30848020292082129</v>
      </c>
      <c r="DC165" s="3">
        <f>IF(AND(BK165&lt;&gt;"",BK165&gt;EA$19, BK165&lt;EA$16), BK165,"")</f>
        <v>-0.32985215458251832</v>
      </c>
      <c r="DD165" s="3">
        <f>IF(AND(BL165&lt;&gt;"",BL165&gt;EB$19, BL165&lt;EB$16), BL165,"")</f>
        <v>-0.39132404063360121</v>
      </c>
      <c r="DE165" s="3">
        <f>IF(AND(BM165&lt;&gt;"",BM165&gt;EC$19, BM165&lt;EC$16), BM165,"")</f>
        <v>-3.4096074753687422E-2</v>
      </c>
      <c r="DF165" s="3">
        <f>IF(AND(BN165&lt;&gt;"",BN165&gt;ED$19, BN165&lt;ED$16), BN165,"")</f>
        <v>0.70211185522295549</v>
      </c>
      <c r="DG165" s="3">
        <f>IF(AND(BO165&lt;&gt;"",BO165&gt;EE$19, BO165&lt;EE$16), BO165,"")</f>
        <v>0.45183985574399688</v>
      </c>
      <c r="DH165" s="3"/>
      <c r="DI165" s="6"/>
    </row>
    <row r="166" spans="1:113" x14ac:dyDescent="0.25">
      <c r="A166" s="4">
        <v>0</v>
      </c>
      <c r="B166" s="4">
        <v>3.1567554340405199</v>
      </c>
      <c r="C166" s="4">
        <v>7.27163690328456</v>
      </c>
      <c r="D166" s="4">
        <v>13.917419552803199</v>
      </c>
      <c r="E166" s="4">
        <v>46.1313810903724</v>
      </c>
      <c r="F166" s="4">
        <v>20.720520049332599</v>
      </c>
      <c r="G166" s="4">
        <v>4.79867559671351</v>
      </c>
      <c r="H166" s="4">
        <v>0.82012939453090905</v>
      </c>
      <c r="I166" s="4">
        <v>5.4072995160418698</v>
      </c>
      <c r="J166" s="4">
        <v>14.838136663110999</v>
      </c>
      <c r="K166" s="4">
        <v>11.882232666021499</v>
      </c>
      <c r="L166" s="4">
        <v>6.0167290595778198</v>
      </c>
      <c r="M166" s="4">
        <v>0</v>
      </c>
      <c r="N166" s="4">
        <v>1.03515622019586</v>
      </c>
      <c r="O166" s="4">
        <v>28.862178861583001</v>
      </c>
      <c r="P166" s="4">
        <v>0</v>
      </c>
      <c r="Q166" s="4">
        <v>0</v>
      </c>
      <c r="R166" s="4">
        <v>0</v>
      </c>
      <c r="S166" s="4">
        <v>3.91755984188854</v>
      </c>
      <c r="T166" s="4">
        <v>76.4871475651575</v>
      </c>
      <c r="U166" s="4">
        <v>17.359904090765902</v>
      </c>
      <c r="V166" s="4">
        <v>2.6436892848201898</v>
      </c>
      <c r="W166" s="4">
        <v>46.1313810903724</v>
      </c>
      <c r="X166" s="4" t="str">
        <f>IF(AND(A166&gt;0, $W166&gt;0),$W166/A166, "")</f>
        <v/>
      </c>
      <c r="Y166" s="4">
        <f>IF(AND(B166&gt;0, $W166&gt;0),$W166/B166, "")</f>
        <v>14.613542941249044</v>
      </c>
      <c r="Z166">
        <f>IF(AND(C166&gt;0, $W166&gt;0),$W166/C166, "")</f>
        <v>6.3440160315946326</v>
      </c>
      <c r="AA166">
        <f>IF(AND(D166&gt;0, $W166&gt;0),$W166/D166, "")</f>
        <v>3.3146504576763136</v>
      </c>
      <c r="AB166">
        <f>IF(AND(E166&gt;0, $W166&gt;0),$W166/E166, "")</f>
        <v>1</v>
      </c>
      <c r="AC166">
        <f>IF(AND(F166&gt;0, $W166&gt;0),$W166/F166, "")</f>
        <v>2.2263621270383256</v>
      </c>
      <c r="AD166">
        <f>IF(AND(G166&gt;0, $W166&gt;0),$W166/G166, "")</f>
        <v>9.6133568857971152</v>
      </c>
      <c r="AE166">
        <f>IF(AND(H166&gt;0, $W166&gt;0),$W166/H166, "")</f>
        <v>56.248905840959708</v>
      </c>
      <c r="AF166">
        <f>IF(AND(I166&gt;0, $W166&gt;0),$W166/I166, "")</f>
        <v>8.5313160392750831</v>
      </c>
      <c r="AG166">
        <f>IF(AND(J166&gt;0, $W166&gt;0),$W166/J166, "")</f>
        <v>3.1089739997515555</v>
      </c>
      <c r="AH166">
        <f>IF(AND(K166&gt;0, $W166&gt;0),$W166/K166, "")</f>
        <v>3.8823832512798679</v>
      </c>
      <c r="AI166">
        <f>IF(AND(L166&gt;0, $W166&gt;0),$W166/L166, "")</f>
        <v>7.6671860463680801</v>
      </c>
      <c r="AJ166" t="str">
        <f>IF(AND(M166&gt;0, $W166&gt;0),$W166/M166, "")</f>
        <v/>
      </c>
      <c r="AK166">
        <f>IF(AND(N166&gt;0, $W166&gt;0),$W166/N166, "")</f>
        <v>44.564656223235531</v>
      </c>
      <c r="AL166">
        <f>IF(AND(O166&gt;0, $W166&gt;0),$W166/O166, "")</f>
        <v>1.5983332828615919</v>
      </c>
      <c r="AM166" t="str">
        <f>IF(AND(P166&gt;0, $W166&gt;0),$W166/P166, "")</f>
        <v/>
      </c>
      <c r="AN166" t="str">
        <f>IF(AND(Q166&gt;0, $W166&gt;0),$W166/Q166, "")</f>
        <v/>
      </c>
      <c r="AO166" t="str">
        <f>IF(AND(R166&gt;0, $W166&gt;0),$W166/R166, "")</f>
        <v/>
      </c>
      <c r="AP166">
        <f>IF(AND(S166&gt;0, $W166&gt;0),$W166/S166, "")</f>
        <v>11.775539609404875</v>
      </c>
      <c r="AQ166">
        <f>IF(AND(T166&gt;0, $W166&gt;0),$W166/T166, "")</f>
        <v>0.60312591799915438</v>
      </c>
      <c r="AR166">
        <f>IF(AND(U166&gt;0, $W166&gt;0),$W166/U166, "")</f>
        <v>2.6573523015550906</v>
      </c>
      <c r="AS166">
        <f>IF(AND(V166&gt;0, $W166&gt;0),$W166/V166, "")</f>
        <v>17.449622902076413</v>
      </c>
      <c r="AT166" s="3" t="str">
        <f>IF(X166&lt;&gt;"",LOG10(X166),"")</f>
        <v/>
      </c>
      <c r="AU166" s="3">
        <f>IF(Y166&lt;&gt;"",LOG10(Y166),"")</f>
        <v>1.1647555200615067</v>
      </c>
      <c r="AV166" s="3">
        <f>IF(Z166&lt;&gt;"",LOG10(Z166),"")</f>
        <v>0.80236427179130776</v>
      </c>
      <c r="AW166" s="3">
        <f>IF(AA166&lt;&gt;"",LOG10(AA166),"")</f>
        <v>0.52043773717329456</v>
      </c>
      <c r="AX166" s="3">
        <f>IF(AB166&lt;&gt;"",LOG10(AB166),"")</f>
        <v>0</v>
      </c>
      <c r="AY166" s="3">
        <f>IF(AC166&lt;&gt;"",LOG10(AC166),"")</f>
        <v>0.34759580554384162</v>
      </c>
      <c r="AZ166" s="3">
        <f>IF(AD166&lt;&gt;"",LOG10(AD166),"")</f>
        <v>0.98287506533874069</v>
      </c>
      <c r="BA166" s="3">
        <f>IF(AE166&lt;&gt;"",LOG10(AE166),"")</f>
        <v>1.7501140789281968</v>
      </c>
      <c r="BB166" s="3">
        <f>IF(AF166&lt;&gt;"",LOG10(AF166),"")</f>
        <v>0.9310160305238393</v>
      </c>
      <c r="BC166" s="3">
        <f>IF(AG166&lt;&gt;"",LOG10(AG166),"")</f>
        <v>0.49261709006775156</v>
      </c>
      <c r="BD166" s="3">
        <f>IF(AH166&lt;&gt;"",LOG10(AH166),"")</f>
        <v>0.5890984047515877</v>
      </c>
      <c r="BE166" s="3">
        <f>IF(AI166&lt;&gt;"",LOG10(AI166),"")</f>
        <v>0.88463600165857226</v>
      </c>
      <c r="BF166" s="3" t="str">
        <f>IF(AJ166&lt;&gt;"",LOG10(AJ166),"")</f>
        <v/>
      </c>
      <c r="BG166" s="3">
        <f>IF(AK166&lt;&gt;"",LOG10(AK166),"")</f>
        <v>1.6489905606758453</v>
      </c>
      <c r="BH166" s="3">
        <f>IF(AL166&lt;&gt;"",LOG10(AL166),"")</f>
        <v>0.20366734307298506</v>
      </c>
      <c r="BI166" s="3" t="str">
        <f>IF(AM166&lt;&gt;"",LOG10(AM166),"")</f>
        <v/>
      </c>
      <c r="BJ166" s="3" t="str">
        <f>IF(AN166&lt;&gt;"",LOG10(AN166),"")</f>
        <v/>
      </c>
      <c r="BK166" s="3" t="str">
        <f>IF(AO166&lt;&gt;"",LOG10(AO166),"")</f>
        <v/>
      </c>
      <c r="BL166" s="3">
        <f>IF(AP166&lt;&gt;"",LOG10(AP166),"")</f>
        <v>1.07098081762831</v>
      </c>
      <c r="BM166" s="3">
        <f>IF(AQ166&lt;&gt;"",LOG10(AQ166),"")</f>
        <v>-0.21959200828553951</v>
      </c>
      <c r="BN166" s="3">
        <f>IF(AR166&lt;&gt;"",LOG10(AR166),"")</f>
        <v>0.42444913532056877</v>
      </c>
      <c r="BO166" s="3">
        <f>IF(AS166&lt;&gt;"",LOG10(AS166),"")</f>
        <v>1.2417860460048293</v>
      </c>
      <c r="BP166" s="3" t="str">
        <f>IF(AT166&lt;&gt;"", ABS(AT166-DJ$4),"")</f>
        <v/>
      </c>
      <c r="BQ166" s="3">
        <f>IF(AU166&lt;&gt;"", ABS(AU166-DK$4),"")</f>
        <v>1.0930097001447834</v>
      </c>
      <c r="BR166" s="3">
        <f>IF(AV166&lt;&gt;"", ABS(AV166-DL$4),"")</f>
        <v>0.9787099233856138</v>
      </c>
      <c r="BS166" s="3">
        <f>IF(AW166&lt;&gt;"", ABS(AW166-DM$4),"")</f>
        <v>0.53513280770887928</v>
      </c>
      <c r="BT166" s="3">
        <f>IF(AX166&lt;&gt;"", ABS(AX166-DN$4),"")</f>
        <v>0</v>
      </c>
      <c r="BU166" s="3">
        <f>IF(AY166&lt;&gt;"", ABS(AY166-DO$4),"")</f>
        <v>0.26080785500874315</v>
      </c>
      <c r="BV166" s="3">
        <f>IF(AZ166&lt;&gt;"", ABS(AZ166-DP$4),"")</f>
        <v>0.88255636900612056</v>
      </c>
      <c r="BW166" s="3">
        <f>IF(BA166&lt;&gt;"", ABS(BA166-DQ$4),"")</f>
        <v>1.4926838105873843</v>
      </c>
      <c r="BX166" s="3">
        <f>IF(BB166&lt;&gt;"", ABS(BB166-DR$4),"")</f>
        <v>0.76148568547129192</v>
      </c>
      <c r="BY166" s="3">
        <f>IF(BC166&lt;&gt;"", ABS(BC166-DS$4),"")</f>
        <v>0.43122812134837224</v>
      </c>
      <c r="BZ166" s="3">
        <f>IF(BD166&lt;&gt;"", ABS(BD166-DT$4),"")</f>
        <v>0.53956969589418979</v>
      </c>
      <c r="CA166" s="3">
        <f>IF(BE166&lt;&gt;"", ABS(BE166-DU$4),"")</f>
        <v>0.73438703184144549</v>
      </c>
      <c r="CB166" s="3" t="str">
        <f>IF(BF166&lt;&gt;"", ABS(BF166-DV$4),"")</f>
        <v/>
      </c>
      <c r="CC166" s="3">
        <f>IF(BG166&lt;&gt;"", ABS(BG166-DW$4),"")</f>
        <v>1.2768869024561229</v>
      </c>
      <c r="CD166" s="3">
        <f>IF(BH166&lt;&gt;"", ABS(BH166-DX$4),"")</f>
        <v>0.14370144109141109</v>
      </c>
      <c r="CE166" s="3" t="str">
        <f>IF(BI166&lt;&gt;"", ABS(BI166-DY$4),"")</f>
        <v/>
      </c>
      <c r="CF166" s="3" t="str">
        <f>IF(BJ166&lt;&gt;"", ABS(BJ166-DZ$4),"")</f>
        <v/>
      </c>
      <c r="CG166" s="3" t="str">
        <f>IF(BK166&lt;&gt;"", ABS(BK166-EA$4),"")</f>
        <v/>
      </c>
      <c r="CH166" s="3">
        <f>IF(BL166&lt;&gt;"", ABS(BL166-EB$4),"")</f>
        <v>1.0710861132104033</v>
      </c>
      <c r="CI166" s="3">
        <f>IF(BM166&lt;&gt;"", ABS(BM166-EC$4),"")</f>
        <v>0.17453126641707489</v>
      </c>
      <c r="CJ166" s="3">
        <f>IF(BN166&lt;&gt;"", ABS(BN166-ED$4),"")</f>
        <v>2.2044665118781837E-2</v>
      </c>
      <c r="CK166" s="3">
        <f>IF(BO166&lt;&gt;"", ABS(BO166-EE$4),"")</f>
        <v>0.94498066176863582</v>
      </c>
      <c r="CL166" s="3" t="str">
        <f>IF(AND(AT166&lt;&gt;"",AT166&gt;DJ$19, AT166&lt;DJ$16), AT166,"")</f>
        <v/>
      </c>
      <c r="CM166" s="3" t="str">
        <f>IF(AND(AU166&lt;&gt;"",AU166&gt;DK$19, AU166&lt;DK$16), AU166,"")</f>
        <v/>
      </c>
      <c r="CN166" s="3" t="str">
        <f>IF(AND(AV166&lt;&gt;"",AV166&gt;DL$19, AV166&lt;DL$16), AV166,"")</f>
        <v/>
      </c>
      <c r="CO166" s="3">
        <f>IF(AND(AW166&lt;&gt;"",AW166&gt;DM$19, AW166&lt;DM$16), AW166,"")</f>
        <v>0.52043773717329456</v>
      </c>
      <c r="CP166" s="3" t="str">
        <f>IF(AND(AX166&lt;&gt;"",AX166&gt;DN$19, AX166&lt;DN$16), AX166,"")</f>
        <v/>
      </c>
      <c r="CQ166" s="3">
        <f>IF(AND(AY166&lt;&gt;"",AY166&gt;DO$19, AY166&lt;DO$16), AY166,"")</f>
        <v>0.34759580554384162</v>
      </c>
      <c r="CR166" s="3" t="str">
        <f>IF(AND(AZ166&lt;&gt;"",AZ166&gt;DP$19, AZ166&lt;DP$16), AZ166,"")</f>
        <v/>
      </c>
      <c r="CS166" s="3" t="str">
        <f>IF(AND(BA166&lt;&gt;"",BA166&gt;DQ$19, BA166&lt;DQ$16), BA166,"")</f>
        <v/>
      </c>
      <c r="CT166" s="3" t="str">
        <f>IF(AND(BB166&lt;&gt;"",BB166&gt;DR$19, BB166&lt;DR$16), BB166,"")</f>
        <v/>
      </c>
      <c r="CU166" s="3">
        <f>IF(AND(BC166&lt;&gt;"",BC166&gt;DS$19, BC166&lt;DS$16), BC166,"")</f>
        <v>0.49261709006775156</v>
      </c>
      <c r="CV166" s="3">
        <f>IF(AND(BD166&lt;&gt;"",BD166&gt;DT$19, BD166&lt;DT$16), BD166,"")</f>
        <v>0.5890984047515877</v>
      </c>
      <c r="CW166" s="3">
        <f>IF(AND(BE166&lt;&gt;"",BE166&gt;DU$19, BE166&lt;DU$16), BE166,"")</f>
        <v>0.88463600165857226</v>
      </c>
      <c r="CX166" s="3" t="str">
        <f>IF(AND(BF166&lt;&gt;"",BF166&gt;DV$19, BF166&lt;DV$16), BF166,"")</f>
        <v/>
      </c>
      <c r="CY166" s="3" t="str">
        <f>IF(AND(BG166&lt;&gt;"",BG166&gt;DW$19, BG166&lt;DW$16), BG166,"")</f>
        <v/>
      </c>
      <c r="CZ166" s="3">
        <f>IF(AND(BH166&lt;&gt;"",BH166&gt;DX$19, BH166&lt;DX$16), BH166,"")</f>
        <v>0.20366734307298506</v>
      </c>
      <c r="DA166" s="3" t="str">
        <f>IF(AND(BI166&lt;&gt;"",BI166&gt;DY$19, BI166&lt;DY$16), BI166,"")</f>
        <v/>
      </c>
      <c r="DB166" s="3" t="str">
        <f>IF(AND(BJ166&lt;&gt;"",BJ166&gt;DZ$19, BJ166&lt;DZ$16), BJ166,"")</f>
        <v/>
      </c>
      <c r="DC166" s="3" t="str">
        <f>IF(AND(BK166&lt;&gt;"",BK166&gt;EA$19, BK166&lt;EA$16), BK166,"")</f>
        <v/>
      </c>
      <c r="DD166" s="3" t="str">
        <f>IF(AND(BL166&lt;&gt;"",BL166&gt;EB$19, BL166&lt;EB$16), BL166,"")</f>
        <v/>
      </c>
      <c r="DE166" s="3">
        <f>IF(AND(BM166&lt;&gt;"",BM166&gt;EC$19, BM166&lt;EC$16), BM166,"")</f>
        <v>-0.21959200828553951</v>
      </c>
      <c r="DF166" s="3">
        <f>IF(AND(BN166&lt;&gt;"",BN166&gt;ED$19, BN166&lt;ED$16), BN166,"")</f>
        <v>0.42444913532056877</v>
      </c>
      <c r="DG166" s="3" t="str">
        <f>IF(AND(BO166&lt;&gt;"",BO166&gt;EE$19, BO166&lt;EE$16), BO166,"")</f>
        <v/>
      </c>
      <c r="DH166" s="3"/>
      <c r="DI166" s="6"/>
    </row>
    <row r="167" spans="1:113" x14ac:dyDescent="0.25">
      <c r="A167" s="4">
        <v>85.052562896839106</v>
      </c>
      <c r="B167" s="4">
        <v>0</v>
      </c>
      <c r="C167" s="4">
        <v>0</v>
      </c>
      <c r="D167" s="4">
        <v>14.461459655237199</v>
      </c>
      <c r="E167" s="4">
        <v>32.951058852594997</v>
      </c>
      <c r="F167" s="4">
        <v>15.6640328970437</v>
      </c>
      <c r="G167" s="4">
        <v>0</v>
      </c>
      <c r="H167" s="4">
        <v>0</v>
      </c>
      <c r="I167" s="4">
        <v>2.6698455810578698</v>
      </c>
      <c r="J167" s="4">
        <v>3.7565792879911899</v>
      </c>
      <c r="K167" s="4">
        <v>0</v>
      </c>
      <c r="L167" s="4">
        <v>6.4777878736163803</v>
      </c>
      <c r="M167" s="4">
        <v>1.6877441108242699</v>
      </c>
      <c r="N167" s="4">
        <v>0</v>
      </c>
      <c r="O167" s="4">
        <v>30.9751580572213</v>
      </c>
      <c r="P167" s="4">
        <v>4.8795013427775302</v>
      </c>
      <c r="Q167" s="4">
        <v>1.25936889648143</v>
      </c>
      <c r="R167" s="4">
        <v>5.1754150390614804</v>
      </c>
      <c r="S167" s="4">
        <v>26.206271309474801</v>
      </c>
      <c r="T167" s="4">
        <v>3.70333871245353</v>
      </c>
      <c r="U167" s="4">
        <v>0</v>
      </c>
      <c r="V167" s="4">
        <v>0</v>
      </c>
      <c r="W167" s="4">
        <v>32.951058852594997</v>
      </c>
      <c r="X167" s="4">
        <f>IF(AND(A167&gt;0, $W167&gt;0),$W167/A167, "")</f>
        <v>0.38741994044978495</v>
      </c>
      <c r="Y167" s="4" t="str">
        <f>IF(AND(B167&gt;0, $W167&gt;0),$W167/B167, "")</f>
        <v/>
      </c>
      <c r="Z167" t="str">
        <f>IF(AND(C167&gt;0, $W167&gt;0),$W167/C167, "")</f>
        <v/>
      </c>
      <c r="AA167">
        <f>IF(AND(D167&gt;0, $W167&gt;0),$W167/D167, "")</f>
        <v>2.27854308196765</v>
      </c>
      <c r="AB167">
        <f>IF(AND(E167&gt;0, $W167&gt;0),$W167/E167, "")</f>
        <v>1</v>
      </c>
      <c r="AC167">
        <f>IF(AND(F167&gt;0, $W167&gt;0),$W167/F167, "")</f>
        <v>2.1036127202474089</v>
      </c>
      <c r="AD167" t="str">
        <f>IF(AND(G167&gt;0, $W167&gt;0),$W167/G167, "")</f>
        <v/>
      </c>
      <c r="AE167" t="str">
        <f>IF(AND(H167&gt;0, $W167&gt;0),$W167/H167, "")</f>
        <v/>
      </c>
      <c r="AF167">
        <f>IF(AND(I167&gt;0, $W167&gt;0),$W167/I167, "")</f>
        <v>12.341934337467876</v>
      </c>
      <c r="AG167">
        <f>IF(AND(J167&gt;0, $W167&gt;0),$W167/J167, "")</f>
        <v>8.7715595296846232</v>
      </c>
      <c r="AH167" t="str">
        <f>IF(AND(K167&gt;0, $W167&gt;0),$W167/K167, "")</f>
        <v/>
      </c>
      <c r="AI167">
        <f>IF(AND(L167&gt;0, $W167&gt;0),$W167/L167, "")</f>
        <v>5.086776457562399</v>
      </c>
      <c r="AJ167">
        <f>IF(AND(M167&gt;0, $W167&gt;0),$W167/M167, "")</f>
        <v>19.523729125324678</v>
      </c>
      <c r="AK167" t="str">
        <f>IF(AND(N167&gt;0, $W167&gt;0),$W167/N167, "")</f>
        <v/>
      </c>
      <c r="AL167">
        <f>IF(AND(O167&gt;0, $W167&gt;0),$W167/O167, "")</f>
        <v>1.0637898535246715</v>
      </c>
      <c r="AM167">
        <f>IF(AND(P167&gt;0, $W167&gt;0),$W167/P167, "")</f>
        <v>6.7529562014298898</v>
      </c>
      <c r="AN167">
        <f>IF(AND(Q167&gt;0, $W167&gt;0),$W167/Q167, "")</f>
        <v>26.164739294941668</v>
      </c>
      <c r="AO167">
        <f>IF(AND(R167&gt;0, $W167&gt;0),$W167/R167, "")</f>
        <v>6.3668437417862442</v>
      </c>
      <c r="AP167">
        <f>IF(AND(S167&gt;0, $W167&gt;0),$W167/S167, "")</f>
        <v>1.2573730334800295</v>
      </c>
      <c r="AQ167">
        <f>IF(AND(T167&gt;0, $W167&gt;0),$W167/T167, "")</f>
        <v>8.8976627338427594</v>
      </c>
      <c r="AR167" t="str">
        <f>IF(AND(U167&gt;0, $W167&gt;0),$W167/U167, "")</f>
        <v/>
      </c>
      <c r="AS167" t="str">
        <f>IF(AND(V167&gt;0, $W167&gt;0),$W167/V167, "")</f>
        <v/>
      </c>
      <c r="AT167" s="3">
        <f>IF(X167&lt;&gt;"",LOG10(X167),"")</f>
        <v>-0.41181802996579997</v>
      </c>
      <c r="AU167" s="3" t="str">
        <f>IF(Y167&lt;&gt;"",LOG10(Y167),"")</f>
        <v/>
      </c>
      <c r="AV167" s="3" t="str">
        <f>IF(Z167&lt;&gt;"",LOG10(Z167),"")</f>
        <v/>
      </c>
      <c r="AW167" s="3">
        <f>IF(AA167&lt;&gt;"",LOG10(AA167),"")</f>
        <v>0.35765724449798697</v>
      </c>
      <c r="AX167" s="3">
        <f>IF(AB167&lt;&gt;"",LOG10(AB167),"")</f>
        <v>0</v>
      </c>
      <c r="AY167" s="3">
        <f>IF(AC167&lt;&gt;"",LOG10(AC167),"")</f>
        <v>0.32296578826642247</v>
      </c>
      <c r="AZ167" s="3" t="str">
        <f>IF(AD167&lt;&gt;"",LOG10(AD167),"")</f>
        <v/>
      </c>
      <c r="BA167" s="3" t="str">
        <f>IF(AE167&lt;&gt;"",LOG10(AE167),"")</f>
        <v/>
      </c>
      <c r="BB167" s="3">
        <f>IF(AF167&lt;&gt;"",LOG10(AF167),"")</f>
        <v>1.0913832315167709</v>
      </c>
      <c r="BC167" s="3">
        <f>IF(AG167&lt;&gt;"",LOG10(AG167),"")</f>
        <v>0.94307681513609287</v>
      </c>
      <c r="BD167" s="3" t="str">
        <f>IF(AH167&lt;&gt;"",LOG10(AH167),"")</f>
        <v/>
      </c>
      <c r="BE167" s="3">
        <f>IF(AI167&lt;&gt;"",LOG10(AI167),"")</f>
        <v>0.70644265263424633</v>
      </c>
      <c r="BF167" s="3">
        <f>IF(AJ167&lt;&gt;"",LOG10(AJ167),"")</f>
        <v>1.2905627735699758</v>
      </c>
      <c r="BG167" s="3" t="str">
        <f>IF(AK167&lt;&gt;"",LOG10(AK167),"")</f>
        <v/>
      </c>
      <c r="BH167" s="3">
        <f>IF(AL167&lt;&gt;"",LOG10(AL167),"")</f>
        <v>2.6855843684071821E-2</v>
      </c>
      <c r="BI167" s="3">
        <f>IF(AM167&lt;&gt;"",LOG10(AM167),"")</f>
        <v>0.82949393296629537</v>
      </c>
      <c r="BJ167" s="3">
        <f>IF(AN167&lt;&gt;"",LOG10(AN167),"")</f>
        <v>1.4177164117937306</v>
      </c>
      <c r="BK167" s="3">
        <f>IF(AO167&lt;&gt;"",LOG10(AO167),"")</f>
        <v>0.80392419132563986</v>
      </c>
      <c r="BL167" s="3">
        <f>IF(AP167&lt;&gt;"",LOG10(AP167),"")</f>
        <v>9.9464141924456503E-2</v>
      </c>
      <c r="BM167" s="3">
        <f>IF(AQ167&lt;&gt;"",LOG10(AQ167),"")</f>
        <v>0.94927593977940983</v>
      </c>
      <c r="BN167" s="3" t="str">
        <f>IF(AR167&lt;&gt;"",LOG10(AR167),"")</f>
        <v/>
      </c>
      <c r="BO167" s="3" t="str">
        <f>IF(AS167&lt;&gt;"",LOG10(AS167),"")</f>
        <v/>
      </c>
      <c r="BP167" s="3">
        <f>IF(AT167&lt;&gt;"", ABS(AT167-DJ$4),"")</f>
        <v>0.61057258748867094</v>
      </c>
      <c r="BQ167" s="3" t="str">
        <f>IF(AU167&lt;&gt;"", ABS(AU167-DK$4),"")</f>
        <v/>
      </c>
      <c r="BR167" s="3" t="str">
        <f>IF(AV167&lt;&gt;"", ABS(AV167-DL$4),"")</f>
        <v/>
      </c>
      <c r="BS167" s="3">
        <f>IF(AW167&lt;&gt;"", ABS(AW167-DM$4),"")</f>
        <v>0.37235231503357169</v>
      </c>
      <c r="BT167" s="3">
        <f>IF(AX167&lt;&gt;"", ABS(AX167-DN$4),"")</f>
        <v>0</v>
      </c>
      <c r="BU167" s="3">
        <f>IF(AY167&lt;&gt;"", ABS(AY167-DO$4),"")</f>
        <v>0.236177837731324</v>
      </c>
      <c r="BV167" s="3" t="str">
        <f>IF(AZ167&lt;&gt;"", ABS(AZ167-DP$4),"")</f>
        <v/>
      </c>
      <c r="BW167" s="3" t="str">
        <f>IF(BA167&lt;&gt;"", ABS(BA167-DQ$4),"")</f>
        <v/>
      </c>
      <c r="BX167" s="3">
        <f>IF(BB167&lt;&gt;"", ABS(BB167-DR$4),"")</f>
        <v>0.92185288646422348</v>
      </c>
      <c r="BY167" s="3">
        <f>IF(BC167&lt;&gt;"", ABS(BC167-DS$4),"")</f>
        <v>0.88168784641671349</v>
      </c>
      <c r="BZ167" s="3" t="str">
        <f>IF(BD167&lt;&gt;"", ABS(BD167-DT$4),"")</f>
        <v/>
      </c>
      <c r="CA167" s="3">
        <f>IF(BE167&lt;&gt;"", ABS(BE167-DU$4),"")</f>
        <v>0.55619368281711956</v>
      </c>
      <c r="CB167" s="3">
        <f>IF(BF167&lt;&gt;"", ABS(BF167-DV$4),"")</f>
        <v>0.71050736866884023</v>
      </c>
      <c r="CC167" s="3" t="str">
        <f>IF(BG167&lt;&gt;"", ABS(BG167-DW$4),"")</f>
        <v/>
      </c>
      <c r="CD167" s="3">
        <f>IF(BH167&lt;&gt;"", ABS(BH167-DX$4),"")</f>
        <v>3.311005829750216E-2</v>
      </c>
      <c r="CE167" s="3">
        <f>IF(BI167&lt;&gt;"", ABS(BI167-DY$4),"")</f>
        <v>0.81939196267173575</v>
      </c>
      <c r="CF167" s="3">
        <f>IF(BJ167&lt;&gt;"", ABS(BJ167-DZ$4),"")</f>
        <v>1.0623770910549313</v>
      </c>
      <c r="CG167" s="3">
        <f>IF(BK167&lt;&gt;"", ABS(BK167-EA$4),"")</f>
        <v>0.73082889524904848</v>
      </c>
      <c r="CH167" s="3">
        <f>IF(BL167&lt;&gt;"", ABS(BL167-EB$4),"")</f>
        <v>9.9569437506549674E-2</v>
      </c>
      <c r="CI167" s="3">
        <f>IF(BM167&lt;&gt;"", ABS(BM167-EC$4),"")</f>
        <v>0.99433668164787448</v>
      </c>
      <c r="CJ167" s="3" t="str">
        <f>IF(BN167&lt;&gt;"", ABS(BN167-ED$4),"")</f>
        <v/>
      </c>
      <c r="CK167" s="3" t="str">
        <f>IF(BO167&lt;&gt;"", ABS(BO167-EE$4),"")</f>
        <v/>
      </c>
      <c r="CL167" s="3">
        <f>IF(AND(AT167&lt;&gt;"",AT167&gt;DJ$19, AT167&lt;DJ$16), AT167,"")</f>
        <v>-0.41181802996579997</v>
      </c>
      <c r="CM167" s="3" t="str">
        <f>IF(AND(AU167&lt;&gt;"",AU167&gt;DK$19, AU167&lt;DK$16), AU167,"")</f>
        <v/>
      </c>
      <c r="CN167" s="3" t="str">
        <f>IF(AND(AV167&lt;&gt;"",AV167&gt;DL$19, AV167&lt;DL$16), AV167,"")</f>
        <v/>
      </c>
      <c r="CO167" s="3">
        <f>IF(AND(AW167&lt;&gt;"",AW167&gt;DM$19, AW167&lt;DM$16), AW167,"")</f>
        <v>0.35765724449798697</v>
      </c>
      <c r="CP167" s="3" t="str">
        <f>IF(AND(AX167&lt;&gt;"",AX167&gt;DN$19, AX167&lt;DN$16), AX167,"")</f>
        <v/>
      </c>
      <c r="CQ167" s="3">
        <f>IF(AND(AY167&lt;&gt;"",AY167&gt;DO$19, AY167&lt;DO$16), AY167,"")</f>
        <v>0.32296578826642247</v>
      </c>
      <c r="CR167" s="3" t="str">
        <f>IF(AND(AZ167&lt;&gt;"",AZ167&gt;DP$19, AZ167&lt;DP$16), AZ167,"")</f>
        <v/>
      </c>
      <c r="CS167" s="3" t="str">
        <f>IF(AND(BA167&lt;&gt;"",BA167&gt;DQ$19, BA167&lt;DQ$16), BA167,"")</f>
        <v/>
      </c>
      <c r="CT167" s="3" t="str">
        <f>IF(AND(BB167&lt;&gt;"",BB167&gt;DR$19, BB167&lt;DR$16), BB167,"")</f>
        <v/>
      </c>
      <c r="CU167" s="3" t="str">
        <f>IF(AND(BC167&lt;&gt;"",BC167&gt;DS$19, BC167&lt;DS$16), BC167,"")</f>
        <v/>
      </c>
      <c r="CV167" s="3" t="str">
        <f>IF(AND(BD167&lt;&gt;"",BD167&gt;DT$19, BD167&lt;DT$16), BD167,"")</f>
        <v/>
      </c>
      <c r="CW167" s="3">
        <f>IF(AND(BE167&lt;&gt;"",BE167&gt;DU$19, BE167&lt;DU$16), BE167,"")</f>
        <v>0.70644265263424633</v>
      </c>
      <c r="CX167" s="3">
        <f>IF(AND(BF167&lt;&gt;"",BF167&gt;DV$19, BF167&lt;DV$16), BF167,"")</f>
        <v>1.2905627735699758</v>
      </c>
      <c r="CY167" s="3" t="str">
        <f>IF(AND(BG167&lt;&gt;"",BG167&gt;DW$19, BG167&lt;DW$16), BG167,"")</f>
        <v/>
      </c>
      <c r="CZ167" s="3">
        <f>IF(AND(BH167&lt;&gt;"",BH167&gt;DX$19, BH167&lt;DX$16), BH167,"")</f>
        <v>2.6855843684071821E-2</v>
      </c>
      <c r="DA167" s="3" t="str">
        <f>IF(AND(BI167&lt;&gt;"",BI167&gt;DY$19, BI167&lt;DY$16), BI167,"")</f>
        <v/>
      </c>
      <c r="DB167" s="3" t="str">
        <f>IF(AND(BJ167&lt;&gt;"",BJ167&gt;DZ$19, BJ167&lt;DZ$16), BJ167,"")</f>
        <v/>
      </c>
      <c r="DC167" s="3" t="str">
        <f>IF(AND(BK167&lt;&gt;"",BK167&gt;EA$19, BK167&lt;EA$16), BK167,"")</f>
        <v/>
      </c>
      <c r="DD167" s="3">
        <f>IF(AND(BL167&lt;&gt;"",BL167&gt;EB$19, BL167&lt;EB$16), BL167,"")</f>
        <v>9.9464141924456503E-2</v>
      </c>
      <c r="DE167" s="3" t="str">
        <f>IF(AND(BM167&lt;&gt;"",BM167&gt;EC$19, BM167&lt;EC$16), BM167,"")</f>
        <v/>
      </c>
      <c r="DF167" s="3" t="str">
        <f>IF(AND(BN167&lt;&gt;"",BN167&gt;ED$19, BN167&lt;ED$16), BN167,"")</f>
        <v/>
      </c>
      <c r="DG167" s="3" t="str">
        <f>IF(AND(BO167&lt;&gt;"",BO167&gt;EE$19, BO167&lt;EE$16), BO167,"")</f>
        <v/>
      </c>
      <c r="DH167" s="3"/>
      <c r="DI167" s="6"/>
    </row>
    <row r="168" spans="1:113" x14ac:dyDescent="0.25">
      <c r="A168" s="4">
        <v>18.3854098615871</v>
      </c>
      <c r="B168" s="4">
        <v>12.44421817684</v>
      </c>
      <c r="C168" s="4">
        <v>55.148705740476402</v>
      </c>
      <c r="D168" s="4">
        <v>30.599241507095201</v>
      </c>
      <c r="E168" s="4">
        <v>18.981005029823599</v>
      </c>
      <c r="F168" s="4">
        <v>28.1507976611727</v>
      </c>
      <c r="G168" s="4">
        <v>21.607918727916601</v>
      </c>
      <c r="H168" s="4">
        <v>14.205093426924099</v>
      </c>
      <c r="I168" s="4">
        <v>5.1654052734400002</v>
      </c>
      <c r="J168" s="4">
        <v>25.2349509937048</v>
      </c>
      <c r="K168" s="4">
        <v>26.6955384924646</v>
      </c>
      <c r="L168" s="4">
        <v>19.505564175040998</v>
      </c>
      <c r="M168" s="4">
        <v>0</v>
      </c>
      <c r="N168" s="4">
        <v>4.55117601721882</v>
      </c>
      <c r="O168" s="4">
        <v>15.5637049976675</v>
      </c>
      <c r="P168" s="4">
        <v>27.1531917306007</v>
      </c>
      <c r="Q168" s="4">
        <v>2.6117031040646799</v>
      </c>
      <c r="R168" s="4">
        <v>11.7782700106315</v>
      </c>
      <c r="S168" s="4">
        <v>27.319400268749401</v>
      </c>
      <c r="T168" s="4">
        <v>28.750869530751299</v>
      </c>
      <c r="U168" s="4">
        <v>2.29187011718636</v>
      </c>
      <c r="V168" s="4">
        <v>5.8817452150379896</v>
      </c>
      <c r="W168" s="4">
        <v>18.981005029823599</v>
      </c>
      <c r="X168" s="4">
        <f>IF(AND(A168&gt;0, $W168&gt;0),$W168/A168, "")</f>
        <v>1.0323949899795752</v>
      </c>
      <c r="Y168" s="4">
        <f>IF(AND(B168&gt;0, $W168&gt;0),$W168/B168, "")</f>
        <v>1.525287065855953</v>
      </c>
      <c r="Z168">
        <f>IF(AND(C168&gt;0, $W168&gt;0),$W168/C168, "")</f>
        <v>0.34417861262503729</v>
      </c>
      <c r="AA168">
        <f>IF(AND(D168&gt;0, $W168&gt;0),$W168/D168, "")</f>
        <v>0.62030965785287118</v>
      </c>
      <c r="AB168">
        <f>IF(AND(E168&gt;0, $W168&gt;0),$W168/E168, "")</f>
        <v>1</v>
      </c>
      <c r="AC168">
        <f>IF(AND(F168&gt;0, $W168&gt;0),$W168/F168, "")</f>
        <v>0.67426171216467379</v>
      </c>
      <c r="AD168">
        <f>IF(AND(G168&gt;0, $W168&gt;0),$W168/G168, "")</f>
        <v>0.87842819425736129</v>
      </c>
      <c r="AE168">
        <f>IF(AND(H168&gt;0, $W168&gt;0),$W168/H168, "")</f>
        <v>1.336211206738515</v>
      </c>
      <c r="AF168">
        <f>IF(AND(I168&gt;0, $W168&gt;0),$W168/I168, "")</f>
        <v>3.6746400379118436</v>
      </c>
      <c r="AG168">
        <f>IF(AND(J168&gt;0, $W168&gt;0),$W168/J168, "")</f>
        <v>0.75217126574007087</v>
      </c>
      <c r="AH168">
        <f>IF(AND(K168&gt;0, $W168&gt;0),$W168/K168, "")</f>
        <v>0.71101787421075635</v>
      </c>
      <c r="AI168">
        <f>IF(AND(L168&gt;0, $W168&gt;0),$W168/L168, "")</f>
        <v>0.97310720466682954</v>
      </c>
      <c r="AJ168" t="str">
        <f>IF(AND(M168&gt;0, $W168&gt;0),$W168/M168, "")</f>
        <v/>
      </c>
      <c r="AK168">
        <f>IF(AND(N168&gt;0, $W168&gt;0),$W168/N168, "")</f>
        <v>4.1705715089926825</v>
      </c>
      <c r="AL168">
        <f>IF(AND(O168&gt;0, $W168&gt;0),$W168/O168, "")</f>
        <v>1.2195685431372698</v>
      </c>
      <c r="AM168">
        <f>IF(AND(P168&gt;0, $W168&gt;0),$W168/P168, "")</f>
        <v>0.69903402952193905</v>
      </c>
      <c r="AN168">
        <f>IF(AND(Q168&gt;0, $W168&gt;0),$W168/Q168, "")</f>
        <v>7.2676733432229845</v>
      </c>
      <c r="AO168">
        <f>IF(AND(R168&gt;0, $W168&gt;0),$W168/R168, "")</f>
        <v>1.6115274155449524</v>
      </c>
      <c r="AP168">
        <f>IF(AND(S168&gt;0, $W168&gt;0),$W168/S168, "")</f>
        <v>0.69478117539556417</v>
      </c>
      <c r="AQ168">
        <f>IF(AND(T168&gt;0, $W168&gt;0),$W168/T168, "")</f>
        <v>0.66018890348766435</v>
      </c>
      <c r="AR168">
        <f>IF(AND(U168&gt;0, $W168&gt;0),$W168/U168, "")</f>
        <v>8.2818851240688289</v>
      </c>
      <c r="AS168">
        <f>IF(AND(V168&gt;0, $W168&gt;0),$W168/V168, "")</f>
        <v>3.2271042583236076</v>
      </c>
      <c r="AT168" s="3">
        <f>IF(X168&lt;&gt;"",LOG10(X168),"")</f>
        <v>1.3845888326786588E-2</v>
      </c>
      <c r="AU168" s="3">
        <f>IF(Y168&lt;&gt;"",LOG10(Y168),"")</f>
        <v>0.18335158754156916</v>
      </c>
      <c r="AV168" s="3">
        <f>IF(Z168&lt;&gt;"",LOG10(Z168),"")</f>
        <v>-0.4632161203754413</v>
      </c>
      <c r="AW168" s="3">
        <f>IF(AA168&lt;&gt;"",LOG10(AA168),"")</f>
        <v>-0.2073914570753092</v>
      </c>
      <c r="AX168" s="3">
        <f>IF(AB168&lt;&gt;"",LOG10(AB168),"")</f>
        <v>0</v>
      </c>
      <c r="AY168" s="3">
        <f>IF(AC168&lt;&gt;"",LOG10(AC168),"")</f>
        <v>-0.17117150096063097</v>
      </c>
      <c r="AZ168" s="3">
        <f>IF(AD168&lt;&gt;"",LOG10(AD168),"")</f>
        <v>-5.6293733442835558E-2</v>
      </c>
      <c r="BA168" s="3">
        <f>IF(AE168&lt;&gt;"",LOG10(AE168),"")</f>
        <v>0.12587510983969005</v>
      </c>
      <c r="BB168" s="3">
        <f>IF(AF168&lt;&gt;"",LOG10(AF168),"")</f>
        <v>0.56521480268409618</v>
      </c>
      <c r="BC168" s="3">
        <f>IF(AG168&lt;&gt;"",LOG10(AG168),"")</f>
        <v>-0.12368326140669079</v>
      </c>
      <c r="BD168" s="3">
        <f>IF(AH168&lt;&gt;"",LOG10(AH168),"")</f>
        <v>-0.14811948144530188</v>
      </c>
      <c r="BE168" s="3">
        <f>IF(AI168&lt;&gt;"",LOG10(AI168),"")</f>
        <v>-1.1839312012700446E-2</v>
      </c>
      <c r="BF168" s="3" t="str">
        <f>IF(AJ168&lt;&gt;"",LOG10(AJ168),"")</f>
        <v/>
      </c>
      <c r="BG168" s="3">
        <f>IF(AK168&lt;&gt;"",LOG10(AK168),"")</f>
        <v>0.62019557204689835</v>
      </c>
      <c r="BH168" s="3">
        <f>IF(AL168&lt;&gt;"",LOG10(AL168),"")</f>
        <v>8.6206213891039662E-2</v>
      </c>
      <c r="BI168" s="3">
        <f>IF(AM168&lt;&gt;"",LOG10(AM168),"")</f>
        <v>-0.15550168194548952</v>
      </c>
      <c r="BJ168" s="3">
        <f>IF(AN168&lt;&gt;"",LOG10(AN168),"")</f>
        <v>0.86139539903997819</v>
      </c>
      <c r="BK168" s="3">
        <f>IF(AO168&lt;&gt;"",LOG10(AO168),"")</f>
        <v>0.20723769819375432</v>
      </c>
      <c r="BL168" s="3">
        <f>IF(AP168&lt;&gt;"",LOG10(AP168),"")</f>
        <v>-0.15815195696728659</v>
      </c>
      <c r="BM168" s="3">
        <f>IF(AQ168&lt;&gt;"",LOG10(AQ168),"")</f>
        <v>-0.18033177960367136</v>
      </c>
      <c r="BN168" s="3">
        <f>IF(AR168&lt;&gt;"",LOG10(AR168),"")</f>
        <v>0.918129202219364</v>
      </c>
      <c r="BO168" s="3">
        <f>IF(AS168&lt;&gt;"",LOG10(AS168),"")</f>
        <v>0.50881299641822608</v>
      </c>
      <c r="BP168" s="3">
        <f>IF(AT168&lt;&gt;"", ABS(AT168-DJ$4),"")</f>
        <v>0.18490866919608434</v>
      </c>
      <c r="BQ168" s="3">
        <f>IF(AU168&lt;&gt;"", ABS(AU168-DK$4),"")</f>
        <v>0.11160576762484573</v>
      </c>
      <c r="BR168" s="3">
        <f>IF(AV168&lt;&gt;"", ABS(AV168-DL$4),"")</f>
        <v>0.28687046878113531</v>
      </c>
      <c r="BS168" s="3">
        <f>IF(AW168&lt;&gt;"", ABS(AW168-DM$4),"")</f>
        <v>0.19269638653972448</v>
      </c>
      <c r="BT168" s="3">
        <f>IF(AX168&lt;&gt;"", ABS(AX168-DN$4),"")</f>
        <v>0</v>
      </c>
      <c r="BU168" s="3">
        <f>IF(AY168&lt;&gt;"", ABS(AY168-DO$4),"")</f>
        <v>0.25795945149572941</v>
      </c>
      <c r="BV168" s="3">
        <f>IF(AZ168&lt;&gt;"", ABS(AZ168-DP$4),"")</f>
        <v>0.1566124297754557</v>
      </c>
      <c r="BW168" s="3">
        <f>IF(BA168&lt;&gt;"", ABS(BA168-DQ$4),"")</f>
        <v>0.1315551585011224</v>
      </c>
      <c r="BX168" s="3">
        <f>IF(BB168&lt;&gt;"", ABS(BB168-DR$4),"")</f>
        <v>0.3956844576315488</v>
      </c>
      <c r="BY168" s="3">
        <f>IF(BC168&lt;&gt;"", ABS(BC168-DS$4),"")</f>
        <v>0.1850722301260701</v>
      </c>
      <c r="BZ168" s="3">
        <f>IF(BD168&lt;&gt;"", ABS(BD168-DT$4),"")</f>
        <v>0.19764819030269981</v>
      </c>
      <c r="CA168" s="3">
        <f>IF(BE168&lt;&gt;"", ABS(BE168-DU$4),"")</f>
        <v>0.16208828182982721</v>
      </c>
      <c r="CB168" s="3" t="str">
        <f>IF(BF168&lt;&gt;"", ABS(BF168-DV$4),"")</f>
        <v/>
      </c>
      <c r="CC168" s="3">
        <f>IF(BG168&lt;&gt;"", ABS(BG168-DW$4),"")</f>
        <v>0.2480919138271761</v>
      </c>
      <c r="CD168" s="3">
        <f>IF(BH168&lt;&gt;"", ABS(BH168-DX$4),"")</f>
        <v>2.6240311909465686E-2</v>
      </c>
      <c r="CE168" s="3">
        <f>IF(BI168&lt;&gt;"", ABS(BI168-DY$4),"")</f>
        <v>0.16560365224004917</v>
      </c>
      <c r="CF168" s="3">
        <f>IF(BJ168&lt;&gt;"", ABS(BJ168-DZ$4),"")</f>
        <v>0.50605607830117882</v>
      </c>
      <c r="CG168" s="3">
        <f>IF(BK168&lt;&gt;"", ABS(BK168-EA$4),"")</f>
        <v>0.13414240211716288</v>
      </c>
      <c r="CH168" s="3">
        <f>IF(BL168&lt;&gt;"", ABS(BL168-EB$4),"")</f>
        <v>0.15804666138519341</v>
      </c>
      <c r="CI168" s="3">
        <f>IF(BM168&lt;&gt;"", ABS(BM168-EC$4),"")</f>
        <v>0.13527103773520674</v>
      </c>
      <c r="CJ168" s="3">
        <f>IF(BN168&lt;&gt;"", ABS(BN168-ED$4),"")</f>
        <v>0.51572473201757707</v>
      </c>
      <c r="CK168" s="3">
        <f>IF(BO168&lt;&gt;"", ABS(BO168-EE$4),"")</f>
        <v>0.21200761218203257</v>
      </c>
      <c r="CL168" s="3">
        <f>IF(AND(AT168&lt;&gt;"",AT168&gt;DJ$19, AT168&lt;DJ$16), AT168,"")</f>
        <v>1.3845888326786588E-2</v>
      </c>
      <c r="CM168" s="3">
        <f>IF(AND(AU168&lt;&gt;"",AU168&gt;DK$19, AU168&lt;DK$16), AU168,"")</f>
        <v>0.18335158754156916</v>
      </c>
      <c r="CN168" s="3">
        <f>IF(AND(AV168&lt;&gt;"",AV168&gt;DL$19, AV168&lt;DL$16), AV168,"")</f>
        <v>-0.4632161203754413</v>
      </c>
      <c r="CO168" s="3">
        <f>IF(AND(AW168&lt;&gt;"",AW168&gt;DM$19, AW168&lt;DM$16), AW168,"")</f>
        <v>-0.2073914570753092</v>
      </c>
      <c r="CP168" s="3" t="str">
        <f>IF(AND(AX168&lt;&gt;"",AX168&gt;DN$19, AX168&lt;DN$16), AX168,"")</f>
        <v/>
      </c>
      <c r="CQ168" s="3">
        <f>IF(AND(AY168&lt;&gt;"",AY168&gt;DO$19, AY168&lt;DO$16), AY168,"")</f>
        <v>-0.17117150096063097</v>
      </c>
      <c r="CR168" s="3">
        <f>IF(AND(AZ168&lt;&gt;"",AZ168&gt;DP$19, AZ168&lt;DP$16), AZ168,"")</f>
        <v>-5.6293733442835558E-2</v>
      </c>
      <c r="CS168" s="3">
        <f>IF(AND(BA168&lt;&gt;"",BA168&gt;DQ$19, BA168&lt;DQ$16), BA168,"")</f>
        <v>0.12587510983969005</v>
      </c>
      <c r="CT168" s="3">
        <f>IF(AND(BB168&lt;&gt;"",BB168&gt;DR$19, BB168&lt;DR$16), BB168,"")</f>
        <v>0.56521480268409618</v>
      </c>
      <c r="CU168" s="3">
        <f>IF(AND(BC168&lt;&gt;"",BC168&gt;DS$19, BC168&lt;DS$16), BC168,"")</f>
        <v>-0.12368326140669079</v>
      </c>
      <c r="CV168" s="3">
        <f>IF(AND(BD168&lt;&gt;"",BD168&gt;DT$19, BD168&lt;DT$16), BD168,"")</f>
        <v>-0.14811948144530188</v>
      </c>
      <c r="CW168" s="3">
        <f>IF(AND(BE168&lt;&gt;"",BE168&gt;DU$19, BE168&lt;DU$16), BE168,"")</f>
        <v>-1.1839312012700446E-2</v>
      </c>
      <c r="CX168" s="3" t="str">
        <f>IF(AND(BF168&lt;&gt;"",BF168&gt;DV$19, BF168&lt;DV$16), BF168,"")</f>
        <v/>
      </c>
      <c r="CY168" s="3">
        <f>IF(AND(BG168&lt;&gt;"",BG168&gt;DW$19, BG168&lt;DW$16), BG168,"")</f>
        <v>0.62019557204689835</v>
      </c>
      <c r="CZ168" s="3">
        <f>IF(AND(BH168&lt;&gt;"",BH168&gt;DX$19, BH168&lt;DX$16), BH168,"")</f>
        <v>8.6206213891039662E-2</v>
      </c>
      <c r="DA168" s="3">
        <f>IF(AND(BI168&lt;&gt;"",BI168&gt;DY$19, BI168&lt;DY$16), BI168,"")</f>
        <v>-0.15550168194548952</v>
      </c>
      <c r="DB168" s="3">
        <f>IF(AND(BJ168&lt;&gt;"",BJ168&gt;DZ$19, BJ168&lt;DZ$16), BJ168,"")</f>
        <v>0.86139539903997819</v>
      </c>
      <c r="DC168" s="3">
        <f>IF(AND(BK168&lt;&gt;"",BK168&gt;EA$19, BK168&lt;EA$16), BK168,"")</f>
        <v>0.20723769819375432</v>
      </c>
      <c r="DD168" s="3">
        <f>IF(AND(BL168&lt;&gt;"",BL168&gt;EB$19, BL168&lt;EB$16), BL168,"")</f>
        <v>-0.15815195696728659</v>
      </c>
      <c r="DE168" s="3">
        <f>IF(AND(BM168&lt;&gt;"",BM168&gt;EC$19, BM168&lt;EC$16), BM168,"")</f>
        <v>-0.18033177960367136</v>
      </c>
      <c r="DF168" s="3">
        <f>IF(AND(BN168&lt;&gt;"",BN168&gt;ED$19, BN168&lt;ED$16), BN168,"")</f>
        <v>0.918129202219364</v>
      </c>
      <c r="DG168" s="3">
        <f>IF(AND(BO168&lt;&gt;"",BO168&gt;EE$19, BO168&lt;EE$16), BO168,"")</f>
        <v>0.50881299641822608</v>
      </c>
      <c r="DH168" s="3"/>
      <c r="DI168" s="6"/>
    </row>
    <row r="169" spans="1:113" x14ac:dyDescent="0.25">
      <c r="A169" s="4">
        <v>12.861189418119601</v>
      </c>
      <c r="B169" s="4">
        <v>18.337209471987101</v>
      </c>
      <c r="C169" s="4">
        <v>0</v>
      </c>
      <c r="D169" s="4">
        <v>15.494996191747999</v>
      </c>
      <c r="E169" s="4">
        <v>24.038395472571501</v>
      </c>
      <c r="F169" s="4">
        <v>23.1569538868603</v>
      </c>
      <c r="G169" s="4">
        <v>35.132814664580899</v>
      </c>
      <c r="H169" s="4">
        <v>6.8650054708034096</v>
      </c>
      <c r="I169" s="4">
        <v>48.8130221162764</v>
      </c>
      <c r="J169" s="4">
        <v>10.516483476603799</v>
      </c>
      <c r="K169" s="4">
        <v>14.331858482391</v>
      </c>
      <c r="L169" s="4">
        <v>34.372972564627098</v>
      </c>
      <c r="M169" s="4">
        <v>2.1168527300875599</v>
      </c>
      <c r="N169" s="4">
        <v>25.9315716412429</v>
      </c>
      <c r="O169" s="4">
        <v>24.409602692653799</v>
      </c>
      <c r="P169" s="4">
        <v>18.900467045001999</v>
      </c>
      <c r="Q169" s="4">
        <v>27.406535091536199</v>
      </c>
      <c r="R169" s="4">
        <v>41.5018272669829</v>
      </c>
      <c r="S169" s="4">
        <v>25.351946217505201</v>
      </c>
      <c r="T169" s="4">
        <v>23.935038548210301</v>
      </c>
      <c r="U169" s="4">
        <v>38.603290862840304</v>
      </c>
      <c r="V169" s="4">
        <v>6.7611388713107798</v>
      </c>
      <c r="W169" s="4">
        <v>24.038395472571501</v>
      </c>
      <c r="X169" s="4">
        <f>IF(AND(A169&gt;0, $W169&gt;0),$W169/A169, "")</f>
        <v>1.8690647257480553</v>
      </c>
      <c r="Y169" s="4">
        <f>IF(AND(B169&gt;0, $W169&gt;0),$W169/B169, "")</f>
        <v>1.3109080478844852</v>
      </c>
      <c r="Z169" t="str">
        <f>IF(AND(C169&gt;0, $W169&gt;0),$W169/C169, "")</f>
        <v/>
      </c>
      <c r="AA169">
        <f>IF(AND(D169&gt;0, $W169&gt;0),$W169/D169, "")</f>
        <v>1.5513650455347234</v>
      </c>
      <c r="AB169">
        <f>IF(AND(E169&gt;0, $W169&gt;0),$W169/E169, "")</f>
        <v>1</v>
      </c>
      <c r="AC169">
        <f>IF(AND(F169&gt;0, $W169&gt;0),$W169/F169, "")</f>
        <v>1.038063796733272</v>
      </c>
      <c r="AD169">
        <f>IF(AND(G169&gt;0, $W169&gt;0),$W169/G169, "")</f>
        <v>0.6842149056962914</v>
      </c>
      <c r="AE169">
        <f>IF(AND(H169&gt;0, $W169&gt;0),$W169/H169, "")</f>
        <v>3.5015843140702252</v>
      </c>
      <c r="AF169">
        <f>IF(AND(I169&gt;0, $W169&gt;0),$W169/I169, "")</f>
        <v>0.49245866021796769</v>
      </c>
      <c r="AG169">
        <f>IF(AND(J169&gt;0, $W169&gt;0),$W169/J169, "")</f>
        <v>2.2857826502604346</v>
      </c>
      <c r="AH169">
        <f>IF(AND(K169&gt;0, $W169&gt;0),$W169/K169, "")</f>
        <v>1.6772699438880552</v>
      </c>
      <c r="AI169">
        <f>IF(AND(L169&gt;0, $W169&gt;0),$W169/L169, "")</f>
        <v>0.69934002441526366</v>
      </c>
      <c r="AJ169">
        <f>IF(AND(M169&gt;0, $W169&gt;0),$W169/M169, "")</f>
        <v>11.355724057184268</v>
      </c>
      <c r="AK169">
        <f>IF(AND(N169&gt;0, $W169&gt;0),$W169/N169, "")</f>
        <v>0.9269933887979086</v>
      </c>
      <c r="AL169">
        <f>IF(AND(O169&gt;0, $W169&gt;0),$W169/O169, "")</f>
        <v>0.98479257426856792</v>
      </c>
      <c r="AM169">
        <f>IF(AND(P169&gt;0, $W169&gt;0),$W169/P169, "")</f>
        <v>1.2718413473770833</v>
      </c>
      <c r="AN169">
        <f>IF(AND(Q169&gt;0, $W169&gt;0),$W169/Q169, "")</f>
        <v>0.87710450782211935</v>
      </c>
      <c r="AO169">
        <f>IF(AND(R169&gt;0, $W169&gt;0),$W169/R169, "")</f>
        <v>0.57921294206955154</v>
      </c>
      <c r="AP169">
        <f>IF(AND(S169&gt;0, $W169&gt;0),$W169/S169, "")</f>
        <v>0.94818738042183481</v>
      </c>
      <c r="AQ169">
        <f>IF(AND(T169&gt;0, $W169&gt;0),$W169/T169, "")</f>
        <v>1.0043182267767405</v>
      </c>
      <c r="AR169">
        <f>IF(AND(U169&gt;0, $W169&gt;0),$W169/U169, "")</f>
        <v>0.62270327050564922</v>
      </c>
      <c r="AS169">
        <f>IF(AND(V169&gt;0, $W169&gt;0),$W169/V169, "")</f>
        <v>3.5553766798922717</v>
      </c>
      <c r="AT169" s="3">
        <f>IF(X169&lt;&gt;"",LOG10(X169),"")</f>
        <v>0.27162434126566259</v>
      </c>
      <c r="AU169" s="3">
        <f>IF(Y169&lt;&gt;"",LOG10(Y169),"")</f>
        <v>0.1175722296787136</v>
      </c>
      <c r="AV169" s="3" t="str">
        <f>IF(Z169&lt;&gt;"",LOG10(Z169),"")</f>
        <v/>
      </c>
      <c r="AW169" s="3">
        <f>IF(AA169&lt;&gt;"",LOG10(AA169),"")</f>
        <v>0.19071400194482649</v>
      </c>
      <c r="AX169" s="3">
        <f>IF(AB169&lt;&gt;"",LOG10(AB169),"")</f>
        <v>0</v>
      </c>
      <c r="AY169" s="3">
        <f>IF(AC169&lt;&gt;"",LOG10(AC169),"")</f>
        <v>1.6224044955424368E-2</v>
      </c>
      <c r="AZ169" s="3">
        <f>IF(AD169&lt;&gt;"",LOG10(AD169),"")</f>
        <v>-0.16480746889527775</v>
      </c>
      <c r="BA169" s="3">
        <f>IF(AE169&lt;&gt;"",LOG10(AE169),"")</f>
        <v>0.54426458811499501</v>
      </c>
      <c r="BB169" s="3">
        <f>IF(AF169&lt;&gt;"",LOG10(AF169),"")</f>
        <v>-0.30763022078619473</v>
      </c>
      <c r="BC169" s="3">
        <f>IF(AG169&lt;&gt;"",LOG10(AG169),"")</f>
        <v>0.35903493197342001</v>
      </c>
      <c r="BD169" s="3">
        <f>IF(AH169&lt;&gt;"",LOG10(AH169),"")</f>
        <v>0.22460296463735938</v>
      </c>
      <c r="BE169" s="3">
        <f>IF(AI169&lt;&gt;"",LOG10(AI169),"")</f>
        <v>-0.15531161563896964</v>
      </c>
      <c r="BF169" s="3">
        <f>IF(AJ169&lt;&gt;"",LOG10(AJ169),"")</f>
        <v>1.0552148306750386</v>
      </c>
      <c r="BG169" s="3">
        <f>IF(AK169&lt;&gt;"",LOG10(AK169),"")</f>
        <v>-3.2923363178939347E-2</v>
      </c>
      <c r="BH169" s="3">
        <f>IF(AL169&lt;&gt;"",LOG10(AL169),"")</f>
        <v>-6.6552348191687635E-3</v>
      </c>
      <c r="BI169" s="3">
        <f>IF(AM169&lt;&gt;"",LOG10(AM169),"")</f>
        <v>0.10443293972749448</v>
      </c>
      <c r="BJ169" s="3">
        <f>IF(AN169&lt;&gt;"",LOG10(AN169),"")</f>
        <v>-5.6948656957342761E-2</v>
      </c>
      <c r="BK169" s="3">
        <f>IF(AO169&lt;&gt;"",LOG10(AO169),"")</f>
        <v>-0.23716174272493679</v>
      </c>
      <c r="BL169" s="3">
        <f>IF(AP169&lt;&gt;"",LOG10(AP169),"")</f>
        <v>-2.3105829073624181E-2</v>
      </c>
      <c r="BM169" s="3">
        <f>IF(AQ169&lt;&gt;"",LOG10(AQ169),"")</f>
        <v>1.8713445174083681E-3</v>
      </c>
      <c r="BN169" s="3">
        <f>IF(AR169&lt;&gt;"",LOG10(AR169),"")</f>
        <v>-0.20571885331051501</v>
      </c>
      <c r="BO169" s="3">
        <f>IF(AS169&lt;&gt;"",LOG10(AS169),"")</f>
        <v>0.5508856195052938</v>
      </c>
      <c r="BP169" s="3">
        <f>IF(AT169&lt;&gt;"", ABS(AT169-DJ$4),"")</f>
        <v>7.2869783742791655E-2</v>
      </c>
      <c r="BQ169" s="3">
        <f>IF(AU169&lt;&gt;"", ABS(AU169-DK$4),"")</f>
        <v>4.5826409761990164E-2</v>
      </c>
      <c r="BR169" s="3" t="str">
        <f>IF(AV169&lt;&gt;"", ABS(AV169-DL$4),"")</f>
        <v/>
      </c>
      <c r="BS169" s="3">
        <f>IF(AW169&lt;&gt;"", ABS(AW169-DM$4),"")</f>
        <v>0.20540907248041121</v>
      </c>
      <c r="BT169" s="3">
        <f>IF(AX169&lt;&gt;"", ABS(AX169-DN$4),"")</f>
        <v>0</v>
      </c>
      <c r="BU169" s="3">
        <f>IF(AY169&lt;&gt;"", ABS(AY169-DO$4),"")</f>
        <v>7.0563905579674083E-2</v>
      </c>
      <c r="BV169" s="3">
        <f>IF(AZ169&lt;&gt;"", ABS(AZ169-DP$4),"")</f>
        <v>0.26512616522789789</v>
      </c>
      <c r="BW169" s="3">
        <f>IF(BA169&lt;&gt;"", ABS(BA169-DQ$4),"")</f>
        <v>0.28683431977418256</v>
      </c>
      <c r="BX169" s="3">
        <f>IF(BB169&lt;&gt;"", ABS(BB169-DR$4),"")</f>
        <v>0.47716056583874211</v>
      </c>
      <c r="BY169" s="3">
        <f>IF(BC169&lt;&gt;"", ABS(BC169-DS$4),"")</f>
        <v>0.29764596325404069</v>
      </c>
      <c r="BZ169" s="3">
        <f>IF(BD169&lt;&gt;"", ABS(BD169-DT$4),"")</f>
        <v>0.17507425577996144</v>
      </c>
      <c r="CA169" s="3">
        <f>IF(BE169&lt;&gt;"", ABS(BE169-DU$4),"")</f>
        <v>0.30556058545609643</v>
      </c>
      <c r="CB169" s="3">
        <f>IF(BF169&lt;&gt;"", ABS(BF169-DV$4),"")</f>
        <v>0.47515942577390302</v>
      </c>
      <c r="CC169" s="3">
        <f>IF(BG169&lt;&gt;"", ABS(BG169-DW$4),"")</f>
        <v>0.40502702139866159</v>
      </c>
      <c r="CD169" s="3">
        <f>IF(BH169&lt;&gt;"", ABS(BH169-DX$4),"")</f>
        <v>6.6621136800742747E-2</v>
      </c>
      <c r="CE169" s="3">
        <f>IF(BI169&lt;&gt;"", ABS(BI169-DY$4),"")</f>
        <v>9.4330969432934855E-2</v>
      </c>
      <c r="CF169" s="3">
        <f>IF(BJ169&lt;&gt;"", ABS(BJ169-DZ$4),"")</f>
        <v>0.41228797769614212</v>
      </c>
      <c r="CG169" s="3">
        <f>IF(BK169&lt;&gt;"", ABS(BK169-EA$4),"")</f>
        <v>0.31025703880152822</v>
      </c>
      <c r="CH169" s="3">
        <f>IF(BL169&lt;&gt;"", ABS(BL169-EB$4),"")</f>
        <v>2.300053349153101E-2</v>
      </c>
      <c r="CI169" s="3">
        <f>IF(BM169&lt;&gt;"", ABS(BM169-EC$4),"")</f>
        <v>4.6932086385872991E-2</v>
      </c>
      <c r="CJ169" s="3">
        <f>IF(BN169&lt;&gt;"", ABS(BN169-ED$4),"")</f>
        <v>0.60812332351230192</v>
      </c>
      <c r="CK169" s="3">
        <f>IF(BO169&lt;&gt;"", ABS(BO169-EE$4),"")</f>
        <v>0.25408023526910029</v>
      </c>
      <c r="CL169" s="3">
        <f>IF(AND(AT169&lt;&gt;"",AT169&gt;DJ$19, AT169&lt;DJ$16), AT169,"")</f>
        <v>0.27162434126566259</v>
      </c>
      <c r="CM169" s="3">
        <f>IF(AND(AU169&lt;&gt;"",AU169&gt;DK$19, AU169&lt;DK$16), AU169,"")</f>
        <v>0.1175722296787136</v>
      </c>
      <c r="CN169" s="3" t="str">
        <f>IF(AND(AV169&lt;&gt;"",AV169&gt;DL$19, AV169&lt;DL$16), AV169,"")</f>
        <v/>
      </c>
      <c r="CO169" s="3">
        <f>IF(AND(AW169&lt;&gt;"",AW169&gt;DM$19, AW169&lt;DM$16), AW169,"")</f>
        <v>0.19071400194482649</v>
      </c>
      <c r="CP169" s="3" t="str">
        <f>IF(AND(AX169&lt;&gt;"",AX169&gt;DN$19, AX169&lt;DN$16), AX169,"")</f>
        <v/>
      </c>
      <c r="CQ169" s="3">
        <f>IF(AND(AY169&lt;&gt;"",AY169&gt;DO$19, AY169&lt;DO$16), AY169,"")</f>
        <v>1.6224044955424368E-2</v>
      </c>
      <c r="CR169" s="3">
        <f>IF(AND(AZ169&lt;&gt;"",AZ169&gt;DP$19, AZ169&lt;DP$16), AZ169,"")</f>
        <v>-0.16480746889527775</v>
      </c>
      <c r="CS169" s="3">
        <f>IF(AND(BA169&lt;&gt;"",BA169&gt;DQ$19, BA169&lt;DQ$16), BA169,"")</f>
        <v>0.54426458811499501</v>
      </c>
      <c r="CT169" s="3">
        <f>IF(AND(BB169&lt;&gt;"",BB169&gt;DR$19, BB169&lt;DR$16), BB169,"")</f>
        <v>-0.30763022078619473</v>
      </c>
      <c r="CU169" s="3">
        <f>IF(AND(BC169&lt;&gt;"",BC169&gt;DS$19, BC169&lt;DS$16), BC169,"")</f>
        <v>0.35903493197342001</v>
      </c>
      <c r="CV169" s="3">
        <f>IF(AND(BD169&lt;&gt;"",BD169&gt;DT$19, BD169&lt;DT$16), BD169,"")</f>
        <v>0.22460296463735938</v>
      </c>
      <c r="CW169" s="3">
        <f>IF(AND(BE169&lt;&gt;"",BE169&gt;DU$19, BE169&lt;DU$16), BE169,"")</f>
        <v>-0.15531161563896964</v>
      </c>
      <c r="CX169" s="3">
        <f>IF(AND(BF169&lt;&gt;"",BF169&gt;DV$19, BF169&lt;DV$16), BF169,"")</f>
        <v>1.0552148306750386</v>
      </c>
      <c r="CY169" s="3">
        <f>IF(AND(BG169&lt;&gt;"",BG169&gt;DW$19, BG169&lt;DW$16), BG169,"")</f>
        <v>-3.2923363178939347E-2</v>
      </c>
      <c r="CZ169" s="3">
        <f>IF(AND(BH169&lt;&gt;"",BH169&gt;DX$19, BH169&lt;DX$16), BH169,"")</f>
        <v>-6.6552348191687635E-3</v>
      </c>
      <c r="DA169" s="3">
        <f>IF(AND(BI169&lt;&gt;"",BI169&gt;DY$19, BI169&lt;DY$16), BI169,"")</f>
        <v>0.10443293972749448</v>
      </c>
      <c r="DB169" s="3">
        <f>IF(AND(BJ169&lt;&gt;"",BJ169&gt;DZ$19, BJ169&lt;DZ$16), BJ169,"")</f>
        <v>-5.6948656957342761E-2</v>
      </c>
      <c r="DC169" s="3">
        <f>IF(AND(BK169&lt;&gt;"",BK169&gt;EA$19, BK169&lt;EA$16), BK169,"")</f>
        <v>-0.23716174272493679</v>
      </c>
      <c r="DD169" s="3">
        <f>IF(AND(BL169&lt;&gt;"",BL169&gt;EB$19, BL169&lt;EB$16), BL169,"")</f>
        <v>-2.3105829073624181E-2</v>
      </c>
      <c r="DE169" s="3">
        <f>IF(AND(BM169&lt;&gt;"",BM169&gt;EC$19, BM169&lt;EC$16), BM169,"")</f>
        <v>1.8713445174083681E-3</v>
      </c>
      <c r="DF169" s="3">
        <f>IF(AND(BN169&lt;&gt;"",BN169&gt;ED$19, BN169&lt;ED$16), BN169,"")</f>
        <v>-0.20571885331051501</v>
      </c>
      <c r="DG169" s="3">
        <f>IF(AND(BO169&lt;&gt;"",BO169&gt;EE$19, BO169&lt;EE$16), BO169,"")</f>
        <v>0.5508856195052938</v>
      </c>
      <c r="DH169" s="3"/>
      <c r="DI169" s="6"/>
    </row>
    <row r="170" spans="1:113" x14ac:dyDescent="0.25">
      <c r="A170" s="4">
        <v>32.145796808346603</v>
      </c>
      <c r="B170" s="4">
        <v>7.8439941406231801</v>
      </c>
      <c r="C170" s="4">
        <v>50.363828751898502</v>
      </c>
      <c r="D170" s="4">
        <v>99.493622326660798</v>
      </c>
      <c r="E170" s="4">
        <v>40.800056336911602</v>
      </c>
      <c r="F170" s="4">
        <v>52.343204800449399</v>
      </c>
      <c r="G170" s="4">
        <v>26.301526121481</v>
      </c>
      <c r="H170" s="4">
        <v>15.031525435972</v>
      </c>
      <c r="I170" s="4">
        <v>13.9006500169394</v>
      </c>
      <c r="J170" s="4">
        <v>36.397479486869699</v>
      </c>
      <c r="K170" s="4">
        <v>51.851570818140303</v>
      </c>
      <c r="L170" s="4">
        <v>7.3146973103280297</v>
      </c>
      <c r="M170" s="4">
        <v>0</v>
      </c>
      <c r="N170" s="4">
        <v>7.6460409114918502</v>
      </c>
      <c r="O170" s="4">
        <v>19.922181361667899</v>
      </c>
      <c r="P170" s="4">
        <v>47.984772711886002</v>
      </c>
      <c r="Q170" s="4">
        <v>7.4033806320173099</v>
      </c>
      <c r="R170" s="4">
        <v>10.793146494595399</v>
      </c>
      <c r="S170" s="4">
        <v>23.00578841442</v>
      </c>
      <c r="T170" s="4">
        <v>49.501736767148103</v>
      </c>
      <c r="U170" s="4">
        <v>17.191464006936801</v>
      </c>
      <c r="V170" s="4">
        <v>2.76554336216841</v>
      </c>
      <c r="W170" s="4">
        <v>40.800056336911602</v>
      </c>
      <c r="X170" s="4">
        <f>IF(AND(A170&gt;0, $W170&gt;0),$W170/A170, "")</f>
        <v>1.2692190080140722</v>
      </c>
      <c r="Y170" s="4">
        <f>IF(AND(B170&gt;0, $W170&gt;0),$W170/B170, "")</f>
        <v>5.2014389105178713</v>
      </c>
      <c r="Z170">
        <f>IF(AND(C170&gt;0, $W170&gt;0),$W170/C170, "")</f>
        <v>0.81010632725919618</v>
      </c>
      <c r="AA170">
        <f>IF(AND(D170&gt;0, $W170&gt;0),$W170/D170, "")</f>
        <v>0.41007710225842908</v>
      </c>
      <c r="AB170">
        <f>IF(AND(E170&gt;0, $W170&gt;0),$W170/E170, "")</f>
        <v>1</v>
      </c>
      <c r="AC170">
        <f>IF(AND(F170&gt;0, $W170&gt;0),$W170/F170, "")</f>
        <v>0.77947188164071501</v>
      </c>
      <c r="AD170">
        <f>IF(AND(G170&gt;0, $W170&gt;0),$W170/G170, "")</f>
        <v>1.5512429259224374</v>
      </c>
      <c r="AE170">
        <f>IF(AND(H170&gt;0, $W170&gt;0),$W170/H170, "")</f>
        <v>2.7142991249093611</v>
      </c>
      <c r="AF170">
        <f>IF(AND(I170&gt;0, $W170&gt;0),$W170/I170, "")</f>
        <v>2.935118594252244</v>
      </c>
      <c r="AG170">
        <f>IF(AND(J170&gt;0, $W170&gt;0),$W170/J170, "")</f>
        <v>1.1209582892032435</v>
      </c>
      <c r="AH170">
        <f>IF(AND(K170&gt;0, $W170&gt;0),$W170/K170, "")</f>
        <v>0.78686249409897679</v>
      </c>
      <c r="AI170">
        <f>IF(AND(L170&gt;0, $W170&gt;0),$W170/L170, "")</f>
        <v>5.5778188222913512</v>
      </c>
      <c r="AJ170" t="str">
        <f>IF(AND(M170&gt;0, $W170&gt;0),$W170/M170, "")</f>
        <v/>
      </c>
      <c r="AK170">
        <f>IF(AND(N170&gt;0, $W170&gt;0),$W170/N170, "")</f>
        <v>5.336102279493419</v>
      </c>
      <c r="AL170">
        <f>IF(AND(O170&gt;0, $W170&gt;0),$W170/O170, "")</f>
        <v>2.0479713338728383</v>
      </c>
      <c r="AM170">
        <f>IF(AND(P170&gt;0, $W170&gt;0),$W170/P170, "")</f>
        <v>0.85027090952137152</v>
      </c>
      <c r="AN170">
        <f>IF(AND(Q170&gt;0, $W170&gt;0),$W170/Q170, "")</f>
        <v>5.5110034678568462</v>
      </c>
      <c r="AO170">
        <f>IF(AND(R170&gt;0, $W170&gt;0),$W170/R170, "")</f>
        <v>3.7801818364405575</v>
      </c>
      <c r="AP170">
        <f>IF(AND(S170&gt;0, $W170&gt;0),$W170/S170, "")</f>
        <v>1.7734691635839865</v>
      </c>
      <c r="AQ170">
        <f>IF(AND(T170&gt;0, $W170&gt;0),$W170/T170, "")</f>
        <v>0.82421464379788423</v>
      </c>
      <c r="AR170">
        <f>IF(AND(U170&gt;0, $W170&gt;0),$W170/U170, "")</f>
        <v>2.3732741039651231</v>
      </c>
      <c r="AS170">
        <f>IF(AND(V170&gt;0, $W170&gt;0),$W170/V170, "")</f>
        <v>14.7529982335627</v>
      </c>
      <c r="AT170" s="3">
        <f>IF(X170&lt;&gt;"",LOG10(X170),"")</f>
        <v>0.10353656753632338</v>
      </c>
      <c r="AU170" s="3">
        <f>IF(Y170&lt;&gt;"",LOG10(Y170),"")</f>
        <v>0.71612350218348197</v>
      </c>
      <c r="AV170" s="3">
        <f>IF(Z170&lt;&gt;"",LOG10(Z170),"")</f>
        <v>-9.1457975798632671E-2</v>
      </c>
      <c r="AW170" s="3">
        <f>IF(AA170&lt;&gt;"",LOG10(AA170),"")</f>
        <v>-0.38713448001864076</v>
      </c>
      <c r="AX170" s="3">
        <f>IF(AB170&lt;&gt;"",LOG10(AB170),"")</f>
        <v>0</v>
      </c>
      <c r="AY170" s="3">
        <f>IF(AC170&lt;&gt;"",LOG10(AC170),"")</f>
        <v>-0.10819954675933974</v>
      </c>
      <c r="AZ170" s="3">
        <f>IF(AD170&lt;&gt;"",LOG10(AD170),"")</f>
        <v>0.19067981401372899</v>
      </c>
      <c r="BA170" s="3">
        <f>IF(AE170&lt;&gt;"",LOG10(AE170),"")</f>
        <v>0.43365770667637349</v>
      </c>
      <c r="BB170" s="3">
        <f>IF(AF170&lt;&gt;"",LOG10(AF170),"")</f>
        <v>0.46762565372291359</v>
      </c>
      <c r="BC170" s="3">
        <f>IF(AG170&lt;&gt;"",LOG10(AG170),"")</f>
        <v>4.9589452821656693E-2</v>
      </c>
      <c r="BD170" s="3">
        <f>IF(AH170&lt;&gt;"",LOG10(AH170),"")</f>
        <v>-0.10410115489845555</v>
      </c>
      <c r="BE170" s="3">
        <f>IF(AI170&lt;&gt;"",LOG10(AI170),"")</f>
        <v>0.74646440348381304</v>
      </c>
      <c r="BF170" s="3" t="str">
        <f>IF(AJ170&lt;&gt;"",LOG10(AJ170),"")</f>
        <v/>
      </c>
      <c r="BG170" s="3">
        <f>IF(AK170&lt;&gt;"",LOG10(AK170),"")</f>
        <v>0.72722414530764878</v>
      </c>
      <c r="BH170" s="3">
        <f>IF(AL170&lt;&gt;"",LOG10(AL170),"")</f>
        <v>0.31132387338388412</v>
      </c>
      <c r="BI170" s="3">
        <f>IF(AM170&lt;&gt;"",LOG10(AM170),"")</f>
        <v>-7.044267926810921E-2</v>
      </c>
      <c r="BJ170" s="3">
        <f>IF(AN170&lt;&gt;"",LOG10(AN170),"")</f>
        <v>0.74123068430992345</v>
      </c>
      <c r="BK170" s="3">
        <f>IF(AO170&lt;&gt;"",LOG10(AO170),"")</f>
        <v>0.57751269101801084</v>
      </c>
      <c r="BL170" s="3">
        <f>IF(AP170&lt;&gt;"",LOG10(AP170),"")</f>
        <v>0.24882364152420405</v>
      </c>
      <c r="BM170" s="3">
        <f>IF(AQ170&lt;&gt;"",LOG10(AQ170),"")</f>
        <v>-8.395967364530775E-2</v>
      </c>
      <c r="BN170" s="3">
        <f>IF(AR170&lt;&gt;"",LOG10(AR170),"")</f>
        <v>0.37534790044440197</v>
      </c>
      <c r="BO170" s="3">
        <f>IF(AS170&lt;&gt;"",LOG10(AS170),"")</f>
        <v>1.1688802904137772</v>
      </c>
      <c r="BP170" s="3">
        <f>IF(AT170&lt;&gt;"", ABS(AT170-DJ$4),"")</f>
        <v>9.5217989986547555E-2</v>
      </c>
      <c r="BQ170" s="3">
        <f>IF(AU170&lt;&gt;"", ABS(AU170-DK$4),"")</f>
        <v>0.64437768226675851</v>
      </c>
      <c r="BR170" s="3">
        <f>IF(AV170&lt;&gt;"", ABS(AV170-DL$4),"")</f>
        <v>8.4887675795673315E-2</v>
      </c>
      <c r="BS170" s="3">
        <f>IF(AW170&lt;&gt;"", ABS(AW170-DM$4),"")</f>
        <v>0.37243940948305604</v>
      </c>
      <c r="BT170" s="3">
        <f>IF(AX170&lt;&gt;"", ABS(AX170-DN$4),"")</f>
        <v>0</v>
      </c>
      <c r="BU170" s="3">
        <f>IF(AY170&lt;&gt;"", ABS(AY170-DO$4),"")</f>
        <v>0.19498749729443821</v>
      </c>
      <c r="BV170" s="3">
        <f>IF(AZ170&lt;&gt;"", ABS(AZ170-DP$4),"")</f>
        <v>9.0361117681108841E-2</v>
      </c>
      <c r="BW170" s="3">
        <f>IF(BA170&lt;&gt;"", ABS(BA170-DQ$4),"")</f>
        <v>0.17622743833556104</v>
      </c>
      <c r="BX170" s="3">
        <f>IF(BB170&lt;&gt;"", ABS(BB170-DR$4),"")</f>
        <v>0.29809530867036621</v>
      </c>
      <c r="BY170" s="3">
        <f>IF(BC170&lt;&gt;"", ABS(BC170-DS$4),"")</f>
        <v>1.1799515897722629E-2</v>
      </c>
      <c r="BZ170" s="3">
        <f>IF(BD170&lt;&gt;"", ABS(BD170-DT$4),"")</f>
        <v>0.15362986375585347</v>
      </c>
      <c r="CA170" s="3">
        <f>IF(BE170&lt;&gt;"", ABS(BE170-DU$4),"")</f>
        <v>0.59621543366668628</v>
      </c>
      <c r="CB170" s="3" t="str">
        <f>IF(BF170&lt;&gt;"", ABS(BF170-DV$4),"")</f>
        <v/>
      </c>
      <c r="CC170" s="3">
        <f>IF(BG170&lt;&gt;"", ABS(BG170-DW$4),"")</f>
        <v>0.35512048708792654</v>
      </c>
      <c r="CD170" s="3">
        <f>IF(BH170&lt;&gt;"", ABS(BH170-DX$4),"")</f>
        <v>0.25135797140231014</v>
      </c>
      <c r="CE170" s="3">
        <f>IF(BI170&lt;&gt;"", ABS(BI170-DY$4),"")</f>
        <v>8.0544649562668838E-2</v>
      </c>
      <c r="CF170" s="3">
        <f>IF(BJ170&lt;&gt;"", ABS(BJ170-DZ$4),"")</f>
        <v>0.38589136357112408</v>
      </c>
      <c r="CG170" s="3">
        <f>IF(BK170&lt;&gt;"", ABS(BK170-EA$4),"")</f>
        <v>0.50441739494141946</v>
      </c>
      <c r="CH170" s="3">
        <f>IF(BL170&lt;&gt;"", ABS(BL170-EB$4),"")</f>
        <v>0.24892893710629724</v>
      </c>
      <c r="CI170" s="3">
        <f>IF(BM170&lt;&gt;"", ABS(BM170-EC$4),"")</f>
        <v>3.8898931776843129E-2</v>
      </c>
      <c r="CJ170" s="3">
        <f>IF(BN170&lt;&gt;"", ABS(BN170-ED$4),"")</f>
        <v>2.7056569757384963E-2</v>
      </c>
      <c r="CK170" s="3">
        <f>IF(BO170&lt;&gt;"", ABS(BO170-EE$4),"")</f>
        <v>0.87207490617758365</v>
      </c>
      <c r="CL170" s="3">
        <f>IF(AND(AT170&lt;&gt;"",AT170&gt;DJ$19, AT170&lt;DJ$16), AT170,"")</f>
        <v>0.10353656753632338</v>
      </c>
      <c r="CM170" s="3" t="str">
        <f>IF(AND(AU170&lt;&gt;"",AU170&gt;DK$19, AU170&lt;DK$16), AU170,"")</f>
        <v/>
      </c>
      <c r="CN170" s="3">
        <f>IF(AND(AV170&lt;&gt;"",AV170&gt;DL$19, AV170&lt;DL$16), AV170,"")</f>
        <v>-9.1457975798632671E-2</v>
      </c>
      <c r="CO170" s="3">
        <f>IF(AND(AW170&lt;&gt;"",AW170&gt;DM$19, AW170&lt;DM$16), AW170,"")</f>
        <v>-0.38713448001864076</v>
      </c>
      <c r="CP170" s="3" t="str">
        <f>IF(AND(AX170&lt;&gt;"",AX170&gt;DN$19, AX170&lt;DN$16), AX170,"")</f>
        <v/>
      </c>
      <c r="CQ170" s="3">
        <f>IF(AND(AY170&lt;&gt;"",AY170&gt;DO$19, AY170&lt;DO$16), AY170,"")</f>
        <v>-0.10819954675933974</v>
      </c>
      <c r="CR170" s="3">
        <f>IF(AND(AZ170&lt;&gt;"",AZ170&gt;DP$19, AZ170&lt;DP$16), AZ170,"")</f>
        <v>0.19067981401372899</v>
      </c>
      <c r="CS170" s="3">
        <f>IF(AND(BA170&lt;&gt;"",BA170&gt;DQ$19, BA170&lt;DQ$16), BA170,"")</f>
        <v>0.43365770667637349</v>
      </c>
      <c r="CT170" s="3">
        <f>IF(AND(BB170&lt;&gt;"",BB170&gt;DR$19, BB170&lt;DR$16), BB170,"")</f>
        <v>0.46762565372291359</v>
      </c>
      <c r="CU170" s="3">
        <f>IF(AND(BC170&lt;&gt;"",BC170&gt;DS$19, BC170&lt;DS$16), BC170,"")</f>
        <v>4.9589452821656693E-2</v>
      </c>
      <c r="CV170" s="3">
        <f>IF(AND(BD170&lt;&gt;"",BD170&gt;DT$19, BD170&lt;DT$16), BD170,"")</f>
        <v>-0.10410115489845555</v>
      </c>
      <c r="CW170" s="3">
        <f>IF(AND(BE170&lt;&gt;"",BE170&gt;DU$19, BE170&lt;DU$16), BE170,"")</f>
        <v>0.74646440348381304</v>
      </c>
      <c r="CX170" s="3" t="str">
        <f>IF(AND(BF170&lt;&gt;"",BF170&gt;DV$19, BF170&lt;DV$16), BF170,"")</f>
        <v/>
      </c>
      <c r="CY170" s="3">
        <f>IF(AND(BG170&lt;&gt;"",BG170&gt;DW$19, BG170&lt;DW$16), BG170,"")</f>
        <v>0.72722414530764878</v>
      </c>
      <c r="CZ170" s="3">
        <f>IF(AND(BH170&lt;&gt;"",BH170&gt;DX$19, BH170&lt;DX$16), BH170,"")</f>
        <v>0.31132387338388412</v>
      </c>
      <c r="DA170" s="3">
        <f>IF(AND(BI170&lt;&gt;"",BI170&gt;DY$19, BI170&lt;DY$16), BI170,"")</f>
        <v>-7.044267926810921E-2</v>
      </c>
      <c r="DB170" s="3">
        <f>IF(AND(BJ170&lt;&gt;"",BJ170&gt;DZ$19, BJ170&lt;DZ$16), BJ170,"")</f>
        <v>0.74123068430992345</v>
      </c>
      <c r="DC170" s="3">
        <f>IF(AND(BK170&lt;&gt;"",BK170&gt;EA$19, BK170&lt;EA$16), BK170,"")</f>
        <v>0.57751269101801084</v>
      </c>
      <c r="DD170" s="3">
        <f>IF(AND(BL170&lt;&gt;"",BL170&gt;EB$19, BL170&lt;EB$16), BL170,"")</f>
        <v>0.24882364152420405</v>
      </c>
      <c r="DE170" s="3">
        <f>IF(AND(BM170&lt;&gt;"",BM170&gt;EC$19, BM170&lt;EC$16), BM170,"")</f>
        <v>-8.395967364530775E-2</v>
      </c>
      <c r="DF170" s="3">
        <f>IF(AND(BN170&lt;&gt;"",BN170&gt;ED$19, BN170&lt;ED$16), BN170,"")</f>
        <v>0.37534790044440197</v>
      </c>
      <c r="DG170" s="3" t="str">
        <f>IF(AND(BO170&lt;&gt;"",BO170&gt;EE$19, BO170&lt;EE$16), BO170,"")</f>
        <v/>
      </c>
      <c r="DH170" s="3"/>
      <c r="DI170" s="6"/>
    </row>
    <row r="171" spans="1:113" x14ac:dyDescent="0.25">
      <c r="A171" s="4">
        <v>55.213966460168699</v>
      </c>
      <c r="B171" s="4">
        <v>65.385262786892795</v>
      </c>
      <c r="C171" s="4">
        <v>139.62025575073301</v>
      </c>
      <c r="D171" s="4">
        <v>166.93801013917499</v>
      </c>
      <c r="E171" s="4">
        <v>328.22581543786498</v>
      </c>
      <c r="F171" s="4">
        <v>283.77635638397902</v>
      </c>
      <c r="G171" s="4">
        <v>182.08737085839201</v>
      </c>
      <c r="H171" s="4">
        <v>169.91577188616799</v>
      </c>
      <c r="I171" s="4">
        <v>189.77717380733301</v>
      </c>
      <c r="J171" s="4">
        <v>117.06197697454201</v>
      </c>
      <c r="K171" s="4">
        <v>218.61105222051299</v>
      </c>
      <c r="L171" s="4">
        <v>52.531253587777698</v>
      </c>
      <c r="M171" s="4">
        <v>138.68028072104701</v>
      </c>
      <c r="N171" s="4">
        <v>297.72947472243698</v>
      </c>
      <c r="O171" s="4">
        <v>288.56035343008898</v>
      </c>
      <c r="P171" s="4">
        <v>70.949419051846803</v>
      </c>
      <c r="Q171" s="4">
        <v>129.06592222766099</v>
      </c>
      <c r="R171" s="4">
        <v>93.599186299899003</v>
      </c>
      <c r="S171" s="4">
        <v>67.325929487664396</v>
      </c>
      <c r="T171" s="4">
        <v>500.87197368941997</v>
      </c>
      <c r="U171" s="4">
        <v>877.29395173323803</v>
      </c>
      <c r="V171" s="4">
        <v>93.469844512852404</v>
      </c>
      <c r="W171" s="4">
        <v>328.22581543786498</v>
      </c>
      <c r="X171" s="4">
        <f>IF(AND(A171&gt;0, $W171&gt;0),$W171/A171, "")</f>
        <v>5.9446157644668904</v>
      </c>
      <c r="Y171" s="4">
        <f>IF(AND(B171&gt;0, $W171&gt;0),$W171/B171, "")</f>
        <v>5.0198745320889264</v>
      </c>
      <c r="Z171">
        <f>IF(AND(C171&gt;0, $W171&gt;0),$W171/C171, "")</f>
        <v>2.3508466853395071</v>
      </c>
      <c r="AA171">
        <f>IF(AND(D171&gt;0, $W171&gt;0),$W171/D171, "")</f>
        <v>1.9661538745084211</v>
      </c>
      <c r="AB171">
        <f>IF(AND(E171&gt;0, $W171&gt;0),$W171/E171, "")</f>
        <v>1</v>
      </c>
      <c r="AC171">
        <f>IF(AND(F171&gt;0, $W171&gt;0),$W171/F171, "")</f>
        <v>1.1566355267235202</v>
      </c>
      <c r="AD171">
        <f>IF(AND(G171&gt;0, $W171&gt;0),$W171/G171, "")</f>
        <v>1.8025732036799178</v>
      </c>
      <c r="AE171">
        <f>IF(AND(H171&gt;0, $W171&gt;0),$W171/H171, "")</f>
        <v>1.9316971685109605</v>
      </c>
      <c r="AF171">
        <f>IF(AND(I171&gt;0, $W171&gt;0),$W171/I171, "")</f>
        <v>1.7295326347893072</v>
      </c>
      <c r="AG171">
        <f>IF(AND(J171&gt;0, $W171&gt;0),$W171/J171, "")</f>
        <v>2.8038635936350684</v>
      </c>
      <c r="AH171">
        <f>IF(AND(K171&gt;0, $W171&gt;0),$W171/K171, "")</f>
        <v>1.5014145538569732</v>
      </c>
      <c r="AI171">
        <f>IF(AND(L171&gt;0, $W171&gt;0),$W171/L171, "")</f>
        <v>6.2482006999778203</v>
      </c>
      <c r="AJ171">
        <f>IF(AND(M171&gt;0, $W171&gt;0),$W171/M171, "")</f>
        <v>2.3667807256468247</v>
      </c>
      <c r="AK171">
        <f>IF(AND(N171&gt;0, $W171&gt;0),$W171/N171, "")</f>
        <v>1.1024296997932728</v>
      </c>
      <c r="AL171">
        <f>IF(AND(O171&gt;0, $W171&gt;0),$W171/O171, "")</f>
        <v>1.1374598469133979</v>
      </c>
      <c r="AM171">
        <f>IF(AND(P171&gt;0, $W171&gt;0),$W171/P171, "")</f>
        <v>4.6261945456947515</v>
      </c>
      <c r="AN171">
        <f>IF(AND(Q171&gt;0, $W171&gt;0),$W171/Q171, "")</f>
        <v>2.5430865853102831</v>
      </c>
      <c r="AO171">
        <f>IF(AND(R171&gt;0, $W171&gt;0),$W171/R171, "")</f>
        <v>3.5067165475798494</v>
      </c>
      <c r="AP171">
        <f>IF(AND(S171&gt;0, $W171&gt;0),$W171/S171, "")</f>
        <v>4.8751768885419287</v>
      </c>
      <c r="AQ171">
        <f>IF(AND(T171&gt;0, $W171&gt;0),$W171/T171, "")</f>
        <v>0.65530880679978076</v>
      </c>
      <c r="AR171">
        <f>IF(AND(U171&gt;0, $W171&gt;0),$W171/U171, "")</f>
        <v>0.37413436487211732</v>
      </c>
      <c r="AS171">
        <f>IF(AND(V171&gt;0, $W171&gt;0),$W171/V171, "")</f>
        <v>3.5115690750157702</v>
      </c>
      <c r="AT171" s="3">
        <f>IF(X171&lt;&gt;"",LOG10(X171),"")</f>
        <v>0.77412378885132871</v>
      </c>
      <c r="AU171" s="3">
        <f>IF(Y171&lt;&gt;"",LOG10(Y171),"")</f>
        <v>0.70069286242342621</v>
      </c>
      <c r="AV171" s="3">
        <f>IF(Z171&lt;&gt;"",LOG10(Z171),"")</f>
        <v>0.37122430675905782</v>
      </c>
      <c r="AW171" s="3">
        <f>IF(AA171&lt;&gt;"",LOG10(AA171),"")</f>
        <v>0.29361750344263454</v>
      </c>
      <c r="AX171" s="3">
        <f>IF(AB171&lt;&gt;"",LOG10(AB171),"")</f>
        <v>0</v>
      </c>
      <c r="AY171" s="3">
        <f>IF(AC171&lt;&gt;"",LOG10(AC171),"")</f>
        <v>6.3196527776521252E-2</v>
      </c>
      <c r="AZ171" s="3">
        <f>IF(AD171&lt;&gt;"",LOG10(AD171),"")</f>
        <v>0.25589291073331882</v>
      </c>
      <c r="BA171" s="3">
        <f>IF(AE171&lt;&gt;"",LOG10(AE171),"")</f>
        <v>0.28593904322175373</v>
      </c>
      <c r="BB171" s="3">
        <f>IF(AF171&lt;&gt;"",LOG10(AF171),"")</f>
        <v>0.23792876119004269</v>
      </c>
      <c r="BC171" s="3">
        <f>IF(AG171&lt;&gt;"",LOG10(AG171),"")</f>
        <v>0.44775688162965244</v>
      </c>
      <c r="BD171" s="3">
        <f>IF(AH171&lt;&gt;"",LOG10(AH171),"")</f>
        <v>0.17650062135395764</v>
      </c>
      <c r="BE171" s="3">
        <f>IF(AI171&lt;&gt;"",LOG10(AI171),"")</f>
        <v>0.79575497117221772</v>
      </c>
      <c r="BF171" s="3">
        <f>IF(AJ171&lt;&gt;"",LOG10(AJ171),"")</f>
        <v>0.37415802385522329</v>
      </c>
      <c r="BG171" s="3">
        <f>IF(AK171&lt;&gt;"",LOG10(AK171),"")</f>
        <v>4.2350904747319E-2</v>
      </c>
      <c r="BH171" s="3">
        <f>IF(AL171&lt;&gt;"",LOG10(AL171),"")</f>
        <v>5.5936074716639937E-2</v>
      </c>
      <c r="BI171" s="3">
        <f>IF(AM171&lt;&gt;"",LOG10(AM171),"")</f>
        <v>0.66522389223597311</v>
      </c>
      <c r="BJ171" s="3">
        <f>IF(AN171&lt;&gt;"",LOG10(AN171),"")</f>
        <v>0.40536114699533643</v>
      </c>
      <c r="BK171" s="3">
        <f>IF(AO171&lt;&gt;"",LOG10(AO171),"")</f>
        <v>0.5449006627172428</v>
      </c>
      <c r="BL171" s="3">
        <f>IF(AP171&lt;&gt;"",LOG10(AP171),"")</f>
        <v>0.68799037804972973</v>
      </c>
      <c r="BM171" s="3">
        <f>IF(AQ171&lt;&gt;"",LOG10(AQ171),"")</f>
        <v>-0.18355399545169407</v>
      </c>
      <c r="BN171" s="3">
        <f>IF(AR171&lt;&gt;"",LOG10(AR171),"")</f>
        <v>-0.42697239928938702</v>
      </c>
      <c r="BO171" s="3">
        <f>IF(AS171&lt;&gt;"",LOG10(AS171),"")</f>
        <v>0.54550121571204779</v>
      </c>
      <c r="BP171" s="3">
        <f>IF(AT171&lt;&gt;"", ABS(AT171-DJ$4),"")</f>
        <v>0.57536923132845774</v>
      </c>
      <c r="BQ171" s="3">
        <f>IF(AU171&lt;&gt;"", ABS(AU171-DK$4),"")</f>
        <v>0.62894704250670275</v>
      </c>
      <c r="BR171" s="3">
        <f>IF(AV171&lt;&gt;"", ABS(AV171-DL$4),"")</f>
        <v>0.54756995835336375</v>
      </c>
      <c r="BS171" s="3">
        <f>IF(AW171&lt;&gt;"", ABS(AW171-DM$4),"")</f>
        <v>0.30831257397821926</v>
      </c>
      <c r="BT171" s="3">
        <f>IF(AX171&lt;&gt;"", ABS(AX171-DN$4),"")</f>
        <v>0</v>
      </c>
      <c r="BU171" s="3">
        <f>IF(AY171&lt;&gt;"", ABS(AY171-DO$4),"")</f>
        <v>2.3591422758577202E-2</v>
      </c>
      <c r="BV171" s="3">
        <f>IF(AZ171&lt;&gt;"", ABS(AZ171-DP$4),"")</f>
        <v>0.15557421440069868</v>
      </c>
      <c r="BW171" s="3">
        <f>IF(BA171&lt;&gt;"", ABS(BA171-DQ$4),"")</f>
        <v>2.8508774880941279E-2</v>
      </c>
      <c r="BX171" s="3">
        <f>IF(BB171&lt;&gt;"", ABS(BB171-DR$4),"")</f>
        <v>6.839841613749531E-2</v>
      </c>
      <c r="BY171" s="3">
        <f>IF(BC171&lt;&gt;"", ABS(BC171-DS$4),"")</f>
        <v>0.38636791291027311</v>
      </c>
      <c r="BZ171" s="3">
        <f>IF(BD171&lt;&gt;"", ABS(BD171-DT$4),"")</f>
        <v>0.1269719124965597</v>
      </c>
      <c r="CA171" s="3">
        <f>IF(BE171&lt;&gt;"", ABS(BE171-DU$4),"")</f>
        <v>0.64550600135509095</v>
      </c>
      <c r="CB171" s="3">
        <f>IF(BF171&lt;&gt;"", ABS(BF171-DV$4),"")</f>
        <v>0.20589738104591232</v>
      </c>
      <c r="CC171" s="3">
        <f>IF(BG171&lt;&gt;"", ABS(BG171-DW$4),"")</f>
        <v>0.32975275347240324</v>
      </c>
      <c r="CD171" s="3">
        <f>IF(BH171&lt;&gt;"", ABS(BH171-DX$4),"")</f>
        <v>4.0298272649340397E-3</v>
      </c>
      <c r="CE171" s="3">
        <f>IF(BI171&lt;&gt;"", ABS(BI171-DY$4),"")</f>
        <v>0.6551219219414135</v>
      </c>
      <c r="CF171" s="3">
        <f>IF(BJ171&lt;&gt;"", ABS(BJ171-DZ$4),"")</f>
        <v>5.0021826256537061E-2</v>
      </c>
      <c r="CG171" s="3">
        <f>IF(BK171&lt;&gt;"", ABS(BK171-EA$4),"")</f>
        <v>0.47180536664065137</v>
      </c>
      <c r="CH171" s="3">
        <f>IF(BL171&lt;&gt;"", ABS(BL171-EB$4),"")</f>
        <v>0.68809567363182289</v>
      </c>
      <c r="CI171" s="3">
        <f>IF(BM171&lt;&gt;"", ABS(BM171-EC$4),"")</f>
        <v>0.13849325358322945</v>
      </c>
      <c r="CJ171" s="3">
        <f>IF(BN171&lt;&gt;"", ABS(BN171-ED$4),"")</f>
        <v>0.82937686949117395</v>
      </c>
      <c r="CK171" s="3">
        <f>IF(BO171&lt;&gt;"", ABS(BO171-EE$4),"")</f>
        <v>0.24869583147585428</v>
      </c>
      <c r="CL171" s="3">
        <f>IF(AND(AT171&lt;&gt;"",AT171&gt;DJ$19, AT171&lt;DJ$16), AT171,"")</f>
        <v>0.77412378885132871</v>
      </c>
      <c r="CM171" s="3" t="str">
        <f>IF(AND(AU171&lt;&gt;"",AU171&gt;DK$19, AU171&lt;DK$16), AU171,"")</f>
        <v/>
      </c>
      <c r="CN171" s="3">
        <f>IF(AND(AV171&lt;&gt;"",AV171&gt;DL$19, AV171&lt;DL$16), AV171,"")</f>
        <v>0.37122430675905782</v>
      </c>
      <c r="CO171" s="3">
        <f>IF(AND(AW171&lt;&gt;"",AW171&gt;DM$19, AW171&lt;DM$16), AW171,"")</f>
        <v>0.29361750344263454</v>
      </c>
      <c r="CP171" s="3" t="str">
        <f>IF(AND(AX171&lt;&gt;"",AX171&gt;DN$19, AX171&lt;DN$16), AX171,"")</f>
        <v/>
      </c>
      <c r="CQ171" s="3">
        <f>IF(AND(AY171&lt;&gt;"",AY171&gt;DO$19, AY171&lt;DO$16), AY171,"")</f>
        <v>6.3196527776521252E-2</v>
      </c>
      <c r="CR171" s="3">
        <f>IF(AND(AZ171&lt;&gt;"",AZ171&gt;DP$19, AZ171&lt;DP$16), AZ171,"")</f>
        <v>0.25589291073331882</v>
      </c>
      <c r="CS171" s="3">
        <f>IF(AND(BA171&lt;&gt;"",BA171&gt;DQ$19, BA171&lt;DQ$16), BA171,"")</f>
        <v>0.28593904322175373</v>
      </c>
      <c r="CT171" s="3">
        <f>IF(AND(BB171&lt;&gt;"",BB171&gt;DR$19, BB171&lt;DR$16), BB171,"")</f>
        <v>0.23792876119004269</v>
      </c>
      <c r="CU171" s="3">
        <f>IF(AND(BC171&lt;&gt;"",BC171&gt;DS$19, BC171&lt;DS$16), BC171,"")</f>
        <v>0.44775688162965244</v>
      </c>
      <c r="CV171" s="3">
        <f>IF(AND(BD171&lt;&gt;"",BD171&gt;DT$19, BD171&lt;DT$16), BD171,"")</f>
        <v>0.17650062135395764</v>
      </c>
      <c r="CW171" s="3">
        <f>IF(AND(BE171&lt;&gt;"",BE171&gt;DU$19, BE171&lt;DU$16), BE171,"")</f>
        <v>0.79575497117221772</v>
      </c>
      <c r="CX171" s="3">
        <f>IF(AND(BF171&lt;&gt;"",BF171&gt;DV$19, BF171&lt;DV$16), BF171,"")</f>
        <v>0.37415802385522329</v>
      </c>
      <c r="CY171" s="3">
        <f>IF(AND(BG171&lt;&gt;"",BG171&gt;DW$19, BG171&lt;DW$16), BG171,"")</f>
        <v>4.2350904747319E-2</v>
      </c>
      <c r="CZ171" s="3">
        <f>IF(AND(BH171&lt;&gt;"",BH171&gt;DX$19, BH171&lt;DX$16), BH171,"")</f>
        <v>5.5936074716639937E-2</v>
      </c>
      <c r="DA171" s="3" t="str">
        <f>IF(AND(BI171&lt;&gt;"",BI171&gt;DY$19, BI171&lt;DY$16), BI171,"")</f>
        <v/>
      </c>
      <c r="DB171" s="3">
        <f>IF(AND(BJ171&lt;&gt;"",BJ171&gt;DZ$19, BJ171&lt;DZ$16), BJ171,"")</f>
        <v>0.40536114699533643</v>
      </c>
      <c r="DC171" s="3">
        <f>IF(AND(BK171&lt;&gt;"",BK171&gt;EA$19, BK171&lt;EA$16), BK171,"")</f>
        <v>0.5449006627172428</v>
      </c>
      <c r="DD171" s="3">
        <f>IF(AND(BL171&lt;&gt;"",BL171&gt;EB$19, BL171&lt;EB$16), BL171,"")</f>
        <v>0.68799037804972973</v>
      </c>
      <c r="DE171" s="3">
        <f>IF(AND(BM171&lt;&gt;"",BM171&gt;EC$19, BM171&lt;EC$16), BM171,"")</f>
        <v>-0.18355399545169407</v>
      </c>
      <c r="DF171" s="3">
        <f>IF(AND(BN171&lt;&gt;"",BN171&gt;ED$19, BN171&lt;ED$16), BN171,"")</f>
        <v>-0.42697239928938702</v>
      </c>
      <c r="DG171" s="3">
        <f>IF(AND(BO171&lt;&gt;"",BO171&gt;EE$19, BO171&lt;EE$16), BO171,"")</f>
        <v>0.54550121571204779</v>
      </c>
      <c r="DH171" s="3"/>
      <c r="DI171" s="6"/>
    </row>
    <row r="172" spans="1:113" x14ac:dyDescent="0.25">
      <c r="A172" s="4">
        <v>6.1975707560797604</v>
      </c>
      <c r="B172" s="4">
        <v>0</v>
      </c>
      <c r="C172" s="4">
        <v>1.4546508789072199</v>
      </c>
      <c r="D172" s="4">
        <v>3.15698243678179</v>
      </c>
      <c r="E172" s="4">
        <v>25.866034258615102</v>
      </c>
      <c r="F172" s="4">
        <v>24.577469384926999</v>
      </c>
      <c r="G172" s="4">
        <v>5.8824767470312098</v>
      </c>
      <c r="H172" s="4">
        <v>28.286505785719001</v>
      </c>
      <c r="I172" s="4">
        <v>0.30807495117204597</v>
      </c>
      <c r="J172" s="4">
        <v>16.0307887893713</v>
      </c>
      <c r="K172" s="4">
        <v>5.8367613553932101</v>
      </c>
      <c r="L172" s="4">
        <v>4.29993635413304</v>
      </c>
      <c r="M172" s="4">
        <v>2.3869961320627899</v>
      </c>
      <c r="N172" s="4">
        <v>28.7191617257375</v>
      </c>
      <c r="O172" s="4">
        <v>10.5912214669675</v>
      </c>
      <c r="P172" s="4">
        <v>2.5220946669562601</v>
      </c>
      <c r="Q172" s="4">
        <v>0</v>
      </c>
      <c r="R172" s="4">
        <v>3.8471678793323498</v>
      </c>
      <c r="S172" s="4">
        <v>1.74472045898369</v>
      </c>
      <c r="T172" s="4">
        <v>33.386588859160199</v>
      </c>
      <c r="U172" s="4">
        <v>34.236101309024697</v>
      </c>
      <c r="V172" s="4">
        <v>11.3551281023984</v>
      </c>
      <c r="W172" s="4">
        <v>25.866034258615102</v>
      </c>
      <c r="X172" s="4">
        <f>IF(AND(A172&gt;0, $W172&gt;0),$W172/A172, "")</f>
        <v>4.1735762731293962</v>
      </c>
      <c r="Y172" s="4" t="str">
        <f>IF(AND(B172&gt;0, $W172&gt;0),$W172/B172, "")</f>
        <v/>
      </c>
      <c r="Z172">
        <f>IF(AND(C172&gt;0, $W172&gt;0),$W172/C172, "")</f>
        <v>17.781609755081913</v>
      </c>
      <c r="AA172">
        <f>IF(AND(D172&gt;0, $W172&gt;0),$W172/D172, "")</f>
        <v>8.1932778457211786</v>
      </c>
      <c r="AB172">
        <f>IF(AND(E172&gt;0, $W172&gt;0),$W172/E172, "")</f>
        <v>1</v>
      </c>
      <c r="AC172">
        <f>IF(AND(F172&gt;0, $W172&gt;0),$W172/F172, "")</f>
        <v>1.052428704253757</v>
      </c>
      <c r="AD172">
        <f>IF(AND(G172&gt;0, $W172&gt;0),$W172/G172, "")</f>
        <v>4.3971332775211165</v>
      </c>
      <c r="AE172">
        <f>IF(AND(H172&gt;0, $W172&gt;0),$W172/H172, "")</f>
        <v>0.91443016873699823</v>
      </c>
      <c r="AF172">
        <f>IF(AND(I172&gt;0, $W172&gt;0),$W172/I172, "")</f>
        <v>83.96019916650117</v>
      </c>
      <c r="AG172">
        <f>IF(AND(J172&gt;0, $W172&gt;0),$W172/J172, "")</f>
        <v>1.6135222413861972</v>
      </c>
      <c r="AH172">
        <f>IF(AND(K172&gt;0, $W172&gt;0),$W172/K172, "")</f>
        <v>4.431573039167465</v>
      </c>
      <c r="AI172">
        <f>IF(AND(L172&gt;0, $W172&gt;0),$W172/L172, "")</f>
        <v>6.0154458411350724</v>
      </c>
      <c r="AJ172">
        <f>IF(AND(M172&gt;0, $W172&gt;0),$W172/M172, "")</f>
        <v>10.836227973382696</v>
      </c>
      <c r="AK172">
        <f>IF(AND(N172&gt;0, $W172&gt;0),$W172/N172, "")</f>
        <v>0.90065422193136346</v>
      </c>
      <c r="AL172">
        <f>IF(AND(O172&gt;0, $W172&gt;0),$W172/O172, "")</f>
        <v>2.4422144640528525</v>
      </c>
      <c r="AM172">
        <f>IF(AND(P172&gt;0, $W172&gt;0),$W172/P172, "")</f>
        <v>10.25577453435997</v>
      </c>
      <c r="AN172" t="str">
        <f>IF(AND(Q172&gt;0, $W172&gt;0),$W172/Q172, "")</f>
        <v/>
      </c>
      <c r="AO172">
        <f>IF(AND(R172&gt;0, $W172&gt;0),$W172/R172, "")</f>
        <v>6.7233962930424491</v>
      </c>
      <c r="AP172">
        <f>IF(AND(S172&gt;0, $W172&gt;0),$W172/S172, "")</f>
        <v>14.825317216536924</v>
      </c>
      <c r="AQ172">
        <f>IF(AND(T172&gt;0, $W172&gt;0),$W172/T172, "")</f>
        <v>0.77474324698847752</v>
      </c>
      <c r="AR172">
        <f>IF(AND(U172&gt;0, $W172&gt;0),$W172/U172, "")</f>
        <v>0.7555192697071722</v>
      </c>
      <c r="AS172">
        <f>IF(AND(V172&gt;0, $W172&gt;0),$W172/V172, "")</f>
        <v>2.2779165523594354</v>
      </c>
      <c r="AT172" s="3">
        <f>IF(X172&lt;&gt;"",LOG10(X172),"")</f>
        <v>0.62050835474789467</v>
      </c>
      <c r="AU172" s="3" t="str">
        <f>IF(Y172&lt;&gt;"",LOG10(Y172),"")</f>
        <v/>
      </c>
      <c r="AV172" s="3">
        <f>IF(Z172&lt;&gt;"",LOG10(Z172),"")</f>
        <v>1.2499710747502522</v>
      </c>
      <c r="AW172" s="3">
        <f>IF(AA172&lt;&gt;"",LOG10(AA172),"")</f>
        <v>0.91345768265355087</v>
      </c>
      <c r="AX172" s="3">
        <f>IF(AB172&lt;&gt;"",LOG10(AB172),"")</f>
        <v>0</v>
      </c>
      <c r="AY172" s="3">
        <f>IF(AC172&lt;&gt;"",LOG10(AC172),"")</f>
        <v>2.2192684652177535E-2</v>
      </c>
      <c r="AZ172" s="3">
        <f>IF(AD172&lt;&gt;"",LOG10(AD172),"")</f>
        <v>0.64316962932559074</v>
      </c>
      <c r="BA172" s="3">
        <f>IF(AE172&lt;&gt;"",LOG10(AE172),"")</f>
        <v>-3.8849454200842848E-2</v>
      </c>
      <c r="BB172" s="3">
        <f>IF(AF172&lt;&gt;"",LOG10(AF172),"")</f>
        <v>1.9240734601248679</v>
      </c>
      <c r="BC172" s="3">
        <f>IF(AG172&lt;&gt;"",LOG10(AG172),"")</f>
        <v>0.20777495625663978</v>
      </c>
      <c r="BD172" s="3">
        <f>IF(AH172&lt;&gt;"",LOG10(AH172),"")</f>
        <v>0.64655791154308073</v>
      </c>
      <c r="BE172" s="3">
        <f>IF(AI172&lt;&gt;"",LOG10(AI172),"")</f>
        <v>0.77926782106392334</v>
      </c>
      <c r="BF172" s="3">
        <f>IF(AJ172&lt;&gt;"",LOG10(AJ172),"")</f>
        <v>1.0348781331773593</v>
      </c>
      <c r="BG172" s="3">
        <f>IF(AK172&lt;&gt;"",LOG10(AK172),"")</f>
        <v>-4.5441910829960984E-2</v>
      </c>
      <c r="BH172" s="3">
        <f>IF(AL172&lt;&gt;"",LOG10(AL172),"")</f>
        <v>0.38778379902942589</v>
      </c>
      <c r="BI172" s="3">
        <f>IF(AM172&lt;&gt;"",LOG10(AM172),"")</f>
        <v>1.0109684646357748</v>
      </c>
      <c r="BJ172" s="3" t="str">
        <f>IF(AN172&lt;&gt;"",LOG10(AN172),"")</f>
        <v/>
      </c>
      <c r="BK172" s="3">
        <f>IF(AO172&lt;&gt;"",LOG10(AO172),"")</f>
        <v>0.82758871036363746</v>
      </c>
      <c r="BL172" s="3">
        <f>IF(AP172&lt;&gt;"",LOG10(AP172),"")</f>
        <v>1.1710039947120281</v>
      </c>
      <c r="BM172" s="3">
        <f>IF(AQ172&lt;&gt;"",LOG10(AQ172),"")</f>
        <v>-0.11084220057873706</v>
      </c>
      <c r="BN172" s="3">
        <f>IF(AR172&lt;&gt;"",LOG10(AR172),"")</f>
        <v>-0.12175445439475248</v>
      </c>
      <c r="BO172" s="3">
        <f>IF(AS172&lt;&gt;"",LOG10(AS172),"")</f>
        <v>0.35753781038679172</v>
      </c>
      <c r="BP172" s="3">
        <f>IF(AT172&lt;&gt;"", ABS(AT172-DJ$4),"")</f>
        <v>0.42175379722502371</v>
      </c>
      <c r="BQ172" s="3" t="str">
        <f>IF(AU172&lt;&gt;"", ABS(AU172-DK$4),"")</f>
        <v/>
      </c>
      <c r="BR172" s="3">
        <f>IF(AV172&lt;&gt;"", ABS(AV172-DL$4),"")</f>
        <v>1.4263167263445582</v>
      </c>
      <c r="BS172" s="3">
        <f>IF(AW172&lt;&gt;"", ABS(AW172-DM$4),"")</f>
        <v>0.92815275318913559</v>
      </c>
      <c r="BT172" s="3">
        <f>IF(AX172&lt;&gt;"", ABS(AX172-DN$4),"")</f>
        <v>0</v>
      </c>
      <c r="BU172" s="3">
        <f>IF(AY172&lt;&gt;"", ABS(AY172-DO$4),"")</f>
        <v>6.4595265882920916E-2</v>
      </c>
      <c r="BV172" s="3">
        <f>IF(AZ172&lt;&gt;"", ABS(AZ172-DP$4),"")</f>
        <v>0.5428509329929706</v>
      </c>
      <c r="BW172" s="3">
        <f>IF(BA172&lt;&gt;"", ABS(BA172-DQ$4),"")</f>
        <v>0.2962797225416553</v>
      </c>
      <c r="BX172" s="3">
        <f>IF(BB172&lt;&gt;"", ABS(BB172-DR$4),"")</f>
        <v>1.7545431150723205</v>
      </c>
      <c r="BY172" s="3">
        <f>IF(BC172&lt;&gt;"", ABS(BC172-DS$4),"")</f>
        <v>0.14638598753726045</v>
      </c>
      <c r="BZ172" s="3">
        <f>IF(BD172&lt;&gt;"", ABS(BD172-DT$4),"")</f>
        <v>0.59702920268568282</v>
      </c>
      <c r="CA172" s="3">
        <f>IF(BE172&lt;&gt;"", ABS(BE172-DU$4),"")</f>
        <v>0.62901885124679657</v>
      </c>
      <c r="CB172" s="3">
        <f>IF(BF172&lt;&gt;"", ABS(BF172-DV$4),"")</f>
        <v>0.45482272827622372</v>
      </c>
      <c r="CC172" s="3">
        <f>IF(BG172&lt;&gt;"", ABS(BG172-DW$4),"")</f>
        <v>0.41754556904968321</v>
      </c>
      <c r="CD172" s="3">
        <f>IF(BH172&lt;&gt;"", ABS(BH172-DX$4),"")</f>
        <v>0.32781789704785191</v>
      </c>
      <c r="CE172" s="3">
        <f>IF(BI172&lt;&gt;"", ABS(BI172-DY$4),"")</f>
        <v>1.0008664943412151</v>
      </c>
      <c r="CF172" s="3" t="str">
        <f>IF(BJ172&lt;&gt;"", ABS(BJ172-DZ$4),"")</f>
        <v/>
      </c>
      <c r="CG172" s="3">
        <f>IF(BK172&lt;&gt;"", ABS(BK172-EA$4),"")</f>
        <v>0.75449341428704608</v>
      </c>
      <c r="CH172" s="3">
        <f>IF(BL172&lt;&gt;"", ABS(BL172-EB$4),"")</f>
        <v>1.1711092902941214</v>
      </c>
      <c r="CI172" s="3">
        <f>IF(BM172&lt;&gt;"", ABS(BM172-EC$4),"")</f>
        <v>6.5781458710272439E-2</v>
      </c>
      <c r="CJ172" s="3">
        <f>IF(BN172&lt;&gt;"", ABS(BN172-ED$4),"")</f>
        <v>0.52415892459653946</v>
      </c>
      <c r="CK172" s="3">
        <f>IF(BO172&lt;&gt;"", ABS(BO172-EE$4),"")</f>
        <v>6.0732426150598207E-2</v>
      </c>
      <c r="CL172" s="3">
        <f>IF(AND(AT172&lt;&gt;"",AT172&gt;DJ$19, AT172&lt;DJ$16), AT172,"")</f>
        <v>0.62050835474789467</v>
      </c>
      <c r="CM172" s="3" t="str">
        <f>IF(AND(AU172&lt;&gt;"",AU172&gt;DK$19, AU172&lt;DK$16), AU172,"")</f>
        <v/>
      </c>
      <c r="CN172" s="3" t="str">
        <f>IF(AND(AV172&lt;&gt;"",AV172&gt;DL$19, AV172&lt;DL$16), AV172,"")</f>
        <v/>
      </c>
      <c r="CO172" s="3" t="str">
        <f>IF(AND(AW172&lt;&gt;"",AW172&gt;DM$19, AW172&lt;DM$16), AW172,"")</f>
        <v/>
      </c>
      <c r="CP172" s="3" t="str">
        <f>IF(AND(AX172&lt;&gt;"",AX172&gt;DN$19, AX172&lt;DN$16), AX172,"")</f>
        <v/>
      </c>
      <c r="CQ172" s="3">
        <f>IF(AND(AY172&lt;&gt;"",AY172&gt;DO$19, AY172&lt;DO$16), AY172,"")</f>
        <v>2.2192684652177535E-2</v>
      </c>
      <c r="CR172" s="3">
        <f>IF(AND(AZ172&lt;&gt;"",AZ172&gt;DP$19, AZ172&lt;DP$16), AZ172,"")</f>
        <v>0.64316962932559074</v>
      </c>
      <c r="CS172" s="3">
        <f>IF(AND(BA172&lt;&gt;"",BA172&gt;DQ$19, BA172&lt;DQ$16), BA172,"")</f>
        <v>-3.8849454200842848E-2</v>
      </c>
      <c r="CT172" s="3" t="str">
        <f>IF(AND(BB172&lt;&gt;"",BB172&gt;DR$19, BB172&lt;DR$16), BB172,"")</f>
        <v/>
      </c>
      <c r="CU172" s="3">
        <f>IF(AND(BC172&lt;&gt;"",BC172&gt;DS$19, BC172&lt;DS$16), BC172,"")</f>
        <v>0.20777495625663978</v>
      </c>
      <c r="CV172" s="3">
        <f>IF(AND(BD172&lt;&gt;"",BD172&gt;DT$19, BD172&lt;DT$16), BD172,"")</f>
        <v>0.64655791154308073</v>
      </c>
      <c r="CW172" s="3">
        <f>IF(AND(BE172&lt;&gt;"",BE172&gt;DU$19, BE172&lt;DU$16), BE172,"")</f>
        <v>0.77926782106392334</v>
      </c>
      <c r="CX172" s="3">
        <f>IF(AND(BF172&lt;&gt;"",BF172&gt;DV$19, BF172&lt;DV$16), BF172,"")</f>
        <v>1.0348781331773593</v>
      </c>
      <c r="CY172" s="3">
        <f>IF(AND(BG172&lt;&gt;"",BG172&gt;DW$19, BG172&lt;DW$16), BG172,"")</f>
        <v>-4.5441910829960984E-2</v>
      </c>
      <c r="CZ172" s="3">
        <f>IF(AND(BH172&lt;&gt;"",BH172&gt;DX$19, BH172&lt;DX$16), BH172,"")</f>
        <v>0.38778379902942589</v>
      </c>
      <c r="DA172" s="3" t="str">
        <f>IF(AND(BI172&lt;&gt;"",BI172&gt;DY$19, BI172&lt;DY$16), BI172,"")</f>
        <v/>
      </c>
      <c r="DB172" s="3" t="str">
        <f>IF(AND(BJ172&lt;&gt;"",BJ172&gt;DZ$19, BJ172&lt;DZ$16), BJ172,"")</f>
        <v/>
      </c>
      <c r="DC172" s="3" t="str">
        <f>IF(AND(BK172&lt;&gt;"",BK172&gt;EA$19, BK172&lt;EA$16), BK172,"")</f>
        <v/>
      </c>
      <c r="DD172" s="3" t="str">
        <f>IF(AND(BL172&lt;&gt;"",BL172&gt;EB$19, BL172&lt;EB$16), BL172,"")</f>
        <v/>
      </c>
      <c r="DE172" s="3">
        <f>IF(AND(BM172&lt;&gt;"",BM172&gt;EC$19, BM172&lt;EC$16), BM172,"")</f>
        <v>-0.11084220057873706</v>
      </c>
      <c r="DF172" s="3">
        <f>IF(AND(BN172&lt;&gt;"",BN172&gt;ED$19, BN172&lt;ED$16), BN172,"")</f>
        <v>-0.12175445439475248</v>
      </c>
      <c r="DG172" s="3">
        <f>IF(AND(BO172&lt;&gt;"",BO172&gt;EE$19, BO172&lt;EE$16), BO172,"")</f>
        <v>0.35753781038679172</v>
      </c>
      <c r="DH172" s="3"/>
      <c r="DI172" s="6"/>
    </row>
    <row r="173" spans="1:113" x14ac:dyDescent="0.25">
      <c r="A173" s="4">
        <v>3.9623364551224398</v>
      </c>
      <c r="B173" s="4">
        <v>9.00324880872666</v>
      </c>
      <c r="C173" s="4">
        <v>16.257402293821901</v>
      </c>
      <c r="D173" s="4">
        <v>6.4655317330667197</v>
      </c>
      <c r="E173" s="4">
        <v>15.654715771652899</v>
      </c>
      <c r="F173" s="4">
        <v>7.4443733361246203</v>
      </c>
      <c r="G173" s="4">
        <v>5.1991577446483497</v>
      </c>
      <c r="H173" s="4">
        <v>2.9223632812579599</v>
      </c>
      <c r="I173" s="4">
        <v>30.611988746463201</v>
      </c>
      <c r="J173" s="4">
        <v>23.357420520606201</v>
      </c>
      <c r="K173" s="4">
        <v>35.246776045158001</v>
      </c>
      <c r="L173" s="4">
        <v>20.273315414812501</v>
      </c>
      <c r="M173" s="4">
        <v>64.225623068871698</v>
      </c>
      <c r="N173" s="4">
        <v>60.7986192155807</v>
      </c>
      <c r="O173" s="4">
        <v>167.83901585846601</v>
      </c>
      <c r="P173" s="4">
        <v>6.9168660946196203</v>
      </c>
      <c r="Q173" s="4">
        <v>3.4675699307637902</v>
      </c>
      <c r="R173" s="4">
        <v>6.38032457795165</v>
      </c>
      <c r="S173" s="4">
        <v>5.6094360351568202</v>
      </c>
      <c r="T173" s="4">
        <v>7.4892578125055698</v>
      </c>
      <c r="U173" s="4">
        <v>0</v>
      </c>
      <c r="V173" s="4">
        <v>0.48068643265338101</v>
      </c>
      <c r="W173" s="4">
        <v>15.654715771652899</v>
      </c>
      <c r="X173" s="4">
        <f>IF(AND(A173&gt;0, $W173&gt;0),$W173/A173, "")</f>
        <v>3.9508799792644451</v>
      </c>
      <c r="Y173" s="4">
        <f>IF(AND(B173&gt;0, $W173&gt;0),$W173/B173, "")</f>
        <v>1.7387851990138394</v>
      </c>
      <c r="Z173">
        <f>IF(AND(C173&gt;0, $W173&gt;0),$W173/C173, "")</f>
        <v>0.96292848566600131</v>
      </c>
      <c r="AA173">
        <f>IF(AND(D173&gt;0, $W173&gt;0),$W173/D173, "")</f>
        <v>2.421257279055621</v>
      </c>
      <c r="AB173">
        <f>IF(AND(E173&gt;0, $W173&gt;0),$W173/E173, "")</f>
        <v>1</v>
      </c>
      <c r="AC173">
        <f>IF(AND(F173&gt;0, $W173&gt;0),$W173/F173, "")</f>
        <v>2.1028923543754465</v>
      </c>
      <c r="AD173">
        <f>IF(AND(G173&gt;0, $W173&gt;0),$W173/G173, "")</f>
        <v>3.0110099636362779</v>
      </c>
      <c r="AE173">
        <f>IF(AND(H173&gt;0, $W173&gt;0),$W173/H173, "")</f>
        <v>5.356868487929459</v>
      </c>
      <c r="AF173">
        <f>IF(AND(I173&gt;0, $W173&gt;0),$W173/I173, "")</f>
        <v>0.51139166100280198</v>
      </c>
      <c r="AG173">
        <f>IF(AND(J173&gt;0, $W173&gt;0),$W173/J173, "")</f>
        <v>0.67022451207067657</v>
      </c>
      <c r="AH173">
        <f>IF(AND(K173&gt;0, $W173&gt;0),$W173/K173, "")</f>
        <v>0.44414603343001224</v>
      </c>
      <c r="AI173">
        <f>IF(AND(L173&gt;0, $W173&gt;0),$W173/L173, "")</f>
        <v>0.77218330851869121</v>
      </c>
      <c r="AJ173">
        <f>IF(AND(M173&gt;0, $W173&gt;0),$W173/M173, "")</f>
        <v>0.24374564268322821</v>
      </c>
      <c r="AK173">
        <f>IF(AND(N173&gt;0, $W173&gt;0),$W173/N173, "")</f>
        <v>0.25748472537088651</v>
      </c>
      <c r="AL173">
        <f>IF(AND(O173&gt;0, $W173&gt;0),$W173/O173, "")</f>
        <v>9.3272209036628806E-2</v>
      </c>
      <c r="AM173">
        <f>IF(AND(P173&gt;0, $W173&gt;0),$W173/P173, "")</f>
        <v>2.2632671440365364</v>
      </c>
      <c r="AN173">
        <f>IF(AND(Q173&gt;0, $W173&gt;0),$W173/Q173, "")</f>
        <v>4.5146070834120673</v>
      </c>
      <c r="AO173">
        <f>IF(AND(R173&gt;0, $W173&gt;0),$W173/R173, "")</f>
        <v>2.4535923808250386</v>
      </c>
      <c r="AP173">
        <f>IF(AND(S173&gt;0, $W173&gt;0),$W173/S173, "")</f>
        <v>2.7907824732357871</v>
      </c>
      <c r="AQ173">
        <f>IF(AND(T173&gt;0, $W173&gt;0),$W173/T173, "")</f>
        <v>2.0902893402217559</v>
      </c>
      <c r="AR173" t="str">
        <f>IF(AND(U173&gt;0, $W173&gt;0),$W173/U173, "")</f>
        <v/>
      </c>
      <c r="AS173">
        <f>IF(AND(V173&gt;0, $W173&gt;0),$W173/V173, "")</f>
        <v>32.567417568328551</v>
      </c>
      <c r="AT173" s="3">
        <f>IF(X173&lt;&gt;"",LOG10(X173),"")</f>
        <v>0.59669383678474164</v>
      </c>
      <c r="AU173" s="3">
        <f>IF(Y173&lt;&gt;"",LOG10(Y173),"")</f>
        <v>0.24024593470837008</v>
      </c>
      <c r="AV173" s="3">
        <f>IF(Z173&lt;&gt;"",LOG10(Z173),"")</f>
        <v>-1.6405965662500983E-2</v>
      </c>
      <c r="AW173" s="3">
        <f>IF(AA173&lt;&gt;"",LOG10(AA173),"")</f>
        <v>0.3840409393539872</v>
      </c>
      <c r="AX173" s="3">
        <f>IF(AB173&lt;&gt;"",LOG10(AB173),"")</f>
        <v>0</v>
      </c>
      <c r="AY173" s="3">
        <f>IF(AC173&lt;&gt;"",LOG10(AC173),"")</f>
        <v>0.32281704201714756</v>
      </c>
      <c r="AZ173" s="3">
        <f>IF(AD173&lt;&gt;"",LOG10(AD173),"")</f>
        <v>0.47871219262504616</v>
      </c>
      <c r="BA173" s="3">
        <f>IF(AE173&lt;&gt;"",LOG10(AE173),"")</f>
        <v>0.72891098449725267</v>
      </c>
      <c r="BB173" s="3">
        <f>IF(AF173&lt;&gt;"",LOG10(AF173),"")</f>
        <v>-0.29124635806563792</v>
      </c>
      <c r="BC173" s="3">
        <f>IF(AG173&lt;&gt;"",LOG10(AG173),"")</f>
        <v>-0.17377969279086261</v>
      </c>
      <c r="BD173" s="3">
        <f>IF(AH173&lt;&gt;"",LOG10(AH173),"")</f>
        <v>-0.35247421212566032</v>
      </c>
      <c r="BE173" s="3">
        <f>IF(AI173&lt;&gt;"",LOG10(AI173),"")</f>
        <v>-0.11227959030142043</v>
      </c>
      <c r="BF173" s="3">
        <f>IF(AJ173&lt;&gt;"",LOG10(AJ173),"")</f>
        <v>-0.61306313922140165</v>
      </c>
      <c r="BG173" s="3">
        <f>IF(AK173&lt;&gt;"",LOG10(AK173),"")</f>
        <v>-0.5892485292786992</v>
      </c>
      <c r="BH173" s="3">
        <f>IF(AL173&lt;&gt;"",LOG10(AL173),"")</f>
        <v>-1.0302477373889916</v>
      </c>
      <c r="BI173" s="3">
        <f>IF(AM173&lt;&gt;"",LOG10(AM173),"")</f>
        <v>0.3547358187949971</v>
      </c>
      <c r="BJ173" s="3">
        <f>IF(AN173&lt;&gt;"",LOG10(AN173),"")</f>
        <v>0.6546199586514222</v>
      </c>
      <c r="BK173" s="3">
        <f>IF(AO173&lt;&gt;"",LOG10(AO173),"")</f>
        <v>0.38980241435575447</v>
      </c>
      <c r="BL173" s="3">
        <f>IF(AP173&lt;&gt;"",LOG10(AP173),"")</f>
        <v>0.44572598684512926</v>
      </c>
      <c r="BM173" s="3">
        <f>IF(AQ173&lt;&gt;"",LOG10(AQ173),"")</f>
        <v>0.32020640580692905</v>
      </c>
      <c r="BN173" s="3" t="str">
        <f>IF(AR173&lt;&gt;"",LOG10(AR173),"")</f>
        <v/>
      </c>
      <c r="BO173" s="3">
        <f>IF(AS173&lt;&gt;"",LOG10(AS173),"")</f>
        <v>1.5127833225719445</v>
      </c>
      <c r="BP173" s="3">
        <f>IF(AT173&lt;&gt;"", ABS(AT173-DJ$4),"")</f>
        <v>0.39793927926187067</v>
      </c>
      <c r="BQ173" s="3">
        <f>IF(AU173&lt;&gt;"", ABS(AU173-DK$4),"")</f>
        <v>0.16850011479164664</v>
      </c>
      <c r="BR173" s="3">
        <f>IF(AV173&lt;&gt;"", ABS(AV173-DL$4),"")</f>
        <v>0.15993968593180499</v>
      </c>
      <c r="BS173" s="3">
        <f>IF(AW173&lt;&gt;"", ABS(AW173-DM$4),"")</f>
        <v>0.39873600988957192</v>
      </c>
      <c r="BT173" s="3">
        <f>IF(AX173&lt;&gt;"", ABS(AX173-DN$4),"")</f>
        <v>0</v>
      </c>
      <c r="BU173" s="3">
        <f>IF(AY173&lt;&gt;"", ABS(AY173-DO$4),"")</f>
        <v>0.23602909148204909</v>
      </c>
      <c r="BV173" s="3">
        <f>IF(AZ173&lt;&gt;"", ABS(AZ173-DP$4),"")</f>
        <v>0.37839349629242602</v>
      </c>
      <c r="BW173" s="3">
        <f>IF(BA173&lt;&gt;"", ABS(BA173-DQ$4),"")</f>
        <v>0.47148071615644022</v>
      </c>
      <c r="BX173" s="3">
        <f>IF(BB173&lt;&gt;"", ABS(BB173-DR$4),"")</f>
        <v>0.4607767031181853</v>
      </c>
      <c r="BY173" s="3">
        <f>IF(BC173&lt;&gt;"", ABS(BC173-DS$4),"")</f>
        <v>0.23516866151024193</v>
      </c>
      <c r="BZ173" s="3">
        <f>IF(BD173&lt;&gt;"", ABS(BD173-DT$4),"")</f>
        <v>0.40200292098305823</v>
      </c>
      <c r="CA173" s="3">
        <f>IF(BE173&lt;&gt;"", ABS(BE173-DU$4),"")</f>
        <v>0.26252856011854719</v>
      </c>
      <c r="CB173" s="3">
        <f>IF(BF173&lt;&gt;"", ABS(BF173-DV$4),"")</f>
        <v>1.1931185441225374</v>
      </c>
      <c r="CC173" s="3">
        <f>IF(BG173&lt;&gt;"", ABS(BG173-DW$4),"")</f>
        <v>0.96135218749842144</v>
      </c>
      <c r="CD173" s="3">
        <f>IF(BH173&lt;&gt;"", ABS(BH173-DX$4),"")</f>
        <v>1.0902136393705655</v>
      </c>
      <c r="CE173" s="3">
        <f>IF(BI173&lt;&gt;"", ABS(BI173-DY$4),"")</f>
        <v>0.34463384850043749</v>
      </c>
      <c r="CF173" s="3">
        <f>IF(BJ173&lt;&gt;"", ABS(BJ173-DZ$4),"")</f>
        <v>0.29928063791262283</v>
      </c>
      <c r="CG173" s="3">
        <f>IF(BK173&lt;&gt;"", ABS(BK173-EA$4),"")</f>
        <v>0.31670711827916304</v>
      </c>
      <c r="CH173" s="3">
        <f>IF(BL173&lt;&gt;"", ABS(BL173-EB$4),"")</f>
        <v>0.44583128242722242</v>
      </c>
      <c r="CI173" s="3">
        <f>IF(BM173&lt;&gt;"", ABS(BM173-EC$4),"")</f>
        <v>0.3652671476753937</v>
      </c>
      <c r="CJ173" s="3" t="str">
        <f>IF(BN173&lt;&gt;"", ABS(BN173-ED$4),"")</f>
        <v/>
      </c>
      <c r="CK173" s="3">
        <f>IF(BO173&lt;&gt;"", ABS(BO173-EE$4),"")</f>
        <v>1.215977938335751</v>
      </c>
      <c r="CL173" s="3">
        <f>IF(AND(AT173&lt;&gt;"",AT173&gt;DJ$19, AT173&lt;DJ$16), AT173,"")</f>
        <v>0.59669383678474164</v>
      </c>
      <c r="CM173" s="3">
        <f>IF(AND(AU173&lt;&gt;"",AU173&gt;DK$19, AU173&lt;DK$16), AU173,"")</f>
        <v>0.24024593470837008</v>
      </c>
      <c r="CN173" s="3">
        <f>IF(AND(AV173&lt;&gt;"",AV173&gt;DL$19, AV173&lt;DL$16), AV173,"")</f>
        <v>-1.6405965662500983E-2</v>
      </c>
      <c r="CO173" s="3">
        <f>IF(AND(AW173&lt;&gt;"",AW173&gt;DM$19, AW173&lt;DM$16), AW173,"")</f>
        <v>0.3840409393539872</v>
      </c>
      <c r="CP173" s="3" t="str">
        <f>IF(AND(AX173&lt;&gt;"",AX173&gt;DN$19, AX173&lt;DN$16), AX173,"")</f>
        <v/>
      </c>
      <c r="CQ173" s="3">
        <f>IF(AND(AY173&lt;&gt;"",AY173&gt;DO$19, AY173&lt;DO$16), AY173,"")</f>
        <v>0.32281704201714756</v>
      </c>
      <c r="CR173" s="3">
        <f>IF(AND(AZ173&lt;&gt;"",AZ173&gt;DP$19, AZ173&lt;DP$16), AZ173,"")</f>
        <v>0.47871219262504616</v>
      </c>
      <c r="CS173" s="3">
        <f>IF(AND(BA173&lt;&gt;"",BA173&gt;DQ$19, BA173&lt;DQ$16), BA173,"")</f>
        <v>0.72891098449725267</v>
      </c>
      <c r="CT173" s="3">
        <f>IF(AND(BB173&lt;&gt;"",BB173&gt;DR$19, BB173&lt;DR$16), BB173,"")</f>
        <v>-0.29124635806563792</v>
      </c>
      <c r="CU173" s="3">
        <f>IF(AND(BC173&lt;&gt;"",BC173&gt;DS$19, BC173&lt;DS$16), BC173,"")</f>
        <v>-0.17377969279086261</v>
      </c>
      <c r="CV173" s="3">
        <f>IF(AND(BD173&lt;&gt;"",BD173&gt;DT$19, BD173&lt;DT$16), BD173,"")</f>
        <v>-0.35247421212566032</v>
      </c>
      <c r="CW173" s="3">
        <f>IF(AND(BE173&lt;&gt;"",BE173&gt;DU$19, BE173&lt;DU$16), BE173,"")</f>
        <v>-0.11227959030142043</v>
      </c>
      <c r="CX173" s="3">
        <f>IF(AND(BF173&lt;&gt;"",BF173&gt;DV$19, BF173&lt;DV$16), BF173,"")</f>
        <v>-0.61306313922140165</v>
      </c>
      <c r="CY173" s="3" t="str">
        <f>IF(AND(BG173&lt;&gt;"",BG173&gt;DW$19, BG173&lt;DW$16), BG173,"")</f>
        <v/>
      </c>
      <c r="CZ173" s="3" t="str">
        <f>IF(AND(BH173&lt;&gt;"",BH173&gt;DX$19, BH173&lt;DX$16), BH173,"")</f>
        <v/>
      </c>
      <c r="DA173" s="3">
        <f>IF(AND(BI173&lt;&gt;"",BI173&gt;DY$19, BI173&lt;DY$16), BI173,"")</f>
        <v>0.3547358187949971</v>
      </c>
      <c r="DB173" s="3">
        <f>IF(AND(BJ173&lt;&gt;"",BJ173&gt;DZ$19, BJ173&lt;DZ$16), BJ173,"")</f>
        <v>0.6546199586514222</v>
      </c>
      <c r="DC173" s="3">
        <f>IF(AND(BK173&lt;&gt;"",BK173&gt;EA$19, BK173&lt;EA$16), BK173,"")</f>
        <v>0.38980241435575447</v>
      </c>
      <c r="DD173" s="3">
        <f>IF(AND(BL173&lt;&gt;"",BL173&gt;EB$19, BL173&lt;EB$16), BL173,"")</f>
        <v>0.44572598684512926</v>
      </c>
      <c r="DE173" s="3">
        <f>IF(AND(BM173&lt;&gt;"",BM173&gt;EC$19, BM173&lt;EC$16), BM173,"")</f>
        <v>0.32020640580692905</v>
      </c>
      <c r="DF173" s="3" t="str">
        <f>IF(AND(BN173&lt;&gt;"",BN173&gt;ED$19, BN173&lt;ED$16), BN173,"")</f>
        <v/>
      </c>
      <c r="DG173" s="3" t="str">
        <f>IF(AND(BO173&lt;&gt;"",BO173&gt;EE$19, BO173&lt;EE$16), BO173,"")</f>
        <v/>
      </c>
      <c r="DH173" s="3"/>
      <c r="DI173" s="6"/>
    </row>
    <row r="174" spans="1:113" x14ac:dyDescent="0.25">
      <c r="A174" s="4">
        <v>27.262196537908999</v>
      </c>
      <c r="B174" s="4">
        <v>8.4926758185092694</v>
      </c>
      <c r="C174" s="4">
        <v>83.8886962839033</v>
      </c>
      <c r="D174" s="4">
        <v>106.32830383316799</v>
      </c>
      <c r="E174" s="4">
        <v>260.440972957452</v>
      </c>
      <c r="F174" s="4">
        <v>301.15518713703199</v>
      </c>
      <c r="G174" s="4">
        <v>113.27268589076</v>
      </c>
      <c r="H174" s="4">
        <v>113.48828411169001</v>
      </c>
      <c r="I174" s="4">
        <v>37.2546337192111</v>
      </c>
      <c r="J174" s="4">
        <v>191.140702219677</v>
      </c>
      <c r="K174" s="4">
        <v>159.13515764377499</v>
      </c>
      <c r="L174" s="4">
        <v>3.8618164360536902</v>
      </c>
      <c r="M174" s="4">
        <v>0</v>
      </c>
      <c r="N174" s="4">
        <v>92.455993951065196</v>
      </c>
      <c r="O174" s="4">
        <v>187.30592805694499</v>
      </c>
      <c r="P174" s="4">
        <v>92.578406260039699</v>
      </c>
      <c r="Q174" s="4">
        <v>48.4510714066395</v>
      </c>
      <c r="R174" s="4">
        <v>37.930003694392603</v>
      </c>
      <c r="S174" s="4">
        <v>38.411345018796297</v>
      </c>
      <c r="T174" s="4">
        <v>526.40321349077601</v>
      </c>
      <c r="U174" s="4">
        <v>214.99648290524399</v>
      </c>
      <c r="V174" s="4">
        <v>43.845797284579298</v>
      </c>
      <c r="W174" s="4">
        <v>260.440972957452</v>
      </c>
      <c r="X174" s="4">
        <f>IF(AND(A174&gt;0, $W174&gt;0),$W174/A174, "")</f>
        <v>9.5531910862464837</v>
      </c>
      <c r="Y174" s="4">
        <f>IF(AND(B174&gt;0, $W174&gt;0),$W174/B174, "")</f>
        <v>30.666538853377258</v>
      </c>
      <c r="Z174">
        <f>IF(AND(C174&gt;0, $W174&gt;0),$W174/C174, "")</f>
        <v>3.104601507645862</v>
      </c>
      <c r="AA174">
        <f>IF(AND(D174&gt;0, $W174&gt;0),$W174/D174, "")</f>
        <v>2.4494040022127219</v>
      </c>
      <c r="AB174">
        <f>IF(AND(E174&gt;0, $W174&gt;0),$W174/E174, "")</f>
        <v>1</v>
      </c>
      <c r="AC174">
        <f>IF(AND(F174&gt;0, $W174&gt;0),$W174/F174, "")</f>
        <v>0.86480653191919232</v>
      </c>
      <c r="AD174">
        <f>IF(AND(G174&gt;0, $W174&gt;0),$W174/G174, "")</f>
        <v>2.2992389640042692</v>
      </c>
      <c r="AE174">
        <f>IF(AND(H174&gt;0, $W174&gt;0),$W174/H174, "")</f>
        <v>2.294871008016456</v>
      </c>
      <c r="AF174">
        <f>IF(AND(I174&gt;0, $W174&gt;0),$W174/I174, "")</f>
        <v>6.9908343461487421</v>
      </c>
      <c r="AG174">
        <f>IF(AND(J174&gt;0, $W174&gt;0),$W174/J174, "")</f>
        <v>1.3625615577059489</v>
      </c>
      <c r="AH174">
        <f>IF(AND(K174&gt;0, $W174&gt;0),$W174/K174, "")</f>
        <v>1.636602349937345</v>
      </c>
      <c r="AI174">
        <f>IF(AND(L174&gt;0, $W174&gt;0),$W174/L174, "")</f>
        <v>67.440018776136142</v>
      </c>
      <c r="AJ174" t="str">
        <f>IF(AND(M174&gt;0, $W174&gt;0),$W174/M174, "")</f>
        <v/>
      </c>
      <c r="AK174">
        <f>IF(AND(N174&gt;0, $W174&gt;0),$W174/N174, "")</f>
        <v>2.8169182097084731</v>
      </c>
      <c r="AL174">
        <f>IF(AND(O174&gt;0, $W174&gt;0),$W174/O174, "")</f>
        <v>1.3904577162035812</v>
      </c>
      <c r="AM174">
        <f>IF(AND(P174&gt;0, $W174&gt;0),$W174/P174, "")</f>
        <v>2.8131935240482537</v>
      </c>
      <c r="AN174">
        <f>IF(AND(Q174&gt;0, $W174&gt;0),$W174/Q174, "")</f>
        <v>5.375339809756249</v>
      </c>
      <c r="AO174">
        <f>IF(AND(R174&gt;0, $W174&gt;0),$W174/R174, "")</f>
        <v>6.8663577007759269</v>
      </c>
      <c r="AP174">
        <f>IF(AND(S174&gt;0, $W174&gt;0),$W174/S174, "")</f>
        <v>6.7803138065070936</v>
      </c>
      <c r="AQ174">
        <f>IF(AND(T174&gt;0, $W174&gt;0),$W174/T174, "")</f>
        <v>0.49475566691618539</v>
      </c>
      <c r="AR174">
        <f>IF(AND(U174&gt;0, $W174&gt;0),$W174/U174, "")</f>
        <v>1.211373178938173</v>
      </c>
      <c r="AS174">
        <f>IF(AND(V174&gt;0, $W174&gt;0),$W174/V174, "")</f>
        <v>5.939930143522556</v>
      </c>
      <c r="AT174" s="3">
        <f>IF(X174&lt;&gt;"",LOG10(X174),"")</f>
        <v>0.98014846474171757</v>
      </c>
      <c r="AU174" s="3">
        <f>IF(Y174&lt;&gt;"",LOG10(Y174),"")</f>
        <v>1.4866647625588718</v>
      </c>
      <c r="AV174" s="3">
        <f>IF(Z174&lt;&gt;"",LOG10(Z174),"")</f>
        <v>0.49200586404986324</v>
      </c>
      <c r="AW174" s="3">
        <f>IF(AA174&lt;&gt;"",LOG10(AA174),"")</f>
        <v>0.38906042312434846</v>
      </c>
      <c r="AX174" s="3">
        <f>IF(AB174&lt;&gt;"",LOG10(AB174),"")</f>
        <v>0</v>
      </c>
      <c r="AY174" s="3">
        <f>IF(AC174&lt;&gt;"",LOG10(AC174),"")</f>
        <v>-6.308103879833038E-2</v>
      </c>
      <c r="AZ174" s="3">
        <f>IF(AD174&lt;&gt;"",LOG10(AD174),"")</f>
        <v>0.36158411061472562</v>
      </c>
      <c r="BA174" s="3">
        <f>IF(AE174&lt;&gt;"",LOG10(AE174),"")</f>
        <v>0.36075827938044491</v>
      </c>
      <c r="BB174" s="3">
        <f>IF(AF174&lt;&gt;"",LOG10(AF174),"")</f>
        <v>0.84452901126849134</v>
      </c>
      <c r="BC174" s="3">
        <f>IF(AG174&lt;&gt;"",LOG10(AG174),"")</f>
        <v>0.13435613191609722</v>
      </c>
      <c r="BD174" s="3">
        <f>IF(AH174&lt;&gt;"",LOG10(AH174),"")</f>
        <v>0.21394317042805874</v>
      </c>
      <c r="BE174" s="3">
        <f>IF(AI174&lt;&gt;"",LOG10(AI174),"")</f>
        <v>1.8289176825296631</v>
      </c>
      <c r="BF174" s="3" t="str">
        <f>IF(AJ174&lt;&gt;"",LOG10(AJ174),"")</f>
        <v/>
      </c>
      <c r="BG174" s="3">
        <f>IF(AK174&lt;&gt;"",LOG10(AK174),"")</f>
        <v>0.449774237263387</v>
      </c>
      <c r="BH174" s="3">
        <f>IF(AL174&lt;&gt;"",LOG10(AL174),"")</f>
        <v>0.14315778651288996</v>
      </c>
      <c r="BI174" s="3">
        <f>IF(AM174&lt;&gt;"",LOG10(AM174),"")</f>
        <v>0.44919960899967032</v>
      </c>
      <c r="BJ174" s="3">
        <f>IF(AN174&lt;&gt;"",LOG10(AN174),"")</f>
        <v>0.73040592399922932</v>
      </c>
      <c r="BK174" s="3">
        <f>IF(AO174&lt;&gt;"",LOG10(AO174),"")</f>
        <v>0.83672642411546649</v>
      </c>
      <c r="BL174" s="3">
        <f>IF(AP174&lt;&gt;"",LOG10(AP174),"")</f>
        <v>0.83124979435092905</v>
      </c>
      <c r="BM174" s="3">
        <f>IF(AQ174&lt;&gt;"",LOG10(AQ174),"")</f>
        <v>-0.305609222697445</v>
      </c>
      <c r="BN174" s="3">
        <f>IF(AR174&lt;&gt;"",LOG10(AR174),"")</f>
        <v>8.3277953702302426E-2</v>
      </c>
      <c r="BO174" s="3">
        <f>IF(AS174&lt;&gt;"",LOG10(AS174),"")</f>
        <v>0.77378133749616407</v>
      </c>
      <c r="BP174" s="3">
        <f>IF(AT174&lt;&gt;"", ABS(AT174-DJ$4),"")</f>
        <v>0.78139390721884661</v>
      </c>
      <c r="BQ174" s="3">
        <f>IF(AU174&lt;&gt;"", ABS(AU174-DK$4),"")</f>
        <v>1.4149189426421485</v>
      </c>
      <c r="BR174" s="3">
        <f>IF(AV174&lt;&gt;"", ABS(AV174-DL$4),"")</f>
        <v>0.66835151564416928</v>
      </c>
      <c r="BS174" s="3">
        <f>IF(AW174&lt;&gt;"", ABS(AW174-DM$4),"")</f>
        <v>0.40375549365993318</v>
      </c>
      <c r="BT174" s="3">
        <f>IF(AX174&lt;&gt;"", ABS(AX174-DN$4),"")</f>
        <v>0</v>
      </c>
      <c r="BU174" s="3">
        <f>IF(AY174&lt;&gt;"", ABS(AY174-DO$4),"")</f>
        <v>0.14986898933342885</v>
      </c>
      <c r="BV174" s="3">
        <f>IF(AZ174&lt;&gt;"", ABS(AZ174-DP$4),"")</f>
        <v>0.26126541428210548</v>
      </c>
      <c r="BW174" s="3">
        <f>IF(BA174&lt;&gt;"", ABS(BA174-DQ$4),"")</f>
        <v>0.10332801103963246</v>
      </c>
      <c r="BX174" s="3">
        <f>IF(BB174&lt;&gt;"", ABS(BB174-DR$4),"")</f>
        <v>0.67499866621594395</v>
      </c>
      <c r="BY174" s="3">
        <f>IF(BC174&lt;&gt;"", ABS(BC174-DS$4),"")</f>
        <v>7.2967163196717894E-2</v>
      </c>
      <c r="BZ174" s="3">
        <f>IF(BD174&lt;&gt;"", ABS(BD174-DT$4),"")</f>
        <v>0.16441446157066081</v>
      </c>
      <c r="CA174" s="3">
        <f>IF(BE174&lt;&gt;"", ABS(BE174-DU$4),"")</f>
        <v>1.6786687127125364</v>
      </c>
      <c r="CB174" s="3" t="str">
        <f>IF(BF174&lt;&gt;"", ABS(BF174-DV$4),"")</f>
        <v/>
      </c>
      <c r="CC174" s="3">
        <f>IF(BG174&lt;&gt;"", ABS(BG174-DW$4),"")</f>
        <v>7.7670579043664756E-2</v>
      </c>
      <c r="CD174" s="3">
        <f>IF(BH174&lt;&gt;"", ABS(BH174-DX$4),"")</f>
        <v>8.3191884531315985E-2</v>
      </c>
      <c r="CE174" s="3">
        <f>IF(BI174&lt;&gt;"", ABS(BI174-DY$4),"")</f>
        <v>0.4390976387051107</v>
      </c>
      <c r="CF174" s="3">
        <f>IF(BJ174&lt;&gt;"", ABS(BJ174-DZ$4),"")</f>
        <v>0.37506660326042995</v>
      </c>
      <c r="CG174" s="3">
        <f>IF(BK174&lt;&gt;"", ABS(BK174-EA$4),"")</f>
        <v>0.76363112803887501</v>
      </c>
      <c r="CH174" s="3">
        <f>IF(BL174&lt;&gt;"", ABS(BL174-EB$4),"")</f>
        <v>0.83135508993302221</v>
      </c>
      <c r="CI174" s="3">
        <f>IF(BM174&lt;&gt;"", ABS(BM174-EC$4),"")</f>
        <v>0.26054848082898041</v>
      </c>
      <c r="CJ174" s="3">
        <f>IF(BN174&lt;&gt;"", ABS(BN174-ED$4),"")</f>
        <v>0.31912651649948454</v>
      </c>
      <c r="CK174" s="3">
        <f>IF(BO174&lt;&gt;"", ABS(BO174-EE$4),"")</f>
        <v>0.47697595325997055</v>
      </c>
      <c r="CL174" s="3" t="str">
        <f>IF(AND(AT174&lt;&gt;"",AT174&gt;DJ$19, AT174&lt;DJ$16), AT174,"")</f>
        <v/>
      </c>
      <c r="CM174" s="3" t="str">
        <f>IF(AND(AU174&lt;&gt;"",AU174&gt;DK$19, AU174&lt;DK$16), AU174,"")</f>
        <v/>
      </c>
      <c r="CN174" s="3">
        <f>IF(AND(AV174&lt;&gt;"",AV174&gt;DL$19, AV174&lt;DL$16), AV174,"")</f>
        <v>0.49200586404986324</v>
      </c>
      <c r="CO174" s="3">
        <f>IF(AND(AW174&lt;&gt;"",AW174&gt;DM$19, AW174&lt;DM$16), AW174,"")</f>
        <v>0.38906042312434846</v>
      </c>
      <c r="CP174" s="3" t="str">
        <f>IF(AND(AX174&lt;&gt;"",AX174&gt;DN$19, AX174&lt;DN$16), AX174,"")</f>
        <v/>
      </c>
      <c r="CQ174" s="3">
        <f>IF(AND(AY174&lt;&gt;"",AY174&gt;DO$19, AY174&lt;DO$16), AY174,"")</f>
        <v>-6.308103879833038E-2</v>
      </c>
      <c r="CR174" s="3">
        <f>IF(AND(AZ174&lt;&gt;"",AZ174&gt;DP$19, AZ174&lt;DP$16), AZ174,"")</f>
        <v>0.36158411061472562</v>
      </c>
      <c r="CS174" s="3">
        <f>IF(AND(BA174&lt;&gt;"",BA174&gt;DQ$19, BA174&lt;DQ$16), BA174,"")</f>
        <v>0.36075827938044491</v>
      </c>
      <c r="CT174" s="3">
        <f>IF(AND(BB174&lt;&gt;"",BB174&gt;DR$19, BB174&lt;DR$16), BB174,"")</f>
        <v>0.84452901126849134</v>
      </c>
      <c r="CU174" s="3">
        <f>IF(AND(BC174&lt;&gt;"",BC174&gt;DS$19, BC174&lt;DS$16), BC174,"")</f>
        <v>0.13435613191609722</v>
      </c>
      <c r="CV174" s="3">
        <f>IF(AND(BD174&lt;&gt;"",BD174&gt;DT$19, BD174&lt;DT$16), BD174,"")</f>
        <v>0.21394317042805874</v>
      </c>
      <c r="CW174" s="3" t="str">
        <f>IF(AND(BE174&lt;&gt;"",BE174&gt;DU$19, BE174&lt;DU$16), BE174,"")</f>
        <v/>
      </c>
      <c r="CX174" s="3" t="str">
        <f>IF(AND(BF174&lt;&gt;"",BF174&gt;DV$19, BF174&lt;DV$16), BF174,"")</f>
        <v/>
      </c>
      <c r="CY174" s="3">
        <f>IF(AND(BG174&lt;&gt;"",BG174&gt;DW$19, BG174&lt;DW$16), BG174,"")</f>
        <v>0.449774237263387</v>
      </c>
      <c r="CZ174" s="3">
        <f>IF(AND(BH174&lt;&gt;"",BH174&gt;DX$19, BH174&lt;DX$16), BH174,"")</f>
        <v>0.14315778651288996</v>
      </c>
      <c r="DA174" s="3">
        <f>IF(AND(BI174&lt;&gt;"",BI174&gt;DY$19, BI174&lt;DY$16), BI174,"")</f>
        <v>0.44919960899967032</v>
      </c>
      <c r="DB174" s="3">
        <f>IF(AND(BJ174&lt;&gt;"",BJ174&gt;DZ$19, BJ174&lt;DZ$16), BJ174,"")</f>
        <v>0.73040592399922932</v>
      </c>
      <c r="DC174" s="3" t="str">
        <f>IF(AND(BK174&lt;&gt;"",BK174&gt;EA$19, BK174&lt;EA$16), BK174,"")</f>
        <v/>
      </c>
      <c r="DD174" s="3" t="str">
        <f>IF(AND(BL174&lt;&gt;"",BL174&gt;EB$19, BL174&lt;EB$16), BL174,"")</f>
        <v/>
      </c>
      <c r="DE174" s="3">
        <f>IF(AND(BM174&lt;&gt;"",BM174&gt;EC$19, BM174&lt;EC$16), BM174,"")</f>
        <v>-0.305609222697445</v>
      </c>
      <c r="DF174" s="3">
        <f>IF(AND(BN174&lt;&gt;"",BN174&gt;ED$19, BN174&lt;ED$16), BN174,"")</f>
        <v>8.3277953702302426E-2</v>
      </c>
      <c r="DG174" s="3">
        <f>IF(AND(BO174&lt;&gt;"",BO174&gt;EE$19, BO174&lt;EE$16), BO174,"")</f>
        <v>0.77378133749616407</v>
      </c>
      <c r="DH174" s="3"/>
      <c r="DI174" s="6"/>
    </row>
    <row r="175" spans="1:113" x14ac:dyDescent="0.25">
      <c r="A175" s="4">
        <v>47.573271255168102</v>
      </c>
      <c r="B175" s="4">
        <v>37.569031826670198</v>
      </c>
      <c r="C175" s="4">
        <v>478.62858354062001</v>
      </c>
      <c r="D175" s="4">
        <v>112.29532488721701</v>
      </c>
      <c r="E175" s="4">
        <v>88.749787222729495</v>
      </c>
      <c r="F175" s="4">
        <v>46.630111860425501</v>
      </c>
      <c r="G175" s="4">
        <v>141.554031682676</v>
      </c>
      <c r="H175" s="4">
        <v>30.900115159010099</v>
      </c>
      <c r="I175" s="4">
        <v>20.243916440708201</v>
      </c>
      <c r="J175" s="4">
        <v>67.098135369053693</v>
      </c>
      <c r="K175" s="4">
        <v>166.54480714787101</v>
      </c>
      <c r="L175" s="4">
        <v>100.980810509368</v>
      </c>
      <c r="M175" s="4">
        <v>2.7134577771372199</v>
      </c>
      <c r="N175" s="4">
        <v>32.769666504684501</v>
      </c>
      <c r="O175" s="4">
        <v>66.6704020912142</v>
      </c>
      <c r="P175" s="4">
        <v>79.572356344437907</v>
      </c>
      <c r="Q175" s="4">
        <v>5.6691128095289498</v>
      </c>
      <c r="R175" s="4">
        <v>61.050211919492703</v>
      </c>
      <c r="S175" s="4">
        <v>145.707145881603</v>
      </c>
      <c r="T175" s="4">
        <v>128.603792001317</v>
      </c>
      <c r="U175" s="4">
        <v>58.064613686902298</v>
      </c>
      <c r="V175" s="4">
        <v>38.652850666848799</v>
      </c>
      <c r="W175" s="4">
        <v>88.749787222729495</v>
      </c>
      <c r="X175" s="4">
        <f>IF(AND(A175&gt;0, $W175&gt;0),$W175/A175, "")</f>
        <v>1.8655388809969253</v>
      </c>
      <c r="Y175" s="4">
        <f>IF(AND(B175&gt;0, $W175&gt;0),$W175/B175, "")</f>
        <v>2.3623123329924662</v>
      </c>
      <c r="Z175">
        <f>IF(AND(C175&gt;0, $W175&gt;0),$W175/C175, "")</f>
        <v>0.18542517157293328</v>
      </c>
      <c r="AA175">
        <f>IF(AND(D175&gt;0, $W175&gt;0),$W175/D175, "")</f>
        <v>0.79032486269454849</v>
      </c>
      <c r="AB175">
        <f>IF(AND(E175&gt;0, $W175&gt;0),$W175/E175, "")</f>
        <v>1</v>
      </c>
      <c r="AC175">
        <f>IF(AND(F175&gt;0, $W175&gt;0),$W175/F175, "")</f>
        <v>1.9032720206285958</v>
      </c>
      <c r="AD175">
        <f>IF(AND(G175&gt;0, $W175&gt;0),$W175/G175, "")</f>
        <v>0.62696756968167011</v>
      </c>
      <c r="AE175">
        <f>IF(AND(H175&gt;0, $W175&gt;0),$W175/H175, "")</f>
        <v>2.8721506947798909</v>
      </c>
      <c r="AF175">
        <f>IF(AND(I175&gt;0, $W175&gt;0),$W175/I175, "")</f>
        <v>4.384022601687084</v>
      </c>
      <c r="AG175">
        <f>IF(AND(J175&gt;0, $W175&gt;0),$W175/J175, "")</f>
        <v>1.3226863419465715</v>
      </c>
      <c r="AH175">
        <f>IF(AND(K175&gt;0, $W175&gt;0),$W175/K175, "")</f>
        <v>0.5328883484426552</v>
      </c>
      <c r="AI175">
        <f>IF(AND(L175&gt;0, $W175&gt;0),$W175/L175, "")</f>
        <v>0.87887774692099718</v>
      </c>
      <c r="AJ175">
        <f>IF(AND(M175&gt;0, $W175&gt;0),$W175/M175, "")</f>
        <v>32.707266709844738</v>
      </c>
      <c r="AK175">
        <f>IF(AND(N175&gt;0, $W175&gt;0),$W175/N175, "")</f>
        <v>2.7082908277398094</v>
      </c>
      <c r="AL175">
        <f>IF(AND(O175&gt;0, $W175&gt;0),$W175/O175, "")</f>
        <v>1.331172220940076</v>
      </c>
      <c r="AM175">
        <f>IF(AND(P175&gt;0, $W175&gt;0),$W175/P175, "")</f>
        <v>1.1153344113446388</v>
      </c>
      <c r="AN175">
        <f>IF(AND(Q175&gt;0, $W175&gt;0),$W175/Q175, "")</f>
        <v>15.65496934080304</v>
      </c>
      <c r="AO175">
        <f>IF(AND(R175&gt;0, $W175&gt;0),$W175/R175, "")</f>
        <v>1.453717922220555</v>
      </c>
      <c r="AP175">
        <f>IF(AND(S175&gt;0, $W175&gt;0),$W175/S175, "")</f>
        <v>0.60909701226901225</v>
      </c>
      <c r="AQ175">
        <f>IF(AND(T175&gt;0, $W175&gt;0),$W175/T175, "")</f>
        <v>0.69010241332402256</v>
      </c>
      <c r="AR175">
        <f>IF(AND(U175&gt;0, $W175&gt;0),$W175/U175, "")</f>
        <v>1.5284659896522981</v>
      </c>
      <c r="AS175">
        <f>IF(AND(V175&gt;0, $W175&gt;0),$W175/V175, "")</f>
        <v>2.2960735286426646</v>
      </c>
      <c r="AT175" s="3">
        <f>IF(X175&lt;&gt;"",LOG10(X175),"")</f>
        <v>0.27080430490536572</v>
      </c>
      <c r="AU175" s="3">
        <f>IF(Y175&lt;&gt;"",LOG10(Y175),"")</f>
        <v>0.37333731729427605</v>
      </c>
      <c r="AV175" s="3">
        <f>IF(Z175&lt;&gt;"",LOG10(Z175),"")</f>
        <v>-0.73183131046558847</v>
      </c>
      <c r="AW175" s="3">
        <f>IF(AA175&lt;&gt;"",LOG10(AA175),"")</f>
        <v>-0.10219435545011621</v>
      </c>
      <c r="AX175" s="3">
        <f>IF(AB175&lt;&gt;"",LOG10(AB175),"")</f>
        <v>0</v>
      </c>
      <c r="AY175" s="3">
        <f>IF(AC175&lt;&gt;"",LOG10(AC175),"")</f>
        <v>0.27950086322939127</v>
      </c>
      <c r="AZ175" s="3">
        <f>IF(AD175&lt;&gt;"",LOG10(AD175),"")</f>
        <v>-0.20275492276186874</v>
      </c>
      <c r="BA175" s="3">
        <f>IF(AE175&lt;&gt;"",LOG10(AE175),"")</f>
        <v>0.45820722254604063</v>
      </c>
      <c r="BB175" s="3">
        <f>IF(AF175&lt;&gt;"",LOG10(AF175),"")</f>
        <v>0.64187278447327434</v>
      </c>
      <c r="BC175" s="3">
        <f>IF(AG175&lt;&gt;"",LOG10(AG175),"")</f>
        <v>0.1214568690462025</v>
      </c>
      <c r="BD175" s="3">
        <f>IF(AH175&lt;&gt;"",LOG10(AH175),"")</f>
        <v>-0.2733637754663138</v>
      </c>
      <c r="BE175" s="3">
        <f>IF(AI175&lt;&gt;"",LOG10(AI175),"")</f>
        <v>-5.607153167269862E-2</v>
      </c>
      <c r="BF175" s="3">
        <f>IF(AJ175&lt;&gt;"",LOG10(AJ175),"")</f>
        <v>1.5146442523967496</v>
      </c>
      <c r="BG175" s="3">
        <f>IF(AK175&lt;&gt;"",LOG10(AK175),"")</f>
        <v>0.43269529889817476</v>
      </c>
      <c r="BH175" s="3">
        <f>IF(AL175&lt;&gt;"",LOG10(AL175),"")</f>
        <v>0.12423424613240885</v>
      </c>
      <c r="BI175" s="3">
        <f>IF(AM175&lt;&gt;"",LOG10(AM175),"")</f>
        <v>4.7405101668340735E-2</v>
      </c>
      <c r="BJ175" s="3">
        <f>IF(AN175&lt;&gt;"",LOG10(AN175),"")</f>
        <v>1.194652221417444</v>
      </c>
      <c r="BK175" s="3">
        <f>IF(AO175&lt;&gt;"",LOG10(AO175),"")</f>
        <v>0.16248014468831448</v>
      </c>
      <c r="BL175" s="3">
        <f>IF(AP175&lt;&gt;"",LOG10(AP175),"")</f>
        <v>-0.2153135307863209</v>
      </c>
      <c r="BM175" s="3">
        <f>IF(AQ175&lt;&gt;"",LOG10(AQ175),"")</f>
        <v>-0.16108645384096063</v>
      </c>
      <c r="BN175" s="3">
        <f>IF(AR175&lt;&gt;"",LOG10(AR175),"")</f>
        <v>0.18425577955496678</v>
      </c>
      <c r="BO175" s="3">
        <f>IF(AS175&lt;&gt;"",LOG10(AS175),"")</f>
        <v>0.36098579164076988</v>
      </c>
      <c r="BP175" s="3">
        <f>IF(AT175&lt;&gt;"", ABS(AT175-DJ$4),"")</f>
        <v>7.2049747382494783E-2</v>
      </c>
      <c r="BQ175" s="3">
        <f>IF(AU175&lt;&gt;"", ABS(AU175-DK$4),"")</f>
        <v>0.30159149737755264</v>
      </c>
      <c r="BR175" s="3">
        <f>IF(AV175&lt;&gt;"", ABS(AV175-DL$4),"")</f>
        <v>0.55548565887128243</v>
      </c>
      <c r="BS175" s="3">
        <f>IF(AW175&lt;&gt;"", ABS(AW175-DM$4),"")</f>
        <v>8.7499284914531475E-2</v>
      </c>
      <c r="BT175" s="3">
        <f>IF(AX175&lt;&gt;"", ABS(AX175-DN$4),"")</f>
        <v>0</v>
      </c>
      <c r="BU175" s="3">
        <f>IF(AY175&lt;&gt;"", ABS(AY175-DO$4),"")</f>
        <v>0.1927129126942928</v>
      </c>
      <c r="BV175" s="3">
        <f>IF(AZ175&lt;&gt;"", ABS(AZ175-DP$4),"")</f>
        <v>0.30307361909448888</v>
      </c>
      <c r="BW175" s="3">
        <f>IF(BA175&lt;&gt;"", ABS(BA175-DQ$4),"")</f>
        <v>0.20077695420522818</v>
      </c>
      <c r="BX175" s="3">
        <f>IF(BB175&lt;&gt;"", ABS(BB175-DR$4),"")</f>
        <v>0.47234243942072696</v>
      </c>
      <c r="BY175" s="3">
        <f>IF(BC175&lt;&gt;"", ABS(BC175-DS$4),"")</f>
        <v>6.0067900326823173E-2</v>
      </c>
      <c r="BZ175" s="3">
        <f>IF(BD175&lt;&gt;"", ABS(BD175-DT$4),"")</f>
        <v>0.32289248432371176</v>
      </c>
      <c r="CA175" s="3">
        <f>IF(BE175&lt;&gt;"", ABS(BE175-DU$4),"")</f>
        <v>0.20632050148982539</v>
      </c>
      <c r="CB175" s="3">
        <f>IF(BF175&lt;&gt;"", ABS(BF175-DV$4),"")</f>
        <v>0.93458884749561399</v>
      </c>
      <c r="CC175" s="3">
        <f>IF(BG175&lt;&gt;"", ABS(BG175-DW$4),"")</f>
        <v>6.0591640678452519E-2</v>
      </c>
      <c r="CD175" s="3">
        <f>IF(BH175&lt;&gt;"", ABS(BH175-DX$4),"")</f>
        <v>6.4268344150834877E-2</v>
      </c>
      <c r="CE175" s="3">
        <f>IF(BI175&lt;&gt;"", ABS(BI175-DY$4),"")</f>
        <v>3.73031313737811E-2</v>
      </c>
      <c r="CF175" s="3">
        <f>IF(BJ175&lt;&gt;"", ABS(BJ175-DZ$4),"")</f>
        <v>0.83931290067864461</v>
      </c>
      <c r="CG175" s="3">
        <f>IF(BK175&lt;&gt;"", ABS(BK175-EA$4),"")</f>
        <v>8.938484861172305E-2</v>
      </c>
      <c r="CH175" s="3">
        <f>IF(BL175&lt;&gt;"", ABS(BL175-EB$4),"")</f>
        <v>0.21520823520422772</v>
      </c>
      <c r="CI175" s="3">
        <f>IF(BM175&lt;&gt;"", ABS(BM175-EC$4),"")</f>
        <v>0.116025711972496</v>
      </c>
      <c r="CJ175" s="3">
        <f>IF(BN175&lt;&gt;"", ABS(BN175-ED$4),"")</f>
        <v>0.21814869064682016</v>
      </c>
      <c r="CK175" s="3">
        <f>IF(BO175&lt;&gt;"", ABS(BO175-EE$4),"")</f>
        <v>6.4180407404576367E-2</v>
      </c>
      <c r="CL175" s="3">
        <f>IF(AND(AT175&lt;&gt;"",AT175&gt;DJ$19, AT175&lt;DJ$16), AT175,"")</f>
        <v>0.27080430490536572</v>
      </c>
      <c r="CM175" s="3">
        <f>IF(AND(AU175&lt;&gt;"",AU175&gt;DK$19, AU175&lt;DK$16), AU175,"")</f>
        <v>0.37333731729427605</v>
      </c>
      <c r="CN175" s="3">
        <f>IF(AND(AV175&lt;&gt;"",AV175&gt;DL$19, AV175&lt;DL$16), AV175,"")</f>
        <v>-0.73183131046558847</v>
      </c>
      <c r="CO175" s="3">
        <f>IF(AND(AW175&lt;&gt;"",AW175&gt;DM$19, AW175&lt;DM$16), AW175,"")</f>
        <v>-0.10219435545011621</v>
      </c>
      <c r="CP175" s="3" t="str">
        <f>IF(AND(AX175&lt;&gt;"",AX175&gt;DN$19, AX175&lt;DN$16), AX175,"")</f>
        <v/>
      </c>
      <c r="CQ175" s="3">
        <f>IF(AND(AY175&lt;&gt;"",AY175&gt;DO$19, AY175&lt;DO$16), AY175,"")</f>
        <v>0.27950086322939127</v>
      </c>
      <c r="CR175" s="3">
        <f>IF(AND(AZ175&lt;&gt;"",AZ175&gt;DP$19, AZ175&lt;DP$16), AZ175,"")</f>
        <v>-0.20275492276186874</v>
      </c>
      <c r="CS175" s="3">
        <f>IF(AND(BA175&lt;&gt;"",BA175&gt;DQ$19, BA175&lt;DQ$16), BA175,"")</f>
        <v>0.45820722254604063</v>
      </c>
      <c r="CT175" s="3">
        <f>IF(AND(BB175&lt;&gt;"",BB175&gt;DR$19, BB175&lt;DR$16), BB175,"")</f>
        <v>0.64187278447327434</v>
      </c>
      <c r="CU175" s="3">
        <f>IF(AND(BC175&lt;&gt;"",BC175&gt;DS$19, BC175&lt;DS$16), BC175,"")</f>
        <v>0.1214568690462025</v>
      </c>
      <c r="CV175" s="3">
        <f>IF(AND(BD175&lt;&gt;"",BD175&gt;DT$19, BD175&lt;DT$16), BD175,"")</f>
        <v>-0.2733637754663138</v>
      </c>
      <c r="CW175" s="3">
        <f>IF(AND(BE175&lt;&gt;"",BE175&gt;DU$19, BE175&lt;DU$16), BE175,"")</f>
        <v>-5.607153167269862E-2</v>
      </c>
      <c r="CX175" s="3">
        <f>IF(AND(BF175&lt;&gt;"",BF175&gt;DV$19, BF175&lt;DV$16), BF175,"")</f>
        <v>1.5146442523967496</v>
      </c>
      <c r="CY175" s="3">
        <f>IF(AND(BG175&lt;&gt;"",BG175&gt;DW$19, BG175&lt;DW$16), BG175,"")</f>
        <v>0.43269529889817476</v>
      </c>
      <c r="CZ175" s="3">
        <f>IF(AND(BH175&lt;&gt;"",BH175&gt;DX$19, BH175&lt;DX$16), BH175,"")</f>
        <v>0.12423424613240885</v>
      </c>
      <c r="DA175" s="3">
        <f>IF(AND(BI175&lt;&gt;"",BI175&gt;DY$19, BI175&lt;DY$16), BI175,"")</f>
        <v>4.7405101668340735E-2</v>
      </c>
      <c r="DB175" s="3">
        <f>IF(AND(BJ175&lt;&gt;"",BJ175&gt;DZ$19, BJ175&lt;DZ$16), BJ175,"")</f>
        <v>1.194652221417444</v>
      </c>
      <c r="DC175" s="3">
        <f>IF(AND(BK175&lt;&gt;"",BK175&gt;EA$19, BK175&lt;EA$16), BK175,"")</f>
        <v>0.16248014468831448</v>
      </c>
      <c r="DD175" s="3">
        <f>IF(AND(BL175&lt;&gt;"",BL175&gt;EB$19, BL175&lt;EB$16), BL175,"")</f>
        <v>-0.2153135307863209</v>
      </c>
      <c r="DE175" s="3">
        <f>IF(AND(BM175&lt;&gt;"",BM175&gt;EC$19, BM175&lt;EC$16), BM175,"")</f>
        <v>-0.16108645384096063</v>
      </c>
      <c r="DF175" s="3">
        <f>IF(AND(BN175&lt;&gt;"",BN175&gt;ED$19, BN175&lt;ED$16), BN175,"")</f>
        <v>0.18425577955496678</v>
      </c>
      <c r="DG175" s="3">
        <f>IF(AND(BO175&lt;&gt;"",BO175&gt;EE$19, BO175&lt;EE$16), BO175,"")</f>
        <v>0.36098579164076988</v>
      </c>
      <c r="DH175" s="3"/>
      <c r="DI175" s="6"/>
    </row>
    <row r="176" spans="1:113" x14ac:dyDescent="0.25">
      <c r="A176" s="4">
        <v>36.481926768865598</v>
      </c>
      <c r="B176" s="4">
        <v>39.645508036011798</v>
      </c>
      <c r="C176" s="4">
        <v>96.3804047907567</v>
      </c>
      <c r="D176" s="4">
        <v>46.302626234999202</v>
      </c>
      <c r="E176" s="4">
        <v>80.568941165925096</v>
      </c>
      <c r="F176" s="4">
        <v>219.52127952622101</v>
      </c>
      <c r="G176" s="4">
        <v>124.55680453543999</v>
      </c>
      <c r="H176" s="4">
        <v>39.518411592727396</v>
      </c>
      <c r="I176" s="4">
        <v>20.648193426433799</v>
      </c>
      <c r="J176" s="4">
        <v>60.053314644253199</v>
      </c>
      <c r="K176" s="4">
        <v>130.74864433415999</v>
      </c>
      <c r="L176" s="4">
        <v>104.400344124841</v>
      </c>
      <c r="M176" s="4">
        <v>0</v>
      </c>
      <c r="N176" s="4">
        <v>22.544003182111201</v>
      </c>
      <c r="O176" s="4">
        <v>89.499665762676401</v>
      </c>
      <c r="P176" s="4">
        <v>143.48704796213201</v>
      </c>
      <c r="Q176" s="4">
        <v>9.9557652641128893</v>
      </c>
      <c r="R176" s="4">
        <v>68.122047895005593</v>
      </c>
      <c r="S176" s="4">
        <v>94.758971369360907</v>
      </c>
      <c r="T176" s="4">
        <v>83.037808221071501</v>
      </c>
      <c r="U176" s="4">
        <v>14.070013294643701</v>
      </c>
      <c r="V176" s="4">
        <v>54.108586531345701</v>
      </c>
      <c r="W176" s="4">
        <v>80.568941165925096</v>
      </c>
      <c r="X176" s="4">
        <f>IF(AND(A176&gt;0, $W176&gt;0),$W176/A176, "")</f>
        <v>2.2084617864724247</v>
      </c>
      <c r="Y176" s="4">
        <f>IF(AND(B176&gt;0, $W176&gt;0),$W176/B176, "")</f>
        <v>2.0322337928609895</v>
      </c>
      <c r="Z176">
        <f>IF(AND(C176&gt;0, $W176&gt;0),$W176/C176, "")</f>
        <v>0.83594732083602963</v>
      </c>
      <c r="AA176">
        <f>IF(AND(D176&gt;0, $W176&gt;0),$W176/D176, "")</f>
        <v>1.7400512177649372</v>
      </c>
      <c r="AB176">
        <f>IF(AND(E176&gt;0, $W176&gt;0),$W176/E176, "")</f>
        <v>1</v>
      </c>
      <c r="AC176">
        <f>IF(AND(F176&gt;0, $W176&gt;0),$W176/F176, "")</f>
        <v>0.367021098545945</v>
      </c>
      <c r="AD176">
        <f>IF(AND(G176&gt;0, $W176&gt;0),$W176/G176, "")</f>
        <v>0.64684495934544395</v>
      </c>
      <c r="AE176">
        <f>IF(AND(H176&gt;0, $W176&gt;0),$W176/H176, "")</f>
        <v>2.0387697257739039</v>
      </c>
      <c r="AF176">
        <f>IF(AND(I176&gt;0, $W176&gt;0),$W176/I176, "")</f>
        <v>3.9019850067260995</v>
      </c>
      <c r="AG176">
        <f>IF(AND(J176&gt;0, $W176&gt;0),$W176/J176, "")</f>
        <v>1.3416235497274944</v>
      </c>
      <c r="AH176">
        <f>IF(AND(K176&gt;0, $W176&gt;0),$W176/K176, "")</f>
        <v>0.61621244010768905</v>
      </c>
      <c r="AI176">
        <f>IF(AND(L176&gt;0, $W176&gt;0),$W176/L176, "")</f>
        <v>0.77173060914034419</v>
      </c>
      <c r="AJ176" t="str">
        <f>IF(AND(M176&gt;0, $W176&gt;0),$W176/M176, "")</f>
        <v/>
      </c>
      <c r="AK176">
        <f>IF(AND(N176&gt;0, $W176&gt;0),$W176/N176, "")</f>
        <v>3.573852457129576</v>
      </c>
      <c r="AL176">
        <f>IF(AND(O176&gt;0, $W176&gt;0),$W176/O176, "")</f>
        <v>0.90021499498743784</v>
      </c>
      <c r="AM176">
        <f>IF(AND(P176&gt;0, $W176&gt;0),$W176/P176, "")</f>
        <v>0.56150671653087625</v>
      </c>
      <c r="AN176">
        <f>IF(AND(Q176&gt;0, $W176&gt;0),$W176/Q176, "")</f>
        <v>8.0926919255869194</v>
      </c>
      <c r="AO176">
        <f>IF(AND(R176&gt;0, $W176&gt;0),$W176/R176, "")</f>
        <v>1.1827146079064375</v>
      </c>
      <c r="AP176">
        <f>IF(AND(S176&gt;0, $W176&gt;0),$W176/S176, "")</f>
        <v>0.85025132714743701</v>
      </c>
      <c r="AQ176">
        <f>IF(AND(T176&gt;0, $W176&gt;0),$W176/T176, "")</f>
        <v>0.97026815726429649</v>
      </c>
      <c r="AR176">
        <f>IF(AND(U176&gt;0, $W176&gt;0),$W176/U176, "")</f>
        <v>5.7262874937436488</v>
      </c>
      <c r="AS176">
        <f>IF(AND(V176&gt;0, $W176&gt;0),$W176/V176, "")</f>
        <v>1.4890232092692095</v>
      </c>
      <c r="AT176" s="3">
        <f>IF(X176&lt;&gt;"",LOG10(X176),"")</f>
        <v>0.34408988896106574</v>
      </c>
      <c r="AU176" s="3">
        <f>IF(Y176&lt;&gt;"",LOG10(Y176),"")</f>
        <v>0.30797366872448245</v>
      </c>
      <c r="AV176" s="3">
        <f>IF(Z176&lt;&gt;"",LOG10(Z176),"")</f>
        <v>-7.782108977518476E-2</v>
      </c>
      <c r="AW176" s="3">
        <f>IF(AA176&lt;&gt;"",LOG10(AA176),"")</f>
        <v>0.24056203176841492</v>
      </c>
      <c r="AX176" s="3">
        <f>IF(AB176&lt;&gt;"",LOG10(AB176),"")</f>
        <v>0</v>
      </c>
      <c r="AY176" s="3">
        <f>IF(AC176&lt;&gt;"",LOG10(AC176),"")</f>
        <v>-0.43530896921193296</v>
      </c>
      <c r="AZ176" s="3">
        <f>IF(AD176&lt;&gt;"",LOG10(AD176),"")</f>
        <v>-0.18919980181905102</v>
      </c>
      <c r="BA176" s="3">
        <f>IF(AE176&lt;&gt;"",LOG10(AE176),"")</f>
        <v>0.30936817601194438</v>
      </c>
      <c r="BB176" s="3">
        <f>IF(AF176&lt;&gt;"",LOG10(AF176),"")</f>
        <v>0.59128559629667687</v>
      </c>
      <c r="BC176" s="3">
        <f>IF(AG176&lt;&gt;"",LOG10(AG176),"")</f>
        <v>0.12763067290373745</v>
      </c>
      <c r="BD176" s="3">
        <f>IF(AH176&lt;&gt;"",LOG10(AH176),"")</f>
        <v>-0.2102695383858606</v>
      </c>
      <c r="BE176" s="3">
        <f>IF(AI176&lt;&gt;"",LOG10(AI176),"")</f>
        <v>-0.11253427399247704</v>
      </c>
      <c r="BF176" s="3" t="str">
        <f>IF(AJ176&lt;&gt;"",LOG10(AJ176),"")</f>
        <v/>
      </c>
      <c r="BG176" s="3">
        <f>IF(AK176&lt;&gt;"",LOG10(AK176),"")</f>
        <v>0.55313661913293566</v>
      </c>
      <c r="BH176" s="3">
        <f>IF(AL176&lt;&gt;"",LOG10(AL176),"")</f>
        <v>-4.5653757242838072E-2</v>
      </c>
      <c r="BI176" s="3">
        <f>IF(AM176&lt;&gt;"",LOG10(AM176),"")</f>
        <v>-0.25064504450519254</v>
      </c>
      <c r="BJ176" s="3">
        <f>IF(AN176&lt;&gt;"",LOG10(AN176),"")</f>
        <v>0.908093007887393</v>
      </c>
      <c r="BK176" s="3">
        <f>IF(AO176&lt;&gt;"",LOG10(AO176),"")</f>
        <v>7.2879960888082754E-2</v>
      </c>
      <c r="BL176" s="3">
        <f>IF(AP176&lt;&gt;"",LOG10(AP176),"")</f>
        <v>-7.0452681509490495E-2</v>
      </c>
      <c r="BM176" s="3">
        <f>IF(AQ176&lt;&gt;"",LOG10(AQ176),"")</f>
        <v>-1.3108221274465627E-2</v>
      </c>
      <c r="BN176" s="3">
        <f>IF(AR176&lt;&gt;"",LOG10(AR176),"")</f>
        <v>0.75787314840302911</v>
      </c>
      <c r="BO176" s="3">
        <f>IF(AS176&lt;&gt;"",LOG10(AS176),"")</f>
        <v>0.17290146711348639</v>
      </c>
      <c r="BP176" s="3">
        <f>IF(AT176&lt;&gt;"", ABS(AT176-DJ$4),"")</f>
        <v>0.1453353314381948</v>
      </c>
      <c r="BQ176" s="3">
        <f>IF(AU176&lt;&gt;"", ABS(AU176-DK$4),"")</f>
        <v>0.23622784880775902</v>
      </c>
      <c r="BR176" s="3">
        <f>IF(AV176&lt;&gt;"", ABS(AV176-DL$4),"")</f>
        <v>9.8524561819121226E-2</v>
      </c>
      <c r="BS176" s="3">
        <f>IF(AW176&lt;&gt;"", ABS(AW176-DM$4),"")</f>
        <v>0.25525710230399967</v>
      </c>
      <c r="BT176" s="3">
        <f>IF(AX176&lt;&gt;"", ABS(AX176-DN$4),"")</f>
        <v>0</v>
      </c>
      <c r="BU176" s="3">
        <f>IF(AY176&lt;&gt;"", ABS(AY176-DO$4),"")</f>
        <v>0.52209691974703143</v>
      </c>
      <c r="BV176" s="3">
        <f>IF(AZ176&lt;&gt;"", ABS(AZ176-DP$4),"")</f>
        <v>0.28951849815167119</v>
      </c>
      <c r="BW176" s="3">
        <f>IF(BA176&lt;&gt;"", ABS(BA176-DQ$4),"")</f>
        <v>5.1937907671131933E-2</v>
      </c>
      <c r="BX176" s="3">
        <f>IF(BB176&lt;&gt;"", ABS(BB176-DR$4),"")</f>
        <v>0.42175525124412949</v>
      </c>
      <c r="BY176" s="3">
        <f>IF(BC176&lt;&gt;"", ABS(BC176-DS$4),"")</f>
        <v>6.6241704184358124E-2</v>
      </c>
      <c r="BZ176" s="3">
        <f>IF(BD176&lt;&gt;"", ABS(BD176-DT$4),"")</f>
        <v>0.25979824724325851</v>
      </c>
      <c r="CA176" s="3">
        <f>IF(BE176&lt;&gt;"", ABS(BE176-DU$4),"")</f>
        <v>0.26278324380960383</v>
      </c>
      <c r="CB176" s="3" t="str">
        <f>IF(BF176&lt;&gt;"", ABS(BF176-DV$4),"")</f>
        <v/>
      </c>
      <c r="CC176" s="3">
        <f>IF(BG176&lt;&gt;"", ABS(BG176-DW$4),"")</f>
        <v>0.18103296091321341</v>
      </c>
      <c r="CD176" s="3">
        <f>IF(BH176&lt;&gt;"", ABS(BH176-DX$4),"")</f>
        <v>0.10561965922441205</v>
      </c>
      <c r="CE176" s="3">
        <f>IF(BI176&lt;&gt;"", ABS(BI176-DY$4),"")</f>
        <v>0.26074701479975215</v>
      </c>
      <c r="CF176" s="3">
        <f>IF(BJ176&lt;&gt;"", ABS(BJ176-DZ$4),"")</f>
        <v>0.55275368714859363</v>
      </c>
      <c r="CG176" s="3">
        <f>IF(BK176&lt;&gt;"", ABS(BK176-EA$4),"")</f>
        <v>2.1533518850867794E-4</v>
      </c>
      <c r="CH176" s="3">
        <f>IF(BL176&lt;&gt;"", ABS(BL176-EB$4),"")</f>
        <v>7.0347385927397324E-2</v>
      </c>
      <c r="CI176" s="3">
        <f>IF(BM176&lt;&gt;"", ABS(BM176-EC$4),"")</f>
        <v>3.1952520593998994E-2</v>
      </c>
      <c r="CJ176" s="3">
        <f>IF(BN176&lt;&gt;"", ABS(BN176-ED$4),"")</f>
        <v>0.35546867820124217</v>
      </c>
      <c r="CK176" s="3">
        <f>IF(BO176&lt;&gt;"", ABS(BO176-EE$4),"")</f>
        <v>0.12390391712270712</v>
      </c>
      <c r="CL176" s="3">
        <f>IF(AND(AT176&lt;&gt;"",AT176&gt;DJ$19, AT176&lt;DJ$16), AT176,"")</f>
        <v>0.34408988896106574</v>
      </c>
      <c r="CM176" s="3">
        <f>IF(AND(AU176&lt;&gt;"",AU176&gt;DK$19, AU176&lt;DK$16), AU176,"")</f>
        <v>0.30797366872448245</v>
      </c>
      <c r="CN176" s="3">
        <f>IF(AND(AV176&lt;&gt;"",AV176&gt;DL$19, AV176&lt;DL$16), AV176,"")</f>
        <v>-7.782108977518476E-2</v>
      </c>
      <c r="CO176" s="3">
        <f>IF(AND(AW176&lt;&gt;"",AW176&gt;DM$19, AW176&lt;DM$16), AW176,"")</f>
        <v>0.24056203176841492</v>
      </c>
      <c r="CP176" s="3" t="str">
        <f>IF(AND(AX176&lt;&gt;"",AX176&gt;DN$19, AX176&lt;DN$16), AX176,"")</f>
        <v/>
      </c>
      <c r="CQ176" s="3">
        <f>IF(AND(AY176&lt;&gt;"",AY176&gt;DO$19, AY176&lt;DO$16), AY176,"")</f>
        <v>-0.43530896921193296</v>
      </c>
      <c r="CR176" s="3">
        <f>IF(AND(AZ176&lt;&gt;"",AZ176&gt;DP$19, AZ176&lt;DP$16), AZ176,"")</f>
        <v>-0.18919980181905102</v>
      </c>
      <c r="CS176" s="3">
        <f>IF(AND(BA176&lt;&gt;"",BA176&gt;DQ$19, BA176&lt;DQ$16), BA176,"")</f>
        <v>0.30936817601194438</v>
      </c>
      <c r="CT176" s="3">
        <f>IF(AND(BB176&lt;&gt;"",BB176&gt;DR$19, BB176&lt;DR$16), BB176,"")</f>
        <v>0.59128559629667687</v>
      </c>
      <c r="CU176" s="3">
        <f>IF(AND(BC176&lt;&gt;"",BC176&gt;DS$19, BC176&lt;DS$16), BC176,"")</f>
        <v>0.12763067290373745</v>
      </c>
      <c r="CV176" s="3">
        <f>IF(AND(BD176&lt;&gt;"",BD176&gt;DT$19, BD176&lt;DT$16), BD176,"")</f>
        <v>-0.2102695383858606</v>
      </c>
      <c r="CW176" s="3">
        <f>IF(AND(BE176&lt;&gt;"",BE176&gt;DU$19, BE176&lt;DU$16), BE176,"")</f>
        <v>-0.11253427399247704</v>
      </c>
      <c r="CX176" s="3" t="str">
        <f>IF(AND(BF176&lt;&gt;"",BF176&gt;DV$19, BF176&lt;DV$16), BF176,"")</f>
        <v/>
      </c>
      <c r="CY176" s="3">
        <f>IF(AND(BG176&lt;&gt;"",BG176&gt;DW$19, BG176&lt;DW$16), BG176,"")</f>
        <v>0.55313661913293566</v>
      </c>
      <c r="CZ176" s="3">
        <f>IF(AND(BH176&lt;&gt;"",BH176&gt;DX$19, BH176&lt;DX$16), BH176,"")</f>
        <v>-4.5653757242838072E-2</v>
      </c>
      <c r="DA176" s="3">
        <f>IF(AND(BI176&lt;&gt;"",BI176&gt;DY$19, BI176&lt;DY$16), BI176,"")</f>
        <v>-0.25064504450519254</v>
      </c>
      <c r="DB176" s="3">
        <f>IF(AND(BJ176&lt;&gt;"",BJ176&gt;DZ$19, BJ176&lt;DZ$16), BJ176,"")</f>
        <v>0.908093007887393</v>
      </c>
      <c r="DC176" s="3">
        <f>IF(AND(BK176&lt;&gt;"",BK176&gt;EA$19, BK176&lt;EA$16), BK176,"")</f>
        <v>7.2879960888082754E-2</v>
      </c>
      <c r="DD176" s="3">
        <f>IF(AND(BL176&lt;&gt;"",BL176&gt;EB$19, BL176&lt;EB$16), BL176,"")</f>
        <v>-7.0452681509490495E-2</v>
      </c>
      <c r="DE176" s="3">
        <f>IF(AND(BM176&lt;&gt;"",BM176&gt;EC$19, BM176&lt;EC$16), BM176,"")</f>
        <v>-1.3108221274465627E-2</v>
      </c>
      <c r="DF176" s="3">
        <f>IF(AND(BN176&lt;&gt;"",BN176&gt;ED$19, BN176&lt;ED$16), BN176,"")</f>
        <v>0.75787314840302911</v>
      </c>
      <c r="DG176" s="3">
        <f>IF(AND(BO176&lt;&gt;"",BO176&gt;EE$19, BO176&lt;EE$16), BO176,"")</f>
        <v>0.17290146711348639</v>
      </c>
      <c r="DH176" s="3"/>
      <c r="DI176" s="6"/>
    </row>
    <row r="177" spans="1:113" x14ac:dyDescent="0.25">
      <c r="A177" s="4">
        <v>13.674725545634599</v>
      </c>
      <c r="B177" s="4">
        <v>18.617795658673501</v>
      </c>
      <c r="C177" s="4">
        <v>198.17816792727101</v>
      </c>
      <c r="D177" s="4">
        <v>12.616295288022</v>
      </c>
      <c r="E177" s="4">
        <v>36.811977674307201</v>
      </c>
      <c r="F177" s="4">
        <v>70.797864544833701</v>
      </c>
      <c r="G177" s="4">
        <v>43.275343245636897</v>
      </c>
      <c r="H177" s="4">
        <v>15.4355275100281</v>
      </c>
      <c r="I177" s="4">
        <v>2.34375001489843</v>
      </c>
      <c r="J177" s="4">
        <v>47.126678416063001</v>
      </c>
      <c r="K177" s="4">
        <v>62.932502690439598</v>
      </c>
      <c r="L177" s="4">
        <v>45.248569178903701</v>
      </c>
      <c r="M177" s="4">
        <v>0</v>
      </c>
      <c r="N177" s="4">
        <v>6.59771543660018</v>
      </c>
      <c r="O177" s="4">
        <v>91.652770606897207</v>
      </c>
      <c r="P177" s="4">
        <v>75.087567654636203</v>
      </c>
      <c r="Q177" s="4">
        <v>3.06274417042005</v>
      </c>
      <c r="R177" s="4">
        <v>69.289734960856904</v>
      </c>
      <c r="S177" s="4">
        <v>42.890880520666101</v>
      </c>
      <c r="T177" s="4">
        <v>47.493657875772598</v>
      </c>
      <c r="U177" s="4">
        <v>5.1733475072198098</v>
      </c>
      <c r="V177" s="4">
        <v>21.2758969097079</v>
      </c>
      <c r="W177" s="4">
        <v>36.811977674307201</v>
      </c>
      <c r="X177" s="4">
        <f>IF(AND(A177&gt;0, $W177&gt;0),$W177/A177, "")</f>
        <v>2.6919719559606619</v>
      </c>
      <c r="Y177" s="4">
        <f>IF(AND(B177&gt;0, $W177&gt;0),$W177/B177, "")</f>
        <v>1.9772468421715408</v>
      </c>
      <c r="Z177">
        <f>IF(AND(C177&gt;0, $W177&gt;0),$W177/C177, "")</f>
        <v>0.18575193251265071</v>
      </c>
      <c r="AA177">
        <f>IF(AND(D177&gt;0, $W177&gt;0),$W177/D177, "")</f>
        <v>2.9178119910729063</v>
      </c>
      <c r="AB177">
        <f>IF(AND(E177&gt;0, $W177&gt;0),$W177/E177, "")</f>
        <v>1</v>
      </c>
      <c r="AC177">
        <f>IF(AND(F177&gt;0, $W177&gt;0),$W177/F177, "")</f>
        <v>0.5199588703836614</v>
      </c>
      <c r="AD177">
        <f>IF(AND(G177&gt;0, $W177&gt;0),$W177/G177, "")</f>
        <v>0.85064553885470695</v>
      </c>
      <c r="AE177">
        <f>IF(AND(H177&gt;0, $W177&gt;0),$W177/H177, "")</f>
        <v>2.3848862729434628</v>
      </c>
      <c r="AF177">
        <f>IF(AND(I177&gt;0, $W177&gt;0),$W177/I177, "")</f>
        <v>15.706443707863828</v>
      </c>
      <c r="AG177">
        <f>IF(AND(J177&gt;0, $W177&gt;0),$W177/J177, "")</f>
        <v>0.78112820405691774</v>
      </c>
      <c r="AH177">
        <f>IF(AND(K177&gt;0, $W177&gt;0),$W177/K177, "")</f>
        <v>0.58494380646806055</v>
      </c>
      <c r="AI177">
        <f>IF(AND(L177&gt;0, $W177&gt;0),$W177/L177, "")</f>
        <v>0.81355009323632044</v>
      </c>
      <c r="AJ177" t="str">
        <f>IF(AND(M177&gt;0, $W177&gt;0),$W177/M177, "")</f>
        <v/>
      </c>
      <c r="AK177">
        <f>IF(AND(N177&gt;0, $W177&gt;0),$W177/N177, "")</f>
        <v>5.5795036976127159</v>
      </c>
      <c r="AL177">
        <f>IF(AND(O177&gt;0, $W177&gt;0),$W177/O177, "")</f>
        <v>0.40164609788170402</v>
      </c>
      <c r="AM177">
        <f>IF(AND(P177&gt;0, $W177&gt;0),$W177/P177, "")</f>
        <v>0.49025396379362257</v>
      </c>
      <c r="AN177">
        <f>IF(AND(Q177&gt;0, $W177&gt;0),$W177/Q177, "")</f>
        <v>12.019279321412766</v>
      </c>
      <c r="AO177">
        <f>IF(AND(R177&gt;0, $W177&gt;0),$W177/R177, "")</f>
        <v>0.53127606412555906</v>
      </c>
      <c r="AP177">
        <f>IF(AND(S177&gt;0, $W177&gt;0),$W177/S177, "")</f>
        <v>0.85827050476546163</v>
      </c>
      <c r="AQ177">
        <f>IF(AND(T177&gt;0, $W177&gt;0),$W177/T177, "")</f>
        <v>0.77509249278282433</v>
      </c>
      <c r="AR177">
        <f>IF(AND(U177&gt;0, $W177&gt;0),$W177/U177, "")</f>
        <v>7.1156978383789635</v>
      </c>
      <c r="AS177">
        <f>IF(AND(V177&gt;0, $W177&gt;0),$W177/V177, "")</f>
        <v>1.7302197801828227</v>
      </c>
      <c r="AT177" s="3">
        <f>IF(X177&lt;&gt;"",LOG10(X177),"")</f>
        <v>0.43007053124474204</v>
      </c>
      <c r="AU177" s="3">
        <f>IF(Y177&lt;&gt;"",LOG10(Y177),"")</f>
        <v>0.2960608906091145</v>
      </c>
      <c r="AV177" s="3">
        <f>IF(Z177&lt;&gt;"",LOG10(Z177),"")</f>
        <v>-0.7310666592620596</v>
      </c>
      <c r="AW177" s="3">
        <f>IF(AA177&lt;&gt;"",LOG10(AA177),"")</f>
        <v>0.46505730473696549</v>
      </c>
      <c r="AX177" s="3">
        <f>IF(AB177&lt;&gt;"",LOG10(AB177),"")</f>
        <v>0</v>
      </c>
      <c r="AY177" s="3">
        <f>IF(AC177&lt;&gt;"",LOG10(AC177),"")</f>
        <v>-0.2840310084264922</v>
      </c>
      <c r="AZ177" s="3">
        <f>IF(AD177&lt;&gt;"",LOG10(AD177),"")</f>
        <v>-7.0251371276452243E-2</v>
      </c>
      <c r="BA177" s="3">
        <f>IF(AE177&lt;&gt;"",LOG10(AE177),"")</f>
        <v>0.37746767385381697</v>
      </c>
      <c r="BB177" s="3">
        <f>IF(AF177&lt;&gt;"",LOG10(AF177),"")</f>
        <v>1.1960778621316432</v>
      </c>
      <c r="BC177" s="3">
        <f>IF(AG177&lt;&gt;"",LOG10(AG177),"")</f>
        <v>-0.10727768091773712</v>
      </c>
      <c r="BD177" s="3">
        <f>IF(AH177&lt;&gt;"",LOG10(AH177),"")</f>
        <v>-0.23288585308539633</v>
      </c>
      <c r="BE177" s="3">
        <f>IF(AI177&lt;&gt;"",LOG10(AI177),"")</f>
        <v>-8.9615700813997598E-2</v>
      </c>
      <c r="BF177" s="3" t="str">
        <f>IF(AJ177&lt;&gt;"",LOG10(AJ177),"")</f>
        <v/>
      </c>
      <c r="BG177" s="3">
        <f>IF(AK177&lt;&gt;"",LOG10(AK177),"")</f>
        <v>0.74659556973073671</v>
      </c>
      <c r="BH177" s="3">
        <f>IF(AL177&lt;&gt;"",LOG10(AL177),"")</f>
        <v>-0.39615644798770655</v>
      </c>
      <c r="BI177" s="3">
        <f>IF(AM177&lt;&gt;"",LOG10(AM177),"")</f>
        <v>-0.3095788862950819</v>
      </c>
      <c r="BJ177" s="3">
        <f>IF(AN177&lt;&gt;"",LOG10(AN177),"")</f>
        <v>1.0798784280563338</v>
      </c>
      <c r="BK177" s="3">
        <f>IF(AO177&lt;&gt;"",LOG10(AO177),"")</f>
        <v>-0.27467975015906854</v>
      </c>
      <c r="BL177" s="3">
        <f>IF(AP177&lt;&gt;"",LOG10(AP177),"")</f>
        <v>-6.6375812137438803E-2</v>
      </c>
      <c r="BM177" s="3">
        <f>IF(AQ177&lt;&gt;"",LOG10(AQ177),"")</f>
        <v>-0.11064646948286948</v>
      </c>
      <c r="BN177" s="3">
        <f>IF(AR177&lt;&gt;"",LOG10(AR177),"")</f>
        <v>0.85221749788422585</v>
      </c>
      <c r="BO177" s="3">
        <f>IF(AS177&lt;&gt;"",LOG10(AS177),"")</f>
        <v>0.23810127264219258</v>
      </c>
      <c r="BP177" s="3">
        <f>IF(AT177&lt;&gt;"", ABS(AT177-DJ$4),"")</f>
        <v>0.2313159737218711</v>
      </c>
      <c r="BQ177" s="3">
        <f>IF(AU177&lt;&gt;"", ABS(AU177-DK$4),"")</f>
        <v>0.22431507069239107</v>
      </c>
      <c r="BR177" s="3">
        <f>IF(AV177&lt;&gt;"", ABS(AV177-DL$4),"")</f>
        <v>0.55472100766775356</v>
      </c>
      <c r="BS177" s="3">
        <f>IF(AW177&lt;&gt;"", ABS(AW177-DM$4),"")</f>
        <v>0.47975237527255021</v>
      </c>
      <c r="BT177" s="3">
        <f>IF(AX177&lt;&gt;"", ABS(AX177-DN$4),"")</f>
        <v>0</v>
      </c>
      <c r="BU177" s="3">
        <f>IF(AY177&lt;&gt;"", ABS(AY177-DO$4),"")</f>
        <v>0.37081895896159067</v>
      </c>
      <c r="BV177" s="3">
        <f>IF(AZ177&lt;&gt;"", ABS(AZ177-DP$4),"")</f>
        <v>0.1705700676090724</v>
      </c>
      <c r="BW177" s="3">
        <f>IF(BA177&lt;&gt;"", ABS(BA177-DQ$4),"")</f>
        <v>0.12003740551300451</v>
      </c>
      <c r="BX177" s="3">
        <f>IF(BB177&lt;&gt;"", ABS(BB177-DR$4),"")</f>
        <v>1.0265475170790959</v>
      </c>
      <c r="BY177" s="3">
        <f>IF(BC177&lt;&gt;"", ABS(BC177-DS$4),"")</f>
        <v>0.16866664963711644</v>
      </c>
      <c r="BZ177" s="3">
        <f>IF(BD177&lt;&gt;"", ABS(BD177-DT$4),"")</f>
        <v>0.28241456194279424</v>
      </c>
      <c r="CA177" s="3">
        <f>IF(BE177&lt;&gt;"", ABS(BE177-DU$4),"")</f>
        <v>0.23986467063112438</v>
      </c>
      <c r="CB177" s="3" t="str">
        <f>IF(BF177&lt;&gt;"", ABS(BF177-DV$4),"")</f>
        <v/>
      </c>
      <c r="CC177" s="3">
        <f>IF(BG177&lt;&gt;"", ABS(BG177-DW$4),"")</f>
        <v>0.37449191151101446</v>
      </c>
      <c r="CD177" s="3">
        <f>IF(BH177&lt;&gt;"", ABS(BH177-DX$4),"")</f>
        <v>0.45612234996928053</v>
      </c>
      <c r="CE177" s="3">
        <f>IF(BI177&lt;&gt;"", ABS(BI177-DY$4),"")</f>
        <v>0.31968085658964152</v>
      </c>
      <c r="CF177" s="3">
        <f>IF(BJ177&lt;&gt;"", ABS(BJ177-DZ$4),"")</f>
        <v>0.72453910731753446</v>
      </c>
      <c r="CG177" s="3">
        <f>IF(BK177&lt;&gt;"", ABS(BK177-EA$4),"")</f>
        <v>0.34777504623565997</v>
      </c>
      <c r="CH177" s="3">
        <f>IF(BL177&lt;&gt;"", ABS(BL177-EB$4),"")</f>
        <v>6.6270516555345632E-2</v>
      </c>
      <c r="CI177" s="3">
        <f>IF(BM177&lt;&gt;"", ABS(BM177-EC$4),"")</f>
        <v>6.5585727614404857E-2</v>
      </c>
      <c r="CJ177" s="3">
        <f>IF(BN177&lt;&gt;"", ABS(BN177-ED$4),"")</f>
        <v>0.44981302768243892</v>
      </c>
      <c r="CK177" s="3">
        <f>IF(BO177&lt;&gt;"", ABS(BO177-EE$4),"")</f>
        <v>5.8704111594000935E-2</v>
      </c>
      <c r="CL177" s="3">
        <f>IF(AND(AT177&lt;&gt;"",AT177&gt;DJ$19, AT177&lt;DJ$16), AT177,"")</f>
        <v>0.43007053124474204</v>
      </c>
      <c r="CM177" s="3">
        <f>IF(AND(AU177&lt;&gt;"",AU177&gt;DK$19, AU177&lt;DK$16), AU177,"")</f>
        <v>0.2960608906091145</v>
      </c>
      <c r="CN177" s="3">
        <f>IF(AND(AV177&lt;&gt;"",AV177&gt;DL$19, AV177&lt;DL$16), AV177,"")</f>
        <v>-0.7310666592620596</v>
      </c>
      <c r="CO177" s="3">
        <f>IF(AND(AW177&lt;&gt;"",AW177&gt;DM$19, AW177&lt;DM$16), AW177,"")</f>
        <v>0.46505730473696549</v>
      </c>
      <c r="CP177" s="3" t="str">
        <f>IF(AND(AX177&lt;&gt;"",AX177&gt;DN$19, AX177&lt;DN$16), AX177,"")</f>
        <v/>
      </c>
      <c r="CQ177" s="3">
        <f>IF(AND(AY177&lt;&gt;"",AY177&gt;DO$19, AY177&lt;DO$16), AY177,"")</f>
        <v>-0.2840310084264922</v>
      </c>
      <c r="CR177" s="3">
        <f>IF(AND(AZ177&lt;&gt;"",AZ177&gt;DP$19, AZ177&lt;DP$16), AZ177,"")</f>
        <v>-7.0251371276452243E-2</v>
      </c>
      <c r="CS177" s="3">
        <f>IF(AND(BA177&lt;&gt;"",BA177&gt;DQ$19, BA177&lt;DQ$16), BA177,"")</f>
        <v>0.37746767385381697</v>
      </c>
      <c r="CT177" s="3" t="str">
        <f>IF(AND(BB177&lt;&gt;"",BB177&gt;DR$19, BB177&lt;DR$16), BB177,"")</f>
        <v/>
      </c>
      <c r="CU177" s="3">
        <f>IF(AND(BC177&lt;&gt;"",BC177&gt;DS$19, BC177&lt;DS$16), BC177,"")</f>
        <v>-0.10727768091773712</v>
      </c>
      <c r="CV177" s="3">
        <f>IF(AND(BD177&lt;&gt;"",BD177&gt;DT$19, BD177&lt;DT$16), BD177,"")</f>
        <v>-0.23288585308539633</v>
      </c>
      <c r="CW177" s="3">
        <f>IF(AND(BE177&lt;&gt;"",BE177&gt;DU$19, BE177&lt;DU$16), BE177,"")</f>
        <v>-8.9615700813997598E-2</v>
      </c>
      <c r="CX177" s="3" t="str">
        <f>IF(AND(BF177&lt;&gt;"",BF177&gt;DV$19, BF177&lt;DV$16), BF177,"")</f>
        <v/>
      </c>
      <c r="CY177" s="3">
        <f>IF(AND(BG177&lt;&gt;"",BG177&gt;DW$19, BG177&lt;DW$16), BG177,"")</f>
        <v>0.74659556973073671</v>
      </c>
      <c r="CZ177" s="3">
        <f>IF(AND(BH177&lt;&gt;"",BH177&gt;DX$19, BH177&lt;DX$16), BH177,"")</f>
        <v>-0.39615644798770655</v>
      </c>
      <c r="DA177" s="3">
        <f>IF(AND(BI177&lt;&gt;"",BI177&gt;DY$19, BI177&lt;DY$16), BI177,"")</f>
        <v>-0.3095788862950819</v>
      </c>
      <c r="DB177" s="3">
        <f>IF(AND(BJ177&lt;&gt;"",BJ177&gt;DZ$19, BJ177&lt;DZ$16), BJ177,"")</f>
        <v>1.0798784280563338</v>
      </c>
      <c r="DC177" s="3">
        <f>IF(AND(BK177&lt;&gt;"",BK177&gt;EA$19, BK177&lt;EA$16), BK177,"")</f>
        <v>-0.27467975015906854</v>
      </c>
      <c r="DD177" s="3">
        <f>IF(AND(BL177&lt;&gt;"",BL177&gt;EB$19, BL177&lt;EB$16), BL177,"")</f>
        <v>-6.6375812137438803E-2</v>
      </c>
      <c r="DE177" s="3">
        <f>IF(AND(BM177&lt;&gt;"",BM177&gt;EC$19, BM177&lt;EC$16), BM177,"")</f>
        <v>-0.11064646948286948</v>
      </c>
      <c r="DF177" s="3">
        <f>IF(AND(BN177&lt;&gt;"",BN177&gt;ED$19, BN177&lt;ED$16), BN177,"")</f>
        <v>0.85221749788422585</v>
      </c>
      <c r="DG177" s="3">
        <f>IF(AND(BO177&lt;&gt;"",BO177&gt;EE$19, BO177&lt;EE$16), BO177,"")</f>
        <v>0.23810127264219258</v>
      </c>
      <c r="DH177" s="3"/>
      <c r="DI177" s="6"/>
    </row>
    <row r="178" spans="1:113" x14ac:dyDescent="0.25">
      <c r="A178" s="4">
        <v>77.757478731563396</v>
      </c>
      <c r="B178" s="4">
        <v>78.162272606994605</v>
      </c>
      <c r="C178" s="4">
        <v>196.26492461631901</v>
      </c>
      <c r="D178" s="4">
        <v>88.240833858194407</v>
      </c>
      <c r="E178" s="4">
        <v>65.235735483315196</v>
      </c>
      <c r="F178" s="4">
        <v>215.14559502608199</v>
      </c>
      <c r="G178" s="4">
        <v>120.749898471062</v>
      </c>
      <c r="H178" s="4">
        <v>29.318036644083101</v>
      </c>
      <c r="I178" s="4">
        <v>20.0863627925274</v>
      </c>
      <c r="J178" s="4">
        <v>121.430154615982</v>
      </c>
      <c r="K178" s="4">
        <v>153.11854509493199</v>
      </c>
      <c r="L178" s="4">
        <v>175.064906066443</v>
      </c>
      <c r="M178" s="4">
        <v>0</v>
      </c>
      <c r="N178" s="4">
        <v>0.30810808988289101</v>
      </c>
      <c r="O178" s="4">
        <v>103.888652474571</v>
      </c>
      <c r="P178" s="4">
        <v>494.25076255581598</v>
      </c>
      <c r="Q178" s="4">
        <v>6.928955078125</v>
      </c>
      <c r="R178" s="4">
        <v>154.45509290825501</v>
      </c>
      <c r="S178" s="4">
        <v>136.907867624207</v>
      </c>
      <c r="T178" s="4">
        <v>40.697702825872</v>
      </c>
      <c r="U178" s="4">
        <v>0.80519713167081297</v>
      </c>
      <c r="V178" s="4">
        <v>39.775645020447399</v>
      </c>
      <c r="W178" s="4">
        <v>65.235735483315196</v>
      </c>
      <c r="X178" s="4">
        <f>IF(AND(A178&gt;0, $W178&gt;0),$W178/A178, "")</f>
        <v>0.83896412984947566</v>
      </c>
      <c r="Y178" s="4">
        <f>IF(AND(B178&gt;0, $W178&gt;0),$W178/B178, "")</f>
        <v>0.83461922622599594</v>
      </c>
      <c r="Z178">
        <f>IF(AND(C178&gt;0, $W178&gt;0),$W178/C178, "")</f>
        <v>0.33238611336613216</v>
      </c>
      <c r="AA178">
        <f>IF(AND(D178&gt;0, $W178&gt;0),$W178/D178, "")</f>
        <v>0.73929191997608412</v>
      </c>
      <c r="AB178">
        <f>IF(AND(E178&gt;0, $W178&gt;0),$W178/E178, "")</f>
        <v>1</v>
      </c>
      <c r="AC178">
        <f>IF(AND(F178&gt;0, $W178&gt;0),$W178/F178, "")</f>
        <v>0.3032166913545532</v>
      </c>
      <c r="AD178">
        <f>IF(AND(G178&gt;0, $W178&gt;0),$W178/G178, "")</f>
        <v>0.5402549924209592</v>
      </c>
      <c r="AE178">
        <f>IF(AND(H178&gt;0, $W178&gt;0),$W178/H178, "")</f>
        <v>2.2251058716948879</v>
      </c>
      <c r="AF178">
        <f>IF(AND(I178&gt;0, $W178&gt;0),$W178/I178, "")</f>
        <v>3.2477624822939286</v>
      </c>
      <c r="AG178">
        <f>IF(AND(J178&gt;0, $W178&gt;0),$W178/J178, "")</f>
        <v>0.53722846429390292</v>
      </c>
      <c r="AH178">
        <f>IF(AND(K178&gt;0, $W178&gt;0),$W178/K178, "")</f>
        <v>0.42604725275354255</v>
      </c>
      <c r="AI178">
        <f>IF(AND(L178&gt;0, $W178&gt;0),$W178/L178, "")</f>
        <v>0.37263742316553178</v>
      </c>
      <c r="AJ178" t="str">
        <f>IF(AND(M178&gt;0, $W178&gt;0),$W178/M178, "")</f>
        <v/>
      </c>
      <c r="AK178">
        <f>IF(AND(N178&gt;0, $W178&gt;0),$W178/N178, "")</f>
        <v>211.73003119817687</v>
      </c>
      <c r="AL178">
        <f>IF(AND(O178&gt;0, $W178&gt;0),$W178/O178, "")</f>
        <v>0.62793898976871465</v>
      </c>
      <c r="AM178">
        <f>IF(AND(P178&gt;0, $W178&gt;0),$W178/P178, "")</f>
        <v>0.13198914483404178</v>
      </c>
      <c r="AN178">
        <f>IF(AND(Q178&gt;0, $W178&gt;0),$W178/Q178, "")</f>
        <v>9.4149456516563568</v>
      </c>
      <c r="AO178">
        <f>IF(AND(R178&gt;0, $W178&gt;0),$W178/R178, "")</f>
        <v>0.42236053376410615</v>
      </c>
      <c r="AP178">
        <f>IF(AND(S178&gt;0, $W178&gt;0),$W178/S178, "")</f>
        <v>0.47649369327976232</v>
      </c>
      <c r="AQ178">
        <f>IF(AND(T178&gt;0, $W178&gt;0),$W178/T178, "")</f>
        <v>1.6029340958734428</v>
      </c>
      <c r="AR178">
        <f>IF(AND(U178&gt;0, $W178&gt;0),$W178/U178, "")</f>
        <v>81.018340624175721</v>
      </c>
      <c r="AS178">
        <f>IF(AND(V178&gt;0, $W178&gt;0),$W178/V178, "")</f>
        <v>1.6400924598401754</v>
      </c>
      <c r="AT178" s="3">
        <f>IF(X178&lt;&gt;"",LOG10(X178),"")</f>
        <v>-7.6256607158735223E-2</v>
      </c>
      <c r="AU178" s="3">
        <f>IF(Y178&lt;&gt;"",LOG10(Y178),"")</f>
        <v>-7.8511615133914636E-2</v>
      </c>
      <c r="AV178" s="3">
        <f>IF(Z178&lt;&gt;"",LOG10(Z178),"")</f>
        <v>-0.47835712873401676</v>
      </c>
      <c r="AW178" s="3">
        <f>IF(AA178&lt;&gt;"",LOG10(AA178),"")</f>
        <v>-0.13118404035865264</v>
      </c>
      <c r="AX178" s="3">
        <f>IF(AB178&lt;&gt;"",LOG10(AB178),"")</f>
        <v>0</v>
      </c>
      <c r="AY178" s="3">
        <f>IF(AC178&lt;&gt;"",LOG10(AC178),"")</f>
        <v>-0.51824689550813963</v>
      </c>
      <c r="AZ178" s="3">
        <f>IF(AD178&lt;&gt;"",LOG10(AD178),"")</f>
        <v>-0.26740121117150317</v>
      </c>
      <c r="BA178" s="3">
        <f>IF(AE178&lt;&gt;"",LOG10(AE178),"")</f>
        <v>0.34735067976593831</v>
      </c>
      <c r="BB178" s="3">
        <f>IF(AF178&lt;&gt;"",LOG10(AF178),"")</f>
        <v>0.51158426059348339</v>
      </c>
      <c r="BC178" s="3">
        <f>IF(AG178&lt;&gt;"",LOG10(AG178),"")</f>
        <v>-0.26984098491196157</v>
      </c>
      <c r="BD178" s="3">
        <f>IF(AH178&lt;&gt;"",LOG10(AH178),"")</f>
        <v>-0.37054223077508897</v>
      </c>
      <c r="BE178" s="3">
        <f>IF(AI178&lt;&gt;"",LOG10(AI178),"")</f>
        <v>-0.42871353199976509</v>
      </c>
      <c r="BF178" s="3" t="str">
        <f>IF(AJ178&lt;&gt;"",LOG10(AJ178),"")</f>
        <v/>
      </c>
      <c r="BG178" s="3">
        <f>IF(AK178&lt;&gt;"",LOG10(AK178),"")</f>
        <v>2.3257824615086031</v>
      </c>
      <c r="BH178" s="3">
        <f>IF(AL178&lt;&gt;"",LOG10(AL178),"")</f>
        <v>-0.20208255004295331</v>
      </c>
      <c r="BI178" s="3">
        <f>IF(AM178&lt;&gt;"",LOG10(AM178),"")</f>
        <v>-0.87946178494968685</v>
      </c>
      <c r="BJ178" s="3">
        <f>IF(AN178&lt;&gt;"",LOG10(AN178),"")</f>
        <v>0.97381781736873563</v>
      </c>
      <c r="BK178" s="3">
        <f>IF(AO178&lt;&gt;"",LOG10(AO178),"")</f>
        <v>-0.3743166699468819</v>
      </c>
      <c r="BL178" s="3">
        <f>IF(AP178&lt;&gt;"",LOG10(AP178),"")</f>
        <v>-0.32194284317240013</v>
      </c>
      <c r="BM178" s="3">
        <f>IF(AQ178&lt;&gt;"",LOG10(AQ178),"")</f>
        <v>0.20491566684143211</v>
      </c>
      <c r="BN178" s="3">
        <f>IF(AR178&lt;&gt;"",LOG10(AR178),"")</f>
        <v>1.9085833439433</v>
      </c>
      <c r="BO178" s="3">
        <f>IF(AS178&lt;&gt;"",LOG10(AS178),"")</f>
        <v>0.21486833199068919</v>
      </c>
      <c r="BP178" s="3">
        <f>IF(AT178&lt;&gt;"", ABS(AT178-DJ$4),"")</f>
        <v>0.27501116468160614</v>
      </c>
      <c r="BQ178" s="3">
        <f>IF(AU178&lt;&gt;"", ABS(AU178-DK$4),"")</f>
        <v>0.15025743505063807</v>
      </c>
      <c r="BR178" s="3">
        <f>IF(AV178&lt;&gt;"", ABS(AV178-DL$4),"")</f>
        <v>0.30201147713971077</v>
      </c>
      <c r="BS178" s="3">
        <f>IF(AW178&lt;&gt;"", ABS(AW178-DM$4),"")</f>
        <v>0.1164889698230679</v>
      </c>
      <c r="BT178" s="3">
        <f>IF(AX178&lt;&gt;"", ABS(AX178-DN$4),"")</f>
        <v>0</v>
      </c>
      <c r="BU178" s="3">
        <f>IF(AY178&lt;&gt;"", ABS(AY178-DO$4),"")</f>
        <v>0.60503484604323809</v>
      </c>
      <c r="BV178" s="3">
        <f>IF(AZ178&lt;&gt;"", ABS(AZ178-DP$4),"")</f>
        <v>0.36771990750412331</v>
      </c>
      <c r="BW178" s="3">
        <f>IF(BA178&lt;&gt;"", ABS(BA178-DQ$4),"")</f>
        <v>8.9920411425125857E-2</v>
      </c>
      <c r="BX178" s="3">
        <f>IF(BB178&lt;&gt;"", ABS(BB178-DR$4),"")</f>
        <v>0.342053915540936</v>
      </c>
      <c r="BY178" s="3">
        <f>IF(BC178&lt;&gt;"", ABS(BC178-DS$4),"")</f>
        <v>0.33122995363134089</v>
      </c>
      <c r="BZ178" s="3">
        <f>IF(BD178&lt;&gt;"", ABS(BD178-DT$4),"")</f>
        <v>0.42007093963248687</v>
      </c>
      <c r="CA178" s="3">
        <f>IF(BE178&lt;&gt;"", ABS(BE178-DU$4),"")</f>
        <v>0.57896250181689179</v>
      </c>
      <c r="CB178" s="3" t="str">
        <f>IF(BF178&lt;&gt;"", ABS(BF178-DV$4),"")</f>
        <v/>
      </c>
      <c r="CC178" s="3">
        <f>IF(BG178&lt;&gt;"", ABS(BG178-DW$4),"")</f>
        <v>1.9536788032888808</v>
      </c>
      <c r="CD178" s="3">
        <f>IF(BH178&lt;&gt;"", ABS(BH178-DX$4),"")</f>
        <v>0.26204845202452731</v>
      </c>
      <c r="CE178" s="3">
        <f>IF(BI178&lt;&gt;"", ABS(BI178-DY$4),"")</f>
        <v>0.88956375524424647</v>
      </c>
      <c r="CF178" s="3">
        <f>IF(BJ178&lt;&gt;"", ABS(BJ178-DZ$4),"")</f>
        <v>0.61847849662993626</v>
      </c>
      <c r="CG178" s="3">
        <f>IF(BK178&lt;&gt;"", ABS(BK178-EA$4),"")</f>
        <v>0.44741196602347333</v>
      </c>
      <c r="CH178" s="3">
        <f>IF(BL178&lt;&gt;"", ABS(BL178-EB$4),"")</f>
        <v>0.32183754759030697</v>
      </c>
      <c r="CI178" s="3">
        <f>IF(BM178&lt;&gt;"", ABS(BM178-EC$4),"")</f>
        <v>0.24997640870989674</v>
      </c>
      <c r="CJ178" s="3">
        <f>IF(BN178&lt;&gt;"", ABS(BN178-ED$4),"")</f>
        <v>1.5061788737415132</v>
      </c>
      <c r="CK178" s="3">
        <f>IF(BO178&lt;&gt;"", ABS(BO178-EE$4),"")</f>
        <v>8.1937052245504322E-2</v>
      </c>
      <c r="CL178" s="3">
        <f>IF(AND(AT178&lt;&gt;"",AT178&gt;DJ$19, AT178&lt;DJ$16), AT178,"")</f>
        <v>-7.6256607158735223E-2</v>
      </c>
      <c r="CM178" s="3">
        <f>IF(AND(AU178&lt;&gt;"",AU178&gt;DK$19, AU178&lt;DK$16), AU178,"")</f>
        <v>-7.8511615133914636E-2</v>
      </c>
      <c r="CN178" s="3">
        <f>IF(AND(AV178&lt;&gt;"",AV178&gt;DL$19, AV178&lt;DL$16), AV178,"")</f>
        <v>-0.47835712873401676</v>
      </c>
      <c r="CO178" s="3">
        <f>IF(AND(AW178&lt;&gt;"",AW178&gt;DM$19, AW178&lt;DM$16), AW178,"")</f>
        <v>-0.13118404035865264</v>
      </c>
      <c r="CP178" s="3" t="str">
        <f>IF(AND(AX178&lt;&gt;"",AX178&gt;DN$19, AX178&lt;DN$16), AX178,"")</f>
        <v/>
      </c>
      <c r="CQ178" s="3" t="str">
        <f>IF(AND(AY178&lt;&gt;"",AY178&gt;DO$19, AY178&lt;DO$16), AY178,"")</f>
        <v/>
      </c>
      <c r="CR178" s="3">
        <f>IF(AND(AZ178&lt;&gt;"",AZ178&gt;DP$19, AZ178&lt;DP$16), AZ178,"")</f>
        <v>-0.26740121117150317</v>
      </c>
      <c r="CS178" s="3">
        <f>IF(AND(BA178&lt;&gt;"",BA178&gt;DQ$19, BA178&lt;DQ$16), BA178,"")</f>
        <v>0.34735067976593831</v>
      </c>
      <c r="CT178" s="3">
        <f>IF(AND(BB178&lt;&gt;"",BB178&gt;DR$19, BB178&lt;DR$16), BB178,"")</f>
        <v>0.51158426059348339</v>
      </c>
      <c r="CU178" s="3">
        <f>IF(AND(BC178&lt;&gt;"",BC178&gt;DS$19, BC178&lt;DS$16), BC178,"")</f>
        <v>-0.26984098491196157</v>
      </c>
      <c r="CV178" s="3">
        <f>IF(AND(BD178&lt;&gt;"",BD178&gt;DT$19, BD178&lt;DT$16), BD178,"")</f>
        <v>-0.37054223077508897</v>
      </c>
      <c r="CW178" s="3">
        <f>IF(AND(BE178&lt;&gt;"",BE178&gt;DU$19, BE178&lt;DU$16), BE178,"")</f>
        <v>-0.42871353199976509</v>
      </c>
      <c r="CX178" s="3" t="str">
        <f>IF(AND(BF178&lt;&gt;"",BF178&gt;DV$19, BF178&lt;DV$16), BF178,"")</f>
        <v/>
      </c>
      <c r="CY178" s="3" t="str">
        <f>IF(AND(BG178&lt;&gt;"",BG178&gt;DW$19, BG178&lt;DW$16), BG178,"")</f>
        <v/>
      </c>
      <c r="CZ178" s="3">
        <f>IF(AND(BH178&lt;&gt;"",BH178&gt;DX$19, BH178&lt;DX$16), BH178,"")</f>
        <v>-0.20208255004295331</v>
      </c>
      <c r="DA178" s="3" t="str">
        <f>IF(AND(BI178&lt;&gt;"",BI178&gt;DY$19, BI178&lt;DY$16), BI178,"")</f>
        <v/>
      </c>
      <c r="DB178" s="3">
        <f>IF(AND(BJ178&lt;&gt;"",BJ178&gt;DZ$19, BJ178&lt;DZ$16), BJ178,"")</f>
        <v>0.97381781736873563</v>
      </c>
      <c r="DC178" s="3">
        <f>IF(AND(BK178&lt;&gt;"",BK178&gt;EA$19, BK178&lt;EA$16), BK178,"")</f>
        <v>-0.3743166699468819</v>
      </c>
      <c r="DD178" s="3">
        <f>IF(AND(BL178&lt;&gt;"",BL178&gt;EB$19, BL178&lt;EB$16), BL178,"")</f>
        <v>-0.32194284317240013</v>
      </c>
      <c r="DE178" s="3">
        <f>IF(AND(BM178&lt;&gt;"",BM178&gt;EC$19, BM178&lt;EC$16), BM178,"")</f>
        <v>0.20491566684143211</v>
      </c>
      <c r="DF178" s="3" t="str">
        <f>IF(AND(BN178&lt;&gt;"",BN178&gt;ED$19, BN178&lt;ED$16), BN178,"")</f>
        <v/>
      </c>
      <c r="DG178" s="3">
        <f>IF(AND(BO178&lt;&gt;"",BO178&gt;EE$19, BO178&lt;EE$16), BO178,"")</f>
        <v>0.21486833199068919</v>
      </c>
      <c r="DH178" s="3"/>
      <c r="DI178" s="6"/>
    </row>
    <row r="179" spans="1:113" x14ac:dyDescent="0.25">
      <c r="A179" s="4">
        <v>0</v>
      </c>
      <c r="B179" s="4">
        <v>0</v>
      </c>
      <c r="C179" s="4">
        <v>0</v>
      </c>
      <c r="D179" s="4">
        <v>0.4998779296875</v>
      </c>
      <c r="E179" s="4">
        <v>9.5173645019498299</v>
      </c>
      <c r="F179" s="4">
        <v>3.2759704589849399</v>
      </c>
      <c r="G179" s="4">
        <v>3.9376666660152</v>
      </c>
      <c r="H179" s="4">
        <v>0.82672119140983102</v>
      </c>
      <c r="I179" s="4">
        <v>11.5052939086319</v>
      </c>
      <c r="J179" s="4">
        <v>21.986117498843601</v>
      </c>
      <c r="K179" s="4">
        <v>23.847704103336699</v>
      </c>
      <c r="L179" s="4">
        <v>1.4265747070288599</v>
      </c>
      <c r="M179" s="4">
        <v>0.54602050781340905</v>
      </c>
      <c r="N179" s="4">
        <v>36.881741428135797</v>
      </c>
      <c r="O179" s="4">
        <v>65.116056356048006</v>
      </c>
      <c r="P179" s="4">
        <v>0</v>
      </c>
      <c r="Q179" s="4">
        <v>0</v>
      </c>
      <c r="R179" s="4">
        <v>0</v>
      </c>
      <c r="S179" s="4">
        <v>0</v>
      </c>
      <c r="T179" s="4">
        <v>15.168795700743599</v>
      </c>
      <c r="U179" s="4">
        <v>0</v>
      </c>
      <c r="V179" s="4">
        <v>0</v>
      </c>
      <c r="W179" s="4">
        <v>9.5173645019498299</v>
      </c>
      <c r="X179" s="4" t="str">
        <f>IF(AND(A179&gt;0, $W179&gt;0),$W179/A179, "")</f>
        <v/>
      </c>
      <c r="Y179" s="4" t="str">
        <f>IF(AND(B179&gt;0, $W179&gt;0),$W179/B179, "")</f>
        <v/>
      </c>
      <c r="Z179" t="str">
        <f>IF(AND(C179&gt;0, $W179&gt;0),$W179/C179, "")</f>
        <v/>
      </c>
      <c r="AA179">
        <f>IF(AND(D179&gt;0, $W179&gt;0),$W179/D179, "")</f>
        <v>19.039377289370698</v>
      </c>
      <c r="AB179">
        <f>IF(AND(E179&gt;0, $W179&gt;0),$W179/E179, "")</f>
        <v>1</v>
      </c>
      <c r="AC179">
        <f>IF(AND(F179&gt;0, $W179&gt;0),$W179/F179, "")</f>
        <v>2.9052046168019436</v>
      </c>
      <c r="AD179">
        <f>IF(AND(G179&gt;0, $W179&gt;0),$W179/G179, "")</f>
        <v>2.4170061382014127</v>
      </c>
      <c r="AE179">
        <f>IF(AND(H179&gt;0, $W179&gt;0),$W179/H179, "")</f>
        <v>11.512181616778928</v>
      </c>
      <c r="AF179">
        <f>IF(AND(I179&gt;0, $W179&gt;0),$W179/I179, "")</f>
        <v>0.82721611264614303</v>
      </c>
      <c r="AG179">
        <f>IF(AND(J179&gt;0, $W179&gt;0),$W179/J179, "")</f>
        <v>0.43288063490292966</v>
      </c>
      <c r="AH179">
        <f>IF(AND(K179&gt;0, $W179&gt;0),$W179/K179, "")</f>
        <v>0.39908934045429506</v>
      </c>
      <c r="AI179">
        <f>IF(AND(L179&gt;0, $W179&gt;0),$W179/L179, "")</f>
        <v>6.6714799127286728</v>
      </c>
      <c r="AJ179">
        <f>IF(AND(M179&gt;0, $W179&gt;0),$W179/M179, "")</f>
        <v>17.430415828268099</v>
      </c>
      <c r="AK179">
        <f>IF(AND(N179&gt;0, $W179&gt;0),$W179/N179, "")</f>
        <v>0.25805084395199851</v>
      </c>
      <c r="AL179">
        <f>IF(AND(O179&gt;0, $W179&gt;0),$W179/O179, "")</f>
        <v>0.14616002618324803</v>
      </c>
      <c r="AM179" t="str">
        <f>IF(AND(P179&gt;0, $W179&gt;0),$W179/P179, "")</f>
        <v/>
      </c>
      <c r="AN179" t="str">
        <f>IF(AND(Q179&gt;0, $W179&gt;0),$W179/Q179, "")</f>
        <v/>
      </c>
      <c r="AO179" t="str">
        <f>IF(AND(R179&gt;0, $W179&gt;0),$W179/R179, "")</f>
        <v/>
      </c>
      <c r="AP179" t="str">
        <f>IF(AND(S179&gt;0, $W179&gt;0),$W179/S179, "")</f>
        <v/>
      </c>
      <c r="AQ179">
        <f>IF(AND(T179&gt;0, $W179&gt;0),$W179/T179, "")</f>
        <v>0.6274304624910515</v>
      </c>
      <c r="AR179" t="str">
        <f>IF(AND(U179&gt;0, $W179&gt;0),$W179/U179, "")</f>
        <v/>
      </c>
      <c r="AS179" t="str">
        <f>IF(AND(V179&gt;0, $W179&gt;0),$W179/V179, "")</f>
        <v/>
      </c>
      <c r="AT179" s="3" t="str">
        <f>IF(X179&lt;&gt;"",LOG10(X179),"")</f>
        <v/>
      </c>
      <c r="AU179" s="3" t="str">
        <f>IF(Y179&lt;&gt;"",LOG10(Y179),"")</f>
        <v/>
      </c>
      <c r="AV179" s="3" t="str">
        <f>IF(Z179&lt;&gt;"",LOG10(Z179),"")</f>
        <v/>
      </c>
      <c r="AW179" s="3">
        <f>IF(AA179&lt;&gt;"",LOG10(AA179),"")</f>
        <v>1.2796527400456905</v>
      </c>
      <c r="AX179" s="3">
        <f>IF(AB179&lt;&gt;"",LOG10(AB179),"")</f>
        <v>0</v>
      </c>
      <c r="AY179" s="3">
        <f>IF(AC179&lt;&gt;"",LOG10(AC179),"")</f>
        <v>0.46317672564838802</v>
      </c>
      <c r="AZ179" s="3">
        <f>IF(AD179&lt;&gt;"",LOG10(AD179),"")</f>
        <v>0.38327775333839814</v>
      </c>
      <c r="BA179" s="3">
        <f>IF(AE179&lt;&gt;"",LOG10(AE179),"")</f>
        <v>1.0611576324350409</v>
      </c>
      <c r="BB179" s="3">
        <f>IF(AF179&lt;&gt;"",LOG10(AF179),"")</f>
        <v>-8.2381014911208833E-2</v>
      </c>
      <c r="BC179" s="3">
        <f>IF(AG179&lt;&gt;"",LOG10(AG179),"")</f>
        <v>-0.36363184209839861</v>
      </c>
      <c r="BD179" s="3">
        <f>IF(AH179&lt;&gt;"",LOG10(AH179),"")</f>
        <v>-0.39892987192457946</v>
      </c>
      <c r="BE179" s="3">
        <f>IF(AI179&lt;&gt;"",LOG10(AI179),"")</f>
        <v>0.82422218273820913</v>
      </c>
      <c r="BF179" s="3">
        <f>IF(AJ179&lt;&gt;"",LOG10(AJ179),"")</f>
        <v>1.241307747968748</v>
      </c>
      <c r="BG179" s="3">
        <f>IF(AK179&lt;&gt;"",LOG10(AK179),"")</f>
        <v>-0.58829471623713503</v>
      </c>
      <c r="BH179" s="3">
        <f>IF(AL179&lt;&gt;"",LOG10(AL179),"")</f>
        <v>-0.83517138785557943</v>
      </c>
      <c r="BI179" s="3" t="str">
        <f>IF(AM179&lt;&gt;"",LOG10(AM179),"")</f>
        <v/>
      </c>
      <c r="BJ179" s="3" t="str">
        <f>IF(AN179&lt;&gt;"",LOG10(AN179),"")</f>
        <v/>
      </c>
      <c r="BK179" s="3" t="str">
        <f>IF(AO179&lt;&gt;"",LOG10(AO179),"")</f>
        <v/>
      </c>
      <c r="BL179" s="3" t="str">
        <f>IF(AP179&lt;&gt;"",LOG10(AP179),"")</f>
        <v/>
      </c>
      <c r="BM179" s="3">
        <f>IF(AQ179&lt;&gt;"",LOG10(AQ179),"")</f>
        <v>-0.20243439961563287</v>
      </c>
      <c r="BN179" s="3" t="str">
        <f>IF(AR179&lt;&gt;"",LOG10(AR179),"")</f>
        <v/>
      </c>
      <c r="BO179" s="3" t="str">
        <f>IF(AS179&lt;&gt;"",LOG10(AS179),"")</f>
        <v/>
      </c>
      <c r="BP179" s="3" t="str">
        <f>IF(AT179&lt;&gt;"", ABS(AT179-DJ$4),"")</f>
        <v/>
      </c>
      <c r="BQ179" s="3" t="str">
        <f>IF(AU179&lt;&gt;"", ABS(AU179-DK$4),"")</f>
        <v/>
      </c>
      <c r="BR179" s="3" t="str">
        <f>IF(AV179&lt;&gt;"", ABS(AV179-DL$4),"")</f>
        <v/>
      </c>
      <c r="BS179" s="3">
        <f>IF(AW179&lt;&gt;"", ABS(AW179-DM$4),"")</f>
        <v>1.2943478105812753</v>
      </c>
      <c r="BT179" s="3">
        <f>IF(AX179&lt;&gt;"", ABS(AX179-DN$4),"")</f>
        <v>0</v>
      </c>
      <c r="BU179" s="3">
        <f>IF(AY179&lt;&gt;"", ABS(AY179-DO$4),"")</f>
        <v>0.37638877511328955</v>
      </c>
      <c r="BV179" s="3">
        <f>IF(AZ179&lt;&gt;"", ABS(AZ179-DP$4),"")</f>
        <v>0.282959057005778</v>
      </c>
      <c r="BW179" s="3">
        <f>IF(BA179&lt;&gt;"", ABS(BA179-DQ$4),"")</f>
        <v>0.8037273640942284</v>
      </c>
      <c r="BX179" s="3">
        <f>IF(BB179&lt;&gt;"", ABS(BB179-DR$4),"")</f>
        <v>0.25191135996375624</v>
      </c>
      <c r="BY179" s="3">
        <f>IF(BC179&lt;&gt;"", ABS(BC179-DS$4),"")</f>
        <v>0.42502081081777793</v>
      </c>
      <c r="BZ179" s="3">
        <f>IF(BD179&lt;&gt;"", ABS(BD179-DT$4),"")</f>
        <v>0.44845858078197742</v>
      </c>
      <c r="CA179" s="3">
        <f>IF(BE179&lt;&gt;"", ABS(BE179-DU$4),"")</f>
        <v>0.67397321292108237</v>
      </c>
      <c r="CB179" s="3">
        <f>IF(BF179&lt;&gt;"", ABS(BF179-DV$4),"")</f>
        <v>0.66125234306761238</v>
      </c>
      <c r="CC179" s="3">
        <f>IF(BG179&lt;&gt;"", ABS(BG179-DW$4),"")</f>
        <v>0.96039837445685727</v>
      </c>
      <c r="CD179" s="3">
        <f>IF(BH179&lt;&gt;"", ABS(BH179-DX$4),"")</f>
        <v>0.89513728983715346</v>
      </c>
      <c r="CE179" s="3" t="str">
        <f>IF(BI179&lt;&gt;"", ABS(BI179-DY$4),"")</f>
        <v/>
      </c>
      <c r="CF179" s="3" t="str">
        <f>IF(BJ179&lt;&gt;"", ABS(BJ179-DZ$4),"")</f>
        <v/>
      </c>
      <c r="CG179" s="3" t="str">
        <f>IF(BK179&lt;&gt;"", ABS(BK179-EA$4),"")</f>
        <v/>
      </c>
      <c r="CH179" s="3" t="str">
        <f>IF(BL179&lt;&gt;"", ABS(BL179-EB$4),"")</f>
        <v/>
      </c>
      <c r="CI179" s="3">
        <f>IF(BM179&lt;&gt;"", ABS(BM179-EC$4),"")</f>
        <v>0.15737365774716824</v>
      </c>
      <c r="CJ179" s="3" t="str">
        <f>IF(BN179&lt;&gt;"", ABS(BN179-ED$4),"")</f>
        <v/>
      </c>
      <c r="CK179" s="3" t="str">
        <f>IF(BO179&lt;&gt;"", ABS(BO179-EE$4),"")</f>
        <v/>
      </c>
      <c r="CL179" s="3" t="str">
        <f>IF(AND(AT179&lt;&gt;"",AT179&gt;DJ$19, AT179&lt;DJ$16), AT179,"")</f>
        <v/>
      </c>
      <c r="CM179" s="3" t="str">
        <f>IF(AND(AU179&lt;&gt;"",AU179&gt;DK$19, AU179&lt;DK$16), AU179,"")</f>
        <v/>
      </c>
      <c r="CN179" s="3" t="str">
        <f>IF(AND(AV179&lt;&gt;"",AV179&gt;DL$19, AV179&lt;DL$16), AV179,"")</f>
        <v/>
      </c>
      <c r="CO179" s="3" t="str">
        <f>IF(AND(AW179&lt;&gt;"",AW179&gt;DM$19, AW179&lt;DM$16), AW179,"")</f>
        <v/>
      </c>
      <c r="CP179" s="3" t="str">
        <f>IF(AND(AX179&lt;&gt;"",AX179&gt;DN$19, AX179&lt;DN$16), AX179,"")</f>
        <v/>
      </c>
      <c r="CQ179" s="3">
        <f>IF(AND(AY179&lt;&gt;"",AY179&gt;DO$19, AY179&lt;DO$16), AY179,"")</f>
        <v>0.46317672564838802</v>
      </c>
      <c r="CR179" s="3">
        <f>IF(AND(AZ179&lt;&gt;"",AZ179&gt;DP$19, AZ179&lt;DP$16), AZ179,"")</f>
        <v>0.38327775333839814</v>
      </c>
      <c r="CS179" s="3" t="str">
        <f>IF(AND(BA179&lt;&gt;"",BA179&gt;DQ$19, BA179&lt;DQ$16), BA179,"")</f>
        <v/>
      </c>
      <c r="CT179" s="3">
        <f>IF(AND(BB179&lt;&gt;"",BB179&gt;DR$19, BB179&lt;DR$16), BB179,"")</f>
        <v>-8.2381014911208833E-2</v>
      </c>
      <c r="CU179" s="3">
        <f>IF(AND(BC179&lt;&gt;"",BC179&gt;DS$19, BC179&lt;DS$16), BC179,"")</f>
        <v>-0.36363184209839861</v>
      </c>
      <c r="CV179" s="3">
        <f>IF(AND(BD179&lt;&gt;"",BD179&gt;DT$19, BD179&lt;DT$16), BD179,"")</f>
        <v>-0.39892987192457946</v>
      </c>
      <c r="CW179" s="3">
        <f>IF(AND(BE179&lt;&gt;"",BE179&gt;DU$19, BE179&lt;DU$16), BE179,"")</f>
        <v>0.82422218273820913</v>
      </c>
      <c r="CX179" s="3">
        <f>IF(AND(BF179&lt;&gt;"",BF179&gt;DV$19, BF179&lt;DV$16), BF179,"")</f>
        <v>1.241307747968748</v>
      </c>
      <c r="CY179" s="3" t="str">
        <f>IF(AND(BG179&lt;&gt;"",BG179&gt;DW$19, BG179&lt;DW$16), BG179,"")</f>
        <v/>
      </c>
      <c r="CZ179" s="3">
        <f>IF(AND(BH179&lt;&gt;"",BH179&gt;DX$19, BH179&lt;DX$16), BH179,"")</f>
        <v>-0.83517138785557943</v>
      </c>
      <c r="DA179" s="3" t="str">
        <f>IF(AND(BI179&lt;&gt;"",BI179&gt;DY$19, BI179&lt;DY$16), BI179,"")</f>
        <v/>
      </c>
      <c r="DB179" s="3" t="str">
        <f>IF(AND(BJ179&lt;&gt;"",BJ179&gt;DZ$19, BJ179&lt;DZ$16), BJ179,"")</f>
        <v/>
      </c>
      <c r="DC179" s="3" t="str">
        <f>IF(AND(BK179&lt;&gt;"",BK179&gt;EA$19, BK179&lt;EA$16), BK179,"")</f>
        <v/>
      </c>
      <c r="DD179" s="3" t="str">
        <f>IF(AND(BL179&lt;&gt;"",BL179&gt;EB$19, BL179&lt;EB$16), BL179,"")</f>
        <v/>
      </c>
      <c r="DE179" s="3">
        <f>IF(AND(BM179&lt;&gt;"",BM179&gt;EC$19, BM179&lt;EC$16), BM179,"")</f>
        <v>-0.20243439961563287</v>
      </c>
      <c r="DF179" s="3" t="str">
        <f>IF(AND(BN179&lt;&gt;"",BN179&gt;ED$19, BN179&lt;ED$16), BN179,"")</f>
        <v/>
      </c>
      <c r="DG179" s="3" t="str">
        <f>IF(AND(BO179&lt;&gt;"",BO179&gt;EE$19, BO179&lt;EE$16), BO179,"")</f>
        <v/>
      </c>
      <c r="DH179" s="3"/>
      <c r="DI179" s="6"/>
    </row>
    <row r="180" spans="1:113" x14ac:dyDescent="0.25">
      <c r="A180" s="4">
        <v>0.45690916478770299</v>
      </c>
      <c r="B180" s="4">
        <v>3.2939386499613299</v>
      </c>
      <c r="C180" s="4">
        <v>29.1755054603776</v>
      </c>
      <c r="D180" s="4">
        <v>16.793367858342101</v>
      </c>
      <c r="E180" s="4">
        <v>24.114041531607</v>
      </c>
      <c r="F180" s="4">
        <v>15.8751026676841</v>
      </c>
      <c r="G180" s="4">
        <v>0.96044921874909095</v>
      </c>
      <c r="H180" s="4">
        <v>1.6293557260185301</v>
      </c>
      <c r="I180" s="4">
        <v>1.86123802701462</v>
      </c>
      <c r="J180" s="4">
        <v>10.1229145742974</v>
      </c>
      <c r="K180" s="4">
        <v>49.226025841793401</v>
      </c>
      <c r="L180" s="4">
        <v>2.3460597791433702</v>
      </c>
      <c r="M180" s="4">
        <v>2.62853779536084</v>
      </c>
      <c r="N180" s="4">
        <v>0.32702636718681799</v>
      </c>
      <c r="O180" s="4">
        <v>18.959207654414101</v>
      </c>
      <c r="P180" s="4">
        <v>0.44152623200044899</v>
      </c>
      <c r="Q180" s="4">
        <v>0</v>
      </c>
      <c r="R180" s="4">
        <v>4.3193459579347397</v>
      </c>
      <c r="S180" s="4">
        <v>6.7887697821761197</v>
      </c>
      <c r="T180" s="4">
        <v>84.205950290009795</v>
      </c>
      <c r="U180" s="4">
        <v>10.339168736176701</v>
      </c>
      <c r="V180" s="4">
        <v>0.648590058086427</v>
      </c>
      <c r="W180" s="4">
        <v>24.114041531607</v>
      </c>
      <c r="X180" s="4">
        <f>IF(AND(A180&gt;0, $W180&gt;0),$W180/A180, "")</f>
        <v>52.776445276188063</v>
      </c>
      <c r="Y180" s="4">
        <f>IF(AND(B180&gt;0, $W180&gt;0),$W180/B180, "")</f>
        <v>7.3207318332689937</v>
      </c>
      <c r="Z180">
        <f>IF(AND(C180&gt;0, $W180&gt;0),$W180/C180, "")</f>
        <v>0.82651666701560922</v>
      </c>
      <c r="AA180">
        <f>IF(AND(D180&gt;0, $W180&gt;0),$W180/D180, "")</f>
        <v>1.4359264761551898</v>
      </c>
      <c r="AB180">
        <f>IF(AND(E180&gt;0, $W180&gt;0),$W180/E180, "")</f>
        <v>1</v>
      </c>
      <c r="AC180">
        <f>IF(AND(F180&gt;0, $W180&gt;0),$W180/F180, "")</f>
        <v>1.5189849184846134</v>
      </c>
      <c r="AD180">
        <f>IF(AND(G180&gt;0, $W180&gt;0),$W180/G180, "")</f>
        <v>25.107044767045185</v>
      </c>
      <c r="AE180">
        <f>IF(AND(H180&gt;0, $W180&gt;0),$W180/H180, "")</f>
        <v>14.799740257170066</v>
      </c>
      <c r="AF180">
        <f>IF(AND(I180&gt;0, $W180&gt;0),$W180/I180, "")</f>
        <v>12.955914924156868</v>
      </c>
      <c r="AG180">
        <f>IF(AND(J180&gt;0, $W180&gt;0),$W180/J180, "")</f>
        <v>2.3821243728395958</v>
      </c>
      <c r="AH180">
        <f>IF(AND(K180&gt;0, $W180&gt;0),$W180/K180, "")</f>
        <v>0.48986366701847239</v>
      </c>
      <c r="AI180">
        <f>IF(AND(L180&gt;0, $W180&gt;0),$W180/L180, "")</f>
        <v>10.278528171354566</v>
      </c>
      <c r="AJ180">
        <f>IF(AND(M180&gt;0, $W180&gt;0),$W180/M180, "")</f>
        <v>9.1739375306553956</v>
      </c>
      <c r="AK180">
        <f>IF(AND(N180&gt;0, $W180&gt;0),$W180/N180, "")</f>
        <v>73.737300570114414</v>
      </c>
      <c r="AL180">
        <f>IF(AND(O180&gt;0, $W180&gt;0),$W180/O180, "")</f>
        <v>1.2718907863215869</v>
      </c>
      <c r="AM180">
        <f>IF(AND(P180&gt;0, $W180&gt;0),$W180/P180, "")</f>
        <v>54.615195618960364</v>
      </c>
      <c r="AN180" t="str">
        <f>IF(AND(Q180&gt;0, $W180&gt;0),$W180/Q180, "")</f>
        <v/>
      </c>
      <c r="AO180">
        <f>IF(AND(R180&gt;0, $W180&gt;0),$W180/R180, "")</f>
        <v>5.5827992863847689</v>
      </c>
      <c r="AP180">
        <f>IF(AND(S180&gt;0, $W180&gt;0),$W180/S180, "")</f>
        <v>3.5520487960747018</v>
      </c>
      <c r="AQ180">
        <f>IF(AND(T180&gt;0, $W180&gt;0),$W180/T180, "")</f>
        <v>0.28636980461068312</v>
      </c>
      <c r="AR180">
        <f>IF(AND(U180&gt;0, $W180&gt;0),$W180/U180, "")</f>
        <v>2.3322998344375683</v>
      </c>
      <c r="AS180">
        <f>IF(AND(V180&gt;0, $W180&gt;0),$W180/V180, "")</f>
        <v>37.179172315332835</v>
      </c>
      <c r="AT180" s="3">
        <f>IF(X180&lt;&gt;"",LOG10(X180),"")</f>
        <v>1.7224401352412537</v>
      </c>
      <c r="AU180" s="3">
        <f>IF(Y180&lt;&gt;"",LOG10(Y180),"")</f>
        <v>0.86455449844411836</v>
      </c>
      <c r="AV180" s="3">
        <f>IF(Z180&lt;&gt;"",LOG10(Z180),"")</f>
        <v>-8.2748384294680177E-2</v>
      </c>
      <c r="AW180" s="3">
        <f>IF(AA180&lt;&gt;"",LOG10(AA180),"")</f>
        <v>0.15713220326452801</v>
      </c>
      <c r="AX180" s="3">
        <f>IF(AB180&lt;&gt;"",LOG10(AB180),"")</f>
        <v>0</v>
      </c>
      <c r="AY180" s="3">
        <f>IF(AC180&lt;&gt;"",LOG10(AC180),"")</f>
        <v>0.18155346191319677</v>
      </c>
      <c r="AZ180" s="3">
        <f>IF(AD180&lt;&gt;"",LOG10(AD180),"")</f>
        <v>1.3997955969464551</v>
      </c>
      <c r="BA180" s="3">
        <f>IF(AE180&lt;&gt;"",LOG10(AE180),"")</f>
        <v>1.1702540933768737</v>
      </c>
      <c r="BB180" s="3">
        <f>IF(AF180&lt;&gt;"",LOG10(AF180),"")</f>
        <v>1.1124680875250392</v>
      </c>
      <c r="BC180" s="3">
        <f>IF(AG180&lt;&gt;"",LOG10(AG180),"")</f>
        <v>0.37696443264123375</v>
      </c>
      <c r="BD180" s="3">
        <f>IF(AH180&lt;&gt;"",LOG10(AH180),"")</f>
        <v>-0.30992477078768421</v>
      </c>
      <c r="BE180" s="3">
        <f>IF(AI180&lt;&gt;"",LOG10(AI180),"")</f>
        <v>1.0119309305325739</v>
      </c>
      <c r="BF180" s="3">
        <f>IF(AJ180&lt;&gt;"",LOG10(AJ180),"")</f>
        <v>0.96255577850535767</v>
      </c>
      <c r="BG180" s="3">
        <f>IF(AK180&lt;&gt;"",LOG10(AK180),"")</f>
        <v>1.86768723458604</v>
      </c>
      <c r="BH180" s="3">
        <f>IF(AL180&lt;&gt;"",LOG10(AL180),"")</f>
        <v>0.10444982126978213</v>
      </c>
      <c r="BI180" s="3">
        <f>IF(AM180&lt;&gt;"",LOG10(AM180),"")</f>
        <v>1.7373134935344918</v>
      </c>
      <c r="BJ180" s="3" t="str">
        <f>IF(AN180&lt;&gt;"",LOG10(AN180),"")</f>
        <v/>
      </c>
      <c r="BK180" s="3">
        <f>IF(AO180&lt;&gt;"",LOG10(AO180),"")</f>
        <v>0.74685201431246206</v>
      </c>
      <c r="BL180" s="3">
        <f>IF(AP180&lt;&gt;"",LOG10(AP180),"")</f>
        <v>0.550478923244069</v>
      </c>
      <c r="BM180" s="3">
        <f>IF(AQ180&lt;&gt;"",LOG10(AQ180),"")</f>
        <v>-0.54307277680517885</v>
      </c>
      <c r="BN180" s="3">
        <f>IF(AR180&lt;&gt;"",LOG10(AR180),"")</f>
        <v>0.36778438145199244</v>
      </c>
      <c r="BO180" s="3">
        <f>IF(AS180&lt;&gt;"",LOG10(AS180),"")</f>
        <v>1.5702997172571593</v>
      </c>
      <c r="BP180" s="3">
        <f>IF(AT180&lt;&gt;"", ABS(AT180-DJ$4),"")</f>
        <v>1.5236855777183829</v>
      </c>
      <c r="BQ180" s="3">
        <f>IF(AU180&lt;&gt;"", ABS(AU180-DK$4),"")</f>
        <v>0.79280867852739489</v>
      </c>
      <c r="BR180" s="3">
        <f>IF(AV180&lt;&gt;"", ABS(AV180-DL$4),"")</f>
        <v>9.3597267299625808E-2</v>
      </c>
      <c r="BS180" s="3">
        <f>IF(AW180&lt;&gt;"", ABS(AW180-DM$4),"")</f>
        <v>0.17182727380011273</v>
      </c>
      <c r="BT180" s="3">
        <f>IF(AX180&lt;&gt;"", ABS(AX180-DN$4),"")</f>
        <v>0</v>
      </c>
      <c r="BU180" s="3">
        <f>IF(AY180&lt;&gt;"", ABS(AY180-DO$4),"")</f>
        <v>9.4765511378098313E-2</v>
      </c>
      <c r="BV180" s="3">
        <f>IF(AZ180&lt;&gt;"", ABS(AZ180-DP$4),"")</f>
        <v>1.2994769006138349</v>
      </c>
      <c r="BW180" s="3">
        <f>IF(BA180&lt;&gt;"", ABS(BA180-DQ$4),"")</f>
        <v>0.91282382503606119</v>
      </c>
      <c r="BX180" s="3">
        <f>IF(BB180&lt;&gt;"", ABS(BB180-DR$4),"")</f>
        <v>0.94293774247249185</v>
      </c>
      <c r="BY180" s="3">
        <f>IF(BC180&lt;&gt;"", ABS(BC180-DS$4),"")</f>
        <v>0.31557546392185443</v>
      </c>
      <c r="BZ180" s="3">
        <f>IF(BD180&lt;&gt;"", ABS(BD180-DT$4),"")</f>
        <v>0.35945347964508212</v>
      </c>
      <c r="CA180" s="3">
        <f>IF(BE180&lt;&gt;"", ABS(BE180-DU$4),"")</f>
        <v>0.86168196071544712</v>
      </c>
      <c r="CB180" s="3">
        <f>IF(BF180&lt;&gt;"", ABS(BF180-DV$4),"")</f>
        <v>0.38250037360422207</v>
      </c>
      <c r="CC180" s="3">
        <f>IF(BG180&lt;&gt;"", ABS(BG180-DW$4),"")</f>
        <v>1.4955835763663177</v>
      </c>
      <c r="CD180" s="3">
        <f>IF(BH180&lt;&gt;"", ABS(BH180-DX$4),"")</f>
        <v>4.4483919288208149E-2</v>
      </c>
      <c r="CE180" s="3">
        <f>IF(BI180&lt;&gt;"", ABS(BI180-DY$4),"")</f>
        <v>1.7272115232399321</v>
      </c>
      <c r="CF180" s="3" t="str">
        <f>IF(BJ180&lt;&gt;"", ABS(BJ180-DZ$4),"")</f>
        <v/>
      </c>
      <c r="CG180" s="3">
        <f>IF(BK180&lt;&gt;"", ABS(BK180-EA$4),"")</f>
        <v>0.67375671823587058</v>
      </c>
      <c r="CH180" s="3">
        <f>IF(BL180&lt;&gt;"", ABS(BL180-EB$4),"")</f>
        <v>0.55058421882616215</v>
      </c>
      <c r="CI180" s="3">
        <f>IF(BM180&lt;&gt;"", ABS(BM180-EC$4),"")</f>
        <v>0.4980120349367142</v>
      </c>
      <c r="CJ180" s="3">
        <f>IF(BN180&lt;&gt;"", ABS(BN180-ED$4),"")</f>
        <v>3.4620088749794498E-2</v>
      </c>
      <c r="CK180" s="3">
        <f>IF(BO180&lt;&gt;"", ABS(BO180-EE$4),"")</f>
        <v>1.2734943330209658</v>
      </c>
      <c r="CL180" s="3" t="str">
        <f>IF(AND(AT180&lt;&gt;"",AT180&gt;DJ$19, AT180&lt;DJ$16), AT180,"")</f>
        <v/>
      </c>
      <c r="CM180" s="3" t="str">
        <f>IF(AND(AU180&lt;&gt;"",AU180&gt;DK$19, AU180&lt;DK$16), AU180,"")</f>
        <v/>
      </c>
      <c r="CN180" s="3">
        <f>IF(AND(AV180&lt;&gt;"",AV180&gt;DL$19, AV180&lt;DL$16), AV180,"")</f>
        <v>-8.2748384294680177E-2</v>
      </c>
      <c r="CO180" s="3">
        <f>IF(AND(AW180&lt;&gt;"",AW180&gt;DM$19, AW180&lt;DM$16), AW180,"")</f>
        <v>0.15713220326452801</v>
      </c>
      <c r="CP180" s="3" t="str">
        <f>IF(AND(AX180&lt;&gt;"",AX180&gt;DN$19, AX180&lt;DN$16), AX180,"")</f>
        <v/>
      </c>
      <c r="CQ180" s="3">
        <f>IF(AND(AY180&lt;&gt;"",AY180&gt;DO$19, AY180&lt;DO$16), AY180,"")</f>
        <v>0.18155346191319677</v>
      </c>
      <c r="CR180" s="3" t="str">
        <f>IF(AND(AZ180&lt;&gt;"",AZ180&gt;DP$19, AZ180&lt;DP$16), AZ180,"")</f>
        <v/>
      </c>
      <c r="CS180" s="3" t="str">
        <f>IF(AND(BA180&lt;&gt;"",BA180&gt;DQ$19, BA180&lt;DQ$16), BA180,"")</f>
        <v/>
      </c>
      <c r="CT180" s="3" t="str">
        <f>IF(AND(BB180&lt;&gt;"",BB180&gt;DR$19, BB180&lt;DR$16), BB180,"")</f>
        <v/>
      </c>
      <c r="CU180" s="3">
        <f>IF(AND(BC180&lt;&gt;"",BC180&gt;DS$19, BC180&lt;DS$16), BC180,"")</f>
        <v>0.37696443264123375</v>
      </c>
      <c r="CV180" s="3">
        <f>IF(AND(BD180&lt;&gt;"",BD180&gt;DT$19, BD180&lt;DT$16), BD180,"")</f>
        <v>-0.30992477078768421</v>
      </c>
      <c r="CW180" s="3" t="str">
        <f>IF(AND(BE180&lt;&gt;"",BE180&gt;DU$19, BE180&lt;DU$16), BE180,"")</f>
        <v/>
      </c>
      <c r="CX180" s="3">
        <f>IF(AND(BF180&lt;&gt;"",BF180&gt;DV$19, BF180&lt;DV$16), BF180,"")</f>
        <v>0.96255577850535767</v>
      </c>
      <c r="CY180" s="3" t="str">
        <f>IF(AND(BG180&lt;&gt;"",BG180&gt;DW$19, BG180&lt;DW$16), BG180,"")</f>
        <v/>
      </c>
      <c r="CZ180" s="3">
        <f>IF(AND(BH180&lt;&gt;"",BH180&gt;DX$19, BH180&lt;DX$16), BH180,"")</f>
        <v>0.10444982126978213</v>
      </c>
      <c r="DA180" s="3" t="str">
        <f>IF(AND(BI180&lt;&gt;"",BI180&gt;DY$19, BI180&lt;DY$16), BI180,"")</f>
        <v/>
      </c>
      <c r="DB180" s="3" t="str">
        <f>IF(AND(BJ180&lt;&gt;"",BJ180&gt;DZ$19, BJ180&lt;DZ$16), BJ180,"")</f>
        <v/>
      </c>
      <c r="DC180" s="3" t="str">
        <f>IF(AND(BK180&lt;&gt;"",BK180&gt;EA$19, BK180&lt;EA$16), BK180,"")</f>
        <v/>
      </c>
      <c r="DD180" s="3">
        <f>IF(AND(BL180&lt;&gt;"",BL180&gt;EB$19, BL180&lt;EB$16), BL180,"")</f>
        <v>0.550478923244069</v>
      </c>
      <c r="DE180" s="3">
        <f>IF(AND(BM180&lt;&gt;"",BM180&gt;EC$19, BM180&lt;EC$16), BM180,"")</f>
        <v>-0.54307277680517885</v>
      </c>
      <c r="DF180" s="3">
        <f>IF(AND(BN180&lt;&gt;"",BN180&gt;ED$19, BN180&lt;ED$16), BN180,"")</f>
        <v>0.36778438145199244</v>
      </c>
      <c r="DG180" s="3" t="str">
        <f>IF(AND(BO180&lt;&gt;"",BO180&gt;EE$19, BO180&lt;EE$16), BO180,"")</f>
        <v/>
      </c>
      <c r="DH180" s="3"/>
      <c r="DI180" s="6"/>
    </row>
    <row r="181" spans="1:113" x14ac:dyDescent="0.25">
      <c r="A181" s="4">
        <v>6.36386780146477</v>
      </c>
      <c r="B181" s="4">
        <v>9.3801607025152407</v>
      </c>
      <c r="C181" s="4">
        <v>40.319669849593197</v>
      </c>
      <c r="D181" s="4">
        <v>28.5530347352463</v>
      </c>
      <c r="E181" s="4">
        <v>9.2829336876791793</v>
      </c>
      <c r="F181" s="4">
        <v>8.6852111212211192</v>
      </c>
      <c r="G181" s="4">
        <v>6.3215817801306198</v>
      </c>
      <c r="H181" s="4">
        <v>2.4414937980773401</v>
      </c>
      <c r="I181" s="4">
        <v>0</v>
      </c>
      <c r="J181" s="4">
        <v>5.5205106123400096</v>
      </c>
      <c r="K181" s="4">
        <v>6.4892667294256201</v>
      </c>
      <c r="L181" s="4">
        <v>5.5700668120020804</v>
      </c>
      <c r="M181" s="4">
        <v>0</v>
      </c>
      <c r="N181" s="4">
        <v>0.116381310342584</v>
      </c>
      <c r="O181" s="4">
        <v>3.4724916005739899</v>
      </c>
      <c r="P181" s="4">
        <v>10.294638551791801</v>
      </c>
      <c r="Q181" s="4">
        <v>0.98887016543223105</v>
      </c>
      <c r="R181" s="4">
        <v>2.7743787048298101</v>
      </c>
      <c r="S181" s="4">
        <v>9.5251995260493594</v>
      </c>
      <c r="T181" s="4">
        <v>17.557270282503499</v>
      </c>
      <c r="U181" s="4">
        <v>1.61802359319861</v>
      </c>
      <c r="V181" s="4">
        <v>4.9024213436970596</v>
      </c>
      <c r="W181" s="4">
        <v>9.2829336876791793</v>
      </c>
      <c r="X181" s="4">
        <f>IF(AND(A181&gt;0, $W181&gt;0),$W181/A181, "")</f>
        <v>1.4586936714088448</v>
      </c>
      <c r="Y181" s="4">
        <f>IF(AND(B181&gt;0, $W181&gt;0),$W181/B181, "")</f>
        <v>0.98963482418696824</v>
      </c>
      <c r="Z181">
        <f>IF(AND(C181&gt;0, $W181&gt;0),$W181/C181, "")</f>
        <v>0.23023337547921016</v>
      </c>
      <c r="AA181">
        <f>IF(AND(D181&gt;0, $W181&gt;0),$W181/D181, "")</f>
        <v>0.3251119810469808</v>
      </c>
      <c r="AB181">
        <f>IF(AND(E181&gt;0, $W181&gt;0),$W181/E181, "")</f>
        <v>1</v>
      </c>
      <c r="AC181">
        <f>IF(AND(F181&gt;0, $W181&gt;0),$W181/F181, "")</f>
        <v>1.0688207296420933</v>
      </c>
      <c r="AD181">
        <f>IF(AND(G181&gt;0, $W181&gt;0),$W181/G181, "")</f>
        <v>1.4684510950813596</v>
      </c>
      <c r="AE181">
        <f>IF(AND(H181&gt;0, $W181&gt;0),$W181/H181, "")</f>
        <v>3.8021532944254974</v>
      </c>
      <c r="AF181" t="str">
        <f>IF(AND(I181&gt;0, $W181&gt;0),$W181/I181, "")</f>
        <v/>
      </c>
      <c r="AG181">
        <f>IF(AND(J181&gt;0, $W181&gt;0),$W181/J181, "")</f>
        <v>1.6815353396711197</v>
      </c>
      <c r="AH181">
        <f>IF(AND(K181&gt;0, $W181&gt;0),$W181/K181, "")</f>
        <v>1.4305057989966199</v>
      </c>
      <c r="AI181">
        <f>IF(AND(L181&gt;0, $W181&gt;0),$W181/L181, "")</f>
        <v>1.6665749264760725</v>
      </c>
      <c r="AJ181" t="str">
        <f>IF(AND(M181&gt;0, $W181&gt;0),$W181/M181, "")</f>
        <v/>
      </c>
      <c r="AK181">
        <f>IF(AND(N181&gt;0, $W181&gt;0),$W181/N181, "")</f>
        <v>79.763096500233743</v>
      </c>
      <c r="AL181">
        <f>IF(AND(O181&gt;0, $W181&gt;0),$W181/O181, "")</f>
        <v>2.6732775066021022</v>
      </c>
      <c r="AM181">
        <f>IF(AND(P181&gt;0, $W181&gt;0),$W181/P181, "")</f>
        <v>0.90172507183979445</v>
      </c>
      <c r="AN181">
        <f>IF(AND(Q181&gt;0, $W181&gt;0),$W181/Q181, "")</f>
        <v>9.3874140531094366</v>
      </c>
      <c r="AO181">
        <f>IF(AND(R181&gt;0, $W181&gt;0),$W181/R181, "")</f>
        <v>3.3459504542472422</v>
      </c>
      <c r="AP181">
        <f>IF(AND(S181&gt;0, $W181&gt;0),$W181/S181, "")</f>
        <v>0.97456579909873431</v>
      </c>
      <c r="AQ181">
        <f>IF(AND(T181&gt;0, $W181&gt;0),$W181/T181, "")</f>
        <v>0.52872306106319855</v>
      </c>
      <c r="AR181">
        <f>IF(AND(U181&gt;0, $W181&gt;0),$W181/U181, "")</f>
        <v>5.7372053947174511</v>
      </c>
      <c r="AS181">
        <f>IF(AND(V181&gt;0, $W181&gt;0),$W181/V181, "")</f>
        <v>1.8935405663599381</v>
      </c>
      <c r="AT181" s="3">
        <f>IF(X181&lt;&gt;"",LOG10(X181),"")</f>
        <v>0.16396409875787307</v>
      </c>
      <c r="AU181" s="3">
        <f>IF(Y181&lt;&gt;"",LOG10(Y181),"")</f>
        <v>-4.5250307534950443E-3</v>
      </c>
      <c r="AV181" s="3">
        <f>IF(Z181&lt;&gt;"",LOG10(Z181),"")</f>
        <v>-0.63783171921277682</v>
      </c>
      <c r="AW181" s="3">
        <f>IF(AA181&lt;&gt;"",LOG10(AA181),"")</f>
        <v>-0.48796702556165927</v>
      </c>
      <c r="AX181" s="3">
        <f>IF(AB181&lt;&gt;"",LOG10(AB181),"")</f>
        <v>0</v>
      </c>
      <c r="AY181" s="3">
        <f>IF(AC181&lt;&gt;"",LOG10(AC181),"")</f>
        <v>2.8904868299386433E-2</v>
      </c>
      <c r="AZ181" s="3">
        <f>IF(AD181&lt;&gt;"",LOG10(AD181),"")</f>
        <v>0.16685948746762336</v>
      </c>
      <c r="BA181" s="3">
        <f>IF(AE181&lt;&gt;"",LOG10(AE181),"")</f>
        <v>0.58002962267697955</v>
      </c>
      <c r="BB181" s="3" t="str">
        <f>IF(AF181&lt;&gt;"",LOG10(AF181),"")</f>
        <v/>
      </c>
      <c r="BC181" s="3">
        <f>IF(AG181&lt;&gt;"",LOG10(AG181),"")</f>
        <v>0.22570599901484178</v>
      </c>
      <c r="BD181" s="3">
        <f>IF(AH181&lt;&gt;"",LOG10(AH181),"")</f>
        <v>0.15548962269152813</v>
      </c>
      <c r="BE181" s="3">
        <f>IF(AI181&lt;&gt;"",LOG10(AI181),"")</f>
        <v>0.22182484360328139</v>
      </c>
      <c r="BF181" s="3" t="str">
        <f>IF(AJ181&lt;&gt;"",LOG10(AJ181),"")</f>
        <v/>
      </c>
      <c r="BG181" s="3">
        <f>IF(AK181&lt;&gt;"",LOG10(AK181),"")</f>
        <v>1.9018020054698623</v>
      </c>
      <c r="BH181" s="3">
        <f>IF(AL181&lt;&gt;"",LOG10(AL181),"")</f>
        <v>0.42704404417754055</v>
      </c>
      <c r="BI181" s="3">
        <f>IF(AM181&lt;&gt;"",LOG10(AM181),"")</f>
        <v>-4.4925854900438586E-2</v>
      </c>
      <c r="BJ181" s="3">
        <f>IF(AN181&lt;&gt;"",LOG10(AN181),"")</f>
        <v>0.97254597382781161</v>
      </c>
      <c r="BK181" s="3">
        <f>IF(AO181&lt;&gt;"",LOG10(AO181),"")</f>
        <v>0.52451950578168494</v>
      </c>
      <c r="BL181" s="3">
        <f>IF(AP181&lt;&gt;"",LOG10(AP181),"")</f>
        <v>-1.1188833590183947E-2</v>
      </c>
      <c r="BM181" s="3">
        <f>IF(AQ181&lt;&gt;"",LOG10(AQ181),"")</f>
        <v>-0.27677174676516536</v>
      </c>
      <c r="BN181" s="3">
        <f>IF(AR181&lt;&gt;"",LOG10(AR181),"")</f>
        <v>0.75870039811246515</v>
      </c>
      <c r="BO181" s="3">
        <f>IF(AS181&lt;&gt;"",LOG10(AS181),"")</f>
        <v>0.27727461368581435</v>
      </c>
      <c r="BP181" s="3">
        <f>IF(AT181&lt;&gt;"", ABS(AT181-DJ$4),"")</f>
        <v>3.4790458764997867E-2</v>
      </c>
      <c r="BQ181" s="3">
        <f>IF(AU181&lt;&gt;"", ABS(AU181-DK$4),"")</f>
        <v>7.6270850670218479E-2</v>
      </c>
      <c r="BR181" s="3">
        <f>IF(AV181&lt;&gt;"", ABS(AV181-DL$4),"")</f>
        <v>0.46148606761847083</v>
      </c>
      <c r="BS181" s="3">
        <f>IF(AW181&lt;&gt;"", ABS(AW181-DM$4),"")</f>
        <v>0.47327195502607455</v>
      </c>
      <c r="BT181" s="3">
        <f>IF(AX181&lt;&gt;"", ABS(AX181-DN$4),"")</f>
        <v>0</v>
      </c>
      <c r="BU181" s="3">
        <f>IF(AY181&lt;&gt;"", ABS(AY181-DO$4),"")</f>
        <v>5.7883082235712022E-2</v>
      </c>
      <c r="BV181" s="3">
        <f>IF(AZ181&lt;&gt;"", ABS(AZ181-DP$4),"")</f>
        <v>6.6540791135003205E-2</v>
      </c>
      <c r="BW181" s="3">
        <f>IF(BA181&lt;&gt;"", ABS(BA181-DQ$4),"")</f>
        <v>0.3225993543361671</v>
      </c>
      <c r="BX181" s="3" t="str">
        <f>IF(BB181&lt;&gt;"", ABS(BB181-DR$4),"")</f>
        <v/>
      </c>
      <c r="BY181" s="3">
        <f>IF(BC181&lt;&gt;"", ABS(BC181-DS$4),"")</f>
        <v>0.16431703029546246</v>
      </c>
      <c r="BZ181" s="3">
        <f>IF(BD181&lt;&gt;"", ABS(BD181-DT$4),"")</f>
        <v>0.1059609138341302</v>
      </c>
      <c r="CA181" s="3">
        <f>IF(BE181&lt;&gt;"", ABS(BE181-DU$4),"")</f>
        <v>7.1575873786154626E-2</v>
      </c>
      <c r="CB181" s="3" t="str">
        <f>IF(BF181&lt;&gt;"", ABS(BF181-DV$4),"")</f>
        <v/>
      </c>
      <c r="CC181" s="3">
        <f>IF(BG181&lt;&gt;"", ABS(BG181-DW$4),"")</f>
        <v>1.52969834725014</v>
      </c>
      <c r="CD181" s="3">
        <f>IF(BH181&lt;&gt;"", ABS(BH181-DX$4),"")</f>
        <v>0.36707814219596657</v>
      </c>
      <c r="CE181" s="3">
        <f>IF(BI181&lt;&gt;"", ABS(BI181-DY$4),"")</f>
        <v>5.5027825194998221E-2</v>
      </c>
      <c r="CF181" s="3">
        <f>IF(BJ181&lt;&gt;"", ABS(BJ181-DZ$4),"")</f>
        <v>0.61720665308901224</v>
      </c>
      <c r="CG181" s="3">
        <f>IF(BK181&lt;&gt;"", ABS(BK181-EA$4),"")</f>
        <v>0.4514242097050935</v>
      </c>
      <c r="CH181" s="3">
        <f>IF(BL181&lt;&gt;"", ABS(BL181-EB$4),"")</f>
        <v>1.1083538008090777E-2</v>
      </c>
      <c r="CI181" s="3">
        <f>IF(BM181&lt;&gt;"", ABS(BM181-EC$4),"")</f>
        <v>0.23171100489670074</v>
      </c>
      <c r="CJ181" s="3">
        <f>IF(BN181&lt;&gt;"", ABS(BN181-ED$4),"")</f>
        <v>0.35629592791067821</v>
      </c>
      <c r="CK181" s="3">
        <f>IF(BO181&lt;&gt;"", ABS(BO181-EE$4),"")</f>
        <v>1.9530770550379162E-2</v>
      </c>
      <c r="CL181" s="3">
        <f>IF(AND(AT181&lt;&gt;"",AT181&gt;DJ$19, AT181&lt;DJ$16), AT181,"")</f>
        <v>0.16396409875787307</v>
      </c>
      <c r="CM181" s="3">
        <f>IF(AND(AU181&lt;&gt;"",AU181&gt;DK$19, AU181&lt;DK$16), AU181,"")</f>
        <v>-4.5250307534950443E-3</v>
      </c>
      <c r="CN181" s="3">
        <f>IF(AND(AV181&lt;&gt;"",AV181&gt;DL$19, AV181&lt;DL$16), AV181,"")</f>
        <v>-0.63783171921277682</v>
      </c>
      <c r="CO181" s="3">
        <f>IF(AND(AW181&lt;&gt;"",AW181&gt;DM$19, AW181&lt;DM$16), AW181,"")</f>
        <v>-0.48796702556165927</v>
      </c>
      <c r="CP181" s="3" t="str">
        <f>IF(AND(AX181&lt;&gt;"",AX181&gt;DN$19, AX181&lt;DN$16), AX181,"")</f>
        <v/>
      </c>
      <c r="CQ181" s="3">
        <f>IF(AND(AY181&lt;&gt;"",AY181&gt;DO$19, AY181&lt;DO$16), AY181,"")</f>
        <v>2.8904868299386433E-2</v>
      </c>
      <c r="CR181" s="3">
        <f>IF(AND(AZ181&lt;&gt;"",AZ181&gt;DP$19, AZ181&lt;DP$16), AZ181,"")</f>
        <v>0.16685948746762336</v>
      </c>
      <c r="CS181" s="3">
        <f>IF(AND(BA181&lt;&gt;"",BA181&gt;DQ$19, BA181&lt;DQ$16), BA181,"")</f>
        <v>0.58002962267697955</v>
      </c>
      <c r="CT181" s="3" t="str">
        <f>IF(AND(BB181&lt;&gt;"",BB181&gt;DR$19, BB181&lt;DR$16), BB181,"")</f>
        <v/>
      </c>
      <c r="CU181" s="3">
        <f>IF(AND(BC181&lt;&gt;"",BC181&gt;DS$19, BC181&lt;DS$16), BC181,"")</f>
        <v>0.22570599901484178</v>
      </c>
      <c r="CV181" s="3">
        <f>IF(AND(BD181&lt;&gt;"",BD181&gt;DT$19, BD181&lt;DT$16), BD181,"")</f>
        <v>0.15548962269152813</v>
      </c>
      <c r="CW181" s="3">
        <f>IF(AND(BE181&lt;&gt;"",BE181&gt;DU$19, BE181&lt;DU$16), BE181,"")</f>
        <v>0.22182484360328139</v>
      </c>
      <c r="CX181" s="3" t="str">
        <f>IF(AND(BF181&lt;&gt;"",BF181&gt;DV$19, BF181&lt;DV$16), BF181,"")</f>
        <v/>
      </c>
      <c r="CY181" s="3" t="str">
        <f>IF(AND(BG181&lt;&gt;"",BG181&gt;DW$19, BG181&lt;DW$16), BG181,"")</f>
        <v/>
      </c>
      <c r="CZ181" s="3">
        <f>IF(AND(BH181&lt;&gt;"",BH181&gt;DX$19, BH181&lt;DX$16), BH181,"")</f>
        <v>0.42704404417754055</v>
      </c>
      <c r="DA181" s="3">
        <f>IF(AND(BI181&lt;&gt;"",BI181&gt;DY$19, BI181&lt;DY$16), BI181,"")</f>
        <v>-4.4925854900438586E-2</v>
      </c>
      <c r="DB181" s="3">
        <f>IF(AND(BJ181&lt;&gt;"",BJ181&gt;DZ$19, BJ181&lt;DZ$16), BJ181,"")</f>
        <v>0.97254597382781161</v>
      </c>
      <c r="DC181" s="3">
        <f>IF(AND(BK181&lt;&gt;"",BK181&gt;EA$19, BK181&lt;EA$16), BK181,"")</f>
        <v>0.52451950578168494</v>
      </c>
      <c r="DD181" s="3">
        <f>IF(AND(BL181&lt;&gt;"",BL181&gt;EB$19, BL181&lt;EB$16), BL181,"")</f>
        <v>-1.1188833590183947E-2</v>
      </c>
      <c r="DE181" s="3">
        <f>IF(AND(BM181&lt;&gt;"",BM181&gt;EC$19, BM181&lt;EC$16), BM181,"")</f>
        <v>-0.27677174676516536</v>
      </c>
      <c r="DF181" s="3">
        <f>IF(AND(BN181&lt;&gt;"",BN181&gt;ED$19, BN181&lt;ED$16), BN181,"")</f>
        <v>0.75870039811246515</v>
      </c>
      <c r="DG181" s="3">
        <f>IF(AND(BO181&lt;&gt;"",BO181&gt;EE$19, BO181&lt;EE$16), BO181,"")</f>
        <v>0.27727461368581435</v>
      </c>
      <c r="DH181" s="3"/>
      <c r="DI181" s="6"/>
    </row>
    <row r="182" spans="1:113" x14ac:dyDescent="0.25">
      <c r="A182" s="4">
        <v>63.865111378935701</v>
      </c>
      <c r="B182" s="4">
        <v>27.7700749408992</v>
      </c>
      <c r="C182" s="4">
        <v>1.37945555150532</v>
      </c>
      <c r="D182" s="4">
        <v>16.479431211948999</v>
      </c>
      <c r="E182" s="4">
        <v>19.6918932604137</v>
      </c>
      <c r="F182" s="4">
        <v>36.5096462080975</v>
      </c>
      <c r="G182" s="4">
        <v>8.9315171903808306</v>
      </c>
      <c r="H182" s="4">
        <v>15.6514544073066</v>
      </c>
      <c r="I182" s="4">
        <v>30.1172979840998</v>
      </c>
      <c r="J182" s="4">
        <v>9.89771884696796</v>
      </c>
      <c r="K182" s="4">
        <v>4.2067260742174399</v>
      </c>
      <c r="L182" s="4">
        <v>22.477280133645198</v>
      </c>
      <c r="M182" s="4">
        <v>0.38220214843727301</v>
      </c>
      <c r="N182" s="4">
        <v>3.2686919178951102</v>
      </c>
      <c r="O182" s="4">
        <v>1.35122686624754</v>
      </c>
      <c r="P182" s="4">
        <v>168.92194398153899</v>
      </c>
      <c r="Q182" s="4">
        <v>7.8122253268887203</v>
      </c>
      <c r="R182" s="4">
        <v>41.050577872145297</v>
      </c>
      <c r="S182" s="4">
        <v>43.091033987129101</v>
      </c>
      <c r="T182" s="4">
        <v>7.1013167186732504</v>
      </c>
      <c r="U182" s="4">
        <v>72.453068708175707</v>
      </c>
      <c r="V182" s="4">
        <v>49.430520297628902</v>
      </c>
      <c r="W182" s="4">
        <v>19.6918932604137</v>
      </c>
      <c r="X182" s="4">
        <f>IF(AND(A182&gt;0, $W182&gt;0),$W182/A182, "")</f>
        <v>0.30833569119725318</v>
      </c>
      <c r="Y182" s="4">
        <f>IF(AND(B182&gt;0, $W182&gt;0),$W182/B182, "")</f>
        <v>0.70910479364288215</v>
      </c>
      <c r="Z182">
        <f>IF(AND(C182&gt;0, $W182&gt;0),$W182/C182, "")</f>
        <v>14.275119802827337</v>
      </c>
      <c r="AA182">
        <f>IF(AND(D182&gt;0, $W182&gt;0),$W182/D182, "")</f>
        <v>1.1949376775901945</v>
      </c>
      <c r="AB182">
        <f>IF(AND(E182&gt;0, $W182&gt;0),$W182/E182, "")</f>
        <v>1</v>
      </c>
      <c r="AC182">
        <f>IF(AND(F182&gt;0, $W182&gt;0),$W182/F182, "")</f>
        <v>0.53936138269250666</v>
      </c>
      <c r="AD182">
        <f>IF(AND(G182&gt;0, $W182&gt;0),$W182/G182, "")</f>
        <v>2.2047646374819392</v>
      </c>
      <c r="AE182">
        <f>IF(AND(H182&gt;0, $W182&gt;0),$W182/H182, "")</f>
        <v>1.2581510157433609</v>
      </c>
      <c r="AF182">
        <f>IF(AND(I182&gt;0, $W182&gt;0),$W182/I182, "")</f>
        <v>0.65383997166046859</v>
      </c>
      <c r="AG182">
        <f>IF(AND(J182&gt;0, $W182&gt;0),$W182/J182, "")</f>
        <v>1.9895385557901617</v>
      </c>
      <c r="AH182">
        <f>IF(AND(K182&gt;0, $W182&gt;0),$W182/K182, "")</f>
        <v>4.6810495651483324</v>
      </c>
      <c r="AI182">
        <f>IF(AND(L182&gt;0, $W182&gt;0),$W182/L182, "")</f>
        <v>0.87607989682603182</v>
      </c>
      <c r="AJ182">
        <f>IF(AND(M182&gt;0, $W182&gt;0),$W182/M182, "")</f>
        <v>51.522194056021981</v>
      </c>
      <c r="AK182">
        <f>IF(AND(N182&gt;0, $W182&gt;0),$W182/N182, "")</f>
        <v>6.0243956160586674</v>
      </c>
      <c r="AL182">
        <f>IF(AND(O182&gt;0, $W182&gt;0),$W182/O182, "")</f>
        <v>14.573343494197676</v>
      </c>
      <c r="AM182">
        <f>IF(AND(P182&gt;0, $W182&gt;0),$W182/P182, "")</f>
        <v>0.11657392045266643</v>
      </c>
      <c r="AN182">
        <f>IF(AND(Q182&gt;0, $W182&gt;0),$W182/Q182, "")</f>
        <v>2.5206509587782397</v>
      </c>
      <c r="AO182">
        <f>IF(AND(R182&gt;0, $W182&gt;0),$W182/R182, "")</f>
        <v>0.47969832049004002</v>
      </c>
      <c r="AP182">
        <f>IF(AND(S182&gt;0, $W182&gt;0),$W182/S182, "")</f>
        <v>0.45698354015583587</v>
      </c>
      <c r="AQ182">
        <f>IF(AND(T182&gt;0, $W182&gt;0),$W182/T182, "")</f>
        <v>2.7729918324348115</v>
      </c>
      <c r="AR182">
        <f>IF(AND(U182&gt;0, $W182&gt;0),$W182/U182, "")</f>
        <v>0.27178825702646381</v>
      </c>
      <c r="AS182">
        <f>IF(AND(V182&gt;0, $W182&gt;0),$W182/V182, "")</f>
        <v>0.39837519698044299</v>
      </c>
      <c r="AT182" s="3">
        <f>IF(X182&lt;&gt;"",LOG10(X182),"")</f>
        <v>-0.51097620088860563</v>
      </c>
      <c r="AU182" s="3">
        <f>IF(Y182&lt;&gt;"",LOG10(Y182),"")</f>
        <v>-0.14928957872697859</v>
      </c>
      <c r="AV182" s="3">
        <f>IF(Z182&lt;&gt;"",LOG10(Z182),"")</f>
        <v>1.154579761715679</v>
      </c>
      <c r="AW182" s="3">
        <f>IF(AA182&lt;&gt;"",LOG10(AA182),"")</f>
        <v>7.7345255087929735E-2</v>
      </c>
      <c r="AX182" s="3">
        <f>IF(AB182&lt;&gt;"",LOG10(AB182),"")</f>
        <v>0</v>
      </c>
      <c r="AY182" s="3">
        <f>IF(AC182&lt;&gt;"",LOG10(AC182),"")</f>
        <v>-0.26812015147588419</v>
      </c>
      <c r="AZ182" s="3">
        <f>IF(AD182&lt;&gt;"",LOG10(AD182),"")</f>
        <v>0.34336223457548998</v>
      </c>
      <c r="BA182" s="3">
        <f>IF(AE182&lt;&gt;"",LOG10(AE182),"")</f>
        <v>9.9732772562164132E-2</v>
      </c>
      <c r="BB182" s="3">
        <f>IF(AF182&lt;&gt;"",LOG10(AF182),"")</f>
        <v>-0.18452853291297805</v>
      </c>
      <c r="BC182" s="3">
        <f>IF(AG182&lt;&gt;"",LOG10(AG182),"")</f>
        <v>0.29875235987077753</v>
      </c>
      <c r="BD182" s="3">
        <f>IF(AH182&lt;&gt;"",LOG10(AH182),"")</f>
        <v>0.67034323966545795</v>
      </c>
      <c r="BE182" s="3">
        <f>IF(AI182&lt;&gt;"",LOG10(AI182),"")</f>
        <v>-5.7456285192205851E-2</v>
      </c>
      <c r="BF182" s="3">
        <f>IF(AJ182&lt;&gt;"",LOG10(AJ182),"")</f>
        <v>1.7119943490360392</v>
      </c>
      <c r="BG182" s="3">
        <f>IF(AK182&lt;&gt;"",LOG10(AK182),"")</f>
        <v>0.77991348381510184</v>
      </c>
      <c r="BH182" s="3">
        <f>IF(AL182&lt;&gt;"",LOG10(AL182),"")</f>
        <v>1.1635592013580331</v>
      </c>
      <c r="BI182" s="3">
        <f>IF(AM182&lt;&gt;"",LOG10(AM182),"")</f>
        <v>-0.93339859769307831</v>
      </c>
      <c r="BJ182" s="3">
        <f>IF(AN182&lt;&gt;"",LOG10(AN182),"")</f>
        <v>0.4015127119313498</v>
      </c>
      <c r="BK182" s="3">
        <f>IF(AO182&lt;&gt;"",LOG10(AO182),"")</f>
        <v>-0.3190318020744089</v>
      </c>
      <c r="BL182" s="3">
        <f>IF(AP182&lt;&gt;"",LOG10(AP182),"")</f>
        <v>-0.34009944226763217</v>
      </c>
      <c r="BM182" s="3">
        <f>IF(AQ182&lt;&gt;"",LOG10(AQ182),"")</f>
        <v>0.44294859040955448</v>
      </c>
      <c r="BN182" s="3">
        <f>IF(AR182&lt;&gt;"",LOG10(AR182),"")</f>
        <v>-0.56576931146953069</v>
      </c>
      <c r="BO182" s="3">
        <f>IF(AS182&lt;&gt;"",LOG10(AS182),"")</f>
        <v>-0.39970770877707934</v>
      </c>
      <c r="BP182" s="3">
        <f>IF(AT182&lt;&gt;"", ABS(AT182-DJ$4),"")</f>
        <v>0.70973075841147659</v>
      </c>
      <c r="BQ182" s="3">
        <f>IF(AU182&lt;&gt;"", ABS(AU182-DK$4),"")</f>
        <v>0.22103539864370203</v>
      </c>
      <c r="BR182" s="3">
        <f>IF(AV182&lt;&gt;"", ABS(AV182-DL$4),"")</f>
        <v>1.330925413309985</v>
      </c>
      <c r="BS182" s="3">
        <f>IF(AW182&lt;&gt;"", ABS(AW182-DM$4),"")</f>
        <v>9.2040325623514468E-2</v>
      </c>
      <c r="BT182" s="3">
        <f>IF(AX182&lt;&gt;"", ABS(AX182-DN$4),"")</f>
        <v>0</v>
      </c>
      <c r="BU182" s="3">
        <f>IF(AY182&lt;&gt;"", ABS(AY182-DO$4),"")</f>
        <v>0.35490810201098266</v>
      </c>
      <c r="BV182" s="3">
        <f>IF(AZ182&lt;&gt;"", ABS(AZ182-DP$4),"")</f>
        <v>0.24304353824286984</v>
      </c>
      <c r="BW182" s="3">
        <f>IF(BA182&lt;&gt;"", ABS(BA182-DQ$4),"")</f>
        <v>0.15769749577864833</v>
      </c>
      <c r="BX182" s="3">
        <f>IF(BB182&lt;&gt;"", ABS(BB182-DR$4),"")</f>
        <v>0.35405887796552543</v>
      </c>
      <c r="BY182" s="3">
        <f>IF(BC182&lt;&gt;"", ABS(BC182-DS$4),"")</f>
        <v>0.23736339115139821</v>
      </c>
      <c r="BZ182" s="3">
        <f>IF(BD182&lt;&gt;"", ABS(BD182-DT$4),"")</f>
        <v>0.62081453080806004</v>
      </c>
      <c r="CA182" s="3">
        <f>IF(BE182&lt;&gt;"", ABS(BE182-DU$4),"")</f>
        <v>0.20770525500933262</v>
      </c>
      <c r="CB182" s="3">
        <f>IF(BF182&lt;&gt;"", ABS(BF182-DV$4),"")</f>
        <v>1.1319389441349035</v>
      </c>
      <c r="CC182" s="3">
        <f>IF(BG182&lt;&gt;"", ABS(BG182-DW$4),"")</f>
        <v>0.40780982559537959</v>
      </c>
      <c r="CD182" s="3">
        <f>IF(BH182&lt;&gt;"", ABS(BH182-DX$4),"")</f>
        <v>1.1035932993764592</v>
      </c>
      <c r="CE182" s="3">
        <f>IF(BI182&lt;&gt;"", ABS(BI182-DY$4),"")</f>
        <v>0.94350056798763793</v>
      </c>
      <c r="CF182" s="3">
        <f>IF(BJ182&lt;&gt;"", ABS(BJ182-DZ$4),"")</f>
        <v>4.6173391192550428E-2</v>
      </c>
      <c r="CG182" s="3">
        <f>IF(BK182&lt;&gt;"", ABS(BK182-EA$4),"")</f>
        <v>0.39212709815100033</v>
      </c>
      <c r="CH182" s="3">
        <f>IF(BL182&lt;&gt;"", ABS(BL182-EB$4),"")</f>
        <v>0.33999414668553901</v>
      </c>
      <c r="CI182" s="3">
        <f>IF(BM182&lt;&gt;"", ABS(BM182-EC$4),"")</f>
        <v>0.48800933227801913</v>
      </c>
      <c r="CJ182" s="3">
        <f>IF(BN182&lt;&gt;"", ABS(BN182-ED$4),"")</f>
        <v>0.96817378167131762</v>
      </c>
      <c r="CK182" s="3">
        <f>IF(BO182&lt;&gt;"", ABS(BO182-EE$4),"")</f>
        <v>0.6965130930132728</v>
      </c>
      <c r="CL182" s="3">
        <f>IF(AND(AT182&lt;&gt;"",AT182&gt;DJ$19, AT182&lt;DJ$16), AT182,"")</f>
        <v>-0.51097620088860563</v>
      </c>
      <c r="CM182" s="3">
        <f>IF(AND(AU182&lt;&gt;"",AU182&gt;DK$19, AU182&lt;DK$16), AU182,"")</f>
        <v>-0.14928957872697859</v>
      </c>
      <c r="CN182" s="3" t="str">
        <f>IF(AND(AV182&lt;&gt;"",AV182&gt;DL$19, AV182&lt;DL$16), AV182,"")</f>
        <v/>
      </c>
      <c r="CO182" s="3">
        <f>IF(AND(AW182&lt;&gt;"",AW182&gt;DM$19, AW182&lt;DM$16), AW182,"")</f>
        <v>7.7345255087929735E-2</v>
      </c>
      <c r="CP182" s="3" t="str">
        <f>IF(AND(AX182&lt;&gt;"",AX182&gt;DN$19, AX182&lt;DN$16), AX182,"")</f>
        <v/>
      </c>
      <c r="CQ182" s="3">
        <f>IF(AND(AY182&lt;&gt;"",AY182&gt;DO$19, AY182&lt;DO$16), AY182,"")</f>
        <v>-0.26812015147588419</v>
      </c>
      <c r="CR182" s="3">
        <f>IF(AND(AZ182&lt;&gt;"",AZ182&gt;DP$19, AZ182&lt;DP$16), AZ182,"")</f>
        <v>0.34336223457548998</v>
      </c>
      <c r="CS182" s="3">
        <f>IF(AND(BA182&lt;&gt;"",BA182&gt;DQ$19, BA182&lt;DQ$16), BA182,"")</f>
        <v>9.9732772562164132E-2</v>
      </c>
      <c r="CT182" s="3">
        <f>IF(AND(BB182&lt;&gt;"",BB182&gt;DR$19, BB182&lt;DR$16), BB182,"")</f>
        <v>-0.18452853291297805</v>
      </c>
      <c r="CU182" s="3">
        <f>IF(AND(BC182&lt;&gt;"",BC182&gt;DS$19, BC182&lt;DS$16), BC182,"")</f>
        <v>0.29875235987077753</v>
      </c>
      <c r="CV182" s="3">
        <f>IF(AND(BD182&lt;&gt;"",BD182&gt;DT$19, BD182&lt;DT$16), BD182,"")</f>
        <v>0.67034323966545795</v>
      </c>
      <c r="CW182" s="3">
        <f>IF(AND(BE182&lt;&gt;"",BE182&gt;DU$19, BE182&lt;DU$16), BE182,"")</f>
        <v>-5.7456285192205851E-2</v>
      </c>
      <c r="CX182" s="3">
        <f>IF(AND(BF182&lt;&gt;"",BF182&gt;DV$19, BF182&lt;DV$16), BF182,"")</f>
        <v>1.7119943490360392</v>
      </c>
      <c r="CY182" s="3">
        <f>IF(AND(BG182&lt;&gt;"",BG182&gt;DW$19, BG182&lt;DW$16), BG182,"")</f>
        <v>0.77991348381510184</v>
      </c>
      <c r="CZ182" s="3" t="str">
        <f>IF(AND(BH182&lt;&gt;"",BH182&gt;DX$19, BH182&lt;DX$16), BH182,"")</f>
        <v/>
      </c>
      <c r="DA182" s="3" t="str">
        <f>IF(AND(BI182&lt;&gt;"",BI182&gt;DY$19, BI182&lt;DY$16), BI182,"")</f>
        <v/>
      </c>
      <c r="DB182" s="3">
        <f>IF(AND(BJ182&lt;&gt;"",BJ182&gt;DZ$19, BJ182&lt;DZ$16), BJ182,"")</f>
        <v>0.4015127119313498</v>
      </c>
      <c r="DC182" s="3">
        <f>IF(AND(BK182&lt;&gt;"",BK182&gt;EA$19, BK182&lt;EA$16), BK182,"")</f>
        <v>-0.3190318020744089</v>
      </c>
      <c r="DD182" s="3">
        <f>IF(AND(BL182&lt;&gt;"",BL182&gt;EB$19, BL182&lt;EB$16), BL182,"")</f>
        <v>-0.34009944226763217</v>
      </c>
      <c r="DE182" s="3">
        <f>IF(AND(BM182&lt;&gt;"",BM182&gt;EC$19, BM182&lt;EC$16), BM182,"")</f>
        <v>0.44294859040955448</v>
      </c>
      <c r="DF182" s="3">
        <f>IF(AND(BN182&lt;&gt;"",BN182&gt;ED$19, BN182&lt;ED$16), BN182,"")</f>
        <v>-0.56576931146953069</v>
      </c>
      <c r="DG182" s="3">
        <f>IF(AND(BO182&lt;&gt;"",BO182&gt;EE$19, BO182&lt;EE$16), BO182,"")</f>
        <v>-0.39970770877707934</v>
      </c>
      <c r="DH182" s="3"/>
      <c r="DI182" s="6"/>
    </row>
    <row r="183" spans="1:113" x14ac:dyDescent="0.25">
      <c r="A183" s="4">
        <v>1.2180377954238</v>
      </c>
      <c r="B183" s="4">
        <v>7.3277216537647902</v>
      </c>
      <c r="C183" s="4">
        <v>21.523459018953901</v>
      </c>
      <c r="D183" s="4">
        <v>10.8150578595556</v>
      </c>
      <c r="E183" s="4">
        <v>9.4881137728313902</v>
      </c>
      <c r="F183" s="4">
        <v>1.51476762685151</v>
      </c>
      <c r="G183" s="4">
        <v>1.84966768969661</v>
      </c>
      <c r="H183" s="4">
        <v>0.39510376715595402</v>
      </c>
      <c r="I183" s="4">
        <v>0.65051269531204503</v>
      </c>
      <c r="J183" s="4">
        <v>2.9091085820086602</v>
      </c>
      <c r="K183" s="4">
        <v>3.2921868009573201</v>
      </c>
      <c r="L183" s="4">
        <v>1.1151700938532101</v>
      </c>
      <c r="M183" s="4">
        <v>8.8146202752587194E-2</v>
      </c>
      <c r="N183" s="4">
        <v>0</v>
      </c>
      <c r="O183" s="4">
        <v>4.6704049871490998</v>
      </c>
      <c r="P183" s="4">
        <v>7.98039504290713</v>
      </c>
      <c r="Q183" s="4">
        <v>0</v>
      </c>
      <c r="R183" s="4">
        <v>0.97412107885020305</v>
      </c>
      <c r="S183" s="4">
        <v>9.9099873782040309</v>
      </c>
      <c r="T183" s="4">
        <v>12.7636956144247</v>
      </c>
      <c r="U183" s="4">
        <v>0</v>
      </c>
      <c r="V183" s="4">
        <v>9.6910652616551403</v>
      </c>
      <c r="W183" s="4">
        <v>9.4881137728313902</v>
      </c>
      <c r="X183" s="4">
        <f>IF(AND(A183&gt;0, $W183&gt;0),$W183/A183, "")</f>
        <v>7.7896710664303548</v>
      </c>
      <c r="Y183" s="4">
        <f>IF(AND(B183&gt;0, $W183&gt;0),$W183/B183, "")</f>
        <v>1.2948245336197572</v>
      </c>
      <c r="Z183">
        <f>IF(AND(C183&gt;0, $W183&gt;0),$W183/C183, "")</f>
        <v>0.44082662384684573</v>
      </c>
      <c r="AA183">
        <f>IF(AND(D183&gt;0, $W183&gt;0),$W183/D183, "")</f>
        <v>0.8773058726124342</v>
      </c>
      <c r="AB183">
        <f>IF(AND(E183&gt;0, $W183&gt;0),$W183/E183, "")</f>
        <v>1</v>
      </c>
      <c r="AC183">
        <f>IF(AND(F183&gt;0, $W183&gt;0),$W183/F183, "")</f>
        <v>6.2637421110937783</v>
      </c>
      <c r="AD183">
        <f>IF(AND(G183&gt;0, $W183&gt;0),$W183/G183, "")</f>
        <v>5.1296315687861043</v>
      </c>
      <c r="AE183">
        <f>IF(AND(H183&gt;0, $W183&gt;0),$W183/H183, "")</f>
        <v>24.014232618253608</v>
      </c>
      <c r="AF183">
        <f>IF(AND(I183&gt;0, $W183&gt;0),$W183/I183, "")</f>
        <v>14.585593549838451</v>
      </c>
      <c r="AG183">
        <f>IF(AND(J183&gt;0, $W183&gt;0),$W183/J183, "")</f>
        <v>3.2615192954675161</v>
      </c>
      <c r="AH183">
        <f>IF(AND(K183&gt;0, $W183&gt;0),$W183/K183, "")</f>
        <v>2.8820095415218798</v>
      </c>
      <c r="AI183">
        <f>IF(AND(L183&gt;0, $W183&gt;0),$W183/L183, "")</f>
        <v>8.5082211450339624</v>
      </c>
      <c r="AJ183">
        <f>IF(AND(M183&gt;0, $W183&gt;0),$W183/M183, "")</f>
        <v>107.6406410774502</v>
      </c>
      <c r="AK183" t="str">
        <f>IF(AND(N183&gt;0, $W183&gt;0),$W183/N183, "")</f>
        <v/>
      </c>
      <c r="AL183">
        <f>IF(AND(O183&gt;0, $W183&gt;0),$W183/O183, "")</f>
        <v>2.0315398341125674</v>
      </c>
      <c r="AM183">
        <f>IF(AND(P183&gt;0, $W183&gt;0),$W183/P183, "")</f>
        <v>1.1889278314942944</v>
      </c>
      <c r="AN183" t="str">
        <f>IF(AND(Q183&gt;0, $W183&gt;0),$W183/Q183, "")</f>
        <v/>
      </c>
      <c r="AO183">
        <f>IF(AND(R183&gt;0, $W183&gt;0),$W183/R183, "")</f>
        <v>9.7401790997384214</v>
      </c>
      <c r="AP183">
        <f>IF(AND(S183&gt;0, $W183&gt;0),$W183/S183, "")</f>
        <v>0.95742945078815067</v>
      </c>
      <c r="AQ183">
        <f>IF(AND(T183&gt;0, $W183&gt;0),$W183/T183, "")</f>
        <v>0.74336728636089855</v>
      </c>
      <c r="AR183" t="str">
        <f>IF(AND(U183&gt;0, $W183&gt;0),$W183/U183, "")</f>
        <v/>
      </c>
      <c r="AS183">
        <f>IF(AND(V183&gt;0, $W183&gt;0),$W183/V183, "")</f>
        <v>0.97905787616282258</v>
      </c>
      <c r="AT183" s="3">
        <f>IF(X183&lt;&gt;"",LOG10(X183),"")</f>
        <v>0.89151911915519499</v>
      </c>
      <c r="AU183" s="3">
        <f>IF(Y183&lt;&gt;"",LOG10(Y183),"")</f>
        <v>0.11221091958035034</v>
      </c>
      <c r="AV183" s="3">
        <f>IF(Z183&lt;&gt;"",LOG10(Z183),"")</f>
        <v>-0.3557321840278635</v>
      </c>
      <c r="AW183" s="3">
        <f>IF(AA183&lt;&gt;"",LOG10(AA183),"")</f>
        <v>-5.6848963500620624E-2</v>
      </c>
      <c r="AX183" s="3">
        <f>IF(AB183&lt;&gt;"",LOG10(AB183),"")</f>
        <v>0</v>
      </c>
      <c r="AY183" s="3">
        <f>IF(AC183&lt;&gt;"",LOG10(AC183),"")</f>
        <v>0.79683386877618101</v>
      </c>
      <c r="AZ183" s="3">
        <f>IF(AD183&lt;&gt;"",LOG10(AD183),"")</f>
        <v>0.71008617341801095</v>
      </c>
      <c r="BA183" s="3">
        <f>IF(AE183&lt;&gt;"",LOG10(AE183),"")</f>
        <v>1.3804687131909803</v>
      </c>
      <c r="BB183" s="3">
        <f>IF(AF183&lt;&gt;"",LOG10(AF183),"")</f>
        <v>1.1639241071070154</v>
      </c>
      <c r="BC183" s="3">
        <f>IF(AG183&lt;&gt;"",LOG10(AG183),"")</f>
        <v>0.5134199521947872</v>
      </c>
      <c r="BD183" s="3">
        <f>IF(AH183&lt;&gt;"",LOG10(AH183),"")</f>
        <v>0.45969541430706207</v>
      </c>
      <c r="BE183" s="3">
        <f>IF(AI183&lt;&gt;"",LOG10(AI183),"")</f>
        <v>0.92983876952638722</v>
      </c>
      <c r="BF183" s="3">
        <f>IF(AJ183&lt;&gt;"",LOG10(AJ183),"")</f>
        <v>2.0319762756354738</v>
      </c>
      <c r="BG183" s="3" t="str">
        <f>IF(AK183&lt;&gt;"",LOG10(AK183),"")</f>
        <v/>
      </c>
      <c r="BH183" s="3">
        <f>IF(AL183&lt;&gt;"",LOG10(AL183),"")</f>
        <v>0.30782534232360353</v>
      </c>
      <c r="BI183" s="3">
        <f>IF(AM183&lt;&gt;"",LOG10(AM183),"")</f>
        <v>7.5155493529520015E-2</v>
      </c>
      <c r="BJ183" s="3" t="str">
        <f>IF(AN183&lt;&gt;"",LOG10(AN183),"")</f>
        <v/>
      </c>
      <c r="BK183" s="3">
        <f>IF(AO183&lt;&gt;"",LOG10(AO183),"")</f>
        <v>0.98856694263970224</v>
      </c>
      <c r="BL183" s="3">
        <f>IF(AP183&lt;&gt;"",LOG10(AP183),"")</f>
        <v>-1.8893217633198345E-2</v>
      </c>
      <c r="BM183" s="3">
        <f>IF(AQ183&lt;&gt;"",LOG10(AQ183),"")</f>
        <v>-0.12879655497765405</v>
      </c>
      <c r="BN183" s="3" t="str">
        <f>IF(AR183&lt;&gt;"",LOG10(AR183),"")</f>
        <v/>
      </c>
      <c r="BO183" s="3">
        <f>IF(AS183&lt;&gt;"",LOG10(AS183),"")</f>
        <v>-9.1916344938926184E-3</v>
      </c>
      <c r="BP183" s="3">
        <f>IF(AT183&lt;&gt;"", ABS(AT183-DJ$4),"")</f>
        <v>0.69276456163232403</v>
      </c>
      <c r="BQ183" s="3">
        <f>IF(AU183&lt;&gt;"", ABS(AU183-DK$4),"")</f>
        <v>4.0465099663626908E-2</v>
      </c>
      <c r="BR183" s="3">
        <f>IF(AV183&lt;&gt;"", ABS(AV183-DL$4),"")</f>
        <v>0.17938653243355751</v>
      </c>
      <c r="BS183" s="3">
        <f>IF(AW183&lt;&gt;"", ABS(AW183-DM$4),"")</f>
        <v>4.215389296503589E-2</v>
      </c>
      <c r="BT183" s="3">
        <f>IF(AX183&lt;&gt;"", ABS(AX183-DN$4),"")</f>
        <v>0</v>
      </c>
      <c r="BU183" s="3">
        <f>IF(AY183&lt;&gt;"", ABS(AY183-DO$4),"")</f>
        <v>0.71004591824108254</v>
      </c>
      <c r="BV183" s="3">
        <f>IF(AZ183&lt;&gt;"", ABS(AZ183-DP$4),"")</f>
        <v>0.60976747708539081</v>
      </c>
      <c r="BW183" s="3">
        <f>IF(BA183&lt;&gt;"", ABS(BA183-DQ$4),"")</f>
        <v>1.1230384448501678</v>
      </c>
      <c r="BX183" s="3">
        <f>IF(BB183&lt;&gt;"", ABS(BB183-DR$4),"")</f>
        <v>0.99439376205446806</v>
      </c>
      <c r="BY183" s="3">
        <f>IF(BC183&lt;&gt;"", ABS(BC183-DS$4),"")</f>
        <v>0.45203098347540788</v>
      </c>
      <c r="BZ183" s="3">
        <f>IF(BD183&lt;&gt;"", ABS(BD183-DT$4),"")</f>
        <v>0.41016670544966416</v>
      </c>
      <c r="CA183" s="3">
        <f>IF(BE183&lt;&gt;"", ABS(BE183-DU$4),"")</f>
        <v>0.77958979970926046</v>
      </c>
      <c r="CB183" s="3">
        <f>IF(BF183&lt;&gt;"", ABS(BF183-DV$4),"")</f>
        <v>1.4519208707343383</v>
      </c>
      <c r="CC183" s="3" t="str">
        <f>IF(BG183&lt;&gt;"", ABS(BG183-DW$4),"")</f>
        <v/>
      </c>
      <c r="CD183" s="3">
        <f>IF(BH183&lt;&gt;"", ABS(BH183-DX$4),"")</f>
        <v>0.24785944034202956</v>
      </c>
      <c r="CE183" s="3">
        <f>IF(BI183&lt;&gt;"", ABS(BI183-DY$4),"")</f>
        <v>6.5053523234960386E-2</v>
      </c>
      <c r="CF183" s="3" t="str">
        <f>IF(BJ183&lt;&gt;"", ABS(BJ183-DZ$4),"")</f>
        <v/>
      </c>
      <c r="CG183" s="3">
        <f>IF(BK183&lt;&gt;"", ABS(BK183-EA$4),"")</f>
        <v>0.91547164656311075</v>
      </c>
      <c r="CH183" s="3">
        <f>IF(BL183&lt;&gt;"", ABS(BL183-EB$4),"")</f>
        <v>1.8787922051105174E-2</v>
      </c>
      <c r="CI183" s="3">
        <f>IF(BM183&lt;&gt;"", ABS(BM183-EC$4),"")</f>
        <v>8.3735813109189428E-2</v>
      </c>
      <c r="CJ183" s="3" t="str">
        <f>IF(BN183&lt;&gt;"", ABS(BN183-ED$4),"")</f>
        <v/>
      </c>
      <c r="CK183" s="3">
        <f>IF(BO183&lt;&gt;"", ABS(BO183-EE$4),"")</f>
        <v>0.30599701873008611</v>
      </c>
      <c r="CL183" s="3">
        <f>IF(AND(AT183&lt;&gt;"",AT183&gt;DJ$19, AT183&lt;DJ$16), AT183,"")</f>
        <v>0.89151911915519499</v>
      </c>
      <c r="CM183" s="3">
        <f>IF(AND(AU183&lt;&gt;"",AU183&gt;DK$19, AU183&lt;DK$16), AU183,"")</f>
        <v>0.11221091958035034</v>
      </c>
      <c r="CN183" s="3">
        <f>IF(AND(AV183&lt;&gt;"",AV183&gt;DL$19, AV183&lt;DL$16), AV183,"")</f>
        <v>-0.3557321840278635</v>
      </c>
      <c r="CO183" s="3">
        <f>IF(AND(AW183&lt;&gt;"",AW183&gt;DM$19, AW183&lt;DM$16), AW183,"")</f>
        <v>-5.6848963500620624E-2</v>
      </c>
      <c r="CP183" s="3" t="str">
        <f>IF(AND(AX183&lt;&gt;"",AX183&gt;DN$19, AX183&lt;DN$16), AX183,"")</f>
        <v/>
      </c>
      <c r="CQ183" s="3" t="str">
        <f>IF(AND(AY183&lt;&gt;"",AY183&gt;DO$19, AY183&lt;DO$16), AY183,"")</f>
        <v/>
      </c>
      <c r="CR183" s="3">
        <f>IF(AND(AZ183&lt;&gt;"",AZ183&gt;DP$19, AZ183&lt;DP$16), AZ183,"")</f>
        <v>0.71008617341801095</v>
      </c>
      <c r="CS183" s="3" t="str">
        <f>IF(AND(BA183&lt;&gt;"",BA183&gt;DQ$19, BA183&lt;DQ$16), BA183,"")</f>
        <v/>
      </c>
      <c r="CT183" s="3" t="str">
        <f>IF(AND(BB183&lt;&gt;"",BB183&gt;DR$19, BB183&lt;DR$16), BB183,"")</f>
        <v/>
      </c>
      <c r="CU183" s="3">
        <f>IF(AND(BC183&lt;&gt;"",BC183&gt;DS$19, BC183&lt;DS$16), BC183,"")</f>
        <v>0.5134199521947872</v>
      </c>
      <c r="CV183" s="3">
        <f>IF(AND(BD183&lt;&gt;"",BD183&gt;DT$19, BD183&lt;DT$16), BD183,"")</f>
        <v>0.45969541430706207</v>
      </c>
      <c r="CW183" s="3">
        <f>IF(AND(BE183&lt;&gt;"",BE183&gt;DU$19, BE183&lt;DU$16), BE183,"")</f>
        <v>0.92983876952638722</v>
      </c>
      <c r="CX183" s="3">
        <f>IF(AND(BF183&lt;&gt;"",BF183&gt;DV$19, BF183&lt;DV$16), BF183,"")</f>
        <v>2.0319762756354738</v>
      </c>
      <c r="CY183" s="3" t="str">
        <f>IF(AND(BG183&lt;&gt;"",BG183&gt;DW$19, BG183&lt;DW$16), BG183,"")</f>
        <v/>
      </c>
      <c r="CZ183" s="3">
        <f>IF(AND(BH183&lt;&gt;"",BH183&gt;DX$19, BH183&lt;DX$16), BH183,"")</f>
        <v>0.30782534232360353</v>
      </c>
      <c r="DA183" s="3">
        <f>IF(AND(BI183&lt;&gt;"",BI183&gt;DY$19, BI183&lt;DY$16), BI183,"")</f>
        <v>7.5155493529520015E-2</v>
      </c>
      <c r="DB183" s="3" t="str">
        <f>IF(AND(BJ183&lt;&gt;"",BJ183&gt;DZ$19, BJ183&lt;DZ$16), BJ183,"")</f>
        <v/>
      </c>
      <c r="DC183" s="3" t="str">
        <f>IF(AND(BK183&lt;&gt;"",BK183&gt;EA$19, BK183&lt;EA$16), BK183,"")</f>
        <v/>
      </c>
      <c r="DD183" s="3">
        <f>IF(AND(BL183&lt;&gt;"",BL183&gt;EB$19, BL183&lt;EB$16), BL183,"")</f>
        <v>-1.8893217633198345E-2</v>
      </c>
      <c r="DE183" s="3">
        <f>IF(AND(BM183&lt;&gt;"",BM183&gt;EC$19, BM183&lt;EC$16), BM183,"")</f>
        <v>-0.12879655497765405</v>
      </c>
      <c r="DF183" s="3" t="str">
        <f>IF(AND(BN183&lt;&gt;"",BN183&gt;ED$19, BN183&lt;ED$16), BN183,"")</f>
        <v/>
      </c>
      <c r="DG183" s="3">
        <f>IF(AND(BO183&lt;&gt;"",BO183&gt;EE$19, BO183&lt;EE$16), BO183,"")</f>
        <v>-9.1916344938926184E-3</v>
      </c>
      <c r="DH183" s="3"/>
      <c r="DI183" s="6"/>
    </row>
    <row r="184" spans="1:113" x14ac:dyDescent="0.25">
      <c r="A184" s="4">
        <v>136.82822152913701</v>
      </c>
      <c r="B184" s="4">
        <v>265.71821523618303</v>
      </c>
      <c r="C184" s="4">
        <v>225.40125792393701</v>
      </c>
      <c r="D184" s="4">
        <v>197.187971329204</v>
      </c>
      <c r="E184" s="4">
        <v>214.329375425828</v>
      </c>
      <c r="F184" s="4">
        <v>135.49705475006701</v>
      </c>
      <c r="G184" s="4">
        <v>279.84463313556199</v>
      </c>
      <c r="H184" s="4">
        <v>115.093009317491</v>
      </c>
      <c r="I184" s="4">
        <v>174.725036732913</v>
      </c>
      <c r="J184" s="4">
        <v>130.460677315628</v>
      </c>
      <c r="K184" s="4">
        <v>135.82567638642601</v>
      </c>
      <c r="L184" s="4">
        <v>215.045155860866</v>
      </c>
      <c r="M184" s="4">
        <v>175.507381832736</v>
      </c>
      <c r="N184" s="4">
        <v>193.27024186914301</v>
      </c>
      <c r="O184" s="4">
        <v>102.50027498603301</v>
      </c>
      <c r="P184" s="4">
        <v>286.56426249569699</v>
      </c>
      <c r="Q184" s="4">
        <v>163.90764968589701</v>
      </c>
      <c r="R184" s="4">
        <v>195.69183651049499</v>
      </c>
      <c r="S184" s="4">
        <v>222.99927151893399</v>
      </c>
      <c r="T184" s="4">
        <v>276.30672194523299</v>
      </c>
      <c r="U184" s="4">
        <v>154.75630615097799</v>
      </c>
      <c r="V184" s="4">
        <v>125.3837370677</v>
      </c>
      <c r="W184" s="4">
        <v>214.329375425828</v>
      </c>
      <c r="X184" s="4">
        <f>IF(AND(A184&gt;0, $W184&gt;0),$W184/A184, "")</f>
        <v>1.5664120532341161</v>
      </c>
      <c r="Y184" s="4">
        <f>IF(AND(B184&gt;0, $W184&gt;0),$W184/B184, "")</f>
        <v>0.80660400053990211</v>
      </c>
      <c r="Z184">
        <f>IF(AND(C184&gt;0, $W184&gt;0),$W184/C184, "")</f>
        <v>0.95087923377142258</v>
      </c>
      <c r="AA184">
        <f>IF(AND(D184&gt;0, $W184&gt;0),$W184/D184, "")</f>
        <v>1.0869292583167081</v>
      </c>
      <c r="AB184">
        <f>IF(AND(E184&gt;0, $W184&gt;0),$W184/E184, "")</f>
        <v>1</v>
      </c>
      <c r="AC184">
        <f>IF(AND(F184&gt;0, $W184&gt;0),$W184/F184, "")</f>
        <v>1.5818009905910668</v>
      </c>
      <c r="AD184">
        <f>IF(AND(G184&gt;0, $W184&gt;0),$W184/G184, "")</f>
        <v>0.76588703175880757</v>
      </c>
      <c r="AE184">
        <f>IF(AND(H184&gt;0, $W184&gt;0),$W184/H184, "")</f>
        <v>1.8622275731325046</v>
      </c>
      <c r="AF184">
        <f>IF(AND(I184&gt;0, $W184&gt;0),$W184/I184, "")</f>
        <v>1.2266666496883027</v>
      </c>
      <c r="AG184">
        <f>IF(AND(J184&gt;0, $W184&gt;0),$W184/J184, "")</f>
        <v>1.6428657265613729</v>
      </c>
      <c r="AH184">
        <f>IF(AND(K184&gt;0, $W184&gt;0),$W184/K184, "")</f>
        <v>1.5779739231046259</v>
      </c>
      <c r="AI184">
        <f>IF(AND(L184&gt;0, $W184&gt;0),$W184/L184, "")</f>
        <v>0.99667148775254855</v>
      </c>
      <c r="AJ184">
        <f>IF(AND(M184&gt;0, $W184&gt;0),$W184/M184, "")</f>
        <v>1.2211986367051533</v>
      </c>
      <c r="AK184">
        <f>IF(AND(N184&gt;0, $W184&gt;0),$W184/N184, "")</f>
        <v>1.1089621110473047</v>
      </c>
      <c r="AL184">
        <f>IF(AND(O184&gt;0, $W184&gt;0),$W184/O184, "")</f>
        <v>2.0910126870882362</v>
      </c>
      <c r="AM184">
        <f>IF(AND(P184&gt;0, $W184&gt;0),$W184/P184, "")</f>
        <v>0.74792778959674477</v>
      </c>
      <c r="AN184">
        <f>IF(AND(Q184&gt;0, $W184&gt;0),$W184/Q184, "")</f>
        <v>1.3076227731686485</v>
      </c>
      <c r="AO184">
        <f>IF(AND(R184&gt;0, $W184&gt;0),$W184/R184, "")</f>
        <v>1.095239225343636</v>
      </c>
      <c r="AP184">
        <f>IF(AND(S184&gt;0, $W184&gt;0),$W184/S184, "")</f>
        <v>0.96112141517749372</v>
      </c>
      <c r="AQ184">
        <f>IF(AND(T184&gt;0, $W184&gt;0),$W184/T184, "")</f>
        <v>0.77569367084855223</v>
      </c>
      <c r="AR184">
        <f>IF(AND(U184&gt;0, $W184&gt;0),$W184/U184, "")</f>
        <v>1.3849476041172202</v>
      </c>
      <c r="AS184">
        <f>IF(AND(V184&gt;0, $W184&gt;0),$W184/V184, "")</f>
        <v>1.7093873610586554</v>
      </c>
      <c r="AT184" s="3">
        <f>IF(X184&lt;&gt;"",LOG10(X184),"")</f>
        <v>0.19490601628294274</v>
      </c>
      <c r="AU184" s="3">
        <f>IF(Y184&lt;&gt;"",LOG10(Y184),"")</f>
        <v>-9.3339628338695774E-2</v>
      </c>
      <c r="AV184" s="3">
        <f>IF(Z184&lt;&gt;"",LOG10(Z184),"")</f>
        <v>-2.1874637044827019E-2</v>
      </c>
      <c r="AW184" s="3">
        <f>IF(AA184&lt;&gt;"",LOG10(AA184),"")</f>
        <v>3.6201279392227288E-2</v>
      </c>
      <c r="AX184" s="3">
        <f>IF(AB184&lt;&gt;"",LOG10(AB184),"")</f>
        <v>0</v>
      </c>
      <c r="AY184" s="3">
        <f>IF(AC184&lt;&gt;"",LOG10(AC184),"")</f>
        <v>0.19915184317885257</v>
      </c>
      <c r="AZ184" s="3">
        <f>IF(AD184&lt;&gt;"",LOG10(AD184),"")</f>
        <v>-0.11583528402520762</v>
      </c>
      <c r="BA184" s="3">
        <f>IF(AE184&lt;&gt;"",LOG10(AE184),"")</f>
        <v>0.27003275275512562</v>
      </c>
      <c r="BB184" s="3">
        <f>IF(AF184&lt;&gt;"",LOG10(AF184),"")</f>
        <v>8.872655794276027E-2</v>
      </c>
      <c r="BC184" s="3">
        <f>IF(AG184&lt;&gt;"",LOG10(AG184),"")</f>
        <v>0.21560206946278951</v>
      </c>
      <c r="BD184" s="3">
        <f>IF(AH184&lt;&gt;"",LOG10(AH184),"")</f>
        <v>0.19809982197521264</v>
      </c>
      <c r="BE184" s="3">
        <f>IF(AI184&lt;&gt;"",LOG10(AI184),"")</f>
        <v>-1.4479656267398528E-3</v>
      </c>
      <c r="BF184" s="3">
        <f>IF(AJ184&lt;&gt;"",LOG10(AJ184),"")</f>
        <v>8.6786310798783045E-2</v>
      </c>
      <c r="BG184" s="3">
        <f>IF(AK184&lt;&gt;"",LOG10(AK184),"")</f>
        <v>4.4916708237366793E-2</v>
      </c>
      <c r="BH184" s="3">
        <f>IF(AL184&lt;&gt;"",LOG10(AL184),"")</f>
        <v>0.3203566678801763</v>
      </c>
      <c r="BI184" s="3">
        <f>IF(AM184&lt;&gt;"",LOG10(AM184),"")</f>
        <v>-0.1261403300680394</v>
      </c>
      <c r="BJ184" s="3">
        <f>IF(AN184&lt;&gt;"",LOG10(AN184),"")</f>
        <v>0.1164824755175055</v>
      </c>
      <c r="BK184" s="3">
        <f>IF(AO184&lt;&gt;"",LOG10(AO184),"")</f>
        <v>3.9508989403903599E-2</v>
      </c>
      <c r="BL184" s="3">
        <f>IF(AP184&lt;&gt;"",LOG10(AP184),"")</f>
        <v>-1.7221745930967564E-2</v>
      </c>
      <c r="BM184" s="3">
        <f>IF(AQ184&lt;&gt;"",LOG10(AQ184),"")</f>
        <v>-0.11030975209940463</v>
      </c>
      <c r="BN184" s="3">
        <f>IF(AR184&lt;&gt;"",LOG10(AR184),"")</f>
        <v>0.14143334331151217</v>
      </c>
      <c r="BO184" s="3">
        <f>IF(AS184&lt;&gt;"",LOG10(AS184),"")</f>
        <v>0.23284048852988576</v>
      </c>
      <c r="BP184" s="3">
        <f>IF(AT184&lt;&gt;"", ABS(AT184-DJ$4),"")</f>
        <v>3.8485412399281993E-3</v>
      </c>
      <c r="BQ184" s="3">
        <f>IF(AU184&lt;&gt;"", ABS(AU184-DK$4),"")</f>
        <v>0.16508544825541921</v>
      </c>
      <c r="BR184" s="3">
        <f>IF(AV184&lt;&gt;"", ABS(AV184-DL$4),"")</f>
        <v>0.15447101454947898</v>
      </c>
      <c r="BS184" s="3">
        <f>IF(AW184&lt;&gt;"", ABS(AW184-DM$4),"")</f>
        <v>5.0896349927812022E-2</v>
      </c>
      <c r="BT184" s="3">
        <f>IF(AX184&lt;&gt;"", ABS(AX184-DN$4),"")</f>
        <v>0</v>
      </c>
      <c r="BU184" s="3">
        <f>IF(AY184&lt;&gt;"", ABS(AY184-DO$4),"")</f>
        <v>0.11236389264375411</v>
      </c>
      <c r="BV184" s="3">
        <f>IF(AZ184&lt;&gt;"", ABS(AZ184-DP$4),"")</f>
        <v>0.21615398035782779</v>
      </c>
      <c r="BW184" s="3">
        <f>IF(BA184&lt;&gt;"", ABS(BA184-DQ$4),"")</f>
        <v>1.2602484414313164E-2</v>
      </c>
      <c r="BX184" s="3">
        <f>IF(BB184&lt;&gt;"", ABS(BB184-DR$4),"")</f>
        <v>8.0803787109787112E-2</v>
      </c>
      <c r="BY184" s="3">
        <f>IF(BC184&lt;&gt;"", ABS(BC184-DS$4),"")</f>
        <v>0.15421310074341019</v>
      </c>
      <c r="BZ184" s="3">
        <f>IF(BD184&lt;&gt;"", ABS(BD184-DT$4),"")</f>
        <v>0.14857111311781471</v>
      </c>
      <c r="CA184" s="3">
        <f>IF(BE184&lt;&gt;"", ABS(BE184-DU$4),"")</f>
        <v>0.15169693544386662</v>
      </c>
      <c r="CB184" s="3">
        <f>IF(BF184&lt;&gt;"", ABS(BF184-DV$4),"")</f>
        <v>0.49326909410235253</v>
      </c>
      <c r="CC184" s="3">
        <f>IF(BG184&lt;&gt;"", ABS(BG184-DW$4),"")</f>
        <v>0.32718694998235542</v>
      </c>
      <c r="CD184" s="3">
        <f>IF(BH184&lt;&gt;"", ABS(BH184-DX$4),"")</f>
        <v>0.26039076589860233</v>
      </c>
      <c r="CE184" s="3">
        <f>IF(BI184&lt;&gt;"", ABS(BI184-DY$4),"")</f>
        <v>0.13624230036259904</v>
      </c>
      <c r="CF184" s="3">
        <f>IF(BJ184&lt;&gt;"", ABS(BJ184-DZ$4),"")</f>
        <v>0.23885684522129386</v>
      </c>
      <c r="CG184" s="3">
        <f>IF(BK184&lt;&gt;"", ABS(BK184-EA$4),"")</f>
        <v>3.3586306672687832E-2</v>
      </c>
      <c r="CH184" s="3">
        <f>IF(BL184&lt;&gt;"", ABS(BL184-EB$4),"")</f>
        <v>1.7116450348874393E-2</v>
      </c>
      <c r="CI184" s="3">
        <f>IF(BM184&lt;&gt;"", ABS(BM184-EC$4),"")</f>
        <v>6.5249010230940013E-2</v>
      </c>
      <c r="CJ184" s="3">
        <f>IF(BN184&lt;&gt;"", ABS(BN184-ED$4),"")</f>
        <v>0.2609711268902748</v>
      </c>
      <c r="CK184" s="3">
        <f>IF(BO184&lt;&gt;"", ABS(BO184-EE$4),"")</f>
        <v>6.3964895706307756E-2</v>
      </c>
      <c r="CL184" s="3">
        <f>IF(AND(AT184&lt;&gt;"",AT184&gt;DJ$19, AT184&lt;DJ$16), AT184,"")</f>
        <v>0.19490601628294274</v>
      </c>
      <c r="CM184" s="3">
        <f>IF(AND(AU184&lt;&gt;"",AU184&gt;DK$19, AU184&lt;DK$16), AU184,"")</f>
        <v>-9.3339628338695774E-2</v>
      </c>
      <c r="CN184" s="3">
        <f>IF(AND(AV184&lt;&gt;"",AV184&gt;DL$19, AV184&lt;DL$16), AV184,"")</f>
        <v>-2.1874637044827019E-2</v>
      </c>
      <c r="CO184" s="3">
        <f>IF(AND(AW184&lt;&gt;"",AW184&gt;DM$19, AW184&lt;DM$16), AW184,"")</f>
        <v>3.6201279392227288E-2</v>
      </c>
      <c r="CP184" s="3" t="str">
        <f>IF(AND(AX184&lt;&gt;"",AX184&gt;DN$19, AX184&lt;DN$16), AX184,"")</f>
        <v/>
      </c>
      <c r="CQ184" s="3">
        <f>IF(AND(AY184&lt;&gt;"",AY184&gt;DO$19, AY184&lt;DO$16), AY184,"")</f>
        <v>0.19915184317885257</v>
      </c>
      <c r="CR184" s="3">
        <f>IF(AND(AZ184&lt;&gt;"",AZ184&gt;DP$19, AZ184&lt;DP$16), AZ184,"")</f>
        <v>-0.11583528402520762</v>
      </c>
      <c r="CS184" s="3">
        <f>IF(AND(BA184&lt;&gt;"",BA184&gt;DQ$19, BA184&lt;DQ$16), BA184,"")</f>
        <v>0.27003275275512562</v>
      </c>
      <c r="CT184" s="3">
        <f>IF(AND(BB184&lt;&gt;"",BB184&gt;DR$19, BB184&lt;DR$16), BB184,"")</f>
        <v>8.872655794276027E-2</v>
      </c>
      <c r="CU184" s="3">
        <f>IF(AND(BC184&lt;&gt;"",BC184&gt;DS$19, BC184&lt;DS$16), BC184,"")</f>
        <v>0.21560206946278951</v>
      </c>
      <c r="CV184" s="3">
        <f>IF(AND(BD184&lt;&gt;"",BD184&gt;DT$19, BD184&lt;DT$16), BD184,"")</f>
        <v>0.19809982197521264</v>
      </c>
      <c r="CW184" s="3">
        <f>IF(AND(BE184&lt;&gt;"",BE184&gt;DU$19, BE184&lt;DU$16), BE184,"")</f>
        <v>-1.4479656267398528E-3</v>
      </c>
      <c r="CX184" s="3">
        <f>IF(AND(BF184&lt;&gt;"",BF184&gt;DV$19, BF184&lt;DV$16), BF184,"")</f>
        <v>8.6786310798783045E-2</v>
      </c>
      <c r="CY184" s="3">
        <f>IF(AND(BG184&lt;&gt;"",BG184&gt;DW$19, BG184&lt;DW$16), BG184,"")</f>
        <v>4.4916708237366793E-2</v>
      </c>
      <c r="CZ184" s="3">
        <f>IF(AND(BH184&lt;&gt;"",BH184&gt;DX$19, BH184&lt;DX$16), BH184,"")</f>
        <v>0.3203566678801763</v>
      </c>
      <c r="DA184" s="3">
        <f>IF(AND(BI184&lt;&gt;"",BI184&gt;DY$19, BI184&lt;DY$16), BI184,"")</f>
        <v>-0.1261403300680394</v>
      </c>
      <c r="DB184" s="3">
        <f>IF(AND(BJ184&lt;&gt;"",BJ184&gt;DZ$19, BJ184&lt;DZ$16), BJ184,"")</f>
        <v>0.1164824755175055</v>
      </c>
      <c r="DC184" s="3">
        <f>IF(AND(BK184&lt;&gt;"",BK184&gt;EA$19, BK184&lt;EA$16), BK184,"")</f>
        <v>3.9508989403903599E-2</v>
      </c>
      <c r="DD184" s="3">
        <f>IF(AND(BL184&lt;&gt;"",BL184&gt;EB$19, BL184&lt;EB$16), BL184,"")</f>
        <v>-1.7221745930967564E-2</v>
      </c>
      <c r="DE184" s="3">
        <f>IF(AND(BM184&lt;&gt;"",BM184&gt;EC$19, BM184&lt;EC$16), BM184,"")</f>
        <v>-0.11030975209940463</v>
      </c>
      <c r="DF184" s="3">
        <f>IF(AND(BN184&lt;&gt;"",BN184&gt;ED$19, BN184&lt;ED$16), BN184,"")</f>
        <v>0.14143334331151217</v>
      </c>
      <c r="DG184" s="3">
        <f>IF(AND(BO184&lt;&gt;"",BO184&gt;EE$19, BO184&lt;EE$16), BO184,"")</f>
        <v>0.23284048852988576</v>
      </c>
      <c r="DH184" s="3"/>
      <c r="DI184" s="6"/>
    </row>
    <row r="185" spans="1:113" x14ac:dyDescent="0.25">
      <c r="A185" s="4">
        <v>0.11419201252301101</v>
      </c>
      <c r="B185" s="4">
        <v>3.2347598892013698</v>
      </c>
      <c r="C185" s="4">
        <v>8.6747796802879105</v>
      </c>
      <c r="D185" s="4">
        <v>4.9190591632516902</v>
      </c>
      <c r="E185" s="4">
        <v>41.745653931258197</v>
      </c>
      <c r="F185" s="4">
        <v>20.271596320004999</v>
      </c>
      <c r="G185" s="4">
        <v>5.3634498369468702</v>
      </c>
      <c r="H185" s="4">
        <v>9.2378964256946006</v>
      </c>
      <c r="I185" s="4">
        <v>4.8153204996500598</v>
      </c>
      <c r="J185" s="4">
        <v>8.8115816450222901</v>
      </c>
      <c r="K185" s="4">
        <v>10.2970598891745</v>
      </c>
      <c r="L185" s="4">
        <v>0.28109901372704699</v>
      </c>
      <c r="M185" s="4">
        <v>1.43630694253178</v>
      </c>
      <c r="N185" s="4">
        <v>9.9514168399063294</v>
      </c>
      <c r="O185" s="4">
        <v>20.071471378121299</v>
      </c>
      <c r="P185" s="4">
        <v>3.2001163409420799</v>
      </c>
      <c r="Q185" s="4">
        <v>2.3095120122007802</v>
      </c>
      <c r="R185" s="4">
        <v>1.90327110726764</v>
      </c>
      <c r="S185" s="4">
        <v>3.4766140639266299</v>
      </c>
      <c r="T185" s="4">
        <v>94.954912846692494</v>
      </c>
      <c r="U185" s="4">
        <v>25.8088293053627</v>
      </c>
      <c r="V185" s="4">
        <v>4.0774968583239897</v>
      </c>
      <c r="W185" s="4">
        <v>41.745653931258197</v>
      </c>
      <c r="X185" s="4">
        <f>IF(AND(A185&gt;0, $W185&gt;0),$W185/A185, "")</f>
        <v>365.57420268642664</v>
      </c>
      <c r="Y185" s="4">
        <f>IF(AND(B185&gt;0, $W185&gt;0),$W185/B185, "")</f>
        <v>12.905333119350873</v>
      </c>
      <c r="Z185">
        <f>IF(AND(C185&gt;0, $W185&gt;0),$W185/C185, "")</f>
        <v>4.8123013459487289</v>
      </c>
      <c r="AA185">
        <f>IF(AND(D185&gt;0, $W185&gt;0),$W185/D185, "")</f>
        <v>8.4865118604637164</v>
      </c>
      <c r="AB185">
        <f>IF(AND(E185&gt;0, $W185&gt;0),$W185/E185, "")</f>
        <v>1</v>
      </c>
      <c r="AC185">
        <f>IF(AND(F185&gt;0, $W185&gt;0),$W185/F185, "")</f>
        <v>2.0593175432396289</v>
      </c>
      <c r="AD185">
        <f>IF(AND(G185&gt;0, $W185&gt;0),$W185/G185, "")</f>
        <v>7.7833586964284542</v>
      </c>
      <c r="AE185">
        <f>IF(AND(H185&gt;0, $W185&gt;0),$W185/H185, "")</f>
        <v>4.5189566983177478</v>
      </c>
      <c r="AF185">
        <f>IF(AND(I185&gt;0, $W185&gt;0),$W185/I185, "")</f>
        <v>8.6693406875600392</v>
      </c>
      <c r="AG185">
        <f>IF(AND(J185&gt;0, $W185&gt;0),$W185/J185, "")</f>
        <v>4.7375891880705145</v>
      </c>
      <c r="AH185">
        <f>IF(AND(K185&gt;0, $W185&gt;0),$W185/K185, "")</f>
        <v>4.0541333526812071</v>
      </c>
      <c r="AI185">
        <f>IF(AND(L185&gt;0, $W185&gt;0),$W185/L185, "")</f>
        <v>148.50871718743952</v>
      </c>
      <c r="AJ185">
        <f>IF(AND(M185&gt;0, $W185&gt;0),$W185/M185, "")</f>
        <v>29.064577142315471</v>
      </c>
      <c r="AK185">
        <f>IF(AND(N185&gt;0, $W185&gt;0),$W185/N185, "")</f>
        <v>4.1949457652957829</v>
      </c>
      <c r="AL185">
        <f>IF(AND(O185&gt;0, $W185&gt;0),$W185/O185, "")</f>
        <v>2.0798502085284398</v>
      </c>
      <c r="AM185">
        <f>IF(AND(P185&gt;0, $W185&gt;0),$W185/P185, "")</f>
        <v>13.045042580848396</v>
      </c>
      <c r="AN185">
        <f>IF(AND(Q185&gt;0, $W185&gt;0),$W185/Q185, "")</f>
        <v>18.075530116631835</v>
      </c>
      <c r="AO185">
        <f>IF(AND(R185&gt;0, $W185&gt;0),$W185/R185, "")</f>
        <v>21.933635083227205</v>
      </c>
      <c r="AP185">
        <f>IF(AND(S185&gt;0, $W185&gt;0),$W185/S185, "")</f>
        <v>12.007560564289081</v>
      </c>
      <c r="AQ185">
        <f>IF(AND(T185&gt;0, $W185&gt;0),$W185/T185, "")</f>
        <v>0.43963658835280894</v>
      </c>
      <c r="AR185">
        <f>IF(AND(U185&gt;0, $W185&gt;0),$W185/U185, "")</f>
        <v>1.6174950609861276</v>
      </c>
      <c r="AS185">
        <f>IF(AND(V185&gt;0, $W185&gt;0),$W185/V185, "")</f>
        <v>10.238059128368597</v>
      </c>
      <c r="AT185" s="3">
        <f>IF(X185&lt;&gt;"",LOG10(X185),"")</f>
        <v>2.5629755414758408</v>
      </c>
      <c r="AU185" s="3">
        <f>IF(Y185&lt;&gt;"",LOG10(Y185),"")</f>
        <v>1.1107692192656846</v>
      </c>
      <c r="AV185" s="3">
        <f>IF(Z185&lt;&gt;"",LOG10(Z185),"")</f>
        <v>0.68235281500716005</v>
      </c>
      <c r="AW185" s="3">
        <f>IF(AA185&lt;&gt;"",LOG10(AA185),"")</f>
        <v>0.92872922251318613</v>
      </c>
      <c r="AX185" s="3">
        <f>IF(AB185&lt;&gt;"",LOG10(AB185),"")</f>
        <v>0</v>
      </c>
      <c r="AY185" s="3">
        <f>IF(AC185&lt;&gt;"",LOG10(AC185),"")</f>
        <v>0.31372331924729652</v>
      </c>
      <c r="AZ185" s="3">
        <f>IF(AD185&lt;&gt;"",LOG10(AD185),"")</f>
        <v>0.89116704539030256</v>
      </c>
      <c r="BA185" s="3">
        <f>IF(AE185&lt;&gt;"",LOG10(AE185),"")</f>
        <v>0.655038179841545</v>
      </c>
      <c r="BB185" s="3">
        <f>IF(AF185&lt;&gt;"",LOG10(AF185),"")</f>
        <v>0.93798607018182545</v>
      </c>
      <c r="BC185" s="3">
        <f>IF(AG185&lt;&gt;"",LOG10(AG185),"")</f>
        <v>0.67555739891750688</v>
      </c>
      <c r="BD185" s="3">
        <f>IF(AH185&lt;&gt;"",LOG10(AH185),"")</f>
        <v>0.60789802984813357</v>
      </c>
      <c r="BE185" s="3">
        <f>IF(AI185&lt;&gt;"",LOG10(AI185),"")</f>
        <v>2.1717519466854873</v>
      </c>
      <c r="BF185" s="3">
        <f>IF(AJ185&lt;&gt;"",LOG10(AJ185),"")</f>
        <v>1.4633640088305135</v>
      </c>
      <c r="BG185" s="3">
        <f>IF(AK185&lt;&gt;"",LOG10(AK185),"")</f>
        <v>0.62272635038878887</v>
      </c>
      <c r="BH185" s="3">
        <f>IF(AL185&lt;&gt;"",LOG10(AL185),"")</f>
        <v>0.31803205806272822</v>
      </c>
      <c r="BI185" s="3">
        <f>IF(AM185&lt;&gt;"",LOG10(AM185),"")</f>
        <v>1.1154455010366469</v>
      </c>
      <c r="BJ185" s="3">
        <f>IF(AN185&lt;&gt;"",LOG10(AN185),"")</f>
        <v>1.2570910430814735</v>
      </c>
      <c r="BK185" s="3">
        <f>IF(AO185&lt;&gt;"",LOG10(AO185),"")</f>
        <v>1.3411106137003286</v>
      </c>
      <c r="BL185" s="3">
        <f>IF(AP185&lt;&gt;"",LOG10(AP185),"")</f>
        <v>1.0794547858311092</v>
      </c>
      <c r="BM185" s="3">
        <f>IF(AQ185&lt;&gt;"",LOG10(AQ185),"")</f>
        <v>-0.35690617098356031</v>
      </c>
      <c r="BN185" s="3">
        <f>IF(AR185&lt;&gt;"",LOG10(AR185),"")</f>
        <v>0.20884296322652118</v>
      </c>
      <c r="BO185" s="3">
        <f>IF(AS185&lt;&gt;"",LOG10(AS185),"")</f>
        <v>1.0102176334238431</v>
      </c>
      <c r="BP185" s="3">
        <f>IF(AT185&lt;&gt;"", ABS(AT185-DJ$4),"")</f>
        <v>2.3642209839529698</v>
      </c>
      <c r="BQ185" s="3">
        <f>IF(AU185&lt;&gt;"", ABS(AU185-DK$4),"")</f>
        <v>1.0390233993489613</v>
      </c>
      <c r="BR185" s="3">
        <f>IF(AV185&lt;&gt;"", ABS(AV185-DL$4),"")</f>
        <v>0.85869846660146609</v>
      </c>
      <c r="BS185" s="3">
        <f>IF(AW185&lt;&gt;"", ABS(AW185-DM$4),"")</f>
        <v>0.94342429304877085</v>
      </c>
      <c r="BT185" s="3">
        <f>IF(AX185&lt;&gt;"", ABS(AX185-DN$4),"")</f>
        <v>0</v>
      </c>
      <c r="BU185" s="3">
        <f>IF(AY185&lt;&gt;"", ABS(AY185-DO$4),"")</f>
        <v>0.22693536871219805</v>
      </c>
      <c r="BV185" s="3">
        <f>IF(AZ185&lt;&gt;"", ABS(AZ185-DP$4),"")</f>
        <v>0.79084834905768242</v>
      </c>
      <c r="BW185" s="3">
        <f>IF(BA185&lt;&gt;"", ABS(BA185-DQ$4),"")</f>
        <v>0.39760791150073255</v>
      </c>
      <c r="BX185" s="3">
        <f>IF(BB185&lt;&gt;"", ABS(BB185-DR$4),"")</f>
        <v>0.76845572512927807</v>
      </c>
      <c r="BY185" s="3">
        <f>IF(BC185&lt;&gt;"", ABS(BC185-DS$4),"")</f>
        <v>0.61416843019812761</v>
      </c>
      <c r="BZ185" s="3">
        <f>IF(BD185&lt;&gt;"", ABS(BD185-DT$4),"")</f>
        <v>0.55836932099073566</v>
      </c>
      <c r="CA185" s="3">
        <f>IF(BE185&lt;&gt;"", ABS(BE185-DU$4),"")</f>
        <v>2.0215029768683603</v>
      </c>
      <c r="CB185" s="3">
        <f>IF(BF185&lt;&gt;"", ABS(BF185-DV$4),"")</f>
        <v>0.88330860392937793</v>
      </c>
      <c r="CC185" s="3">
        <f>IF(BG185&lt;&gt;"", ABS(BG185-DW$4),"")</f>
        <v>0.25062269216906663</v>
      </c>
      <c r="CD185" s="3">
        <f>IF(BH185&lt;&gt;"", ABS(BH185-DX$4),"")</f>
        <v>0.25806615608115424</v>
      </c>
      <c r="CE185" s="3">
        <f>IF(BI185&lt;&gt;"", ABS(BI185-DY$4),"")</f>
        <v>1.1053435307420871</v>
      </c>
      <c r="CF185" s="3">
        <f>IF(BJ185&lt;&gt;"", ABS(BJ185-DZ$4),"")</f>
        <v>0.90175172234267409</v>
      </c>
      <c r="CG185" s="3">
        <f>IF(BK185&lt;&gt;"", ABS(BK185-EA$4),"")</f>
        <v>1.2680153176237372</v>
      </c>
      <c r="CH185" s="3">
        <f>IF(BL185&lt;&gt;"", ABS(BL185-EB$4),"")</f>
        <v>1.0795600814132025</v>
      </c>
      <c r="CI185" s="3">
        <f>IF(BM185&lt;&gt;"", ABS(BM185-EC$4),"")</f>
        <v>0.31184542911509572</v>
      </c>
      <c r="CJ185" s="3">
        <f>IF(BN185&lt;&gt;"", ABS(BN185-ED$4),"")</f>
        <v>0.19356150697526575</v>
      </c>
      <c r="CK185" s="3">
        <f>IF(BO185&lt;&gt;"", ABS(BO185-EE$4),"")</f>
        <v>0.71341224918764956</v>
      </c>
      <c r="CL185" s="3" t="str">
        <f>IF(AND(AT185&lt;&gt;"",AT185&gt;DJ$19, AT185&lt;DJ$16), AT185,"")</f>
        <v/>
      </c>
      <c r="CM185" s="3" t="str">
        <f>IF(AND(AU185&lt;&gt;"",AU185&gt;DK$19, AU185&lt;DK$16), AU185,"")</f>
        <v/>
      </c>
      <c r="CN185" s="3">
        <f>IF(AND(AV185&lt;&gt;"",AV185&gt;DL$19, AV185&lt;DL$16), AV185,"")</f>
        <v>0.68235281500716005</v>
      </c>
      <c r="CO185" s="3" t="str">
        <f>IF(AND(AW185&lt;&gt;"",AW185&gt;DM$19, AW185&lt;DM$16), AW185,"")</f>
        <v/>
      </c>
      <c r="CP185" s="3" t="str">
        <f>IF(AND(AX185&lt;&gt;"",AX185&gt;DN$19, AX185&lt;DN$16), AX185,"")</f>
        <v/>
      </c>
      <c r="CQ185" s="3">
        <f>IF(AND(AY185&lt;&gt;"",AY185&gt;DO$19, AY185&lt;DO$16), AY185,"")</f>
        <v>0.31372331924729652</v>
      </c>
      <c r="CR185" s="3" t="str">
        <f>IF(AND(AZ185&lt;&gt;"",AZ185&gt;DP$19, AZ185&lt;DP$16), AZ185,"")</f>
        <v/>
      </c>
      <c r="CS185" s="3">
        <f>IF(AND(BA185&lt;&gt;"",BA185&gt;DQ$19, BA185&lt;DQ$16), BA185,"")</f>
        <v>0.655038179841545</v>
      </c>
      <c r="CT185" s="3" t="str">
        <f>IF(AND(BB185&lt;&gt;"",BB185&gt;DR$19, BB185&lt;DR$16), BB185,"")</f>
        <v/>
      </c>
      <c r="CU185" s="3" t="str">
        <f>IF(AND(BC185&lt;&gt;"",BC185&gt;DS$19, BC185&lt;DS$16), BC185,"")</f>
        <v/>
      </c>
      <c r="CV185" s="3">
        <f>IF(AND(BD185&lt;&gt;"",BD185&gt;DT$19, BD185&lt;DT$16), BD185,"")</f>
        <v>0.60789802984813357</v>
      </c>
      <c r="CW185" s="3" t="str">
        <f>IF(AND(BE185&lt;&gt;"",BE185&gt;DU$19, BE185&lt;DU$16), BE185,"")</f>
        <v/>
      </c>
      <c r="CX185" s="3">
        <f>IF(AND(BF185&lt;&gt;"",BF185&gt;DV$19, BF185&lt;DV$16), BF185,"")</f>
        <v>1.4633640088305135</v>
      </c>
      <c r="CY185" s="3">
        <f>IF(AND(BG185&lt;&gt;"",BG185&gt;DW$19, BG185&lt;DW$16), BG185,"")</f>
        <v>0.62272635038878887</v>
      </c>
      <c r="CZ185" s="3">
        <f>IF(AND(BH185&lt;&gt;"",BH185&gt;DX$19, BH185&lt;DX$16), BH185,"")</f>
        <v>0.31803205806272822</v>
      </c>
      <c r="DA185" s="3" t="str">
        <f>IF(AND(BI185&lt;&gt;"",BI185&gt;DY$19, BI185&lt;DY$16), BI185,"")</f>
        <v/>
      </c>
      <c r="DB185" s="3" t="str">
        <f>IF(AND(BJ185&lt;&gt;"",BJ185&gt;DZ$19, BJ185&lt;DZ$16), BJ185,"")</f>
        <v/>
      </c>
      <c r="DC185" s="3" t="str">
        <f>IF(AND(BK185&lt;&gt;"",BK185&gt;EA$19, BK185&lt;EA$16), BK185,"")</f>
        <v/>
      </c>
      <c r="DD185" s="3" t="str">
        <f>IF(AND(BL185&lt;&gt;"",BL185&gt;EB$19, BL185&lt;EB$16), BL185,"")</f>
        <v/>
      </c>
      <c r="DE185" s="3">
        <f>IF(AND(BM185&lt;&gt;"",BM185&gt;EC$19, BM185&lt;EC$16), BM185,"")</f>
        <v>-0.35690617098356031</v>
      </c>
      <c r="DF185" s="3">
        <f>IF(AND(BN185&lt;&gt;"",BN185&gt;ED$19, BN185&lt;ED$16), BN185,"")</f>
        <v>0.20884296322652118</v>
      </c>
      <c r="DG185" s="3">
        <f>IF(AND(BO185&lt;&gt;"",BO185&gt;EE$19, BO185&lt;EE$16), BO185,"")</f>
        <v>1.0102176334238431</v>
      </c>
      <c r="DH185" s="3"/>
      <c r="DI185" s="6"/>
    </row>
    <row r="186" spans="1:113" x14ac:dyDescent="0.25">
      <c r="A186" s="4">
        <v>1.8589960412395701</v>
      </c>
      <c r="B186" s="4">
        <v>0.16948186676274399</v>
      </c>
      <c r="C186" s="4">
        <v>9.5227007148774305</v>
      </c>
      <c r="D186" s="4">
        <v>6.8578146255172903E-2</v>
      </c>
      <c r="E186" s="4">
        <v>9.5806782593708201E-2</v>
      </c>
      <c r="F186" s="4">
        <v>3.63534584015594</v>
      </c>
      <c r="G186" s="4">
        <v>5.3904708785025601</v>
      </c>
      <c r="H186" s="4">
        <v>4.3465635949489698</v>
      </c>
      <c r="I186" s="4">
        <v>1.0279219298510101</v>
      </c>
      <c r="J186" s="4">
        <v>23.8812023027686</v>
      </c>
      <c r="K186" s="4">
        <v>28.753036140070499</v>
      </c>
      <c r="L186" s="4">
        <v>7.30585222445821</v>
      </c>
      <c r="M186" s="4">
        <v>0</v>
      </c>
      <c r="N186" s="4">
        <v>15.944480847281699</v>
      </c>
      <c r="O186" s="4">
        <v>41.229858636850203</v>
      </c>
      <c r="P186" s="4">
        <v>8.3776276450210503</v>
      </c>
      <c r="Q186" s="4">
        <v>6.7624520382788905E-2</v>
      </c>
      <c r="R186" s="4">
        <v>0</v>
      </c>
      <c r="S186" s="4">
        <v>0.49212158380136001</v>
      </c>
      <c r="T186" s="4">
        <v>0.76608276366977202</v>
      </c>
      <c r="U186" s="4">
        <v>3.07852356123988</v>
      </c>
      <c r="V186" s="4">
        <v>3.3717788308576799</v>
      </c>
      <c r="W186" s="4">
        <v>9.5806782593708201E-2</v>
      </c>
      <c r="X186" s="4">
        <f>IF(AND(A186&gt;0, $W186&gt;0),$W186/A186, "")</f>
        <v>5.1536840567893129E-2</v>
      </c>
      <c r="Y186" s="4">
        <f>IF(AND(B186&gt;0, $W186&gt;0),$W186/B186, "")</f>
        <v>0.56529223110238203</v>
      </c>
      <c r="Z186">
        <f>IF(AND(C186&gt;0, $W186&gt;0),$W186/C186, "")</f>
        <v>1.0060883510076937E-2</v>
      </c>
      <c r="AA186">
        <f>IF(AND(D186&gt;0, $W186&gt;0),$W186/D186, "")</f>
        <v>1.3970453829011369</v>
      </c>
      <c r="AB186">
        <f>IF(AND(E186&gt;0, $W186&gt;0),$W186/E186, "")</f>
        <v>1</v>
      </c>
      <c r="AC186">
        <f>IF(AND(F186&gt;0, $W186&gt;0),$W186/F186, "")</f>
        <v>2.6354241606239729E-2</v>
      </c>
      <c r="AD186">
        <f>IF(AND(G186&gt;0, $W186&gt;0),$W186/G186, "")</f>
        <v>1.7773360575193894E-2</v>
      </c>
      <c r="AE186">
        <f>IF(AND(H186&gt;0, $W186&gt;0),$W186/H186, "")</f>
        <v>2.2041960390282292E-2</v>
      </c>
      <c r="AF186">
        <f>IF(AND(I186&gt;0, $W186&gt;0),$W186/I186, "")</f>
        <v>9.320433761695765E-2</v>
      </c>
      <c r="AG186">
        <f>IF(AND(J186&gt;0, $W186&gt;0),$W186/J186, "")</f>
        <v>4.0118073361239907E-3</v>
      </c>
      <c r="AH186">
        <f>IF(AND(K186&gt;0, $W186&gt;0),$W186/K186, "")</f>
        <v>3.3320579477932413E-3</v>
      </c>
      <c r="AI186">
        <f>IF(AND(L186&gt;0, $W186&gt;0),$W186/L186, "")</f>
        <v>1.3113703870572481E-2</v>
      </c>
      <c r="AJ186" t="str">
        <f>IF(AND(M186&gt;0, $W186&gt;0),$W186/M186, "")</f>
        <v/>
      </c>
      <c r="AK186">
        <f>IF(AND(N186&gt;0, $W186&gt;0),$W186/N186, "")</f>
        <v>6.0087740398297044E-3</v>
      </c>
      <c r="AL186">
        <f>IF(AND(O186&gt;0, $W186&gt;0),$W186/O186, "")</f>
        <v>2.3237232860187041E-3</v>
      </c>
      <c r="AM186">
        <f>IF(AND(P186&gt;0, $W186&gt;0),$W186/P186, "")</f>
        <v>1.1436027793697373E-2</v>
      </c>
      <c r="AN186">
        <f>IF(AND(Q186&gt;0, $W186&gt;0),$W186/Q186, "")</f>
        <v>1.4167462046517072</v>
      </c>
      <c r="AO186" t="str">
        <f>IF(AND(R186&gt;0, $W186&gt;0),$W186/R186, "")</f>
        <v/>
      </c>
      <c r="AP186">
        <f>IF(AND(S186&gt;0, $W186&gt;0),$W186/S186, "")</f>
        <v>0.19468112301365684</v>
      </c>
      <c r="AQ186">
        <f>IF(AND(T186&gt;0, $W186&gt;0),$W186/T186, "")</f>
        <v>0.12506061634223992</v>
      </c>
      <c r="AR186">
        <f>IF(AND(U186&gt;0, $W186&gt;0),$W186/U186, "")</f>
        <v>3.1121016515826785E-2</v>
      </c>
      <c r="AS186">
        <f>IF(AND(V186&gt;0, $W186&gt;0),$W186/V186, "")</f>
        <v>2.8414314046018792E-2</v>
      </c>
      <c r="AT186" s="3">
        <f>IF(X186&lt;&gt;"",LOG10(X186),"")</f>
        <v>-1.2878822091065669</v>
      </c>
      <c r="AU186" s="3">
        <f>IF(Y186&lt;&gt;"",LOG10(Y186),"")</f>
        <v>-0.2477269830743771</v>
      </c>
      <c r="AV186" s="3">
        <f>IF(Z186&lt;&gt;"",LOG10(Z186),"")</f>
        <v>-1.9973638794487889</v>
      </c>
      <c r="AW186" s="3">
        <f>IF(AA186&lt;&gt;"",LOG10(AA186),"")</f>
        <v>0.14521051436285878</v>
      </c>
      <c r="AX186" s="3">
        <f>IF(AB186&lt;&gt;"",LOG10(AB186),"")</f>
        <v>0</v>
      </c>
      <c r="AY186" s="3">
        <f>IF(AC186&lt;&gt;"",LOG10(AC186),"")</f>
        <v>-1.5791494769244259</v>
      </c>
      <c r="AZ186" s="3">
        <f>IF(AD186&lt;&gt;"",LOG10(AD186),"")</f>
        <v>-1.7502304483187645</v>
      </c>
      <c r="BA186" s="3">
        <f>IF(AE186&lt;&gt;"",LOG10(AE186),"")</f>
        <v>-1.6567497823783239</v>
      </c>
      <c r="BB186" s="3">
        <f>IF(AF186&lt;&gt;"",LOG10(AF186),"")</f>
        <v>-1.0305638756366444</v>
      </c>
      <c r="BC186" s="3">
        <f>IF(AG186&lt;&gt;"",LOG10(AG186),"")</f>
        <v>-2.3966599318000097</v>
      </c>
      <c r="BD186" s="3">
        <f>IF(AH186&lt;&gt;"",LOG10(AH186),"")</f>
        <v>-2.4772874543876968</v>
      </c>
      <c r="BE186" s="3">
        <f>IF(AI186&lt;&gt;"",LOG10(AI186),"")</f>
        <v>-1.8822746276565687</v>
      </c>
      <c r="BF186" s="3" t="str">
        <f>IF(AJ186&lt;&gt;"",LOG10(AJ186),"")</f>
        <v/>
      </c>
      <c r="BG186" s="3">
        <f>IF(AK186&lt;&gt;"",LOG10(AK186),"")</f>
        <v>-2.2212141273397683</v>
      </c>
      <c r="BH186" s="3">
        <f>IF(AL186&lt;&gt;"",LOG10(AL186),"")</f>
        <v>-2.6338155899263835</v>
      </c>
      <c r="BI186" s="3">
        <f>IF(AM186&lt;&gt;"",LOG10(AM186),"")</f>
        <v>-1.9417247978195811</v>
      </c>
      <c r="BJ186" s="3">
        <f>IF(AN186&lt;&gt;"",LOG10(AN186),"")</f>
        <v>0.15129205787536296</v>
      </c>
      <c r="BK186" s="3" t="str">
        <f>IF(AO186&lt;&gt;"",LOG10(AO186),"")</f>
        <v/>
      </c>
      <c r="BL186" s="3">
        <f>IF(AP186&lt;&gt;"",LOG10(AP186),"")</f>
        <v>-0.71067615720340505</v>
      </c>
      <c r="BM186" s="3">
        <f>IF(AQ186&lt;&gt;"",LOG10(AQ186),"")</f>
        <v>-0.90287943529572956</v>
      </c>
      <c r="BN186" s="3">
        <f>IF(AR186&lt;&gt;"",LOG10(AR186),"")</f>
        <v>-1.5069462259495605</v>
      </c>
      <c r="BO186" s="3">
        <f>IF(AS186&lt;&gt;"",LOG10(AS186),"")</f>
        <v>-1.5464628238573204</v>
      </c>
      <c r="BP186" s="3">
        <f>IF(AT186&lt;&gt;"", ABS(AT186-DJ$4),"")</f>
        <v>1.4866367666294378</v>
      </c>
      <c r="BQ186" s="3">
        <f>IF(AU186&lt;&gt;"", ABS(AU186-DK$4),"")</f>
        <v>0.31947280299110054</v>
      </c>
      <c r="BR186" s="3">
        <f>IF(AV186&lt;&gt;"", ABS(AV186-DL$4),"")</f>
        <v>1.8210182278544829</v>
      </c>
      <c r="BS186" s="3">
        <f>IF(AW186&lt;&gt;"", ABS(AW186-DM$4),"")</f>
        <v>0.1599055848984435</v>
      </c>
      <c r="BT186" s="3">
        <f>IF(AX186&lt;&gt;"", ABS(AX186-DN$4),"")</f>
        <v>0</v>
      </c>
      <c r="BU186" s="3">
        <f>IF(AY186&lt;&gt;"", ABS(AY186-DO$4),"")</f>
        <v>1.6659374274595242</v>
      </c>
      <c r="BV186" s="3">
        <f>IF(AZ186&lt;&gt;"", ABS(AZ186-DP$4),"")</f>
        <v>1.8505491446513846</v>
      </c>
      <c r="BW186" s="3">
        <f>IF(BA186&lt;&gt;"", ABS(BA186-DQ$4),"")</f>
        <v>1.9141800507191364</v>
      </c>
      <c r="BX186" s="3">
        <f>IF(BB186&lt;&gt;"", ABS(BB186-DR$4),"")</f>
        <v>1.2000942206891918</v>
      </c>
      <c r="BY186" s="3">
        <f>IF(BC186&lt;&gt;"", ABS(BC186-DS$4),"")</f>
        <v>2.4580489005193891</v>
      </c>
      <c r="BZ186" s="3">
        <f>IF(BD186&lt;&gt;"", ABS(BD186-DT$4),"")</f>
        <v>2.5268161632450949</v>
      </c>
      <c r="CA186" s="3">
        <f>IF(BE186&lt;&gt;"", ABS(BE186-DU$4),"")</f>
        <v>2.0325235974736957</v>
      </c>
      <c r="CB186" s="3" t="str">
        <f>IF(BF186&lt;&gt;"", ABS(BF186-DV$4),"")</f>
        <v/>
      </c>
      <c r="CC186" s="3">
        <f>IF(BG186&lt;&gt;"", ABS(BG186-DW$4),"")</f>
        <v>2.5933177855594907</v>
      </c>
      <c r="CD186" s="3">
        <f>IF(BH186&lt;&gt;"", ABS(BH186-DX$4),"")</f>
        <v>2.6937814919079575</v>
      </c>
      <c r="CE186" s="3">
        <f>IF(BI186&lt;&gt;"", ABS(BI186-DY$4),"")</f>
        <v>1.9518267681141408</v>
      </c>
      <c r="CF186" s="3">
        <f>IF(BJ186&lt;&gt;"", ABS(BJ186-DZ$4),"")</f>
        <v>0.20404726286343641</v>
      </c>
      <c r="CG186" s="3" t="str">
        <f>IF(BK186&lt;&gt;"", ABS(BK186-EA$4),"")</f>
        <v/>
      </c>
      <c r="CH186" s="3">
        <f>IF(BL186&lt;&gt;"", ABS(BL186-EB$4),"")</f>
        <v>0.71057086162131189</v>
      </c>
      <c r="CI186" s="3">
        <f>IF(BM186&lt;&gt;"", ABS(BM186-EC$4),"")</f>
        <v>0.85781869342726491</v>
      </c>
      <c r="CJ186" s="3">
        <f>IF(BN186&lt;&gt;"", ABS(BN186-ED$4),"")</f>
        <v>1.9093506961513476</v>
      </c>
      <c r="CK186" s="3">
        <f>IF(BO186&lt;&gt;"", ABS(BO186-EE$4),"")</f>
        <v>1.8432682080935139</v>
      </c>
      <c r="CL186" s="3" t="str">
        <f>IF(AND(AT186&lt;&gt;"",AT186&gt;DJ$19, AT186&lt;DJ$16), AT186,"")</f>
        <v/>
      </c>
      <c r="CM186" s="3">
        <f>IF(AND(AU186&lt;&gt;"",AU186&gt;DK$19, AU186&lt;DK$16), AU186,"")</f>
        <v>-0.2477269830743771</v>
      </c>
      <c r="CN186" s="3" t="str">
        <f>IF(AND(AV186&lt;&gt;"",AV186&gt;DL$19, AV186&lt;DL$16), AV186,"")</f>
        <v/>
      </c>
      <c r="CO186" s="3">
        <f>IF(AND(AW186&lt;&gt;"",AW186&gt;DM$19, AW186&lt;DM$16), AW186,"")</f>
        <v>0.14521051436285878</v>
      </c>
      <c r="CP186" s="3" t="str">
        <f>IF(AND(AX186&lt;&gt;"",AX186&gt;DN$19, AX186&lt;DN$16), AX186,"")</f>
        <v/>
      </c>
      <c r="CQ186" s="3" t="str">
        <f>IF(AND(AY186&lt;&gt;"",AY186&gt;DO$19, AY186&lt;DO$16), AY186,"")</f>
        <v/>
      </c>
      <c r="CR186" s="3" t="str">
        <f>IF(AND(AZ186&lt;&gt;"",AZ186&gt;DP$19, AZ186&lt;DP$16), AZ186,"")</f>
        <v/>
      </c>
      <c r="CS186" s="3" t="str">
        <f>IF(AND(BA186&lt;&gt;"",BA186&gt;DQ$19, BA186&lt;DQ$16), BA186,"")</f>
        <v/>
      </c>
      <c r="CT186" s="3" t="str">
        <f>IF(AND(BB186&lt;&gt;"",BB186&gt;DR$19, BB186&lt;DR$16), BB186,"")</f>
        <v/>
      </c>
      <c r="CU186" s="3" t="str">
        <f>IF(AND(BC186&lt;&gt;"",BC186&gt;DS$19, BC186&lt;DS$16), BC186,"")</f>
        <v/>
      </c>
      <c r="CV186" s="3" t="str">
        <f>IF(AND(BD186&lt;&gt;"",BD186&gt;DT$19, BD186&lt;DT$16), BD186,"")</f>
        <v/>
      </c>
      <c r="CW186" s="3" t="str">
        <f>IF(AND(BE186&lt;&gt;"",BE186&gt;DU$19, BE186&lt;DU$16), BE186,"")</f>
        <v/>
      </c>
      <c r="CX186" s="3" t="str">
        <f>IF(AND(BF186&lt;&gt;"",BF186&gt;DV$19, BF186&lt;DV$16), BF186,"")</f>
        <v/>
      </c>
      <c r="CY186" s="3" t="str">
        <f>IF(AND(BG186&lt;&gt;"",BG186&gt;DW$19, BG186&lt;DW$16), BG186,"")</f>
        <v/>
      </c>
      <c r="CZ186" s="3" t="str">
        <f>IF(AND(BH186&lt;&gt;"",BH186&gt;DX$19, BH186&lt;DX$16), BH186,"")</f>
        <v/>
      </c>
      <c r="DA186" s="3" t="str">
        <f>IF(AND(BI186&lt;&gt;"",BI186&gt;DY$19, BI186&lt;DY$16), BI186,"")</f>
        <v/>
      </c>
      <c r="DB186" s="3">
        <f>IF(AND(BJ186&lt;&gt;"",BJ186&gt;DZ$19, BJ186&lt;DZ$16), BJ186,"")</f>
        <v>0.15129205787536296</v>
      </c>
      <c r="DC186" s="3" t="str">
        <f>IF(AND(BK186&lt;&gt;"",BK186&gt;EA$19, BK186&lt;EA$16), BK186,"")</f>
        <v/>
      </c>
      <c r="DD186" s="3">
        <f>IF(AND(BL186&lt;&gt;"",BL186&gt;EB$19, BL186&lt;EB$16), BL186,"")</f>
        <v>-0.71067615720340505</v>
      </c>
      <c r="DE186" s="3" t="str">
        <f>IF(AND(BM186&lt;&gt;"",BM186&gt;EC$19, BM186&lt;EC$16), BM186,"")</f>
        <v/>
      </c>
      <c r="DF186" s="3" t="str">
        <f>IF(AND(BN186&lt;&gt;"",BN186&gt;ED$19, BN186&lt;ED$16), BN186,"")</f>
        <v/>
      </c>
      <c r="DG186" s="3" t="str">
        <f>IF(AND(BO186&lt;&gt;"",BO186&gt;EE$19, BO186&lt;EE$16), BO186,"")</f>
        <v/>
      </c>
      <c r="DH186" s="3"/>
      <c r="DI186" s="6"/>
    </row>
    <row r="187" spans="1:113" x14ac:dyDescent="0.25">
      <c r="A187" s="4">
        <v>1.5329858358333399</v>
      </c>
      <c r="B187" s="4">
        <v>2.1929016113298201</v>
      </c>
      <c r="C187" s="4">
        <v>10.611251900080701</v>
      </c>
      <c r="D187" s="4">
        <v>8.0728820821290999</v>
      </c>
      <c r="E187" s="4">
        <v>36.533599328886297</v>
      </c>
      <c r="F187" s="4">
        <v>17.30554434598</v>
      </c>
      <c r="G187" s="4">
        <v>9.1319922287868103</v>
      </c>
      <c r="H187" s="4">
        <v>5.5080422195235101</v>
      </c>
      <c r="I187" s="4">
        <v>1.4655518709986901</v>
      </c>
      <c r="J187" s="4">
        <v>1.65388219133155</v>
      </c>
      <c r="K187" s="4">
        <v>5.5992295894612196</v>
      </c>
      <c r="L187" s="4">
        <v>2.1373166001993198</v>
      </c>
      <c r="M187" s="4">
        <v>0.24558376717247299</v>
      </c>
      <c r="N187" s="4">
        <v>6.3483801454967796</v>
      </c>
      <c r="O187" s="4">
        <v>9.1441391214584904</v>
      </c>
      <c r="P187" s="4">
        <v>1.49291221759612</v>
      </c>
      <c r="Q187" s="4">
        <v>1.39965823292641</v>
      </c>
      <c r="R187" s="4">
        <v>2.5899530382162799</v>
      </c>
      <c r="S187" s="4">
        <v>0.31672022745948297</v>
      </c>
      <c r="T187" s="4">
        <v>78.854142790153205</v>
      </c>
      <c r="U187" s="4">
        <v>18.255147459116898</v>
      </c>
      <c r="V187" s="4">
        <v>5.82122651290093</v>
      </c>
      <c r="W187" s="4">
        <v>36.533599328886297</v>
      </c>
      <c r="X187" s="4">
        <f>IF(AND(A187&gt;0, $W187&gt;0),$W187/A187, "")</f>
        <v>23.831661372804806</v>
      </c>
      <c r="Y187" s="4">
        <f>IF(AND(B187&gt;0, $W187&gt;0),$W187/B187, "")</f>
        <v>16.659935466384916</v>
      </c>
      <c r="Z187">
        <f>IF(AND(C187&gt;0, $W187&gt;0),$W187/C187, "")</f>
        <v>3.4429113240265696</v>
      </c>
      <c r="AA187">
        <f>IF(AND(D187&gt;0, $W187&gt;0),$W187/D187, "")</f>
        <v>4.5254716911771258</v>
      </c>
      <c r="AB187">
        <f>IF(AND(E187&gt;0, $W187&gt;0),$W187/E187, "")</f>
        <v>1</v>
      </c>
      <c r="AC187">
        <f>IF(AND(F187&gt;0, $W187&gt;0),$W187/F187, "")</f>
        <v>2.111092179390063</v>
      </c>
      <c r="AD187">
        <f>IF(AND(G187&gt;0, $W187&gt;0),$W187/G187, "")</f>
        <v>4.0006165591908092</v>
      </c>
      <c r="AE187">
        <f>IF(AND(H187&gt;0, $W187&gt;0),$W187/H187, "")</f>
        <v>6.6327740189411157</v>
      </c>
      <c r="AF187">
        <f>IF(AND(I187&gt;0, $W187&gt;0),$W187/I187, "")</f>
        <v>24.928219909398859</v>
      </c>
      <c r="AG187">
        <f>IF(AND(J187&gt;0, $W187&gt;0),$W187/J187, "")</f>
        <v>22.089601980339896</v>
      </c>
      <c r="AH187">
        <f>IF(AND(K187&gt;0, $W187&gt;0),$W187/K187, "")</f>
        <v>6.5247546551134912</v>
      </c>
      <c r="AI187">
        <f>IF(AND(L187&gt;0, $W187&gt;0),$W187/L187, "")</f>
        <v>17.093208991816788</v>
      </c>
      <c r="AJ187">
        <f>IF(AND(M187&gt;0, $W187&gt;0),$W187/M187, "")</f>
        <v>148.76227264332508</v>
      </c>
      <c r="AK187">
        <f>IF(AND(N187&gt;0, $W187&gt;0),$W187/N187, "")</f>
        <v>5.7547907484401968</v>
      </c>
      <c r="AL187">
        <f>IF(AND(O187&gt;0, $W187&gt;0),$W187/O187, "")</f>
        <v>3.9953022196647403</v>
      </c>
      <c r="AM187">
        <f>IF(AND(P187&gt;0, $W187&gt;0),$W187/P187, "")</f>
        <v>24.471364691296131</v>
      </c>
      <c r="AN187">
        <f>IF(AND(Q187&gt;0, $W187&gt;0),$W187/Q187, "")</f>
        <v>26.101800046216802</v>
      </c>
      <c r="AO187">
        <f>IF(AND(R187&gt;0, $W187&gt;0),$W187/R187, "")</f>
        <v>14.10589257403959</v>
      </c>
      <c r="AP187">
        <f>IF(AND(S187&gt;0, $W187&gt;0),$W187/S187, "")</f>
        <v>115.34975085719755</v>
      </c>
      <c r="AQ187">
        <f>IF(AND(T187&gt;0, $W187&gt;0),$W187/T187, "")</f>
        <v>0.46330602345281441</v>
      </c>
      <c r="AR187">
        <f>IF(AND(U187&gt;0, $W187&gt;0),$W187/U187, "")</f>
        <v>2.0012765939417738</v>
      </c>
      <c r="AS187">
        <f>IF(AND(V187&gt;0, $W187&gt;0),$W187/V187, "")</f>
        <v>6.275928148118096</v>
      </c>
      <c r="AT187" s="3">
        <f>IF(X187&lt;&gt;"",LOG10(X187),"")</f>
        <v>1.377154319303701</v>
      </c>
      <c r="AU187" s="3">
        <f>IF(Y187&lt;&gt;"",LOG10(Y187),"")</f>
        <v>1.2216733147990275</v>
      </c>
      <c r="AV187" s="3">
        <f>IF(Z187&lt;&gt;"",LOG10(Z187),"")</f>
        <v>0.53692583711597563</v>
      </c>
      <c r="AW187" s="3">
        <f>IF(AA187&lt;&gt;"",LOG10(AA187),"")</f>
        <v>0.6556638525354942</v>
      </c>
      <c r="AX187" s="3">
        <f>IF(AB187&lt;&gt;"",LOG10(AB187),"")</f>
        <v>0</v>
      </c>
      <c r="AY187" s="3">
        <f>IF(AC187&lt;&gt;"",LOG10(AC187),"")</f>
        <v>0.32450719689194352</v>
      </c>
      <c r="AZ187" s="3">
        <f>IF(AD187&lt;&gt;"",LOG10(AD187),"")</f>
        <v>0.60212692823285818</v>
      </c>
      <c r="BA187" s="3">
        <f>IF(AE187&lt;&gt;"",LOG10(AE187),"")</f>
        <v>0.82169520097714288</v>
      </c>
      <c r="BB187" s="3">
        <f>IF(AF187&lt;&gt;"",LOG10(AF187),"")</f>
        <v>1.3966912672271135</v>
      </c>
      <c r="BC187" s="3">
        <f>IF(AG187&lt;&gt;"",LOG10(AG187),"")</f>
        <v>1.344187890642853</v>
      </c>
      <c r="BD187" s="3">
        <f>IF(AH187&lt;&gt;"",LOG10(AH187),"")</f>
        <v>0.81456418590554613</v>
      </c>
      <c r="BE187" s="3">
        <f>IF(AI187&lt;&gt;"",LOG10(AI187),"")</f>
        <v>1.2328236026044226</v>
      </c>
      <c r="BF187" s="3">
        <f>IF(AJ187&lt;&gt;"",LOG10(AJ187),"")</f>
        <v>2.1724928044605045</v>
      </c>
      <c r="BG187" s="3">
        <f>IF(AK187&lt;&gt;"",LOG10(AK187),"")</f>
        <v>0.76002953674948903</v>
      </c>
      <c r="BH187" s="3">
        <f>IF(AL187&lt;&gt;"",LOG10(AL187),"")</f>
        <v>0.60154963655824156</v>
      </c>
      <c r="BI187" s="3">
        <f>IF(AM187&lt;&gt;"",LOG10(AM187),"")</f>
        <v>1.3886581892689616</v>
      </c>
      <c r="BJ187" s="3">
        <f>IF(AN187&lt;&gt;"",LOG10(AN187),"")</f>
        <v>1.4166704584180807</v>
      </c>
      <c r="BK187" s="3">
        <f>IF(AO187&lt;&gt;"",LOG10(AO187),"")</f>
        <v>1.1494005720734866</v>
      </c>
      <c r="BL187" s="3">
        <f>IF(AP187&lt;&gt;"",LOG10(AP187),"")</f>
        <v>2.0620166608297072</v>
      </c>
      <c r="BM187" s="3">
        <f>IF(AQ187&lt;&gt;"",LOG10(AQ187),"")</f>
        <v>-0.33413205348707964</v>
      </c>
      <c r="BN187" s="3">
        <f>IF(AR187&lt;&gt;"",LOG10(AR187),"")</f>
        <v>0.30130711608309668</v>
      </c>
      <c r="BO187" s="3">
        <f>IF(AS187&lt;&gt;"",LOG10(AS187),"")</f>
        <v>0.79767796279022507</v>
      </c>
      <c r="BP187" s="3">
        <f>IF(AT187&lt;&gt;"", ABS(AT187-DJ$4),"")</f>
        <v>1.1783997617808302</v>
      </c>
      <c r="BQ187" s="3">
        <f>IF(AU187&lt;&gt;"", ABS(AU187-DK$4),"")</f>
        <v>1.1499274948823042</v>
      </c>
      <c r="BR187" s="3">
        <f>IF(AV187&lt;&gt;"", ABS(AV187-DL$4),"")</f>
        <v>0.71327148871028156</v>
      </c>
      <c r="BS187" s="3">
        <f>IF(AW187&lt;&gt;"", ABS(AW187-DM$4),"")</f>
        <v>0.67035892307107892</v>
      </c>
      <c r="BT187" s="3">
        <f>IF(AX187&lt;&gt;"", ABS(AX187-DN$4),"")</f>
        <v>0</v>
      </c>
      <c r="BU187" s="3">
        <f>IF(AY187&lt;&gt;"", ABS(AY187-DO$4),"")</f>
        <v>0.23771924635684505</v>
      </c>
      <c r="BV187" s="3">
        <f>IF(AZ187&lt;&gt;"", ABS(AZ187-DP$4),"")</f>
        <v>0.50180823190023804</v>
      </c>
      <c r="BW187" s="3">
        <f>IF(BA187&lt;&gt;"", ABS(BA187-DQ$4),"")</f>
        <v>0.56426493263633049</v>
      </c>
      <c r="BX187" s="3">
        <f>IF(BB187&lt;&gt;"", ABS(BB187-DR$4),"")</f>
        <v>1.2271609221745661</v>
      </c>
      <c r="BY187" s="3">
        <f>IF(BC187&lt;&gt;"", ABS(BC187-DS$4),"")</f>
        <v>1.2827989219234737</v>
      </c>
      <c r="BZ187" s="3">
        <f>IF(BD187&lt;&gt;"", ABS(BD187-DT$4),"")</f>
        <v>0.76503547704814823</v>
      </c>
      <c r="CA187" s="3">
        <f>IF(BE187&lt;&gt;"", ABS(BE187-DU$4),"")</f>
        <v>1.0825746327872958</v>
      </c>
      <c r="CB187" s="3">
        <f>IF(BF187&lt;&gt;"", ABS(BF187-DV$4),"")</f>
        <v>1.592437399559369</v>
      </c>
      <c r="CC187" s="3">
        <f>IF(BG187&lt;&gt;"", ABS(BG187-DW$4),"")</f>
        <v>0.38792587852976679</v>
      </c>
      <c r="CD187" s="3">
        <f>IF(BH187&lt;&gt;"", ABS(BH187-DX$4),"")</f>
        <v>0.54158373457666764</v>
      </c>
      <c r="CE187" s="3">
        <f>IF(BI187&lt;&gt;"", ABS(BI187-DY$4),"")</f>
        <v>1.3785562189744018</v>
      </c>
      <c r="CF187" s="3">
        <f>IF(BJ187&lt;&gt;"", ABS(BJ187-DZ$4),"")</f>
        <v>1.0613311376792813</v>
      </c>
      <c r="CG187" s="3">
        <f>IF(BK187&lt;&gt;"", ABS(BK187-EA$4),"")</f>
        <v>1.0763052759968952</v>
      </c>
      <c r="CH187" s="3">
        <f>IF(BL187&lt;&gt;"", ABS(BL187-EB$4),"")</f>
        <v>2.0621219564118003</v>
      </c>
      <c r="CI187" s="3">
        <f>IF(BM187&lt;&gt;"", ABS(BM187-EC$4),"")</f>
        <v>0.28907131161861499</v>
      </c>
      <c r="CJ187" s="3">
        <f>IF(BN187&lt;&gt;"", ABS(BN187-ED$4),"")</f>
        <v>0.10109735411869025</v>
      </c>
      <c r="CK187" s="3">
        <f>IF(BO187&lt;&gt;"", ABS(BO187-EE$4),"")</f>
        <v>0.50087257855403156</v>
      </c>
      <c r="CL187" s="3" t="str">
        <f>IF(AND(AT187&lt;&gt;"",AT187&gt;DJ$19, AT187&lt;DJ$16), AT187,"")</f>
        <v/>
      </c>
      <c r="CM187" s="3" t="str">
        <f>IF(AND(AU187&lt;&gt;"",AU187&gt;DK$19, AU187&lt;DK$16), AU187,"")</f>
        <v/>
      </c>
      <c r="CN187" s="3">
        <f>IF(AND(AV187&lt;&gt;"",AV187&gt;DL$19, AV187&lt;DL$16), AV187,"")</f>
        <v>0.53692583711597563</v>
      </c>
      <c r="CO187" s="3">
        <f>IF(AND(AW187&lt;&gt;"",AW187&gt;DM$19, AW187&lt;DM$16), AW187,"")</f>
        <v>0.6556638525354942</v>
      </c>
      <c r="CP187" s="3" t="str">
        <f>IF(AND(AX187&lt;&gt;"",AX187&gt;DN$19, AX187&lt;DN$16), AX187,"")</f>
        <v/>
      </c>
      <c r="CQ187" s="3">
        <f>IF(AND(AY187&lt;&gt;"",AY187&gt;DO$19, AY187&lt;DO$16), AY187,"")</f>
        <v>0.32450719689194352</v>
      </c>
      <c r="CR187" s="3">
        <f>IF(AND(AZ187&lt;&gt;"",AZ187&gt;DP$19, AZ187&lt;DP$16), AZ187,"")</f>
        <v>0.60212692823285818</v>
      </c>
      <c r="CS187" s="3">
        <f>IF(AND(BA187&lt;&gt;"",BA187&gt;DQ$19, BA187&lt;DQ$16), BA187,"")</f>
        <v>0.82169520097714288</v>
      </c>
      <c r="CT187" s="3" t="str">
        <f>IF(AND(BB187&lt;&gt;"",BB187&gt;DR$19, BB187&lt;DR$16), BB187,"")</f>
        <v/>
      </c>
      <c r="CU187" s="3" t="str">
        <f>IF(AND(BC187&lt;&gt;"",BC187&gt;DS$19, BC187&lt;DS$16), BC187,"")</f>
        <v/>
      </c>
      <c r="CV187" s="3">
        <f>IF(AND(BD187&lt;&gt;"",BD187&gt;DT$19, BD187&lt;DT$16), BD187,"")</f>
        <v>0.81456418590554613</v>
      </c>
      <c r="CW187" s="3" t="str">
        <f>IF(AND(BE187&lt;&gt;"",BE187&gt;DU$19, BE187&lt;DU$16), BE187,"")</f>
        <v/>
      </c>
      <c r="CX187" s="3">
        <f>IF(AND(BF187&lt;&gt;"",BF187&gt;DV$19, BF187&lt;DV$16), BF187,"")</f>
        <v>2.1724928044605045</v>
      </c>
      <c r="CY187" s="3">
        <f>IF(AND(BG187&lt;&gt;"",BG187&gt;DW$19, BG187&lt;DW$16), BG187,"")</f>
        <v>0.76002953674948903</v>
      </c>
      <c r="CZ187" s="3">
        <f>IF(AND(BH187&lt;&gt;"",BH187&gt;DX$19, BH187&lt;DX$16), BH187,"")</f>
        <v>0.60154963655824156</v>
      </c>
      <c r="DA187" s="3" t="str">
        <f>IF(AND(BI187&lt;&gt;"",BI187&gt;DY$19, BI187&lt;DY$16), BI187,"")</f>
        <v/>
      </c>
      <c r="DB187" s="3" t="str">
        <f>IF(AND(BJ187&lt;&gt;"",BJ187&gt;DZ$19, BJ187&lt;DZ$16), BJ187,"")</f>
        <v/>
      </c>
      <c r="DC187" s="3" t="str">
        <f>IF(AND(BK187&lt;&gt;"",BK187&gt;EA$19, BK187&lt;EA$16), BK187,"")</f>
        <v/>
      </c>
      <c r="DD187" s="3" t="str">
        <f>IF(AND(BL187&lt;&gt;"",BL187&gt;EB$19, BL187&lt;EB$16), BL187,"")</f>
        <v/>
      </c>
      <c r="DE187" s="3">
        <f>IF(AND(BM187&lt;&gt;"",BM187&gt;EC$19, BM187&lt;EC$16), BM187,"")</f>
        <v>-0.33413205348707964</v>
      </c>
      <c r="DF187" s="3">
        <f>IF(AND(BN187&lt;&gt;"",BN187&gt;ED$19, BN187&lt;ED$16), BN187,"")</f>
        <v>0.30130711608309668</v>
      </c>
      <c r="DG187" s="3">
        <f>IF(AND(BO187&lt;&gt;"",BO187&gt;EE$19, BO187&lt;EE$16), BO187,"")</f>
        <v>0.79767796279022507</v>
      </c>
      <c r="DH187" s="3"/>
      <c r="DI187" s="6"/>
    </row>
    <row r="188" spans="1:113" x14ac:dyDescent="0.25">
      <c r="A188" s="4">
        <v>26.981660876107401</v>
      </c>
      <c r="B188" s="4">
        <v>48.176218516905898</v>
      </c>
      <c r="C188" s="4">
        <v>114.81917444017201</v>
      </c>
      <c r="D188" s="4">
        <v>0.25327811944978001</v>
      </c>
      <c r="E188" s="4">
        <v>11.395139894403901</v>
      </c>
      <c r="F188" s="4">
        <v>221.16449210503899</v>
      </c>
      <c r="G188" s="4">
        <v>67.217217159143303</v>
      </c>
      <c r="H188" s="4">
        <v>8.4337068869092899</v>
      </c>
      <c r="I188" s="4">
        <v>0</v>
      </c>
      <c r="J188" s="4">
        <v>24.716097559570098</v>
      </c>
      <c r="K188" s="4">
        <v>82.061232525876505</v>
      </c>
      <c r="L188" s="4">
        <v>168.81667329112301</v>
      </c>
      <c r="M188" s="4">
        <v>0</v>
      </c>
      <c r="N188" s="4">
        <v>0</v>
      </c>
      <c r="O188" s="4">
        <v>16.9577427005019</v>
      </c>
      <c r="P188" s="4">
        <v>675.79983672508502</v>
      </c>
      <c r="Q188" s="4">
        <v>0</v>
      </c>
      <c r="R188" s="4">
        <v>161.86449368163699</v>
      </c>
      <c r="S188" s="4">
        <v>215.488906046219</v>
      </c>
      <c r="T188" s="4">
        <v>3.7915981752216101</v>
      </c>
      <c r="U188" s="4">
        <v>0</v>
      </c>
      <c r="V188" s="4">
        <v>7.3927589313672399</v>
      </c>
      <c r="W188" s="4">
        <v>11.395139894403901</v>
      </c>
      <c r="X188" s="4">
        <f>IF(AND(A188&gt;0, $W188&gt;0),$W188/A188, "")</f>
        <v>0.42232907554235993</v>
      </c>
      <c r="Y188" s="4">
        <f>IF(AND(B188&gt;0, $W188&gt;0),$W188/B188, "")</f>
        <v>0.23653039290340194</v>
      </c>
      <c r="Z188">
        <f>IF(AND(C188&gt;0, $W188&gt;0),$W188/C188, "")</f>
        <v>9.9244224233135239E-2</v>
      </c>
      <c r="AA188">
        <f>IF(AND(D188&gt;0, $W188&gt;0),$W188/D188, "")</f>
        <v>44.990621057826232</v>
      </c>
      <c r="AB188">
        <f>IF(AND(E188&gt;0, $W188&gt;0),$W188/E188, "")</f>
        <v>1</v>
      </c>
      <c r="AC188">
        <f>IF(AND(F188&gt;0, $W188&gt;0),$W188/F188, "")</f>
        <v>5.1523369714302686E-2</v>
      </c>
      <c r="AD188">
        <f>IF(AND(G188&gt;0, $W188&gt;0),$W188/G188, "")</f>
        <v>0.16952709999024204</v>
      </c>
      <c r="AE188">
        <f>IF(AND(H188&gt;0, $W188&gt;0),$W188/H188, "")</f>
        <v>1.3511425103107764</v>
      </c>
      <c r="AF188" t="str">
        <f>IF(AND(I188&gt;0, $W188&gt;0),$W188/I188, "")</f>
        <v/>
      </c>
      <c r="AG188">
        <f>IF(AND(J188&gt;0, $W188&gt;0),$W188/J188, "")</f>
        <v>0.46104122493203586</v>
      </c>
      <c r="AH188">
        <f>IF(AND(K188&gt;0, $W188&gt;0),$W188/K188, "")</f>
        <v>0.1388614275420571</v>
      </c>
      <c r="AI188">
        <f>IF(AND(L188&gt;0, $W188&gt;0),$W188/L188, "")</f>
        <v>6.7500085579539126E-2</v>
      </c>
      <c r="AJ188" t="str">
        <f>IF(AND(M188&gt;0, $W188&gt;0),$W188/M188, "")</f>
        <v/>
      </c>
      <c r="AK188" t="str">
        <f>IF(AND(N188&gt;0, $W188&gt;0),$W188/N188, "")</f>
        <v/>
      </c>
      <c r="AL188">
        <f>IF(AND(O188&gt;0, $W188&gt;0),$W188/O188, "")</f>
        <v>0.67197268502408858</v>
      </c>
      <c r="AM188">
        <f>IF(AND(P188&gt;0, $W188&gt;0),$W188/P188, "")</f>
        <v>1.686170856392118E-2</v>
      </c>
      <c r="AN188" t="str">
        <f>IF(AND(Q188&gt;0, $W188&gt;0),$W188/Q188, "")</f>
        <v/>
      </c>
      <c r="AO188">
        <f>IF(AND(R188&gt;0, $W188&gt;0),$W188/R188, "")</f>
        <v>7.0399255792418694E-2</v>
      </c>
      <c r="AP188">
        <f>IF(AND(S188&gt;0, $W188&gt;0),$W188/S188, "")</f>
        <v>5.2880401610836625E-2</v>
      </c>
      <c r="AQ188">
        <f>IF(AND(T188&gt;0, $W188&gt;0),$W188/T188, "")</f>
        <v>3.0053659084636206</v>
      </c>
      <c r="AR188" t="str">
        <f>IF(AND(U188&gt;0, $W188&gt;0),$W188/U188, "")</f>
        <v/>
      </c>
      <c r="AS188">
        <f>IF(AND(V188&gt;0, $W188&gt;0),$W188/V188, "")</f>
        <v>1.5413920567671544</v>
      </c>
      <c r="AT188" s="3">
        <f>IF(X188&lt;&gt;"",LOG10(X188),"")</f>
        <v>-0.37434901823664574</v>
      </c>
      <c r="AU188" s="3">
        <f>IF(Y188&lt;&gt;"",LOG10(Y188),"")</f>
        <v>-0.62611304679860458</v>
      </c>
      <c r="AV188" s="3">
        <f>IF(Z188&lt;&gt;"",LOG10(Z188),"")</f>
        <v>-1.0032947586874423</v>
      </c>
      <c r="AW188" s="3">
        <f>IF(AA188&lt;&gt;"",LOG10(AA188),"")</f>
        <v>1.6531219882783748</v>
      </c>
      <c r="AX188" s="3">
        <f>IF(AB188&lt;&gt;"",LOG10(AB188),"")</f>
        <v>0</v>
      </c>
      <c r="AY188" s="3">
        <f>IF(AC188&lt;&gt;"",LOG10(AC188),"")</f>
        <v>-1.2879957411360117</v>
      </c>
      <c r="AZ188" s="3">
        <f>IF(AD188&lt;&gt;"",LOG10(AD188),"")</f>
        <v>-0.77076086716316083</v>
      </c>
      <c r="BA188" s="3">
        <f>IF(AE188&lt;&gt;"",LOG10(AE188),"")</f>
        <v>0.13070115818376482</v>
      </c>
      <c r="BB188" s="3" t="str">
        <f>IF(AF188&lt;&gt;"",LOG10(AF188),"")</f>
        <v/>
      </c>
      <c r="BC188" s="3">
        <f>IF(AG188&lt;&gt;"",LOG10(AG188),"")</f>
        <v>-0.33626023955606615</v>
      </c>
      <c r="BD188" s="3">
        <f>IF(AH188&lt;&gt;"",LOG10(AH188),"")</f>
        <v>-0.85741837436355517</v>
      </c>
      <c r="BE188" s="3">
        <f>IF(AI188&lt;&gt;"",LOG10(AI188),"")</f>
        <v>-1.1706956765512262</v>
      </c>
      <c r="BF188" s="3" t="str">
        <f>IF(AJ188&lt;&gt;"",LOG10(AJ188),"")</f>
        <v/>
      </c>
      <c r="BG188" s="3" t="str">
        <f>IF(AK188&lt;&gt;"",LOG10(AK188),"")</f>
        <v/>
      </c>
      <c r="BH188" s="3">
        <f>IF(AL188&lt;&gt;"",LOG10(AL188),"")</f>
        <v>-0.17264838019678835</v>
      </c>
      <c r="BI188" s="3">
        <f>IF(AM188&lt;&gt;"",LOG10(AM188),"")</f>
        <v>-1.7730984212718952</v>
      </c>
      <c r="BJ188" s="3" t="str">
        <f>IF(AN188&lt;&gt;"",LOG10(AN188),"")</f>
        <v/>
      </c>
      <c r="BK188" s="3">
        <f>IF(AO188&lt;&gt;"",LOG10(AO188),"")</f>
        <v>-1.1524319318657612</v>
      </c>
      <c r="BL188" s="3">
        <f>IF(AP188&lt;&gt;"",LOG10(AP188),"")</f>
        <v>-1.2767052551731746</v>
      </c>
      <c r="BM188" s="3">
        <f>IF(AQ188&lt;&gt;"",LOG10(AQ188),"")</f>
        <v>0.47789735565733849</v>
      </c>
      <c r="BN188" s="3" t="str">
        <f>IF(AR188&lt;&gt;"",LOG10(AR188),"")</f>
        <v/>
      </c>
      <c r="BO188" s="3">
        <f>IF(AS188&lt;&gt;"",LOG10(AS188),"")</f>
        <v>0.18791311661243826</v>
      </c>
      <c r="BP188" s="3">
        <f>IF(AT188&lt;&gt;"", ABS(AT188-DJ$4),"")</f>
        <v>0.57310357575951665</v>
      </c>
      <c r="BQ188" s="3">
        <f>IF(AU188&lt;&gt;"", ABS(AU188-DK$4),"")</f>
        <v>0.69785886671532804</v>
      </c>
      <c r="BR188" s="3">
        <f>IF(AV188&lt;&gt;"", ABS(AV188-DL$4),"")</f>
        <v>0.82694910709313629</v>
      </c>
      <c r="BS188" s="3">
        <f>IF(AW188&lt;&gt;"", ABS(AW188-DM$4),"")</f>
        <v>1.6678170588139596</v>
      </c>
      <c r="BT188" s="3">
        <f>IF(AX188&lt;&gt;"", ABS(AX188-DN$4),"")</f>
        <v>0</v>
      </c>
      <c r="BU188" s="3">
        <f>IF(AY188&lt;&gt;"", ABS(AY188-DO$4),"")</f>
        <v>1.37478369167111</v>
      </c>
      <c r="BV188" s="3">
        <f>IF(AZ188&lt;&gt;"", ABS(AZ188-DP$4),"")</f>
        <v>0.87107956349578097</v>
      </c>
      <c r="BW188" s="3">
        <f>IF(BA188&lt;&gt;"", ABS(BA188-DQ$4),"")</f>
        <v>0.12672911015704763</v>
      </c>
      <c r="BX188" s="3" t="str">
        <f>IF(BB188&lt;&gt;"", ABS(BB188-DR$4),"")</f>
        <v/>
      </c>
      <c r="BY188" s="3">
        <f>IF(BC188&lt;&gt;"", ABS(BC188-DS$4),"")</f>
        <v>0.39764920827544548</v>
      </c>
      <c r="BZ188" s="3">
        <f>IF(BD188&lt;&gt;"", ABS(BD188-DT$4),"")</f>
        <v>0.90694708322095308</v>
      </c>
      <c r="CA188" s="3">
        <f>IF(BE188&lt;&gt;"", ABS(BE188-DU$4),"")</f>
        <v>1.320944646368353</v>
      </c>
      <c r="CB188" s="3" t="str">
        <f>IF(BF188&lt;&gt;"", ABS(BF188-DV$4),"")</f>
        <v/>
      </c>
      <c r="CC188" s="3" t="str">
        <f>IF(BG188&lt;&gt;"", ABS(BG188-DW$4),"")</f>
        <v/>
      </c>
      <c r="CD188" s="3">
        <f>IF(BH188&lt;&gt;"", ABS(BH188-DX$4),"")</f>
        <v>0.23261428217836233</v>
      </c>
      <c r="CE188" s="3">
        <f>IF(BI188&lt;&gt;"", ABS(BI188-DY$4),"")</f>
        <v>1.7832003915664549</v>
      </c>
      <c r="CF188" s="3" t="str">
        <f>IF(BJ188&lt;&gt;"", ABS(BJ188-DZ$4),"")</f>
        <v/>
      </c>
      <c r="CG188" s="3">
        <f>IF(BK188&lt;&gt;"", ABS(BK188-EA$4),"")</f>
        <v>1.2255272279423526</v>
      </c>
      <c r="CH188" s="3">
        <f>IF(BL188&lt;&gt;"", ABS(BL188-EB$4),"")</f>
        <v>1.2765999595910813</v>
      </c>
      <c r="CI188" s="3">
        <f>IF(BM188&lt;&gt;"", ABS(BM188-EC$4),"")</f>
        <v>0.52295809752580313</v>
      </c>
      <c r="CJ188" s="3" t="str">
        <f>IF(BN188&lt;&gt;"", ABS(BN188-ED$4),"")</f>
        <v/>
      </c>
      <c r="CK188" s="3">
        <f>IF(BO188&lt;&gt;"", ABS(BO188-EE$4),"")</f>
        <v>0.10889226762375526</v>
      </c>
      <c r="CL188" s="3">
        <f>IF(AND(AT188&lt;&gt;"",AT188&gt;DJ$19, AT188&lt;DJ$16), AT188,"")</f>
        <v>-0.37434901823664574</v>
      </c>
      <c r="CM188" s="3" t="str">
        <f>IF(AND(AU188&lt;&gt;"",AU188&gt;DK$19, AU188&lt;DK$16), AU188,"")</f>
        <v/>
      </c>
      <c r="CN188" s="3">
        <f>IF(AND(AV188&lt;&gt;"",AV188&gt;DL$19, AV188&lt;DL$16), AV188,"")</f>
        <v>-1.0032947586874423</v>
      </c>
      <c r="CO188" s="3" t="str">
        <f>IF(AND(AW188&lt;&gt;"",AW188&gt;DM$19, AW188&lt;DM$16), AW188,"")</f>
        <v/>
      </c>
      <c r="CP188" s="3" t="str">
        <f>IF(AND(AX188&lt;&gt;"",AX188&gt;DN$19, AX188&lt;DN$16), AX188,"")</f>
        <v/>
      </c>
      <c r="CQ188" s="3" t="str">
        <f>IF(AND(AY188&lt;&gt;"",AY188&gt;DO$19, AY188&lt;DO$16), AY188,"")</f>
        <v/>
      </c>
      <c r="CR188" s="3" t="str">
        <f>IF(AND(AZ188&lt;&gt;"",AZ188&gt;DP$19, AZ188&lt;DP$16), AZ188,"")</f>
        <v/>
      </c>
      <c r="CS188" s="3">
        <f>IF(AND(BA188&lt;&gt;"",BA188&gt;DQ$19, BA188&lt;DQ$16), BA188,"")</f>
        <v>0.13070115818376482</v>
      </c>
      <c r="CT188" s="3" t="str">
        <f>IF(AND(BB188&lt;&gt;"",BB188&gt;DR$19, BB188&lt;DR$16), BB188,"")</f>
        <v/>
      </c>
      <c r="CU188" s="3">
        <f>IF(AND(BC188&lt;&gt;"",BC188&gt;DS$19, BC188&lt;DS$16), BC188,"")</f>
        <v>-0.33626023955606615</v>
      </c>
      <c r="CV188" s="3" t="str">
        <f>IF(AND(BD188&lt;&gt;"",BD188&gt;DT$19, BD188&lt;DT$16), BD188,"")</f>
        <v/>
      </c>
      <c r="CW188" s="3" t="str">
        <f>IF(AND(BE188&lt;&gt;"",BE188&gt;DU$19, BE188&lt;DU$16), BE188,"")</f>
        <v/>
      </c>
      <c r="CX188" s="3" t="str">
        <f>IF(AND(BF188&lt;&gt;"",BF188&gt;DV$19, BF188&lt;DV$16), BF188,"")</f>
        <v/>
      </c>
      <c r="CY188" s="3" t="str">
        <f>IF(AND(BG188&lt;&gt;"",BG188&gt;DW$19, BG188&lt;DW$16), BG188,"")</f>
        <v/>
      </c>
      <c r="CZ188" s="3">
        <f>IF(AND(BH188&lt;&gt;"",BH188&gt;DX$19, BH188&lt;DX$16), BH188,"")</f>
        <v>-0.17264838019678835</v>
      </c>
      <c r="DA188" s="3" t="str">
        <f>IF(AND(BI188&lt;&gt;"",BI188&gt;DY$19, BI188&lt;DY$16), BI188,"")</f>
        <v/>
      </c>
      <c r="DB188" s="3" t="str">
        <f>IF(AND(BJ188&lt;&gt;"",BJ188&gt;DZ$19, BJ188&lt;DZ$16), BJ188,"")</f>
        <v/>
      </c>
      <c r="DC188" s="3" t="str">
        <f>IF(AND(BK188&lt;&gt;"",BK188&gt;EA$19, BK188&lt;EA$16), BK188,"")</f>
        <v/>
      </c>
      <c r="DD188" s="3" t="str">
        <f>IF(AND(BL188&lt;&gt;"",BL188&gt;EB$19, BL188&lt;EB$16), BL188,"")</f>
        <v/>
      </c>
      <c r="DE188" s="3">
        <f>IF(AND(BM188&lt;&gt;"",BM188&gt;EC$19, BM188&lt;EC$16), BM188,"")</f>
        <v>0.47789735565733849</v>
      </c>
      <c r="DF188" s="3" t="str">
        <f>IF(AND(BN188&lt;&gt;"",BN188&gt;ED$19, BN188&lt;ED$16), BN188,"")</f>
        <v/>
      </c>
      <c r="DG188" s="3">
        <f>IF(AND(BO188&lt;&gt;"",BO188&gt;EE$19, BO188&lt;EE$16), BO188,"")</f>
        <v>0.18791311661243826</v>
      </c>
      <c r="DH188" s="3"/>
      <c r="DI188" s="6"/>
    </row>
    <row r="189" spans="1:113" x14ac:dyDescent="0.25">
      <c r="A189" s="4">
        <v>22.609070459576799</v>
      </c>
      <c r="B189" s="4">
        <v>3.36743165552548</v>
      </c>
      <c r="C189" s="4">
        <v>3.3159179463955302</v>
      </c>
      <c r="D189" s="4">
        <v>9.7246093749990905</v>
      </c>
      <c r="E189" s="4">
        <v>3.2879063678282399</v>
      </c>
      <c r="F189" s="4">
        <v>73.568147793727206</v>
      </c>
      <c r="G189" s="4">
        <v>18.004516653714699</v>
      </c>
      <c r="H189" s="4">
        <v>7.4008642118206502</v>
      </c>
      <c r="I189" s="4">
        <v>4.23144532740071</v>
      </c>
      <c r="J189" s="4">
        <v>6.00498806447996</v>
      </c>
      <c r="K189" s="4">
        <v>18.050069786265102</v>
      </c>
      <c r="L189" s="4">
        <v>12.653564453125901</v>
      </c>
      <c r="M189" s="4">
        <v>0.3133544921875</v>
      </c>
      <c r="N189" s="4">
        <v>0.30541991442487398</v>
      </c>
      <c r="O189" s="4">
        <v>8.8041192108273698</v>
      </c>
      <c r="P189" s="4">
        <v>4.88452148437523</v>
      </c>
      <c r="Q189" s="4">
        <v>1.7875976562493201</v>
      </c>
      <c r="R189" s="4">
        <v>33.447471217403603</v>
      </c>
      <c r="S189" s="4">
        <v>35.266102245592897</v>
      </c>
      <c r="T189" s="4">
        <v>0</v>
      </c>
      <c r="U189" s="4">
        <v>0</v>
      </c>
      <c r="V189" s="4">
        <v>19.064611063968801</v>
      </c>
      <c r="W189" s="4">
        <v>3.2879063678282399</v>
      </c>
      <c r="X189" s="4">
        <f>IF(AND(A189&gt;0, $W189&gt;0),$W189/A189, "")</f>
        <v>0.14542421696224761</v>
      </c>
      <c r="Y189" s="4">
        <f>IF(AND(B189&gt;0, $W189&gt;0),$W189/B189, "")</f>
        <v>0.97638399354987637</v>
      </c>
      <c r="Z189">
        <f>IF(AND(C189&gt;0, $W189&gt;0),$W189/C189, "")</f>
        <v>0.99155239091554137</v>
      </c>
      <c r="AA189">
        <f>IF(AND(D189&gt;0, $W189&gt;0),$W189/D189, "")</f>
        <v>0.33810163894923001</v>
      </c>
      <c r="AB189">
        <f>IF(AND(E189&gt;0, $W189&gt;0),$W189/E189, "")</f>
        <v>1</v>
      </c>
      <c r="AC189">
        <f>IF(AND(F189&gt;0, $W189&gt;0),$W189/F189, "")</f>
        <v>4.4691982419442992E-2</v>
      </c>
      <c r="AD189">
        <f>IF(AND(G189&gt;0, $W189&gt;0),$W189/G189, "")</f>
        <v>0.18261564201168809</v>
      </c>
      <c r="AE189">
        <f>IF(AND(H189&gt;0, $W189&gt;0),$W189/H189, "")</f>
        <v>0.44425978827942825</v>
      </c>
      <c r="AF189">
        <f>IF(AND(I189&gt;0, $W189&gt;0),$W189/I189, "")</f>
        <v>0.77701733413342555</v>
      </c>
      <c r="AG189">
        <f>IF(AND(J189&gt;0, $W189&gt;0),$W189/J189, "")</f>
        <v>0.54752920947112271</v>
      </c>
      <c r="AH189">
        <f>IF(AND(K189&gt;0, $W189&gt;0),$W189/K189, "")</f>
        <v>0.18215477318154844</v>
      </c>
      <c r="AI189">
        <f>IF(AND(L189&gt;0, $W189&gt;0),$W189/L189, "")</f>
        <v>0.25984033036762261</v>
      </c>
      <c r="AJ189">
        <f>IF(AND(M189&gt;0, $W189&gt;0),$W189/M189, "")</f>
        <v>10.492609647545361</v>
      </c>
      <c r="AK189">
        <f>IF(AND(N189&gt;0, $W189&gt;0),$W189/N189, "")</f>
        <v>10.765199689154475</v>
      </c>
      <c r="AL189">
        <f>IF(AND(O189&gt;0, $W189&gt;0),$W189/O189, "")</f>
        <v>0.37345091417943871</v>
      </c>
      <c r="AM189">
        <f>IF(AND(P189&gt;0, $W189&gt;0),$W189/P189, "")</f>
        <v>0.67312762946088045</v>
      </c>
      <c r="AN189">
        <f>IF(AND(Q189&gt;0, $W189&gt;0),$W189/Q189, "")</f>
        <v>1.8392876922465984</v>
      </c>
      <c r="AO189">
        <f>IF(AND(R189&gt;0, $W189&gt;0),$W189/R189, "")</f>
        <v>9.8300596372662558E-2</v>
      </c>
      <c r="AP189">
        <f>IF(AND(S189&gt;0, $W189&gt;0),$W189/S189, "")</f>
        <v>9.3231351310992125E-2</v>
      </c>
      <c r="AQ189" t="str">
        <f>IF(AND(T189&gt;0, $W189&gt;0),$W189/T189, "")</f>
        <v/>
      </c>
      <c r="AR189" t="str">
        <f>IF(AND(U189&gt;0, $W189&gt;0),$W189/U189, "")</f>
        <v/>
      </c>
      <c r="AS189">
        <f>IF(AND(V189&gt;0, $W189&gt;0),$W189/V189, "")</f>
        <v>0.17246123494447915</v>
      </c>
      <c r="AT189" s="3">
        <f>IF(X189&lt;&gt;"",LOG10(X189),"")</f>
        <v>-0.83736326598509081</v>
      </c>
      <c r="AU189" s="3">
        <f>IF(Y189&lt;&gt;"",LOG10(Y189),"")</f>
        <v>-1.0379348847171212E-2</v>
      </c>
      <c r="AV189" s="3">
        <f>IF(Z189&lt;&gt;"",LOG10(Z189),"")</f>
        <v>-3.6843339201959239E-3</v>
      </c>
      <c r="AW189" s="3">
        <f>IF(AA189&lt;&gt;"",LOG10(AA189),"")</f>
        <v>-0.47095272398465543</v>
      </c>
      <c r="AX189" s="3">
        <f>IF(AB189&lt;&gt;"",LOG10(AB189),"")</f>
        <v>0</v>
      </c>
      <c r="AY189" s="3">
        <f>IF(AC189&lt;&gt;"",LOG10(AC189),"")</f>
        <v>-1.3497703807451051</v>
      </c>
      <c r="AZ189" s="3">
        <f>IF(AD189&lt;&gt;"",LOG10(AD189),"")</f>
        <v>-0.73846202555081653</v>
      </c>
      <c r="BA189" s="3">
        <f>IF(AE189&lt;&gt;"",LOG10(AE189),"")</f>
        <v>-0.35236299470124943</v>
      </c>
      <c r="BB189" s="3">
        <f>IF(AF189&lt;&gt;"",LOG10(AF189),"")</f>
        <v>-0.10956929260896482</v>
      </c>
      <c r="BC189" s="3">
        <f>IF(AG189&lt;&gt;"",LOG10(AG189),"")</f>
        <v>-0.26159270722072098</v>
      </c>
      <c r="BD189" s="3">
        <f>IF(AH189&lt;&gt;"",LOG10(AH189),"")</f>
        <v>-0.73955944402542861</v>
      </c>
      <c r="BE189" s="3">
        <f>IF(AI189&lt;&gt;"",LOG10(AI189),"")</f>
        <v>-0.5852934402654878</v>
      </c>
      <c r="BF189" s="3">
        <f>IF(AJ189&lt;&gt;"",LOG10(AJ189),"")</f>
        <v>1.020883516275245</v>
      </c>
      <c r="BG189" s="3">
        <f>IF(AK189&lt;&gt;"",LOG10(AK189),"")</f>
        <v>1.0320220901830579</v>
      </c>
      <c r="BH189" s="3">
        <f>IF(AL189&lt;&gt;"",LOG10(AL189),"")</f>
        <v>-0.42776647310408761</v>
      </c>
      <c r="BI189" s="3">
        <f>IF(AM189&lt;&gt;"",LOG10(AM189),"")</f>
        <v>-0.1719025828556289</v>
      </c>
      <c r="BJ189" s="3">
        <f>IF(AN189&lt;&gt;"",LOG10(AN189),"")</f>
        <v>0.26464966473736001</v>
      </c>
      <c r="BK189" s="3">
        <f>IF(AO189&lt;&gt;"",LOG10(AO189),"")</f>
        <v>-1.0074438473706024</v>
      </c>
      <c r="BL189" s="3">
        <f>IF(AP189&lt;&gt;"",LOG10(AP189),"")</f>
        <v>-1.0304380209957806</v>
      </c>
      <c r="BM189" s="3" t="str">
        <f>IF(AQ189&lt;&gt;"",LOG10(AQ189),"")</f>
        <v/>
      </c>
      <c r="BN189" s="3" t="str">
        <f>IF(AR189&lt;&gt;"",LOG10(AR189),"")</f>
        <v/>
      </c>
      <c r="BO189" s="3">
        <f>IF(AS189&lt;&gt;"",LOG10(AS189),"")</f>
        <v>-0.76330850836844455</v>
      </c>
      <c r="BP189" s="3">
        <f>IF(AT189&lt;&gt;"", ABS(AT189-DJ$4),"")</f>
        <v>1.0361178235079618</v>
      </c>
      <c r="BQ189" s="3">
        <f>IF(AU189&lt;&gt;"", ABS(AU189-DK$4),"")</f>
        <v>8.212516876389464E-2</v>
      </c>
      <c r="BR189" s="3">
        <f>IF(AV189&lt;&gt;"", ABS(AV189-DL$4),"")</f>
        <v>0.17266131767411005</v>
      </c>
      <c r="BS189" s="3">
        <f>IF(AW189&lt;&gt;"", ABS(AW189-DM$4),"")</f>
        <v>0.45625765344907071</v>
      </c>
      <c r="BT189" s="3">
        <f>IF(AX189&lt;&gt;"", ABS(AX189-DN$4),"")</f>
        <v>0</v>
      </c>
      <c r="BU189" s="3">
        <f>IF(AY189&lt;&gt;"", ABS(AY189-DO$4),"")</f>
        <v>1.4365583312802035</v>
      </c>
      <c r="BV189" s="3">
        <f>IF(AZ189&lt;&gt;"", ABS(AZ189-DP$4),"")</f>
        <v>0.83878072188343666</v>
      </c>
      <c r="BW189" s="3">
        <f>IF(BA189&lt;&gt;"", ABS(BA189-DQ$4),"")</f>
        <v>0.60979326304206194</v>
      </c>
      <c r="BX189" s="3">
        <f>IF(BB189&lt;&gt;"", ABS(BB189-DR$4),"")</f>
        <v>0.27909963766151219</v>
      </c>
      <c r="BY189" s="3">
        <f>IF(BC189&lt;&gt;"", ABS(BC189-DS$4),"")</f>
        <v>0.3229816759401003</v>
      </c>
      <c r="BZ189" s="3">
        <f>IF(BD189&lt;&gt;"", ABS(BD189-DT$4),"")</f>
        <v>0.78908815288282652</v>
      </c>
      <c r="CA189" s="3">
        <f>IF(BE189&lt;&gt;"", ABS(BE189-DU$4),"")</f>
        <v>0.73554241008261456</v>
      </c>
      <c r="CB189" s="3">
        <f>IF(BF189&lt;&gt;"", ABS(BF189-DV$4),"")</f>
        <v>0.44082811137410938</v>
      </c>
      <c r="CC189" s="3">
        <f>IF(BG189&lt;&gt;"", ABS(BG189-DW$4),"")</f>
        <v>0.65991843196333566</v>
      </c>
      <c r="CD189" s="3">
        <f>IF(BH189&lt;&gt;"", ABS(BH189-DX$4),"")</f>
        <v>0.48773237508566158</v>
      </c>
      <c r="CE189" s="3">
        <f>IF(BI189&lt;&gt;"", ABS(BI189-DY$4),"")</f>
        <v>0.18200455315018854</v>
      </c>
      <c r="CF189" s="3">
        <f>IF(BJ189&lt;&gt;"", ABS(BJ189-DZ$4),"")</f>
        <v>9.0689656001439356E-2</v>
      </c>
      <c r="CG189" s="3">
        <f>IF(BK189&lt;&gt;"", ABS(BK189-EA$4),"")</f>
        <v>1.0805391434471938</v>
      </c>
      <c r="CH189" s="3">
        <f>IF(BL189&lt;&gt;"", ABS(BL189-EB$4),"")</f>
        <v>1.0303327254136874</v>
      </c>
      <c r="CI189" s="3" t="str">
        <f>IF(BM189&lt;&gt;"", ABS(BM189-EC$4),"")</f>
        <v/>
      </c>
      <c r="CJ189" s="3" t="str">
        <f>IF(BN189&lt;&gt;"", ABS(BN189-ED$4),"")</f>
        <v/>
      </c>
      <c r="CK189" s="3">
        <f>IF(BO189&lt;&gt;"", ABS(BO189-EE$4),"")</f>
        <v>1.0601138926046381</v>
      </c>
      <c r="CL189" s="3" t="str">
        <f>IF(AND(AT189&lt;&gt;"",AT189&gt;DJ$19, AT189&lt;DJ$16), AT189,"")</f>
        <v/>
      </c>
      <c r="CM189" s="3">
        <f>IF(AND(AU189&lt;&gt;"",AU189&gt;DK$19, AU189&lt;DK$16), AU189,"")</f>
        <v>-1.0379348847171212E-2</v>
      </c>
      <c r="CN189" s="3">
        <f>IF(AND(AV189&lt;&gt;"",AV189&gt;DL$19, AV189&lt;DL$16), AV189,"")</f>
        <v>-3.6843339201959239E-3</v>
      </c>
      <c r="CO189" s="3">
        <f>IF(AND(AW189&lt;&gt;"",AW189&gt;DM$19, AW189&lt;DM$16), AW189,"")</f>
        <v>-0.47095272398465543</v>
      </c>
      <c r="CP189" s="3" t="str">
        <f>IF(AND(AX189&lt;&gt;"",AX189&gt;DN$19, AX189&lt;DN$16), AX189,"")</f>
        <v/>
      </c>
      <c r="CQ189" s="3" t="str">
        <f>IF(AND(AY189&lt;&gt;"",AY189&gt;DO$19, AY189&lt;DO$16), AY189,"")</f>
        <v/>
      </c>
      <c r="CR189" s="3" t="str">
        <f>IF(AND(AZ189&lt;&gt;"",AZ189&gt;DP$19, AZ189&lt;DP$16), AZ189,"")</f>
        <v/>
      </c>
      <c r="CS189" s="3" t="str">
        <f>IF(AND(BA189&lt;&gt;"",BA189&gt;DQ$19, BA189&lt;DQ$16), BA189,"")</f>
        <v/>
      </c>
      <c r="CT189" s="3">
        <f>IF(AND(BB189&lt;&gt;"",BB189&gt;DR$19, BB189&lt;DR$16), BB189,"")</f>
        <v>-0.10956929260896482</v>
      </c>
      <c r="CU189" s="3">
        <f>IF(AND(BC189&lt;&gt;"",BC189&gt;DS$19, BC189&lt;DS$16), BC189,"")</f>
        <v>-0.26159270722072098</v>
      </c>
      <c r="CV189" s="3">
        <f>IF(AND(BD189&lt;&gt;"",BD189&gt;DT$19, BD189&lt;DT$16), BD189,"")</f>
        <v>-0.73955944402542861</v>
      </c>
      <c r="CW189" s="3">
        <f>IF(AND(BE189&lt;&gt;"",BE189&gt;DU$19, BE189&lt;DU$16), BE189,"")</f>
        <v>-0.5852934402654878</v>
      </c>
      <c r="CX189" s="3">
        <f>IF(AND(BF189&lt;&gt;"",BF189&gt;DV$19, BF189&lt;DV$16), BF189,"")</f>
        <v>1.020883516275245</v>
      </c>
      <c r="CY189" s="3">
        <f>IF(AND(BG189&lt;&gt;"",BG189&gt;DW$19, BG189&lt;DW$16), BG189,"")</f>
        <v>1.0320220901830579</v>
      </c>
      <c r="CZ189" s="3">
        <f>IF(AND(BH189&lt;&gt;"",BH189&gt;DX$19, BH189&lt;DX$16), BH189,"")</f>
        <v>-0.42776647310408761</v>
      </c>
      <c r="DA189" s="3">
        <f>IF(AND(BI189&lt;&gt;"",BI189&gt;DY$19, BI189&lt;DY$16), BI189,"")</f>
        <v>-0.1719025828556289</v>
      </c>
      <c r="DB189" s="3">
        <f>IF(AND(BJ189&lt;&gt;"",BJ189&gt;DZ$19, BJ189&lt;DZ$16), BJ189,"")</f>
        <v>0.26464966473736001</v>
      </c>
      <c r="DC189" s="3" t="str">
        <f>IF(AND(BK189&lt;&gt;"",BK189&gt;EA$19, BK189&lt;EA$16), BK189,"")</f>
        <v/>
      </c>
      <c r="DD189" s="3" t="str">
        <f>IF(AND(BL189&lt;&gt;"",BL189&gt;EB$19, BL189&lt;EB$16), BL189,"")</f>
        <v/>
      </c>
      <c r="DE189" s="3" t="str">
        <f>IF(AND(BM189&lt;&gt;"",BM189&gt;EC$19, BM189&lt;EC$16), BM189,"")</f>
        <v/>
      </c>
      <c r="DF189" s="3" t="str">
        <f>IF(AND(BN189&lt;&gt;"",BN189&gt;ED$19, BN189&lt;ED$16), BN189,"")</f>
        <v/>
      </c>
      <c r="DG189" s="3" t="str">
        <f>IF(AND(BO189&lt;&gt;"",BO189&gt;EE$19, BO189&lt;EE$16), BO189,"")</f>
        <v/>
      </c>
      <c r="DH189" s="3"/>
      <c r="DI189" s="6"/>
    </row>
    <row r="190" spans="1:113" x14ac:dyDescent="0.25">
      <c r="A190" s="4">
        <v>4.0320142686982603</v>
      </c>
      <c r="B190" s="4">
        <v>30.845643959154099</v>
      </c>
      <c r="C190" s="4">
        <v>15.6262207031291</v>
      </c>
      <c r="D190" s="4">
        <v>11.8469740718302</v>
      </c>
      <c r="E190" s="4">
        <v>10.8877395692726</v>
      </c>
      <c r="F190" s="4">
        <v>3.8826293870839099</v>
      </c>
      <c r="G190" s="4">
        <v>6.1295740360037199</v>
      </c>
      <c r="H190" s="4">
        <v>5.6906738355742199</v>
      </c>
      <c r="I190" s="4">
        <v>9.4076777006084207</v>
      </c>
      <c r="J190" s="4">
        <v>4.5095140900041599</v>
      </c>
      <c r="K190" s="4">
        <v>8.8083777839746809</v>
      </c>
      <c r="L190" s="4">
        <v>8.1198546734996402</v>
      </c>
      <c r="M190" s="4">
        <v>13.448466969317</v>
      </c>
      <c r="N190" s="4">
        <v>6.4214938357451397</v>
      </c>
      <c r="O190" s="4">
        <v>5.5426305309451802</v>
      </c>
      <c r="P190" s="4">
        <v>13.108845643287401</v>
      </c>
      <c r="Q190" s="4">
        <v>2.5212402343754499</v>
      </c>
      <c r="R190" s="4">
        <v>19.5015620266187</v>
      </c>
      <c r="S190" s="4">
        <v>10.625975777738001</v>
      </c>
      <c r="T190" s="4">
        <v>6.1097683862784304</v>
      </c>
      <c r="U190" s="4">
        <v>0.99182128161032801</v>
      </c>
      <c r="V190" s="4">
        <v>0.54504394531136302</v>
      </c>
      <c r="W190" s="4">
        <v>10.8877395692726</v>
      </c>
      <c r="X190" s="4">
        <f>IF(AND(A190&gt;0, $W190&gt;0),$W190/A190, "")</f>
        <v>2.7003226783688237</v>
      </c>
      <c r="Y190" s="4">
        <f>IF(AND(B190&gt;0, $W190&gt;0),$W190/B190, "")</f>
        <v>0.35297494789507977</v>
      </c>
      <c r="Z190">
        <f>IF(AND(C190&gt;0, $W190&gt;0),$W190/C190, "")</f>
        <v>0.69676089798810825</v>
      </c>
      <c r="AA190">
        <f>IF(AND(D190&gt;0, $W190&gt;0),$W190/D190, "")</f>
        <v>0.91903126513643074</v>
      </c>
      <c r="AB190">
        <f>IF(AND(E190&gt;0, $W190&gt;0),$W190/E190, "")</f>
        <v>1</v>
      </c>
      <c r="AC190">
        <f>IF(AND(F190&gt;0, $W190&gt;0),$W190/F190, "")</f>
        <v>2.8042180913512205</v>
      </c>
      <c r="AD190">
        <f>IF(AND(G190&gt;0, $W190&gt;0),$W190/G190, "")</f>
        <v>1.7762636531218159</v>
      </c>
      <c r="AE190">
        <f>IF(AND(H190&gt;0, $W190&gt;0),$W190/H190, "")</f>
        <v>1.9132601663461826</v>
      </c>
      <c r="AF190">
        <f>IF(AND(I190&gt;0, $W190&gt;0),$W190/I190, "")</f>
        <v>1.1573248909843563</v>
      </c>
      <c r="AG190">
        <f>IF(AND(J190&gt;0, $W190&gt;0),$W190/J190, "")</f>
        <v>2.414393070288102</v>
      </c>
      <c r="AH190">
        <f>IF(AND(K190&gt;0, $W190&gt;0),$W190/K190, "")</f>
        <v>1.2360663718444227</v>
      </c>
      <c r="AI190">
        <f>IF(AND(L190&gt;0, $W190&gt;0),$W190/L190, "")</f>
        <v>1.3408786249347993</v>
      </c>
      <c r="AJ190">
        <f>IF(AND(M190&gt;0, $W190&gt;0),$W190/M190, "")</f>
        <v>0.80958964275357481</v>
      </c>
      <c r="AK190">
        <f>IF(AND(N190&gt;0, $W190&gt;0),$W190/N190, "")</f>
        <v>1.6955150698216321</v>
      </c>
      <c r="AL190">
        <f>IF(AND(O190&gt;0, $W190&gt;0),$W190/O190, "")</f>
        <v>1.9643632222074026</v>
      </c>
      <c r="AM190">
        <f>IF(AND(P190&gt;0, $W190&gt;0),$W190/P190, "")</f>
        <v>0.83056432774825184</v>
      </c>
      <c r="AN190">
        <f>IF(AND(Q190&gt;0, $W190&gt;0),$W190/Q190, "")</f>
        <v>4.3184062434136354</v>
      </c>
      <c r="AO190">
        <f>IF(AND(R190&gt;0, $W190&gt;0),$W190/R190, "")</f>
        <v>0.55830089684156359</v>
      </c>
      <c r="AP190">
        <f>IF(AND(S190&gt;0, $W190&gt;0),$W190/S190, "")</f>
        <v>1.0246343297792011</v>
      </c>
      <c r="AQ190">
        <f>IF(AND(T190&gt;0, $W190&gt;0),$W190/T190, "")</f>
        <v>1.7820216546546568</v>
      </c>
      <c r="AR190">
        <f>IF(AND(U190&gt;0, $W190&gt;0),$W190/U190, "")</f>
        <v>10.977521627278646</v>
      </c>
      <c r="AS190">
        <f>IF(AND(V190&gt;0, $W190&gt;0),$W190/V190, "")</f>
        <v>19.975893068682463</v>
      </c>
      <c r="AT190" s="3">
        <f>IF(X190&lt;&gt;"",LOG10(X190),"")</f>
        <v>0.4314156638114795</v>
      </c>
      <c r="AU190" s="3">
        <f>IF(Y190&lt;&gt;"",LOG10(Y190),"")</f>
        <v>-0.45225611720995917</v>
      </c>
      <c r="AV190" s="3">
        <f>IF(Z190&lt;&gt;"",LOG10(Z190),"")</f>
        <v>-0.15691622979214609</v>
      </c>
      <c r="AW190" s="3">
        <f>IF(AA190&lt;&gt;"",LOG10(AA190),"")</f>
        <v>-3.6669713809469803E-2</v>
      </c>
      <c r="AX190" s="3">
        <f>IF(AB190&lt;&gt;"",LOG10(AB190),"")</f>
        <v>0</v>
      </c>
      <c r="AY190" s="3">
        <f>IF(AC190&lt;&gt;"",LOG10(AC190),"")</f>
        <v>0.44781178682213185</v>
      </c>
      <c r="AZ190" s="3">
        <f>IF(AD190&lt;&gt;"",LOG10(AD190),"")</f>
        <v>0.24950742912141052</v>
      </c>
      <c r="BA190" s="3">
        <f>IF(AE190&lt;&gt;"",LOG10(AE190),"")</f>
        <v>0.28177402968544035</v>
      </c>
      <c r="BB190" s="3">
        <f>IF(AF190&lt;&gt;"",LOG10(AF190),"")</f>
        <v>6.3455293744226288E-2</v>
      </c>
      <c r="BC190" s="3">
        <f>IF(AG190&lt;&gt;"",LOG10(AG190),"")</f>
        <v>0.38280797593550842</v>
      </c>
      <c r="BD190" s="3">
        <f>IF(AH190&lt;&gt;"",LOG10(AH190),"")</f>
        <v>9.2041791264027437E-2</v>
      </c>
      <c r="BE190" s="3">
        <f>IF(AI190&lt;&gt;"",LOG10(AI190),"")</f>
        <v>0.12738946770489562</v>
      </c>
      <c r="BF190" s="3">
        <f>IF(AJ190&lt;&gt;"",LOG10(AJ190),"")</f>
        <v>-9.1735056487159725E-2</v>
      </c>
      <c r="BG190" s="3">
        <f>IF(AK190&lt;&gt;"",LOG10(AK190),"")</f>
        <v>0.22930165416205145</v>
      </c>
      <c r="BH190" s="3">
        <f>IF(AL190&lt;&gt;"",LOG10(AL190),"")</f>
        <v>0.29322179445676527</v>
      </c>
      <c r="BI190" s="3">
        <f>IF(AM190&lt;&gt;"",LOG10(AM190),"")</f>
        <v>-8.0626725519396508E-2</v>
      </c>
      <c r="BJ190" s="3">
        <f>IF(AN190&lt;&gt;"",LOG10(AN190),"")</f>
        <v>0.63532349510196762</v>
      </c>
      <c r="BK190" s="3">
        <f>IF(AO190&lt;&gt;"",LOG10(AO190),"")</f>
        <v>-0.25313167450846474</v>
      </c>
      <c r="BL190" s="3">
        <f>IF(AP190&lt;&gt;"",LOG10(AP190),"")</f>
        <v>1.0568902568925254E-2</v>
      </c>
      <c r="BM190" s="3">
        <f>IF(AQ190&lt;&gt;"",LOG10(AQ190),"")</f>
        <v>0.25091297716431515</v>
      </c>
      <c r="BN190" s="3">
        <f>IF(AR190&lt;&gt;"",LOG10(AR190),"")</f>
        <v>1.0405043013991557</v>
      </c>
      <c r="BO190" s="3">
        <f>IF(AS190&lt;&gt;"",LOG10(AS190),"")</f>
        <v>1.3005062045632831</v>
      </c>
      <c r="BP190" s="3">
        <f>IF(AT190&lt;&gt;"", ABS(AT190-DJ$4),"")</f>
        <v>0.23266110628860856</v>
      </c>
      <c r="BQ190" s="3">
        <f>IF(AU190&lt;&gt;"", ABS(AU190-DK$4),"")</f>
        <v>0.52400193712668264</v>
      </c>
      <c r="BR190" s="3">
        <f>IF(AV190&lt;&gt;"", ABS(AV190-DL$4),"")</f>
        <v>1.9429421802159896E-2</v>
      </c>
      <c r="BS190" s="3">
        <f>IF(AW190&lt;&gt;"", ABS(AW190-DM$4),"")</f>
        <v>2.1974643273885069E-2</v>
      </c>
      <c r="BT190" s="3">
        <f>IF(AX190&lt;&gt;"", ABS(AX190-DN$4),"")</f>
        <v>0</v>
      </c>
      <c r="BU190" s="3">
        <f>IF(AY190&lt;&gt;"", ABS(AY190-DO$4),"")</f>
        <v>0.36102383628703338</v>
      </c>
      <c r="BV190" s="3">
        <f>IF(AZ190&lt;&gt;"", ABS(AZ190-DP$4),"")</f>
        <v>0.14918873278879036</v>
      </c>
      <c r="BW190" s="3">
        <f>IF(BA190&lt;&gt;"", ABS(BA190-DQ$4),"")</f>
        <v>2.4343761344627901E-2</v>
      </c>
      <c r="BX190" s="3">
        <f>IF(BB190&lt;&gt;"", ABS(BB190-DR$4),"")</f>
        <v>0.10607505130832109</v>
      </c>
      <c r="BY190" s="3">
        <f>IF(BC190&lt;&gt;"", ABS(BC190-DS$4),"")</f>
        <v>0.32141900721612909</v>
      </c>
      <c r="BZ190" s="3">
        <f>IF(BD190&lt;&gt;"", ABS(BD190-DT$4),"")</f>
        <v>4.2513082406629502E-2</v>
      </c>
      <c r="CA190" s="3">
        <f>IF(BE190&lt;&gt;"", ABS(BE190-DU$4),"")</f>
        <v>2.2859502112231145E-2</v>
      </c>
      <c r="CB190" s="3">
        <f>IF(BF190&lt;&gt;"", ABS(BF190-DV$4),"")</f>
        <v>0.67179046138829535</v>
      </c>
      <c r="CC190" s="3">
        <f>IF(BG190&lt;&gt;"", ABS(BG190-DW$4),"")</f>
        <v>0.14280200405767079</v>
      </c>
      <c r="CD190" s="3">
        <f>IF(BH190&lt;&gt;"", ABS(BH190-DX$4),"")</f>
        <v>0.2332558924751913</v>
      </c>
      <c r="CE190" s="3">
        <f>IF(BI190&lt;&gt;"", ABS(BI190-DY$4),"")</f>
        <v>9.0728695813956137E-2</v>
      </c>
      <c r="CF190" s="3">
        <f>IF(BJ190&lt;&gt;"", ABS(BJ190-DZ$4),"")</f>
        <v>0.27998417436316825</v>
      </c>
      <c r="CG190" s="3">
        <f>IF(BK190&lt;&gt;"", ABS(BK190-EA$4),"")</f>
        <v>0.32622697058505618</v>
      </c>
      <c r="CH190" s="3">
        <f>IF(BL190&lt;&gt;"", ABS(BL190-EB$4),"")</f>
        <v>1.0674198151018425E-2</v>
      </c>
      <c r="CI190" s="3">
        <f>IF(BM190&lt;&gt;"", ABS(BM190-EC$4),"")</f>
        <v>0.2959737190327798</v>
      </c>
      <c r="CJ190" s="3">
        <f>IF(BN190&lt;&gt;"", ABS(BN190-ED$4),"")</f>
        <v>0.63809983119736879</v>
      </c>
      <c r="CK190" s="3">
        <f>IF(BO190&lt;&gt;"", ABS(BO190-EE$4),"")</f>
        <v>1.0037008203270896</v>
      </c>
      <c r="CL190" s="3">
        <f>IF(AND(AT190&lt;&gt;"",AT190&gt;DJ$19, AT190&lt;DJ$16), AT190,"")</f>
        <v>0.4314156638114795</v>
      </c>
      <c r="CM190" s="3" t="str">
        <f>IF(AND(AU190&lt;&gt;"",AU190&gt;DK$19, AU190&lt;DK$16), AU190,"")</f>
        <v/>
      </c>
      <c r="CN190" s="3">
        <f>IF(AND(AV190&lt;&gt;"",AV190&gt;DL$19, AV190&lt;DL$16), AV190,"")</f>
        <v>-0.15691622979214609</v>
      </c>
      <c r="CO190" s="3">
        <f>IF(AND(AW190&lt;&gt;"",AW190&gt;DM$19, AW190&lt;DM$16), AW190,"")</f>
        <v>-3.6669713809469803E-2</v>
      </c>
      <c r="CP190" s="3" t="str">
        <f>IF(AND(AX190&lt;&gt;"",AX190&gt;DN$19, AX190&lt;DN$16), AX190,"")</f>
        <v/>
      </c>
      <c r="CQ190" s="3">
        <f>IF(AND(AY190&lt;&gt;"",AY190&gt;DO$19, AY190&lt;DO$16), AY190,"")</f>
        <v>0.44781178682213185</v>
      </c>
      <c r="CR190" s="3">
        <f>IF(AND(AZ190&lt;&gt;"",AZ190&gt;DP$19, AZ190&lt;DP$16), AZ190,"")</f>
        <v>0.24950742912141052</v>
      </c>
      <c r="CS190" s="3">
        <f>IF(AND(BA190&lt;&gt;"",BA190&gt;DQ$19, BA190&lt;DQ$16), BA190,"")</f>
        <v>0.28177402968544035</v>
      </c>
      <c r="CT190" s="3">
        <f>IF(AND(BB190&lt;&gt;"",BB190&gt;DR$19, BB190&lt;DR$16), BB190,"")</f>
        <v>6.3455293744226288E-2</v>
      </c>
      <c r="CU190" s="3">
        <f>IF(AND(BC190&lt;&gt;"",BC190&gt;DS$19, BC190&lt;DS$16), BC190,"")</f>
        <v>0.38280797593550842</v>
      </c>
      <c r="CV190" s="3">
        <f>IF(AND(BD190&lt;&gt;"",BD190&gt;DT$19, BD190&lt;DT$16), BD190,"")</f>
        <v>9.2041791264027437E-2</v>
      </c>
      <c r="CW190" s="3">
        <f>IF(AND(BE190&lt;&gt;"",BE190&gt;DU$19, BE190&lt;DU$16), BE190,"")</f>
        <v>0.12738946770489562</v>
      </c>
      <c r="CX190" s="3">
        <f>IF(AND(BF190&lt;&gt;"",BF190&gt;DV$19, BF190&lt;DV$16), BF190,"")</f>
        <v>-9.1735056487159725E-2</v>
      </c>
      <c r="CY190" s="3">
        <f>IF(AND(BG190&lt;&gt;"",BG190&gt;DW$19, BG190&lt;DW$16), BG190,"")</f>
        <v>0.22930165416205145</v>
      </c>
      <c r="CZ190" s="3">
        <f>IF(AND(BH190&lt;&gt;"",BH190&gt;DX$19, BH190&lt;DX$16), BH190,"")</f>
        <v>0.29322179445676527</v>
      </c>
      <c r="DA190" s="3">
        <f>IF(AND(BI190&lt;&gt;"",BI190&gt;DY$19, BI190&lt;DY$16), BI190,"")</f>
        <v>-8.0626725519396508E-2</v>
      </c>
      <c r="DB190" s="3">
        <f>IF(AND(BJ190&lt;&gt;"",BJ190&gt;DZ$19, BJ190&lt;DZ$16), BJ190,"")</f>
        <v>0.63532349510196762</v>
      </c>
      <c r="DC190" s="3">
        <f>IF(AND(BK190&lt;&gt;"",BK190&gt;EA$19, BK190&lt;EA$16), BK190,"")</f>
        <v>-0.25313167450846474</v>
      </c>
      <c r="DD190" s="3">
        <f>IF(AND(BL190&lt;&gt;"",BL190&gt;EB$19, BL190&lt;EB$16), BL190,"")</f>
        <v>1.0568902568925254E-2</v>
      </c>
      <c r="DE190" s="3">
        <f>IF(AND(BM190&lt;&gt;"",BM190&gt;EC$19, BM190&lt;EC$16), BM190,"")</f>
        <v>0.25091297716431515</v>
      </c>
      <c r="DF190" s="3">
        <f>IF(AND(BN190&lt;&gt;"",BN190&gt;ED$19, BN190&lt;ED$16), BN190,"")</f>
        <v>1.0405043013991557</v>
      </c>
      <c r="DG190" s="3" t="str">
        <f>IF(AND(BO190&lt;&gt;"",BO190&gt;EE$19, BO190&lt;EE$16), BO190,"")</f>
        <v/>
      </c>
      <c r="DH190" s="3"/>
      <c r="DI190" s="6"/>
    </row>
    <row r="191" spans="1:113" x14ac:dyDescent="0.25">
      <c r="A191" s="4">
        <v>12.9947857257416</v>
      </c>
      <c r="B191" s="4">
        <v>20.263198867436</v>
      </c>
      <c r="C191" s="4">
        <v>0.72560116648682504</v>
      </c>
      <c r="D191" s="4">
        <v>4.4211708455211296</v>
      </c>
      <c r="E191" s="4">
        <v>37.942154666213</v>
      </c>
      <c r="F191" s="4">
        <v>17.778603216664699</v>
      </c>
      <c r="G191" s="4">
        <v>15.575380370034599</v>
      </c>
      <c r="H191" s="4">
        <v>7.5139049772169502</v>
      </c>
      <c r="I191" s="4">
        <v>22.333807888532</v>
      </c>
      <c r="J191" s="4">
        <v>13.9610684401101</v>
      </c>
      <c r="K191" s="4">
        <v>17.927790472387301</v>
      </c>
      <c r="L191" s="4">
        <v>14.7732793524734</v>
      </c>
      <c r="M191" s="4">
        <v>23.131060187044501</v>
      </c>
      <c r="N191" s="4">
        <v>45.054130355236303</v>
      </c>
      <c r="O191" s="4">
        <v>6.5048550182315097</v>
      </c>
      <c r="P191" s="4">
        <v>14.3360900580884</v>
      </c>
      <c r="Q191" s="4">
        <v>8.6070227124085505</v>
      </c>
      <c r="R191" s="4">
        <v>5.1441539919581398</v>
      </c>
      <c r="S191" s="4">
        <v>0.94276428222613595</v>
      </c>
      <c r="T191" s="4">
        <v>26.548336101070898</v>
      </c>
      <c r="U191" s="4">
        <v>1.4577636718751099</v>
      </c>
      <c r="V191" s="4">
        <v>0.87786865234420497</v>
      </c>
      <c r="W191" s="4">
        <v>37.942154666213</v>
      </c>
      <c r="X191" s="4">
        <f>IF(AND(A191&gt;0, $W191&gt;0),$W191/A191, "")</f>
        <v>2.9197984073760228</v>
      </c>
      <c r="Y191" s="4">
        <f>IF(AND(B191&gt;0, $W191&gt;0),$W191/B191, "")</f>
        <v>1.8724661843588768</v>
      </c>
      <c r="Z191">
        <f>IF(AND(C191&gt;0, $W191&gt;0),$W191/C191, "")</f>
        <v>52.290647284815144</v>
      </c>
      <c r="AA191">
        <f>IF(AND(D191&gt;0, $W191&gt;0),$W191/D191, "")</f>
        <v>8.5819245606964785</v>
      </c>
      <c r="AB191">
        <f>IF(AND(E191&gt;0, $W191&gt;0),$W191/E191, "")</f>
        <v>1</v>
      </c>
      <c r="AC191">
        <f>IF(AND(F191&gt;0, $W191&gt;0),$W191/F191, "")</f>
        <v>2.1341471095236595</v>
      </c>
      <c r="AD191">
        <f>IF(AND(G191&gt;0, $W191&gt;0),$W191/G191, "")</f>
        <v>2.4360339050986988</v>
      </c>
      <c r="AE191">
        <f>IF(AND(H191&gt;0, $W191&gt;0),$W191/H191, "")</f>
        <v>5.0495920272159562</v>
      </c>
      <c r="AF191">
        <f>IF(AND(I191&gt;0, $W191&gt;0),$W191/I191, "")</f>
        <v>1.6988663489711309</v>
      </c>
      <c r="AG191">
        <f>IF(AND(J191&gt;0, $W191&gt;0),$W191/J191, "")</f>
        <v>2.7177113864154783</v>
      </c>
      <c r="AH191">
        <f>IF(AND(K191&gt;0, $W191&gt;0),$W191/K191, "")</f>
        <v>2.1163876677749092</v>
      </c>
      <c r="AI191">
        <f>IF(AND(L191&gt;0, $W191&gt;0),$W191/L191, "")</f>
        <v>2.5682960269657782</v>
      </c>
      <c r="AJ191">
        <f>IF(AND(M191&gt;0, $W191&gt;0),$W191/M191, "")</f>
        <v>1.6403119597373259</v>
      </c>
      <c r="AK191">
        <f>IF(AND(N191&gt;0, $W191&gt;0),$W191/N191, "")</f>
        <v>0.84214597789486056</v>
      </c>
      <c r="AL191">
        <f>IF(AND(O191&gt;0, $W191&gt;0),$W191/O191, "")</f>
        <v>5.8328978216840293</v>
      </c>
      <c r="AM191">
        <f>IF(AND(P191&gt;0, $W191&gt;0),$W191/P191, "")</f>
        <v>2.6466180466553428</v>
      </c>
      <c r="AN191">
        <f>IF(AND(Q191&gt;0, $W191&gt;0),$W191/Q191, "")</f>
        <v>4.4082786735897246</v>
      </c>
      <c r="AO191">
        <f>IF(AND(R191&gt;0, $W191&gt;0),$W191/R191, "")</f>
        <v>7.3757812704534125</v>
      </c>
      <c r="AP191">
        <f>IF(AND(S191&gt;0, $W191&gt;0),$W191/S191, "")</f>
        <v>40.245642926374693</v>
      </c>
      <c r="AQ191">
        <f>IF(AND(T191&gt;0, $W191&gt;0),$W191/T191, "")</f>
        <v>1.4291726050839964</v>
      </c>
      <c r="AR191">
        <f>IF(AND(U191&gt;0, $W191&gt;0),$W191/U191, "")</f>
        <v>26.027644534047351</v>
      </c>
      <c r="AS191">
        <f>IF(AND(V191&gt;0, $W191&gt;0),$W191/V191, "")</f>
        <v>43.220764934360815</v>
      </c>
      <c r="AT191" s="3">
        <f>IF(X191&lt;&gt;"",LOG10(X191),"")</f>
        <v>0.46535286734344994</v>
      </c>
      <c r="AU191" s="3">
        <f>IF(Y191&lt;&gt;"",LOG10(Y191),"")</f>
        <v>0.27241398333868655</v>
      </c>
      <c r="AV191" s="3">
        <f>IF(Z191&lt;&gt;"",LOG10(Z191),"")</f>
        <v>1.7184240178190138</v>
      </c>
      <c r="AW191" s="3">
        <f>IF(AA191&lt;&gt;"",LOG10(AA191),"")</f>
        <v>0.93358469255306897</v>
      </c>
      <c r="AX191" s="3">
        <f>IF(AB191&lt;&gt;"",LOG10(AB191),"")</f>
        <v>0</v>
      </c>
      <c r="AY191" s="3">
        <f>IF(AC191&lt;&gt;"",LOG10(AC191),"")</f>
        <v>0.32922435260126243</v>
      </c>
      <c r="AZ191" s="3">
        <f>IF(AD191&lt;&gt;"",LOG10(AD191),"")</f>
        <v>0.38668332858103555</v>
      </c>
      <c r="BA191" s="3">
        <f>IF(AE191&lt;&gt;"",LOG10(AE191),"")</f>
        <v>0.70325629148773694</v>
      </c>
      <c r="BB191" s="3">
        <f>IF(AF191&lt;&gt;"",LOG10(AF191),"")</f>
        <v>0.23015921395588704</v>
      </c>
      <c r="BC191" s="3">
        <f>IF(AG191&lt;&gt;"",LOG10(AG191),"")</f>
        <v>0.43420333394817412</v>
      </c>
      <c r="BD191" s="3">
        <f>IF(AH191&lt;&gt;"",LOG10(AH191),"")</f>
        <v>0.32559522222643822</v>
      </c>
      <c r="BE191" s="3">
        <f>IF(AI191&lt;&gt;"",LOG10(AI191),"")</f>
        <v>0.40964507993740734</v>
      </c>
      <c r="BF191" s="3">
        <f>IF(AJ191&lt;&gt;"",LOG10(AJ191),"")</f>
        <v>0.21492645140650521</v>
      </c>
      <c r="BG191" s="3">
        <f>IF(AK191&lt;&gt;"",LOG10(AK191),"")</f>
        <v>-7.4612621209095842E-2</v>
      </c>
      <c r="BH191" s="3">
        <f>IF(AL191&lt;&gt;"",LOG10(AL191),"")</f>
        <v>0.76588436870372201</v>
      </c>
      <c r="BI191" s="3">
        <f>IF(AM191&lt;&gt;"",LOG10(AM191),"")</f>
        <v>0.42269126952232866</v>
      </c>
      <c r="BJ191" s="3">
        <f>IF(AN191&lt;&gt;"",LOG10(AN191),"")</f>
        <v>0.64426904105624871</v>
      </c>
      <c r="BK191" s="3">
        <f>IF(AO191&lt;&gt;"",LOG10(AO191),"")</f>
        <v>0.86780802918933486</v>
      </c>
      <c r="BL191" s="3">
        <f>IF(AP191&lt;&gt;"",LOG10(AP191),"")</f>
        <v>1.6047188696614385</v>
      </c>
      <c r="BM191" s="3">
        <f>IF(AQ191&lt;&gt;"",LOG10(AQ191),"")</f>
        <v>0.15508468289082819</v>
      </c>
      <c r="BN191" s="3">
        <f>IF(AR191&lt;&gt;"",LOG10(AR191),"")</f>
        <v>1.4154348668356034</v>
      </c>
      <c r="BO191" s="3">
        <f>IF(AS191&lt;&gt;"",LOG10(AS191),"")</f>
        <v>1.6356924488922515</v>
      </c>
      <c r="BP191" s="3">
        <f>IF(AT191&lt;&gt;"", ABS(AT191-DJ$4),"")</f>
        <v>0.26659830982057897</v>
      </c>
      <c r="BQ191" s="3">
        <f>IF(AU191&lt;&gt;"", ABS(AU191-DK$4),"")</f>
        <v>0.20066816342196311</v>
      </c>
      <c r="BR191" s="3">
        <f>IF(AV191&lt;&gt;"", ABS(AV191-DL$4),"")</f>
        <v>1.8947696694133198</v>
      </c>
      <c r="BS191" s="3">
        <f>IF(AW191&lt;&gt;"", ABS(AW191-DM$4),"")</f>
        <v>0.94827976308865369</v>
      </c>
      <c r="BT191" s="3">
        <f>IF(AX191&lt;&gt;"", ABS(AX191-DN$4),"")</f>
        <v>0</v>
      </c>
      <c r="BU191" s="3">
        <f>IF(AY191&lt;&gt;"", ABS(AY191-DO$4),"")</f>
        <v>0.24243640206616396</v>
      </c>
      <c r="BV191" s="3">
        <f>IF(AZ191&lt;&gt;"", ABS(AZ191-DP$4),"")</f>
        <v>0.28636463224841541</v>
      </c>
      <c r="BW191" s="3">
        <f>IF(BA191&lt;&gt;"", ABS(BA191-DQ$4),"")</f>
        <v>0.44582602314692449</v>
      </c>
      <c r="BX191" s="3">
        <f>IF(BB191&lt;&gt;"", ABS(BB191-DR$4),"")</f>
        <v>6.0628868903339656E-2</v>
      </c>
      <c r="BY191" s="3">
        <f>IF(BC191&lt;&gt;"", ABS(BC191-DS$4),"")</f>
        <v>0.3728143652287948</v>
      </c>
      <c r="BZ191" s="3">
        <f>IF(BD191&lt;&gt;"", ABS(BD191-DT$4),"")</f>
        <v>0.27606651336904031</v>
      </c>
      <c r="CA191" s="3">
        <f>IF(BE191&lt;&gt;"", ABS(BE191-DU$4),"")</f>
        <v>0.25939611012028058</v>
      </c>
      <c r="CB191" s="3">
        <f>IF(BF191&lt;&gt;"", ABS(BF191-DV$4),"")</f>
        <v>0.36512895349463037</v>
      </c>
      <c r="CC191" s="3">
        <f>IF(BG191&lt;&gt;"", ABS(BG191-DW$4),"")</f>
        <v>0.44671627942881809</v>
      </c>
      <c r="CD191" s="3">
        <f>IF(BH191&lt;&gt;"", ABS(BH191-DX$4),"")</f>
        <v>0.70591846672214809</v>
      </c>
      <c r="CE191" s="3">
        <f>IF(BI191&lt;&gt;"", ABS(BI191-DY$4),"")</f>
        <v>0.41258929922776905</v>
      </c>
      <c r="CF191" s="3">
        <f>IF(BJ191&lt;&gt;"", ABS(BJ191-DZ$4),"")</f>
        <v>0.28892972031744935</v>
      </c>
      <c r="CG191" s="3">
        <f>IF(BK191&lt;&gt;"", ABS(BK191-EA$4),"")</f>
        <v>0.79471273311274349</v>
      </c>
      <c r="CH191" s="3">
        <f>IF(BL191&lt;&gt;"", ABS(BL191-EB$4),"")</f>
        <v>1.6048241652435318</v>
      </c>
      <c r="CI191" s="3">
        <f>IF(BM191&lt;&gt;"", ABS(BM191-EC$4),"")</f>
        <v>0.20014542475929281</v>
      </c>
      <c r="CJ191" s="3">
        <f>IF(BN191&lt;&gt;"", ABS(BN191-ED$4),"")</f>
        <v>1.0130303966338166</v>
      </c>
      <c r="CK191" s="3">
        <f>IF(BO191&lt;&gt;"", ABS(BO191-EE$4),"")</f>
        <v>1.338887064656058</v>
      </c>
      <c r="CL191" s="3">
        <f>IF(AND(AT191&lt;&gt;"",AT191&gt;DJ$19, AT191&lt;DJ$16), AT191,"")</f>
        <v>0.46535286734344994</v>
      </c>
      <c r="CM191" s="3">
        <f>IF(AND(AU191&lt;&gt;"",AU191&gt;DK$19, AU191&lt;DK$16), AU191,"")</f>
        <v>0.27241398333868655</v>
      </c>
      <c r="CN191" s="3" t="str">
        <f>IF(AND(AV191&lt;&gt;"",AV191&gt;DL$19, AV191&lt;DL$16), AV191,"")</f>
        <v/>
      </c>
      <c r="CO191" s="3" t="str">
        <f>IF(AND(AW191&lt;&gt;"",AW191&gt;DM$19, AW191&lt;DM$16), AW191,"")</f>
        <v/>
      </c>
      <c r="CP191" s="3" t="str">
        <f>IF(AND(AX191&lt;&gt;"",AX191&gt;DN$19, AX191&lt;DN$16), AX191,"")</f>
        <v/>
      </c>
      <c r="CQ191" s="3">
        <f>IF(AND(AY191&lt;&gt;"",AY191&gt;DO$19, AY191&lt;DO$16), AY191,"")</f>
        <v>0.32922435260126243</v>
      </c>
      <c r="CR191" s="3">
        <f>IF(AND(AZ191&lt;&gt;"",AZ191&gt;DP$19, AZ191&lt;DP$16), AZ191,"")</f>
        <v>0.38668332858103555</v>
      </c>
      <c r="CS191" s="3">
        <f>IF(AND(BA191&lt;&gt;"",BA191&gt;DQ$19, BA191&lt;DQ$16), BA191,"")</f>
        <v>0.70325629148773694</v>
      </c>
      <c r="CT191" s="3">
        <f>IF(AND(BB191&lt;&gt;"",BB191&gt;DR$19, BB191&lt;DR$16), BB191,"")</f>
        <v>0.23015921395588704</v>
      </c>
      <c r="CU191" s="3">
        <f>IF(AND(BC191&lt;&gt;"",BC191&gt;DS$19, BC191&lt;DS$16), BC191,"")</f>
        <v>0.43420333394817412</v>
      </c>
      <c r="CV191" s="3">
        <f>IF(AND(BD191&lt;&gt;"",BD191&gt;DT$19, BD191&lt;DT$16), BD191,"")</f>
        <v>0.32559522222643822</v>
      </c>
      <c r="CW191" s="3">
        <f>IF(AND(BE191&lt;&gt;"",BE191&gt;DU$19, BE191&lt;DU$16), BE191,"")</f>
        <v>0.40964507993740734</v>
      </c>
      <c r="CX191" s="3">
        <f>IF(AND(BF191&lt;&gt;"",BF191&gt;DV$19, BF191&lt;DV$16), BF191,"")</f>
        <v>0.21492645140650521</v>
      </c>
      <c r="CY191" s="3">
        <f>IF(AND(BG191&lt;&gt;"",BG191&gt;DW$19, BG191&lt;DW$16), BG191,"")</f>
        <v>-7.4612621209095842E-2</v>
      </c>
      <c r="CZ191" s="3">
        <f>IF(AND(BH191&lt;&gt;"",BH191&gt;DX$19, BH191&lt;DX$16), BH191,"")</f>
        <v>0.76588436870372201</v>
      </c>
      <c r="DA191" s="3">
        <f>IF(AND(BI191&lt;&gt;"",BI191&gt;DY$19, BI191&lt;DY$16), BI191,"")</f>
        <v>0.42269126952232866</v>
      </c>
      <c r="DB191" s="3">
        <f>IF(AND(BJ191&lt;&gt;"",BJ191&gt;DZ$19, BJ191&lt;DZ$16), BJ191,"")</f>
        <v>0.64426904105624871</v>
      </c>
      <c r="DC191" s="3" t="str">
        <f>IF(AND(BK191&lt;&gt;"",BK191&gt;EA$19, BK191&lt;EA$16), BK191,"")</f>
        <v/>
      </c>
      <c r="DD191" s="3" t="str">
        <f>IF(AND(BL191&lt;&gt;"",BL191&gt;EB$19, BL191&lt;EB$16), BL191,"")</f>
        <v/>
      </c>
      <c r="DE191" s="3">
        <f>IF(AND(BM191&lt;&gt;"",BM191&gt;EC$19, BM191&lt;EC$16), BM191,"")</f>
        <v>0.15508468289082819</v>
      </c>
      <c r="DF191" s="3" t="str">
        <f>IF(AND(BN191&lt;&gt;"",BN191&gt;ED$19, BN191&lt;ED$16), BN191,"")</f>
        <v/>
      </c>
      <c r="DG191" s="3" t="str">
        <f>IF(AND(BO191&lt;&gt;"",BO191&gt;EE$19, BO191&lt;EE$16), BO191,"")</f>
        <v/>
      </c>
      <c r="DH191" s="3"/>
      <c r="DI191" s="6"/>
    </row>
    <row r="192" spans="1:113" x14ac:dyDescent="0.25">
      <c r="A192" s="4">
        <v>3.1593945581484499</v>
      </c>
      <c r="B192" s="4">
        <v>15.8519961377751</v>
      </c>
      <c r="C192" s="4">
        <v>20.8944992258741</v>
      </c>
      <c r="D192" s="4">
        <v>1.6318319376436301</v>
      </c>
      <c r="E192" s="4">
        <v>12.0650379816617</v>
      </c>
      <c r="F192" s="4">
        <v>5.9097329078323897</v>
      </c>
      <c r="G192" s="4">
        <v>1.37805175781136</v>
      </c>
      <c r="H192" s="4">
        <v>0.64784530526495698</v>
      </c>
      <c r="I192" s="4">
        <v>6.8045160853287001</v>
      </c>
      <c r="J192" s="4">
        <v>8.2086133464024602</v>
      </c>
      <c r="K192" s="4">
        <v>2.3003469844114801</v>
      </c>
      <c r="L192" s="4">
        <v>3.7068346835305399</v>
      </c>
      <c r="M192" s="4">
        <v>2.84484863281227</v>
      </c>
      <c r="N192" s="4">
        <v>1.4957275390626099</v>
      </c>
      <c r="O192" s="4">
        <v>5.9414882853505802</v>
      </c>
      <c r="P192" s="4">
        <v>9.3060155080055598</v>
      </c>
      <c r="Q192" s="4">
        <v>0</v>
      </c>
      <c r="R192" s="4">
        <v>10.440865131668501</v>
      </c>
      <c r="S192" s="4">
        <v>6.5457369475695497</v>
      </c>
      <c r="T192" s="4">
        <v>15.954668247410901</v>
      </c>
      <c r="U192" s="4">
        <v>6.8921608777433299E-3</v>
      </c>
      <c r="V192" s="4">
        <v>0</v>
      </c>
      <c r="W192" s="4">
        <v>12.0650379816617</v>
      </c>
      <c r="X192" s="4">
        <f>IF(AND(A192&gt;0, $W192&gt;0),$W192/A192, "")</f>
        <v>3.8187816556639147</v>
      </c>
      <c r="Y192" s="4">
        <f>IF(AND(B192&gt;0, $W192&gt;0),$W192/B192, "")</f>
        <v>0.76110528142956535</v>
      </c>
      <c r="Z192">
        <f>IF(AND(C192&gt;0, $W192&gt;0),$W192/C192, "")</f>
        <v>0.57742652031216468</v>
      </c>
      <c r="AA192">
        <f>IF(AND(D192&gt;0, $W192&gt;0),$W192/D192, "")</f>
        <v>7.3935542645915167</v>
      </c>
      <c r="AB192">
        <f>IF(AND(E192&gt;0, $W192&gt;0),$W192/E192, "")</f>
        <v>1</v>
      </c>
      <c r="AC192">
        <f>IF(AND(F192&gt;0, $W192&gt;0),$W192/F192, "")</f>
        <v>2.0415538518959893</v>
      </c>
      <c r="AD192">
        <f>IF(AND(G192&gt;0, $W192&gt;0),$W192/G192, "")</f>
        <v>8.7551413894813006</v>
      </c>
      <c r="AE192">
        <f>IF(AND(H192&gt;0, $W192&gt;0),$W192/H192, "")</f>
        <v>18.623331655891707</v>
      </c>
      <c r="AF192">
        <f>IF(AND(I192&gt;0, $W192&gt;0),$W192/I192, "")</f>
        <v>1.7730927270015975</v>
      </c>
      <c r="AG192">
        <f>IF(AND(J192&gt;0, $W192&gt;0),$W192/J192, "")</f>
        <v>1.4698022031881148</v>
      </c>
      <c r="AH192">
        <f>IF(AND(K192&gt;0, $W192&gt;0),$W192/K192, "")</f>
        <v>5.2448774308491615</v>
      </c>
      <c r="AI192">
        <f>IF(AND(L192&gt;0, $W192&gt;0),$W192/L192, "")</f>
        <v>3.254808755099504</v>
      </c>
      <c r="AJ192">
        <f>IF(AND(M192&gt;0, $W192&gt;0),$W192/M192, "")</f>
        <v>4.2410122782999631</v>
      </c>
      <c r="AK192">
        <f>IF(AND(N192&gt;0, $W192&gt;0),$W192/N192, "")</f>
        <v>8.0663340525394087</v>
      </c>
      <c r="AL192">
        <f>IF(AND(O192&gt;0, $W192&gt;0),$W192/O192, "")</f>
        <v>2.0306423916393865</v>
      </c>
      <c r="AM192">
        <f>IF(AND(P192&gt;0, $W192&gt;0),$W192/P192, "")</f>
        <v>1.2964773131188825</v>
      </c>
      <c r="AN192" t="str">
        <f>IF(AND(Q192&gt;0, $W192&gt;0),$W192/Q192, "")</f>
        <v/>
      </c>
      <c r="AO192">
        <f>IF(AND(R192&gt;0, $W192&gt;0),$W192/R192, "")</f>
        <v>1.1555592213395107</v>
      </c>
      <c r="AP192">
        <f>IF(AND(S192&gt;0, $W192&gt;0),$W192/S192, "")</f>
        <v>1.8431901676313898</v>
      </c>
      <c r="AQ192">
        <f>IF(AND(T192&gt;0, $W192&gt;0),$W192/T192, "")</f>
        <v>0.75620738673896248</v>
      </c>
      <c r="AR192">
        <f>IF(AND(U192&gt;0, $W192&gt;0),$W192/U192, "")</f>
        <v>1750.5450316203446</v>
      </c>
      <c r="AS192" t="str">
        <f>IF(AND(V192&gt;0, $W192&gt;0),$W192/V192, "")</f>
        <v/>
      </c>
      <c r="AT192" s="3">
        <f>IF(X192&lt;&gt;"",LOG10(X192),"")</f>
        <v>0.58192482767125864</v>
      </c>
      <c r="AU192" s="3">
        <f>IF(Y192&lt;&gt;"",LOG10(Y192),"")</f>
        <v>-0.1185552644102576</v>
      </c>
      <c r="AV192" s="3">
        <f>IF(Z192&lt;&gt;"",LOG10(Z192),"")</f>
        <v>-0.23850327351949296</v>
      </c>
      <c r="AW192" s="3">
        <f>IF(AA192&lt;&gt;"",LOG10(AA192),"")</f>
        <v>0.86885326470295621</v>
      </c>
      <c r="AX192" s="3">
        <f>IF(AB192&lt;&gt;"",LOG10(AB192),"")</f>
        <v>0</v>
      </c>
      <c r="AY192" s="3">
        <f>IF(AC192&lt;&gt;"",LOG10(AC192),"")</f>
        <v>0.30996084018495657</v>
      </c>
      <c r="AZ192" s="3">
        <f>IF(AD192&lt;&gt;"",LOG10(AD192),"")</f>
        <v>0.94226316403176691</v>
      </c>
      <c r="BA192" s="3">
        <f>IF(AE192&lt;&gt;"",LOG10(AE192),"")</f>
        <v>1.2700573775227102</v>
      </c>
      <c r="BB192" s="3">
        <f>IF(AF192&lt;&gt;"",LOG10(AF192),"")</f>
        <v>0.24873144838833014</v>
      </c>
      <c r="BC192" s="3">
        <f>IF(AG192&lt;&gt;"",LOG10(AG192),"")</f>
        <v>0.1672588940381336</v>
      </c>
      <c r="BD192" s="3">
        <f>IF(AH192&lt;&gt;"",LOG10(AH192),"")</f>
        <v>0.7197353434870899</v>
      </c>
      <c r="BE192" s="3">
        <f>IF(AI192&lt;&gt;"",LOG10(AI192),"")</f>
        <v>0.51252547553246419</v>
      </c>
      <c r="BF192" s="3">
        <f>IF(AJ192&lt;&gt;"",LOG10(AJ192),"")</f>
        <v>0.62746952980236514</v>
      </c>
      <c r="BG192" s="3">
        <f>IF(AK192&lt;&gt;"",LOG10(AK192),"")</f>
        <v>0.90667620355933054</v>
      </c>
      <c r="BH192" s="3">
        <f>IF(AL192&lt;&gt;"",LOG10(AL192),"")</f>
        <v>0.30763344826341177</v>
      </c>
      <c r="BI192" s="3">
        <f>IF(AM192&lt;&gt;"",LOG10(AM192),"")</f>
        <v>0.11276492151147385</v>
      </c>
      <c r="BJ192" s="3" t="str">
        <f>IF(AN192&lt;&gt;"",LOG10(AN192),"")</f>
        <v/>
      </c>
      <c r="BK192" s="3">
        <f>IF(AO192&lt;&gt;"",LOG10(AO192),"")</f>
        <v>6.2792207575317532E-2</v>
      </c>
      <c r="BL192" s="3">
        <f>IF(AP192&lt;&gt;"",LOG10(AP192),"")</f>
        <v>0.26557014503585846</v>
      </c>
      <c r="BM192" s="3">
        <f>IF(AQ192&lt;&gt;"",LOG10(AQ192),"")</f>
        <v>-0.12135908470384232</v>
      </c>
      <c r="BN192" s="3">
        <f>IF(AR192&lt;&gt;"",LOG10(AR192),"")</f>
        <v>3.2431732871848444</v>
      </c>
      <c r="BO192" s="3" t="str">
        <f>IF(AS192&lt;&gt;"",LOG10(AS192),"")</f>
        <v/>
      </c>
      <c r="BP192" s="3">
        <f>IF(AT192&lt;&gt;"", ABS(AT192-DJ$4),"")</f>
        <v>0.38317027014838767</v>
      </c>
      <c r="BQ192" s="3">
        <f>IF(AU192&lt;&gt;"", ABS(AU192-DK$4),"")</f>
        <v>0.19030108432698103</v>
      </c>
      <c r="BR192" s="3">
        <f>IF(AV192&lt;&gt;"", ABS(AV192-DL$4),"")</f>
        <v>6.2157621925186979E-2</v>
      </c>
      <c r="BS192" s="3">
        <f>IF(AW192&lt;&gt;"", ABS(AW192-DM$4),"")</f>
        <v>0.88354833523854093</v>
      </c>
      <c r="BT192" s="3">
        <f>IF(AX192&lt;&gt;"", ABS(AX192-DN$4),"")</f>
        <v>0</v>
      </c>
      <c r="BU192" s="3">
        <f>IF(AY192&lt;&gt;"", ABS(AY192-DO$4),"")</f>
        <v>0.2231728896498581</v>
      </c>
      <c r="BV192" s="3">
        <f>IF(AZ192&lt;&gt;"", ABS(AZ192-DP$4),"")</f>
        <v>0.84194446769914677</v>
      </c>
      <c r="BW192" s="3">
        <f>IF(BA192&lt;&gt;"", ABS(BA192-DQ$4),"")</f>
        <v>1.0126271091818977</v>
      </c>
      <c r="BX192" s="3">
        <f>IF(BB192&lt;&gt;"", ABS(BB192-DR$4),"")</f>
        <v>7.9201103335782758E-2</v>
      </c>
      <c r="BY192" s="3">
        <f>IF(BC192&lt;&gt;"", ABS(BC192-DS$4),"")</f>
        <v>0.10586992531875428</v>
      </c>
      <c r="BZ192" s="3">
        <f>IF(BD192&lt;&gt;"", ABS(BD192-DT$4),"")</f>
        <v>0.67020663462969199</v>
      </c>
      <c r="CA192" s="3">
        <f>IF(BE192&lt;&gt;"", ABS(BE192-DU$4),"")</f>
        <v>0.36227650571533743</v>
      </c>
      <c r="CB192" s="3">
        <f>IF(BF192&lt;&gt;"", ABS(BF192-DV$4),"")</f>
        <v>4.7414124901229537E-2</v>
      </c>
      <c r="CC192" s="3">
        <f>IF(BG192&lt;&gt;"", ABS(BG192-DW$4),"")</f>
        <v>0.5345725453396083</v>
      </c>
      <c r="CD192" s="3">
        <f>IF(BH192&lt;&gt;"", ABS(BH192-DX$4),"")</f>
        <v>0.24766754628183779</v>
      </c>
      <c r="CE192" s="3">
        <f>IF(BI192&lt;&gt;"", ABS(BI192-DY$4),"")</f>
        <v>0.10266295121691422</v>
      </c>
      <c r="CF192" s="3" t="str">
        <f>IF(BJ192&lt;&gt;"", ABS(BJ192-DZ$4),"")</f>
        <v/>
      </c>
      <c r="CG192" s="3">
        <f>IF(BK192&lt;&gt;"", ABS(BK192-EA$4),"")</f>
        <v>1.0303088501273899E-2</v>
      </c>
      <c r="CH192" s="3">
        <f>IF(BL192&lt;&gt;"", ABS(BL192-EB$4),"")</f>
        <v>0.26567544061795162</v>
      </c>
      <c r="CI192" s="3">
        <f>IF(BM192&lt;&gt;"", ABS(BM192-EC$4),"")</f>
        <v>7.6298342835377703E-2</v>
      </c>
      <c r="CJ192" s="3">
        <f>IF(BN192&lt;&gt;"", ABS(BN192-ED$4),"")</f>
        <v>2.8407688169830574</v>
      </c>
      <c r="CK192" s="3" t="str">
        <f>IF(BO192&lt;&gt;"", ABS(BO192-EE$4),"")</f>
        <v/>
      </c>
      <c r="CL192" s="3">
        <f>IF(AND(AT192&lt;&gt;"",AT192&gt;DJ$19, AT192&lt;DJ$16), AT192,"")</f>
        <v>0.58192482767125864</v>
      </c>
      <c r="CM192" s="3">
        <f>IF(AND(AU192&lt;&gt;"",AU192&gt;DK$19, AU192&lt;DK$16), AU192,"")</f>
        <v>-0.1185552644102576</v>
      </c>
      <c r="CN192" s="3">
        <f>IF(AND(AV192&lt;&gt;"",AV192&gt;DL$19, AV192&lt;DL$16), AV192,"")</f>
        <v>-0.23850327351949296</v>
      </c>
      <c r="CO192" s="3" t="str">
        <f>IF(AND(AW192&lt;&gt;"",AW192&gt;DM$19, AW192&lt;DM$16), AW192,"")</f>
        <v/>
      </c>
      <c r="CP192" s="3" t="str">
        <f>IF(AND(AX192&lt;&gt;"",AX192&gt;DN$19, AX192&lt;DN$16), AX192,"")</f>
        <v/>
      </c>
      <c r="CQ192" s="3">
        <f>IF(AND(AY192&lt;&gt;"",AY192&gt;DO$19, AY192&lt;DO$16), AY192,"")</f>
        <v>0.30996084018495657</v>
      </c>
      <c r="CR192" s="3" t="str">
        <f>IF(AND(AZ192&lt;&gt;"",AZ192&gt;DP$19, AZ192&lt;DP$16), AZ192,"")</f>
        <v/>
      </c>
      <c r="CS192" s="3" t="str">
        <f>IF(AND(BA192&lt;&gt;"",BA192&gt;DQ$19, BA192&lt;DQ$16), BA192,"")</f>
        <v/>
      </c>
      <c r="CT192" s="3">
        <f>IF(AND(BB192&lt;&gt;"",BB192&gt;DR$19, BB192&lt;DR$16), BB192,"")</f>
        <v>0.24873144838833014</v>
      </c>
      <c r="CU192" s="3">
        <f>IF(AND(BC192&lt;&gt;"",BC192&gt;DS$19, BC192&lt;DS$16), BC192,"")</f>
        <v>0.1672588940381336</v>
      </c>
      <c r="CV192" s="3">
        <f>IF(AND(BD192&lt;&gt;"",BD192&gt;DT$19, BD192&lt;DT$16), BD192,"")</f>
        <v>0.7197353434870899</v>
      </c>
      <c r="CW192" s="3">
        <f>IF(AND(BE192&lt;&gt;"",BE192&gt;DU$19, BE192&lt;DU$16), BE192,"")</f>
        <v>0.51252547553246419</v>
      </c>
      <c r="CX192" s="3">
        <f>IF(AND(BF192&lt;&gt;"",BF192&gt;DV$19, BF192&lt;DV$16), BF192,"")</f>
        <v>0.62746952980236514</v>
      </c>
      <c r="CY192" s="3">
        <f>IF(AND(BG192&lt;&gt;"",BG192&gt;DW$19, BG192&lt;DW$16), BG192,"")</f>
        <v>0.90667620355933054</v>
      </c>
      <c r="CZ192" s="3">
        <f>IF(AND(BH192&lt;&gt;"",BH192&gt;DX$19, BH192&lt;DX$16), BH192,"")</f>
        <v>0.30763344826341177</v>
      </c>
      <c r="DA192" s="3">
        <f>IF(AND(BI192&lt;&gt;"",BI192&gt;DY$19, BI192&lt;DY$16), BI192,"")</f>
        <v>0.11276492151147385</v>
      </c>
      <c r="DB192" s="3" t="str">
        <f>IF(AND(BJ192&lt;&gt;"",BJ192&gt;DZ$19, BJ192&lt;DZ$16), BJ192,"")</f>
        <v/>
      </c>
      <c r="DC192" s="3">
        <f>IF(AND(BK192&lt;&gt;"",BK192&gt;EA$19, BK192&lt;EA$16), BK192,"")</f>
        <v>6.2792207575317532E-2</v>
      </c>
      <c r="DD192" s="3">
        <f>IF(AND(BL192&lt;&gt;"",BL192&gt;EB$19, BL192&lt;EB$16), BL192,"")</f>
        <v>0.26557014503585846</v>
      </c>
      <c r="DE192" s="3">
        <f>IF(AND(BM192&lt;&gt;"",BM192&gt;EC$19, BM192&lt;EC$16), BM192,"")</f>
        <v>-0.12135908470384232</v>
      </c>
      <c r="DF192" s="3" t="str">
        <f>IF(AND(BN192&lt;&gt;"",BN192&gt;ED$19, BN192&lt;ED$16), BN192,"")</f>
        <v/>
      </c>
      <c r="DG192" s="3" t="str">
        <f>IF(AND(BO192&lt;&gt;"",BO192&gt;EE$19, BO192&lt;EE$16), BO192,"")</f>
        <v/>
      </c>
      <c r="DH192" s="3"/>
      <c r="DI192" s="6"/>
    </row>
    <row r="193" spans="1:113" x14ac:dyDescent="0.25">
      <c r="A193" s="4">
        <v>3.4414673149560699</v>
      </c>
      <c r="B193" s="4">
        <v>1.5425720214848899</v>
      </c>
      <c r="C193" s="4">
        <v>0</v>
      </c>
      <c r="D193" s="4">
        <v>37.828282109681297</v>
      </c>
      <c r="E193" s="4">
        <v>1.2850033518941399</v>
      </c>
      <c r="F193" s="4">
        <v>0</v>
      </c>
      <c r="G193" s="4">
        <v>4.6563719995364199</v>
      </c>
      <c r="H193" s="4">
        <v>0.70886230468931899</v>
      </c>
      <c r="I193" s="4">
        <v>0.87266281223950803</v>
      </c>
      <c r="J193" s="4">
        <v>1.4523882995545201</v>
      </c>
      <c r="K193" s="4">
        <v>5.8285217285239801</v>
      </c>
      <c r="L193" s="4">
        <v>0.518310546875</v>
      </c>
      <c r="M193" s="4">
        <v>0</v>
      </c>
      <c r="N193" s="4">
        <v>0</v>
      </c>
      <c r="O193" s="4">
        <v>3.9388733208176001</v>
      </c>
      <c r="P193" s="4">
        <v>1.1271972656256799</v>
      </c>
      <c r="Q193" s="4">
        <v>0</v>
      </c>
      <c r="R193" s="4">
        <v>6.8078679797071704</v>
      </c>
      <c r="S193" s="4">
        <v>15.284393216421201</v>
      </c>
      <c r="T193" s="4">
        <v>4.3732233051259497</v>
      </c>
      <c r="U193" s="4">
        <v>0</v>
      </c>
      <c r="V193" s="4">
        <v>3.0948138460977801</v>
      </c>
      <c r="W193" s="4">
        <v>1.2850033518941399</v>
      </c>
      <c r="X193" s="4">
        <f>IF(AND(A193&gt;0, $W193&gt;0),$W193/A193, "")</f>
        <v>0.37338821912087311</v>
      </c>
      <c r="Y193" s="4">
        <f>IF(AND(B193&gt;0, $W193&gt;0),$W193/B193, "")</f>
        <v>0.83302648693004777</v>
      </c>
      <c r="Z193" t="str">
        <f>IF(AND(C193&gt;0, $W193&gt;0),$W193/C193, "")</f>
        <v/>
      </c>
      <c r="AA193">
        <f>IF(AND(D193&gt;0, $W193&gt;0),$W193/D193, "")</f>
        <v>3.39693816432989E-2</v>
      </c>
      <c r="AB193">
        <f>IF(AND(E193&gt;0, $W193&gt;0),$W193/E193, "")</f>
        <v>1</v>
      </c>
      <c r="AC193" t="str">
        <f>IF(AND(F193&gt;0, $W193&gt;0),$W193/F193, "")</f>
        <v/>
      </c>
      <c r="AD193">
        <f>IF(AND(G193&gt;0, $W193&gt;0),$W193/G193, "")</f>
        <v>0.27596664356328759</v>
      </c>
      <c r="AE193">
        <f>IF(AND(H193&gt;0, $W193&gt;0),$W193/H193, "")</f>
        <v>1.8127686341811231</v>
      </c>
      <c r="AF193">
        <f>IF(AND(I193&gt;0, $W193&gt;0),$W193/I193, "")</f>
        <v>1.4725084349549002</v>
      </c>
      <c r="AG193">
        <f>IF(AND(J193&gt;0, $W193&gt;0),$W193/J193, "")</f>
        <v>0.88475193051904866</v>
      </c>
      <c r="AH193">
        <f>IF(AND(K193&gt;0, $W193&gt;0),$W193/K193, "")</f>
        <v>0.22046814127937639</v>
      </c>
      <c r="AI193">
        <f>IF(AND(L193&gt;0, $W193&gt;0),$W193/L193, "")</f>
        <v>2.4792151339417794</v>
      </c>
      <c r="AJ193" t="str">
        <f>IF(AND(M193&gt;0, $W193&gt;0),$W193/M193, "")</f>
        <v/>
      </c>
      <c r="AK193" t="str">
        <f>IF(AND(N193&gt;0, $W193&gt;0),$W193/N193, "")</f>
        <v/>
      </c>
      <c r="AL193">
        <f>IF(AND(O193&gt;0, $W193&gt;0),$W193/O193, "")</f>
        <v>0.32623627297244712</v>
      </c>
      <c r="AM193">
        <f>IF(AND(P193&gt;0, $W193&gt;0),$W193/P193, "")</f>
        <v>1.1399986418356558</v>
      </c>
      <c r="AN193" t="str">
        <f>IF(AND(Q193&gt;0, $W193&gt;0),$W193/Q193, "")</f>
        <v/>
      </c>
      <c r="AO193">
        <f>IF(AND(R193&gt;0, $W193&gt;0),$W193/R193, "")</f>
        <v>0.1887526837659699</v>
      </c>
      <c r="AP193">
        <f>IF(AND(S193&gt;0, $W193&gt;0),$W193/S193, "")</f>
        <v>8.4072905852327975E-2</v>
      </c>
      <c r="AQ193">
        <f>IF(AND(T193&gt;0, $W193&gt;0),$W193/T193, "")</f>
        <v>0.29383437849788274</v>
      </c>
      <c r="AR193" t="str">
        <f>IF(AND(U193&gt;0, $W193&gt;0),$W193/U193, "")</f>
        <v/>
      </c>
      <c r="AS193">
        <f>IF(AND(V193&gt;0, $W193&gt;0),$W193/V193, "")</f>
        <v>0.41521184012873275</v>
      </c>
      <c r="AT193" s="3">
        <f>IF(X193&lt;&gt;"",LOG10(X193),"")</f>
        <v>-0.42783938872092542</v>
      </c>
      <c r="AU193" s="3">
        <f>IF(Y193&lt;&gt;"",LOG10(Y193),"")</f>
        <v>-7.9341189535969303E-2</v>
      </c>
      <c r="AV193" s="3" t="str">
        <f>IF(Z193&lt;&gt;"",LOG10(Z193),"")</f>
        <v/>
      </c>
      <c r="AW193" s="3">
        <f>IF(AA193&lt;&gt;"",LOG10(AA193),"")</f>
        <v>-1.4689123586744928</v>
      </c>
      <c r="AX193" s="3">
        <f>IF(AB193&lt;&gt;"",LOG10(AB193),"")</f>
        <v>0</v>
      </c>
      <c r="AY193" s="3" t="str">
        <f>IF(AC193&lt;&gt;"",LOG10(AC193),"")</f>
        <v/>
      </c>
      <c r="AZ193" s="3">
        <f>IF(AD193&lt;&gt;"",LOG10(AD193),"")</f>
        <v>-0.55914340848502375</v>
      </c>
      <c r="BA193" s="3">
        <f>IF(AE193&lt;&gt;"",LOG10(AE193),"")</f>
        <v>0.25834237811072386</v>
      </c>
      <c r="BB193" s="3">
        <f>IF(AF193&lt;&gt;"",LOG10(AF193),"")</f>
        <v>0.16805779123087181</v>
      </c>
      <c r="BC193" s="3">
        <f>IF(AG193&lt;&gt;"",LOG10(AG193),"")</f>
        <v>-5.3178481063597731E-2</v>
      </c>
      <c r="BD193" s="3">
        <f>IF(AH193&lt;&gt;"",LOG10(AH193),"")</f>
        <v>-0.65665415933087601</v>
      </c>
      <c r="BE193" s="3">
        <f>IF(AI193&lt;&gt;"",LOG10(AI193),"")</f>
        <v>0.39431421431518254</v>
      </c>
      <c r="BF193" s="3" t="str">
        <f>IF(AJ193&lt;&gt;"",LOG10(AJ193),"")</f>
        <v/>
      </c>
      <c r="BG193" s="3" t="str">
        <f>IF(AK193&lt;&gt;"",LOG10(AK193),"")</f>
        <v/>
      </c>
      <c r="BH193" s="3">
        <f>IF(AL193&lt;&gt;"",LOG10(AL193),"")</f>
        <v>-0.48646775305669643</v>
      </c>
      <c r="BI193" s="3">
        <f>IF(AM193&lt;&gt;"",LOG10(AM193),"")</f>
        <v>5.6904333929778242E-2</v>
      </c>
      <c r="BJ193" s="3" t="str">
        <f>IF(AN193&lt;&gt;"",LOG10(AN193),"")</f>
        <v/>
      </c>
      <c r="BK193" s="3">
        <f>IF(AO193&lt;&gt;"",LOG10(AO193),"")</f>
        <v>-0.72410686467114338</v>
      </c>
      <c r="BL193" s="3">
        <f>IF(AP193&lt;&gt;"",LOG10(AP193),"")</f>
        <v>-1.0753439415941191</v>
      </c>
      <c r="BM193" s="3">
        <f>IF(AQ193&lt;&gt;"",LOG10(AQ193),"")</f>
        <v>-0.53189739330250918</v>
      </c>
      <c r="BN193" s="3" t="str">
        <f>IF(AR193&lt;&gt;"",LOG10(AR193),"")</f>
        <v/>
      </c>
      <c r="BO193" s="3">
        <f>IF(AS193&lt;&gt;"",LOG10(AS193),"")</f>
        <v>-0.38173027069606968</v>
      </c>
      <c r="BP193" s="3">
        <f>IF(AT193&lt;&gt;"", ABS(AT193-DJ$4),"")</f>
        <v>0.62659394624379638</v>
      </c>
      <c r="BQ193" s="3">
        <f>IF(AU193&lt;&gt;"", ABS(AU193-DK$4),"")</f>
        <v>0.15108700945269274</v>
      </c>
      <c r="BR193" s="3" t="str">
        <f>IF(AV193&lt;&gt;"", ABS(AV193-DL$4),"")</f>
        <v/>
      </c>
      <c r="BS193" s="3">
        <f>IF(AW193&lt;&gt;"", ABS(AW193-DM$4),"")</f>
        <v>1.4542172881389079</v>
      </c>
      <c r="BT193" s="3">
        <f>IF(AX193&lt;&gt;"", ABS(AX193-DN$4),"")</f>
        <v>0</v>
      </c>
      <c r="BU193" s="3" t="str">
        <f>IF(AY193&lt;&gt;"", ABS(AY193-DO$4),"")</f>
        <v/>
      </c>
      <c r="BV193" s="3">
        <f>IF(AZ193&lt;&gt;"", ABS(AZ193-DP$4),"")</f>
        <v>0.65946210481764389</v>
      </c>
      <c r="BW193" s="3">
        <f>IF(BA193&lt;&gt;"", ABS(BA193-DQ$4),"")</f>
        <v>9.1210976991140669E-4</v>
      </c>
      <c r="BX193" s="3">
        <f>IF(BB193&lt;&gt;"", ABS(BB193-DR$4),"")</f>
        <v>1.4725538216755762E-3</v>
      </c>
      <c r="BY193" s="3">
        <f>IF(BC193&lt;&gt;"", ABS(BC193-DS$4),"")</f>
        <v>0.11456744978297706</v>
      </c>
      <c r="BZ193" s="3">
        <f>IF(BD193&lt;&gt;"", ABS(BD193-DT$4),"")</f>
        <v>0.70618286818827392</v>
      </c>
      <c r="CA193" s="3">
        <f>IF(BE193&lt;&gt;"", ABS(BE193-DU$4),"")</f>
        <v>0.24406524449805578</v>
      </c>
      <c r="CB193" s="3" t="str">
        <f>IF(BF193&lt;&gt;"", ABS(BF193-DV$4),"")</f>
        <v/>
      </c>
      <c r="CC193" s="3" t="str">
        <f>IF(BG193&lt;&gt;"", ABS(BG193-DW$4),"")</f>
        <v/>
      </c>
      <c r="CD193" s="3">
        <f>IF(BH193&lt;&gt;"", ABS(BH193-DX$4),"")</f>
        <v>0.54643365503827046</v>
      </c>
      <c r="CE193" s="3">
        <f>IF(BI193&lt;&gt;"", ABS(BI193-DY$4),"")</f>
        <v>4.6802363635218606E-2</v>
      </c>
      <c r="CF193" s="3" t="str">
        <f>IF(BJ193&lt;&gt;"", ABS(BJ193-DZ$4),"")</f>
        <v/>
      </c>
      <c r="CG193" s="3">
        <f>IF(BK193&lt;&gt;"", ABS(BK193-EA$4),"")</f>
        <v>0.79720216074773487</v>
      </c>
      <c r="CH193" s="3">
        <f>IF(BL193&lt;&gt;"", ABS(BL193-EB$4),"")</f>
        <v>1.0752386460120258</v>
      </c>
      <c r="CI193" s="3">
        <f>IF(BM193&lt;&gt;"", ABS(BM193-EC$4),"")</f>
        <v>0.48683665143404453</v>
      </c>
      <c r="CJ193" s="3" t="str">
        <f>IF(BN193&lt;&gt;"", ABS(BN193-ED$4),"")</f>
        <v/>
      </c>
      <c r="CK193" s="3">
        <f>IF(BO193&lt;&gt;"", ABS(BO193-EE$4),"")</f>
        <v>0.6785356549322632</v>
      </c>
      <c r="CL193" s="3">
        <f>IF(AND(AT193&lt;&gt;"",AT193&gt;DJ$19, AT193&lt;DJ$16), AT193,"")</f>
        <v>-0.42783938872092542</v>
      </c>
      <c r="CM193" s="3">
        <f>IF(AND(AU193&lt;&gt;"",AU193&gt;DK$19, AU193&lt;DK$16), AU193,"")</f>
        <v>-7.9341189535969303E-2</v>
      </c>
      <c r="CN193" s="3" t="str">
        <f>IF(AND(AV193&lt;&gt;"",AV193&gt;DL$19, AV193&lt;DL$16), AV193,"")</f>
        <v/>
      </c>
      <c r="CO193" s="3" t="str">
        <f>IF(AND(AW193&lt;&gt;"",AW193&gt;DM$19, AW193&lt;DM$16), AW193,"")</f>
        <v/>
      </c>
      <c r="CP193" s="3" t="str">
        <f>IF(AND(AX193&lt;&gt;"",AX193&gt;DN$19, AX193&lt;DN$16), AX193,"")</f>
        <v/>
      </c>
      <c r="CQ193" s="3" t="str">
        <f>IF(AND(AY193&lt;&gt;"",AY193&gt;DO$19, AY193&lt;DO$16), AY193,"")</f>
        <v/>
      </c>
      <c r="CR193" s="3" t="str">
        <f>IF(AND(AZ193&lt;&gt;"",AZ193&gt;DP$19, AZ193&lt;DP$16), AZ193,"")</f>
        <v/>
      </c>
      <c r="CS193" s="3">
        <f>IF(AND(BA193&lt;&gt;"",BA193&gt;DQ$19, BA193&lt;DQ$16), BA193,"")</f>
        <v>0.25834237811072386</v>
      </c>
      <c r="CT193" s="3">
        <f>IF(AND(BB193&lt;&gt;"",BB193&gt;DR$19, BB193&lt;DR$16), BB193,"")</f>
        <v>0.16805779123087181</v>
      </c>
      <c r="CU193" s="3">
        <f>IF(AND(BC193&lt;&gt;"",BC193&gt;DS$19, BC193&lt;DS$16), BC193,"")</f>
        <v>-5.3178481063597731E-2</v>
      </c>
      <c r="CV193" s="3">
        <f>IF(AND(BD193&lt;&gt;"",BD193&gt;DT$19, BD193&lt;DT$16), BD193,"")</f>
        <v>-0.65665415933087601</v>
      </c>
      <c r="CW193" s="3">
        <f>IF(AND(BE193&lt;&gt;"",BE193&gt;DU$19, BE193&lt;DU$16), BE193,"")</f>
        <v>0.39431421431518254</v>
      </c>
      <c r="CX193" s="3" t="str">
        <f>IF(AND(BF193&lt;&gt;"",BF193&gt;DV$19, BF193&lt;DV$16), BF193,"")</f>
        <v/>
      </c>
      <c r="CY193" s="3" t="str">
        <f>IF(AND(BG193&lt;&gt;"",BG193&gt;DW$19, BG193&lt;DW$16), BG193,"")</f>
        <v/>
      </c>
      <c r="CZ193" s="3">
        <f>IF(AND(BH193&lt;&gt;"",BH193&gt;DX$19, BH193&lt;DX$16), BH193,"")</f>
        <v>-0.48646775305669643</v>
      </c>
      <c r="DA193" s="3">
        <f>IF(AND(BI193&lt;&gt;"",BI193&gt;DY$19, BI193&lt;DY$16), BI193,"")</f>
        <v>5.6904333929778242E-2</v>
      </c>
      <c r="DB193" s="3" t="str">
        <f>IF(AND(BJ193&lt;&gt;"",BJ193&gt;DZ$19, BJ193&lt;DZ$16), BJ193,"")</f>
        <v/>
      </c>
      <c r="DC193" s="3" t="str">
        <f>IF(AND(BK193&lt;&gt;"",BK193&gt;EA$19, BK193&lt;EA$16), BK193,"")</f>
        <v/>
      </c>
      <c r="DD193" s="3" t="str">
        <f>IF(AND(BL193&lt;&gt;"",BL193&gt;EB$19, BL193&lt;EB$16), BL193,"")</f>
        <v/>
      </c>
      <c r="DE193" s="3">
        <f>IF(AND(BM193&lt;&gt;"",BM193&gt;EC$19, BM193&lt;EC$16), BM193,"")</f>
        <v>-0.53189739330250918</v>
      </c>
      <c r="DF193" s="3" t="str">
        <f>IF(AND(BN193&lt;&gt;"",BN193&gt;ED$19, BN193&lt;ED$16), BN193,"")</f>
        <v/>
      </c>
      <c r="DG193" s="3">
        <f>IF(AND(BO193&lt;&gt;"",BO193&gt;EE$19, BO193&lt;EE$16), BO193,"")</f>
        <v>-0.38173027069606968</v>
      </c>
      <c r="DH193" s="3"/>
      <c r="DI193" s="6"/>
    </row>
    <row r="194" spans="1:113" x14ac:dyDescent="0.25">
      <c r="A194" s="4">
        <v>0</v>
      </c>
      <c r="B194" s="4">
        <v>35.794255991358902</v>
      </c>
      <c r="C194" s="4">
        <v>7.2708429607556404</v>
      </c>
      <c r="D194" s="4">
        <v>0</v>
      </c>
      <c r="E194" s="4">
        <v>7.3143616633972499</v>
      </c>
      <c r="F194" s="4">
        <v>12.6032356053099</v>
      </c>
      <c r="G194" s="4">
        <v>18.819898214821201</v>
      </c>
      <c r="H194" s="4">
        <v>0.83081053197520305</v>
      </c>
      <c r="I194" s="4">
        <v>1.29357910156142</v>
      </c>
      <c r="J194" s="4">
        <v>0</v>
      </c>
      <c r="K194" s="4">
        <v>1.82130288347535</v>
      </c>
      <c r="L194" s="4">
        <v>20.203462659781</v>
      </c>
      <c r="M194" s="4">
        <v>1.0405273437504501</v>
      </c>
      <c r="N194" s="4">
        <v>17.1643067002287</v>
      </c>
      <c r="O194" s="4">
        <v>0.452514648436591</v>
      </c>
      <c r="P194" s="4">
        <v>18.760535316212199</v>
      </c>
      <c r="Q194" s="4">
        <v>1.3339843749995499</v>
      </c>
      <c r="R194" s="4">
        <v>24.077920126739301</v>
      </c>
      <c r="S194" s="4">
        <v>11.541323213890299</v>
      </c>
      <c r="T194" s="4">
        <v>0</v>
      </c>
      <c r="U194" s="4">
        <v>2.6757812499972702</v>
      </c>
      <c r="V194" s="4">
        <v>15.142967817795199</v>
      </c>
      <c r="W194" s="4">
        <v>7.3143616633972499</v>
      </c>
      <c r="X194" s="4" t="str">
        <f>IF(AND(A194&gt;0, $W194&gt;0),$W194/A194, "")</f>
        <v/>
      </c>
      <c r="Y194" s="4">
        <f>IF(AND(B194&gt;0, $W194&gt;0),$W194/B194, "")</f>
        <v>0.20434456481405874</v>
      </c>
      <c r="Z194">
        <f>IF(AND(C194&gt;0, $W194&gt;0),$W194/C194, "")</f>
        <v>1.0059853723806857</v>
      </c>
      <c r="AA194" t="str">
        <f>IF(AND(D194&gt;0, $W194&gt;0),$W194/D194, "")</f>
        <v/>
      </c>
      <c r="AB194">
        <f>IF(AND(E194&gt;0, $W194&gt;0),$W194/E194, "")</f>
        <v>1</v>
      </c>
      <c r="AC194">
        <f>IF(AND(F194&gt;0, $W194&gt;0),$W194/F194, "")</f>
        <v>0.58035586197528666</v>
      </c>
      <c r="AD194">
        <f>IF(AND(G194&gt;0, $W194&gt;0),$W194/G194, "")</f>
        <v>0.38865043688902545</v>
      </c>
      <c r="AE194">
        <f>IF(AND(H194&gt;0, $W194&gt;0),$W194/H194, "")</f>
        <v>8.8038865443939258</v>
      </c>
      <c r="AF194">
        <f>IF(AND(I194&gt;0, $W194&gt;0),$W194/I194, "")</f>
        <v>5.6543597949042468</v>
      </c>
      <c r="AG194" t="str">
        <f>IF(AND(J194&gt;0, $W194&gt;0),$W194/J194, "")</f>
        <v/>
      </c>
      <c r="AH194">
        <f>IF(AND(K194&gt;0, $W194&gt;0),$W194/K194, "")</f>
        <v>4.0160050970985273</v>
      </c>
      <c r="AI194">
        <f>IF(AND(L194&gt;0, $W194&gt;0),$W194/L194, "")</f>
        <v>0.36203505243474615</v>
      </c>
      <c r="AJ194">
        <f>IF(AND(M194&gt;0, $W194&gt;0),$W194/M194, "")</f>
        <v>7.0294756858897642</v>
      </c>
      <c r="AK194">
        <f>IF(AND(N194&gt;0, $W194&gt;0),$W194/N194, "")</f>
        <v>0.42613790298327586</v>
      </c>
      <c r="AL194">
        <f>IF(AND(O194&gt;0, $W194&gt;0),$W194/O194, "")</f>
        <v>16.16381190900206</v>
      </c>
      <c r="AM194">
        <f>IF(AND(P194&gt;0, $W194&gt;0),$W194/P194, "")</f>
        <v>0.38988022143890716</v>
      </c>
      <c r="AN194">
        <f>IF(AND(Q194&gt;0, $W194&gt;0),$W194/Q194, "")</f>
        <v>5.4830939555792906</v>
      </c>
      <c r="AO194">
        <f>IF(AND(R194&gt;0, $W194&gt;0),$W194/R194, "")</f>
        <v>0.30377879920261125</v>
      </c>
      <c r="AP194">
        <f>IF(AND(S194&gt;0, $W194&gt;0),$W194/S194, "")</f>
        <v>0.63375416560505082</v>
      </c>
      <c r="AQ194" t="str">
        <f>IF(AND(T194&gt;0, $W194&gt;0),$W194/T194, "")</f>
        <v/>
      </c>
      <c r="AR194">
        <f>IF(AND(U194&gt;0, $W194&gt;0),$W194/U194, "")</f>
        <v>2.7335424610680383</v>
      </c>
      <c r="AS194">
        <f>IF(AND(V194&gt;0, $W194&gt;0),$W194/V194, "")</f>
        <v>0.48302035317025549</v>
      </c>
      <c r="AT194" s="3" t="str">
        <f>IF(X194&lt;&gt;"",LOG10(X194),"")</f>
        <v/>
      </c>
      <c r="AU194" s="3">
        <f>IF(Y194&lt;&gt;"",LOG10(Y194),"")</f>
        <v>-0.68963690922546927</v>
      </c>
      <c r="AV194" s="3">
        <f>IF(Z194&lt;&gt;"",LOG10(Z194),"")</f>
        <v>2.5916658684798709E-3</v>
      </c>
      <c r="AW194" s="3" t="str">
        <f>IF(AA194&lt;&gt;"",LOG10(AA194),"")</f>
        <v/>
      </c>
      <c r="AX194" s="3">
        <f>IF(AB194&lt;&gt;"",LOG10(AB194),"")</f>
        <v>0</v>
      </c>
      <c r="AY194" s="3">
        <f>IF(AC194&lt;&gt;"",LOG10(AC194),"")</f>
        <v>-0.23630562454148035</v>
      </c>
      <c r="AZ194" s="3">
        <f>IF(AD194&lt;&gt;"",LOG10(AD194),"")</f>
        <v>-0.41044083975989287</v>
      </c>
      <c r="BA194" s="3">
        <f>IF(AE194&lt;&gt;"",LOG10(AE194),"")</f>
        <v>0.94467443716832211</v>
      </c>
      <c r="BB194" s="3">
        <f>IF(AF194&lt;&gt;"",LOG10(AF194),"")</f>
        <v>0.75238343980436762</v>
      </c>
      <c r="BC194" s="3" t="str">
        <f>IF(AG194&lt;&gt;"",LOG10(AG194),"")</f>
        <v/>
      </c>
      <c r="BD194" s="3">
        <f>IF(AH194&lt;&gt;"",LOG10(AH194),"")</f>
        <v>0.60379425534223163</v>
      </c>
      <c r="BE194" s="3">
        <f>IF(AI194&lt;&gt;"",LOG10(AI194),"")</f>
        <v>-0.44124937879829768</v>
      </c>
      <c r="BF194" s="3">
        <f>IF(AJ194&lt;&gt;"",LOG10(AJ194),"")</f>
        <v>0.84692293309710187</v>
      </c>
      <c r="BG194" s="3">
        <f>IF(AK194&lt;&gt;"",LOG10(AK194),"")</f>
        <v>-0.3704498356085224</v>
      </c>
      <c r="BH194" s="3">
        <f>IF(AL194&lt;&gt;"",LOG10(AL194),"")</f>
        <v>1.2085437881107628</v>
      </c>
      <c r="BI194" s="3">
        <f>IF(AM194&lt;&gt;"",LOG10(AM194),"")</f>
        <v>-0.40906879594260281</v>
      </c>
      <c r="BJ194" s="3">
        <f>IF(AN194&lt;&gt;"",LOG10(AN194),"")</f>
        <v>0.73902568780214328</v>
      </c>
      <c r="BK194" s="3">
        <f>IF(AO194&lt;&gt;"",LOG10(AO194),"")</f>
        <v>-0.51744253893473147</v>
      </c>
      <c r="BL194" s="3">
        <f>IF(AP194&lt;&gt;"",LOG10(AP194),"")</f>
        <v>-0.19807917307345285</v>
      </c>
      <c r="BM194" s="3" t="str">
        <f>IF(AQ194&lt;&gt;"",LOG10(AQ194),"")</f>
        <v/>
      </c>
      <c r="BN194" s="3">
        <f>IF(AR194&lt;&gt;"",LOG10(AR194),"")</f>
        <v>0.43672582432756568</v>
      </c>
      <c r="BO194" s="3">
        <f>IF(AS194&lt;&gt;"",LOG10(AS194),"")</f>
        <v>-0.31603456886899067</v>
      </c>
      <c r="BP194" s="3" t="str">
        <f>IF(AT194&lt;&gt;"", ABS(AT194-DJ$4),"")</f>
        <v/>
      </c>
      <c r="BQ194" s="3">
        <f>IF(AU194&lt;&gt;"", ABS(AU194-DK$4),"")</f>
        <v>0.76138272914219274</v>
      </c>
      <c r="BR194" s="3">
        <f>IF(AV194&lt;&gt;"", ABS(AV194-DL$4),"")</f>
        <v>0.17893731746278585</v>
      </c>
      <c r="BS194" s="3" t="str">
        <f>IF(AW194&lt;&gt;"", ABS(AW194-DM$4),"")</f>
        <v/>
      </c>
      <c r="BT194" s="3">
        <f>IF(AX194&lt;&gt;"", ABS(AX194-DN$4),"")</f>
        <v>0</v>
      </c>
      <c r="BU194" s="3">
        <f>IF(AY194&lt;&gt;"", ABS(AY194-DO$4),"")</f>
        <v>0.32309357507657882</v>
      </c>
      <c r="BV194" s="3">
        <f>IF(AZ194&lt;&gt;"", ABS(AZ194-DP$4),"")</f>
        <v>0.51075953609251301</v>
      </c>
      <c r="BW194" s="3">
        <f>IF(BA194&lt;&gt;"", ABS(BA194-DQ$4),"")</f>
        <v>0.68724416882750972</v>
      </c>
      <c r="BX194" s="3">
        <f>IF(BB194&lt;&gt;"", ABS(BB194-DR$4),"")</f>
        <v>0.58285309475182023</v>
      </c>
      <c r="BY194" s="3" t="str">
        <f>IF(BC194&lt;&gt;"", ABS(BC194-DS$4),"")</f>
        <v/>
      </c>
      <c r="BZ194" s="3">
        <f>IF(BD194&lt;&gt;"", ABS(BD194-DT$4),"")</f>
        <v>0.55426554648483373</v>
      </c>
      <c r="CA194" s="3">
        <f>IF(BE194&lt;&gt;"", ABS(BE194-DU$4),"")</f>
        <v>0.59149834861542439</v>
      </c>
      <c r="CB194" s="3">
        <f>IF(BF194&lt;&gt;"", ABS(BF194-DV$4),"")</f>
        <v>0.26686752819596626</v>
      </c>
      <c r="CC194" s="3">
        <f>IF(BG194&lt;&gt;"", ABS(BG194-DW$4),"")</f>
        <v>0.74255349382824465</v>
      </c>
      <c r="CD194" s="3">
        <f>IF(BH194&lt;&gt;"", ABS(BH194-DX$4),"")</f>
        <v>1.1485778861291889</v>
      </c>
      <c r="CE194" s="3">
        <f>IF(BI194&lt;&gt;"", ABS(BI194-DY$4),"")</f>
        <v>0.41917076623716243</v>
      </c>
      <c r="CF194" s="3">
        <f>IF(BJ194&lt;&gt;"", ABS(BJ194-DZ$4),"")</f>
        <v>0.38368636706334391</v>
      </c>
      <c r="CG194" s="3">
        <f>IF(BK194&lt;&gt;"", ABS(BK194-EA$4),"")</f>
        <v>0.59053783501132284</v>
      </c>
      <c r="CH194" s="3">
        <f>IF(BL194&lt;&gt;"", ABS(BL194-EB$4),"")</f>
        <v>0.19797387749135967</v>
      </c>
      <c r="CI194" s="3" t="str">
        <f>IF(BM194&lt;&gt;"", ABS(BM194-EC$4),"")</f>
        <v/>
      </c>
      <c r="CJ194" s="3">
        <f>IF(BN194&lt;&gt;"", ABS(BN194-ED$4),"")</f>
        <v>3.4321354125778747E-2</v>
      </c>
      <c r="CK194" s="3">
        <f>IF(BO194&lt;&gt;"", ABS(BO194-EE$4),"")</f>
        <v>0.61283995310518424</v>
      </c>
      <c r="CL194" s="3" t="str">
        <f>IF(AND(AT194&lt;&gt;"",AT194&gt;DJ$19, AT194&lt;DJ$16), AT194,"")</f>
        <v/>
      </c>
      <c r="CM194" s="3" t="str">
        <f>IF(AND(AU194&lt;&gt;"",AU194&gt;DK$19, AU194&lt;DK$16), AU194,"")</f>
        <v/>
      </c>
      <c r="CN194" s="3">
        <f>IF(AND(AV194&lt;&gt;"",AV194&gt;DL$19, AV194&lt;DL$16), AV194,"")</f>
        <v>2.5916658684798709E-3</v>
      </c>
      <c r="CO194" s="3" t="str">
        <f>IF(AND(AW194&lt;&gt;"",AW194&gt;DM$19, AW194&lt;DM$16), AW194,"")</f>
        <v/>
      </c>
      <c r="CP194" s="3" t="str">
        <f>IF(AND(AX194&lt;&gt;"",AX194&gt;DN$19, AX194&lt;DN$16), AX194,"")</f>
        <v/>
      </c>
      <c r="CQ194" s="3">
        <f>IF(AND(AY194&lt;&gt;"",AY194&gt;DO$19, AY194&lt;DO$16), AY194,"")</f>
        <v>-0.23630562454148035</v>
      </c>
      <c r="CR194" s="3">
        <f>IF(AND(AZ194&lt;&gt;"",AZ194&gt;DP$19, AZ194&lt;DP$16), AZ194,"")</f>
        <v>-0.41044083975989287</v>
      </c>
      <c r="CS194" s="3" t="str">
        <f>IF(AND(BA194&lt;&gt;"",BA194&gt;DQ$19, BA194&lt;DQ$16), BA194,"")</f>
        <v/>
      </c>
      <c r="CT194" s="3">
        <f>IF(AND(BB194&lt;&gt;"",BB194&gt;DR$19, BB194&lt;DR$16), BB194,"")</f>
        <v>0.75238343980436762</v>
      </c>
      <c r="CU194" s="3" t="str">
        <f>IF(AND(BC194&lt;&gt;"",BC194&gt;DS$19, BC194&lt;DS$16), BC194,"")</f>
        <v/>
      </c>
      <c r="CV194" s="3">
        <f>IF(AND(BD194&lt;&gt;"",BD194&gt;DT$19, BD194&lt;DT$16), BD194,"")</f>
        <v>0.60379425534223163</v>
      </c>
      <c r="CW194" s="3">
        <f>IF(AND(BE194&lt;&gt;"",BE194&gt;DU$19, BE194&lt;DU$16), BE194,"")</f>
        <v>-0.44124937879829768</v>
      </c>
      <c r="CX194" s="3">
        <f>IF(AND(BF194&lt;&gt;"",BF194&gt;DV$19, BF194&lt;DV$16), BF194,"")</f>
        <v>0.84692293309710187</v>
      </c>
      <c r="CY194" s="3">
        <f>IF(AND(BG194&lt;&gt;"",BG194&gt;DW$19, BG194&lt;DW$16), BG194,"")</f>
        <v>-0.3704498356085224</v>
      </c>
      <c r="CZ194" s="3" t="str">
        <f>IF(AND(BH194&lt;&gt;"",BH194&gt;DX$19, BH194&lt;DX$16), BH194,"")</f>
        <v/>
      </c>
      <c r="DA194" s="3">
        <f>IF(AND(BI194&lt;&gt;"",BI194&gt;DY$19, BI194&lt;DY$16), BI194,"")</f>
        <v>-0.40906879594260281</v>
      </c>
      <c r="DB194" s="3">
        <f>IF(AND(BJ194&lt;&gt;"",BJ194&gt;DZ$19, BJ194&lt;DZ$16), BJ194,"")</f>
        <v>0.73902568780214328</v>
      </c>
      <c r="DC194" s="3" t="str">
        <f>IF(AND(BK194&lt;&gt;"",BK194&gt;EA$19, BK194&lt;EA$16), BK194,"")</f>
        <v/>
      </c>
      <c r="DD194" s="3">
        <f>IF(AND(BL194&lt;&gt;"",BL194&gt;EB$19, BL194&lt;EB$16), BL194,"")</f>
        <v>-0.19807917307345285</v>
      </c>
      <c r="DE194" s="3" t="str">
        <f>IF(AND(BM194&lt;&gt;"",BM194&gt;EC$19, BM194&lt;EC$16), BM194,"")</f>
        <v/>
      </c>
      <c r="DF194" s="3">
        <f>IF(AND(BN194&lt;&gt;"",BN194&gt;ED$19, BN194&lt;ED$16), BN194,"")</f>
        <v>0.43672582432756568</v>
      </c>
      <c r="DG194" s="3">
        <f>IF(AND(BO194&lt;&gt;"",BO194&gt;EE$19, BO194&lt;EE$16), BO194,"")</f>
        <v>-0.31603456886899067</v>
      </c>
      <c r="DH194" s="3"/>
      <c r="DI194" s="6"/>
    </row>
    <row r="195" spans="1:113" x14ac:dyDescent="0.25">
      <c r="A195" s="4">
        <v>0</v>
      </c>
      <c r="B195" s="4">
        <v>0</v>
      </c>
      <c r="C195" s="4">
        <v>0</v>
      </c>
      <c r="D195" s="4">
        <v>0</v>
      </c>
      <c r="E195" s="4">
        <v>0</v>
      </c>
      <c r="F195" s="4">
        <v>25.6920399235213</v>
      </c>
      <c r="G195" s="4">
        <v>0</v>
      </c>
      <c r="H195" s="4">
        <v>0</v>
      </c>
      <c r="I195" s="4">
        <v>0</v>
      </c>
      <c r="J195" s="4">
        <v>0</v>
      </c>
      <c r="K195" s="4">
        <v>0</v>
      </c>
      <c r="L195" s="4">
        <v>0</v>
      </c>
      <c r="M195" s="4">
        <v>0</v>
      </c>
      <c r="N195" s="4">
        <v>0</v>
      </c>
      <c r="O195" s="4">
        <v>0</v>
      </c>
      <c r="P195" s="4">
        <v>371.51071346012202</v>
      </c>
      <c r="Q195" s="4">
        <v>0</v>
      </c>
      <c r="R195" s="4">
        <v>0</v>
      </c>
      <c r="S195" s="4">
        <v>0.334228515624091</v>
      </c>
      <c r="T195" s="4">
        <v>0</v>
      </c>
      <c r="U195" s="4">
        <v>0</v>
      </c>
      <c r="V195" s="4">
        <v>0</v>
      </c>
      <c r="W195" s="4">
        <v>0</v>
      </c>
      <c r="X195" s="4" t="str">
        <f>IF(AND(A195&gt;0, $W195&gt;0),$W195/A195, "")</f>
        <v/>
      </c>
      <c r="Y195" s="4" t="str">
        <f>IF(AND(B195&gt;0, $W195&gt;0),$W195/B195, "")</f>
        <v/>
      </c>
      <c r="Z195" t="str">
        <f>IF(AND(C195&gt;0, $W195&gt;0),$W195/C195, "")</f>
        <v/>
      </c>
      <c r="AA195" t="str">
        <f>IF(AND(D195&gt;0, $W195&gt;0),$W195/D195, "")</f>
        <v/>
      </c>
      <c r="AB195" t="str">
        <f>IF(AND(E195&gt;0, $W195&gt;0),$W195/E195, "")</f>
        <v/>
      </c>
      <c r="AC195" t="str">
        <f>IF(AND(F195&gt;0, $W195&gt;0),$W195/F195, "")</f>
        <v/>
      </c>
      <c r="AD195" t="str">
        <f>IF(AND(G195&gt;0, $W195&gt;0),$W195/G195, "")</f>
        <v/>
      </c>
      <c r="AE195" t="str">
        <f>IF(AND(H195&gt;0, $W195&gt;0),$W195/H195, "")</f>
        <v/>
      </c>
      <c r="AF195" t="str">
        <f>IF(AND(I195&gt;0, $W195&gt;0),$W195/I195, "")</f>
        <v/>
      </c>
      <c r="AG195" t="str">
        <f>IF(AND(J195&gt;0, $W195&gt;0),$W195/J195, "")</f>
        <v/>
      </c>
      <c r="AH195" t="str">
        <f>IF(AND(K195&gt;0, $W195&gt;0),$W195/K195, "")</f>
        <v/>
      </c>
      <c r="AI195" t="str">
        <f>IF(AND(L195&gt;0, $W195&gt;0),$W195/L195, "")</f>
        <v/>
      </c>
      <c r="AJ195" t="str">
        <f>IF(AND(M195&gt;0, $W195&gt;0),$W195/M195, "")</f>
        <v/>
      </c>
      <c r="AK195" t="str">
        <f>IF(AND(N195&gt;0, $W195&gt;0),$W195/N195, "")</f>
        <v/>
      </c>
      <c r="AL195" t="str">
        <f>IF(AND(O195&gt;0, $W195&gt;0),$W195/O195, "")</f>
        <v/>
      </c>
      <c r="AM195" t="str">
        <f>IF(AND(P195&gt;0, $W195&gt;0),$W195/P195, "")</f>
        <v/>
      </c>
      <c r="AN195" t="str">
        <f>IF(AND(Q195&gt;0, $W195&gt;0),$W195/Q195, "")</f>
        <v/>
      </c>
      <c r="AO195" t="str">
        <f>IF(AND(R195&gt;0, $W195&gt;0),$W195/R195, "")</f>
        <v/>
      </c>
      <c r="AP195" t="str">
        <f>IF(AND(S195&gt;0, $W195&gt;0),$W195/S195, "")</f>
        <v/>
      </c>
      <c r="AQ195" t="str">
        <f>IF(AND(T195&gt;0, $W195&gt;0),$W195/T195, "")</f>
        <v/>
      </c>
      <c r="AR195" t="str">
        <f>IF(AND(U195&gt;0, $W195&gt;0),$W195/U195, "")</f>
        <v/>
      </c>
      <c r="AS195" t="str">
        <f>IF(AND(V195&gt;0, $W195&gt;0),$W195/V195, "")</f>
        <v/>
      </c>
      <c r="AT195" s="3" t="str">
        <f>IF(X195&lt;&gt;"",LOG10(X195),"")</f>
        <v/>
      </c>
      <c r="AU195" s="3" t="str">
        <f>IF(Y195&lt;&gt;"",LOG10(Y195),"")</f>
        <v/>
      </c>
      <c r="AV195" s="3" t="str">
        <f>IF(Z195&lt;&gt;"",LOG10(Z195),"")</f>
        <v/>
      </c>
      <c r="AW195" s="3" t="str">
        <f>IF(AA195&lt;&gt;"",LOG10(AA195),"")</f>
        <v/>
      </c>
      <c r="AX195" s="3" t="str">
        <f>IF(AB195&lt;&gt;"",LOG10(AB195),"")</f>
        <v/>
      </c>
      <c r="AY195" s="3" t="str">
        <f>IF(AC195&lt;&gt;"",LOG10(AC195),"")</f>
        <v/>
      </c>
      <c r="AZ195" s="3" t="str">
        <f>IF(AD195&lt;&gt;"",LOG10(AD195),"")</f>
        <v/>
      </c>
      <c r="BA195" s="3" t="str">
        <f>IF(AE195&lt;&gt;"",LOG10(AE195),"")</f>
        <v/>
      </c>
      <c r="BB195" s="3" t="str">
        <f>IF(AF195&lt;&gt;"",LOG10(AF195),"")</f>
        <v/>
      </c>
      <c r="BC195" s="3" t="str">
        <f>IF(AG195&lt;&gt;"",LOG10(AG195),"")</f>
        <v/>
      </c>
      <c r="BD195" s="3" t="str">
        <f>IF(AH195&lt;&gt;"",LOG10(AH195),"")</f>
        <v/>
      </c>
      <c r="BE195" s="3" t="str">
        <f>IF(AI195&lt;&gt;"",LOG10(AI195),"")</f>
        <v/>
      </c>
      <c r="BF195" s="3" t="str">
        <f>IF(AJ195&lt;&gt;"",LOG10(AJ195),"")</f>
        <v/>
      </c>
      <c r="BG195" s="3" t="str">
        <f>IF(AK195&lt;&gt;"",LOG10(AK195),"")</f>
        <v/>
      </c>
      <c r="BH195" s="3" t="str">
        <f>IF(AL195&lt;&gt;"",LOG10(AL195),"")</f>
        <v/>
      </c>
      <c r="BI195" s="3" t="str">
        <f>IF(AM195&lt;&gt;"",LOG10(AM195),"")</f>
        <v/>
      </c>
      <c r="BJ195" s="3" t="str">
        <f>IF(AN195&lt;&gt;"",LOG10(AN195),"")</f>
        <v/>
      </c>
      <c r="BK195" s="3" t="str">
        <f>IF(AO195&lt;&gt;"",LOG10(AO195),"")</f>
        <v/>
      </c>
      <c r="BL195" s="3" t="str">
        <f>IF(AP195&lt;&gt;"",LOG10(AP195),"")</f>
        <v/>
      </c>
      <c r="BM195" s="3" t="str">
        <f>IF(AQ195&lt;&gt;"",LOG10(AQ195),"")</f>
        <v/>
      </c>
      <c r="BN195" s="3" t="str">
        <f>IF(AR195&lt;&gt;"",LOG10(AR195),"")</f>
        <v/>
      </c>
      <c r="BO195" s="3" t="str">
        <f>IF(AS195&lt;&gt;"",LOG10(AS195),"")</f>
        <v/>
      </c>
      <c r="BP195" s="3" t="str">
        <f>IF(AT195&lt;&gt;"", ABS(AT195-DJ$4),"")</f>
        <v/>
      </c>
      <c r="BQ195" s="3" t="str">
        <f>IF(AU195&lt;&gt;"", ABS(AU195-DK$4),"")</f>
        <v/>
      </c>
      <c r="BR195" s="3" t="str">
        <f>IF(AV195&lt;&gt;"", ABS(AV195-DL$4),"")</f>
        <v/>
      </c>
      <c r="BS195" s="3" t="str">
        <f>IF(AW195&lt;&gt;"", ABS(AW195-DM$4),"")</f>
        <v/>
      </c>
      <c r="BT195" s="3" t="str">
        <f>IF(AX195&lt;&gt;"", ABS(AX195-DN$4),"")</f>
        <v/>
      </c>
      <c r="BU195" s="3" t="str">
        <f>IF(AY195&lt;&gt;"", ABS(AY195-DO$4),"")</f>
        <v/>
      </c>
      <c r="BV195" s="3" t="str">
        <f>IF(AZ195&lt;&gt;"", ABS(AZ195-DP$4),"")</f>
        <v/>
      </c>
      <c r="BW195" s="3" t="str">
        <f>IF(BA195&lt;&gt;"", ABS(BA195-DQ$4),"")</f>
        <v/>
      </c>
      <c r="BX195" s="3" t="str">
        <f>IF(BB195&lt;&gt;"", ABS(BB195-DR$4),"")</f>
        <v/>
      </c>
      <c r="BY195" s="3" t="str">
        <f>IF(BC195&lt;&gt;"", ABS(BC195-DS$4),"")</f>
        <v/>
      </c>
      <c r="BZ195" s="3" t="str">
        <f>IF(BD195&lt;&gt;"", ABS(BD195-DT$4),"")</f>
        <v/>
      </c>
      <c r="CA195" s="3" t="str">
        <f>IF(BE195&lt;&gt;"", ABS(BE195-DU$4),"")</f>
        <v/>
      </c>
      <c r="CB195" s="3" t="str">
        <f>IF(BF195&lt;&gt;"", ABS(BF195-DV$4),"")</f>
        <v/>
      </c>
      <c r="CC195" s="3" t="str">
        <f>IF(BG195&lt;&gt;"", ABS(BG195-DW$4),"")</f>
        <v/>
      </c>
      <c r="CD195" s="3" t="str">
        <f>IF(BH195&lt;&gt;"", ABS(BH195-DX$4),"")</f>
        <v/>
      </c>
      <c r="CE195" s="3" t="str">
        <f>IF(BI195&lt;&gt;"", ABS(BI195-DY$4),"")</f>
        <v/>
      </c>
      <c r="CF195" s="3" t="str">
        <f>IF(BJ195&lt;&gt;"", ABS(BJ195-DZ$4),"")</f>
        <v/>
      </c>
      <c r="CG195" s="3" t="str">
        <f>IF(BK195&lt;&gt;"", ABS(BK195-EA$4),"")</f>
        <v/>
      </c>
      <c r="CH195" s="3" t="str">
        <f>IF(BL195&lt;&gt;"", ABS(BL195-EB$4),"")</f>
        <v/>
      </c>
      <c r="CI195" s="3" t="str">
        <f>IF(BM195&lt;&gt;"", ABS(BM195-EC$4),"")</f>
        <v/>
      </c>
      <c r="CJ195" s="3" t="str">
        <f>IF(BN195&lt;&gt;"", ABS(BN195-ED$4),"")</f>
        <v/>
      </c>
      <c r="CK195" s="3" t="str">
        <f>IF(BO195&lt;&gt;"", ABS(BO195-EE$4),"")</f>
        <v/>
      </c>
      <c r="CL195" s="3" t="str">
        <f>IF(AND(AT195&lt;&gt;"",AT195&gt;DJ$19, AT195&lt;DJ$16), AT195,"")</f>
        <v/>
      </c>
      <c r="CM195" s="3" t="str">
        <f>IF(AND(AU195&lt;&gt;"",AU195&gt;DK$19, AU195&lt;DK$16), AU195,"")</f>
        <v/>
      </c>
      <c r="CN195" s="3" t="str">
        <f>IF(AND(AV195&lt;&gt;"",AV195&gt;DL$19, AV195&lt;DL$16), AV195,"")</f>
        <v/>
      </c>
      <c r="CO195" s="3" t="str">
        <f>IF(AND(AW195&lt;&gt;"",AW195&gt;DM$19, AW195&lt;DM$16), AW195,"")</f>
        <v/>
      </c>
      <c r="CP195" s="3" t="str">
        <f>IF(AND(AX195&lt;&gt;"",AX195&gt;DN$19, AX195&lt;DN$16), AX195,"")</f>
        <v/>
      </c>
      <c r="CQ195" s="3" t="str">
        <f>IF(AND(AY195&lt;&gt;"",AY195&gt;DO$19, AY195&lt;DO$16), AY195,"")</f>
        <v/>
      </c>
      <c r="CR195" s="3" t="str">
        <f>IF(AND(AZ195&lt;&gt;"",AZ195&gt;DP$19, AZ195&lt;DP$16), AZ195,"")</f>
        <v/>
      </c>
      <c r="CS195" s="3" t="str">
        <f>IF(AND(BA195&lt;&gt;"",BA195&gt;DQ$19, BA195&lt;DQ$16), BA195,"")</f>
        <v/>
      </c>
      <c r="CT195" s="3" t="str">
        <f>IF(AND(BB195&lt;&gt;"",BB195&gt;DR$19, BB195&lt;DR$16), BB195,"")</f>
        <v/>
      </c>
      <c r="CU195" s="3" t="str">
        <f>IF(AND(BC195&lt;&gt;"",BC195&gt;DS$19, BC195&lt;DS$16), BC195,"")</f>
        <v/>
      </c>
      <c r="CV195" s="3" t="str">
        <f>IF(AND(BD195&lt;&gt;"",BD195&gt;DT$19, BD195&lt;DT$16), BD195,"")</f>
        <v/>
      </c>
      <c r="CW195" s="3" t="str">
        <f>IF(AND(BE195&lt;&gt;"",BE195&gt;DU$19, BE195&lt;DU$16), BE195,"")</f>
        <v/>
      </c>
      <c r="CX195" s="3" t="str">
        <f>IF(AND(BF195&lt;&gt;"",BF195&gt;DV$19, BF195&lt;DV$16), BF195,"")</f>
        <v/>
      </c>
      <c r="CY195" s="3" t="str">
        <f>IF(AND(BG195&lt;&gt;"",BG195&gt;DW$19, BG195&lt;DW$16), BG195,"")</f>
        <v/>
      </c>
      <c r="CZ195" s="3" t="str">
        <f>IF(AND(BH195&lt;&gt;"",BH195&gt;DX$19, BH195&lt;DX$16), BH195,"")</f>
        <v/>
      </c>
      <c r="DA195" s="3" t="str">
        <f>IF(AND(BI195&lt;&gt;"",BI195&gt;DY$19, BI195&lt;DY$16), BI195,"")</f>
        <v/>
      </c>
      <c r="DB195" s="3" t="str">
        <f>IF(AND(BJ195&lt;&gt;"",BJ195&gt;DZ$19, BJ195&lt;DZ$16), BJ195,"")</f>
        <v/>
      </c>
      <c r="DC195" s="3" t="str">
        <f>IF(AND(BK195&lt;&gt;"",BK195&gt;EA$19, BK195&lt;EA$16), BK195,"")</f>
        <v/>
      </c>
      <c r="DD195" s="3" t="str">
        <f>IF(AND(BL195&lt;&gt;"",BL195&gt;EB$19, BL195&lt;EB$16), BL195,"")</f>
        <v/>
      </c>
      <c r="DE195" s="3" t="str">
        <f>IF(AND(BM195&lt;&gt;"",BM195&gt;EC$19, BM195&lt;EC$16), BM195,"")</f>
        <v/>
      </c>
      <c r="DF195" s="3" t="str">
        <f>IF(AND(BN195&lt;&gt;"",BN195&gt;ED$19, BN195&lt;ED$16), BN195,"")</f>
        <v/>
      </c>
      <c r="DG195" s="3" t="str">
        <f>IF(AND(BO195&lt;&gt;"",BO195&gt;EE$19, BO195&lt;EE$16), BO195,"")</f>
        <v/>
      </c>
      <c r="DH195" s="3"/>
      <c r="DI195" s="6"/>
    </row>
    <row r="196" spans="1:113" x14ac:dyDescent="0.25">
      <c r="A196" s="4">
        <v>4950.9732500577502</v>
      </c>
      <c r="B196" s="4">
        <v>5352.8200471292303</v>
      </c>
      <c r="C196" s="4">
        <v>8879.6518784271502</v>
      </c>
      <c r="D196" s="4">
        <v>5786.1902318759103</v>
      </c>
      <c r="E196" s="4">
        <v>5959.6066932242902</v>
      </c>
      <c r="F196" s="4">
        <v>3787.65808209637</v>
      </c>
      <c r="G196" s="4">
        <v>4441.57955025922</v>
      </c>
      <c r="H196" s="4">
        <v>3007.7190542774701</v>
      </c>
      <c r="I196" s="4">
        <v>4728.5319563562398</v>
      </c>
      <c r="J196" s="4">
        <v>4808.2861916547399</v>
      </c>
      <c r="K196" s="4">
        <v>5585.9664869689695</v>
      </c>
      <c r="L196" s="4">
        <v>7645.6421793924801</v>
      </c>
      <c r="M196" s="4">
        <v>3592.05096015153</v>
      </c>
      <c r="N196" s="4">
        <v>2576.2610575113099</v>
      </c>
      <c r="O196" s="4">
        <v>5620.2695015316704</v>
      </c>
      <c r="P196" s="4">
        <v>7034.0084769656296</v>
      </c>
      <c r="Q196" s="4">
        <v>6622.5978324785101</v>
      </c>
      <c r="R196" s="4">
        <v>5579.40584392864</v>
      </c>
      <c r="S196" s="4">
        <v>5848.0655145875598</v>
      </c>
      <c r="T196" s="4">
        <v>6224.3896896532897</v>
      </c>
      <c r="U196" s="4">
        <v>2610.0577206756202</v>
      </c>
      <c r="V196" s="4">
        <v>4700.5200604287302</v>
      </c>
      <c r="W196" s="4">
        <v>5959.6066932242902</v>
      </c>
      <c r="X196" s="4">
        <f>IF(AND(A196&gt;0, $W196&gt;0),$W196/A196, "")</f>
        <v>1.203724276465193</v>
      </c>
      <c r="Y196" s="4">
        <f>IF(AND(B196&gt;0, $W196&gt;0),$W196/B196, "")</f>
        <v>1.1133583122078774</v>
      </c>
      <c r="Z196">
        <f>IF(AND(C196&gt;0, $W196&gt;0),$W196/C196, "")</f>
        <v>0.67115319100549164</v>
      </c>
      <c r="AA196">
        <f>IF(AND(D196&gt;0, $W196&gt;0),$W196/D196, "")</f>
        <v>1.0299707500788748</v>
      </c>
      <c r="AB196">
        <f>IF(AND(E196&gt;0, $W196&gt;0),$W196/E196, "")</f>
        <v>1</v>
      </c>
      <c r="AC196">
        <f>IF(AND(F196&gt;0, $W196&gt;0),$W196/F196, "")</f>
        <v>1.573427844871838</v>
      </c>
      <c r="AD196">
        <f>IF(AND(G196&gt;0, $W196&gt;0),$W196/G196, "")</f>
        <v>1.3417764166526016</v>
      </c>
      <c r="AE196">
        <f>IF(AND(H196&gt;0, $W196&gt;0),$W196/H196, "")</f>
        <v>1.9814372904107354</v>
      </c>
      <c r="AF196">
        <f>IF(AND(I196&gt;0, $W196&gt;0),$W196/I196, "")</f>
        <v>1.2603503049637217</v>
      </c>
      <c r="AG196">
        <f>IF(AND(J196&gt;0, $W196&gt;0),$W196/J196, "")</f>
        <v>1.2394450861863799</v>
      </c>
      <c r="AH196">
        <f>IF(AND(K196&gt;0, $W196&gt;0),$W196/K196, "")</f>
        <v>1.0668890884195159</v>
      </c>
      <c r="AI196">
        <f>IF(AND(L196&gt;0, $W196&gt;0),$W196/L196, "")</f>
        <v>0.77947758388267108</v>
      </c>
      <c r="AJ196">
        <f>IF(AND(M196&gt;0, $W196&gt;0),$W196/M196, "")</f>
        <v>1.6591097284914036</v>
      </c>
      <c r="AK196">
        <f>IF(AND(N196&gt;0, $W196&gt;0),$W196/N196, "")</f>
        <v>2.3132774824385698</v>
      </c>
      <c r="AL196">
        <f>IF(AND(O196&gt;0, $W196&gt;0),$W196/O196, "")</f>
        <v>1.0603773878815137</v>
      </c>
      <c r="AM196">
        <f>IF(AND(P196&gt;0, $W196&gt;0),$W196/P196, "")</f>
        <v>0.84725611473746465</v>
      </c>
      <c r="AN196">
        <f>IF(AND(Q196&gt;0, $W196&gt;0),$W196/Q196, "")</f>
        <v>0.89988956659835473</v>
      </c>
      <c r="AO196">
        <f>IF(AND(R196&gt;0, $W196&gt;0),$W196/R196, "")</f>
        <v>1.0681436088233973</v>
      </c>
      <c r="AP196">
        <f>IF(AND(S196&gt;0, $W196&gt;0),$W196/S196, "")</f>
        <v>1.0190731752848012</v>
      </c>
      <c r="AQ196">
        <f>IF(AND(T196&gt;0, $W196&gt;0),$W196/T196, "")</f>
        <v>0.95746040822779066</v>
      </c>
      <c r="AR196">
        <f>IF(AND(U196&gt;0, $W196&gt;0),$W196/U196, "")</f>
        <v>2.283323715799523</v>
      </c>
      <c r="AS196">
        <f>IF(AND(V196&gt;0, $W196&gt;0),$W196/V196, "")</f>
        <v>1.2678611337913788</v>
      </c>
      <c r="AT196" s="3">
        <f>IF(X196&lt;&gt;"",LOG10(X196),"")</f>
        <v>8.0527019377792122E-2</v>
      </c>
      <c r="AU196" s="3">
        <f>IF(Y196&lt;&gt;"",LOG10(Y196),"")</f>
        <v>4.6634955863475276E-2</v>
      </c>
      <c r="AV196" s="3">
        <f>IF(Z196&lt;&gt;"",LOG10(Z196),"")</f>
        <v>-0.17317834061337317</v>
      </c>
      <c r="AW196" s="3">
        <f>IF(AA196&lt;&gt;"",LOG10(AA196),"")</f>
        <v>1.28248914433129E-2</v>
      </c>
      <c r="AX196" s="3">
        <f>IF(AB196&lt;&gt;"",LOG10(AB196),"")</f>
        <v>0</v>
      </c>
      <c r="AY196" s="3">
        <f>IF(AC196&lt;&gt;"",LOG10(AC196),"")</f>
        <v>0.19684683158828212</v>
      </c>
      <c r="AZ196" s="3">
        <f>IF(AD196&lt;&gt;"",LOG10(AD196),"")</f>
        <v>0.12768015435483918</v>
      </c>
      <c r="BA196" s="3">
        <f>IF(AE196&lt;&gt;"",LOG10(AE196),"")</f>
        <v>0.29698033210319336</v>
      </c>
      <c r="BB196" s="3">
        <f>IF(AF196&lt;&gt;"",LOG10(AF196),"")</f>
        <v>0.10049127080669246</v>
      </c>
      <c r="BC196" s="3">
        <f>IF(AG196&lt;&gt;"",LOG10(AG196),"")</f>
        <v>9.3227290043300215E-2</v>
      </c>
      <c r="BD196" s="3">
        <f>IF(AH196&lt;&gt;"",LOG10(AH196),"")</f>
        <v>2.8119273416002826E-2</v>
      </c>
      <c r="BE196" s="3">
        <f>IF(AI196&lt;&gt;"",LOG10(AI196),"")</f>
        <v>-0.10819636968109471</v>
      </c>
      <c r="BF196" s="3">
        <f>IF(AJ196&lt;&gt;"",LOG10(AJ196),"")</f>
        <v>0.21987510989562531</v>
      </c>
      <c r="BG196" s="3">
        <f>IF(AK196&lt;&gt;"",LOG10(AK196),"")</f>
        <v>0.3642277304204028</v>
      </c>
      <c r="BH196" s="3">
        <f>IF(AL196&lt;&gt;"",LOG10(AL196),"")</f>
        <v>2.5460458005803877E-2</v>
      </c>
      <c r="BI196" s="3">
        <f>IF(AM196&lt;&gt;"",LOG10(AM196),"")</f>
        <v>-7.1985288129821315E-2</v>
      </c>
      <c r="BJ196" s="3">
        <f>IF(AN196&lt;&gt;"",LOG10(AN196),"")</f>
        <v>-4.5810783404750186E-2</v>
      </c>
      <c r="BK196" s="3">
        <f>IF(AO196&lt;&gt;"",LOG10(AO196),"")</f>
        <v>2.8629646256893883E-2</v>
      </c>
      <c r="BL196" s="3">
        <f>IF(AP196&lt;&gt;"",LOG10(AP196),"")</f>
        <v>8.2053699548014728E-3</v>
      </c>
      <c r="BM196" s="3">
        <f>IF(AQ196&lt;&gt;"",LOG10(AQ196),"")</f>
        <v>-1.8879175420642495E-2</v>
      </c>
      <c r="BN196" s="3">
        <f>IF(AR196&lt;&gt;"",LOG10(AR196),"")</f>
        <v>0.35856748749510187</v>
      </c>
      <c r="BO196" s="3">
        <f>IF(AS196&lt;&gt;"",LOG10(AS196),"")</f>
        <v>0.10307168877382344</v>
      </c>
      <c r="BP196" s="3">
        <f>IF(AT196&lt;&gt;"", ABS(AT196-DJ$4),"")</f>
        <v>0.11822753814507882</v>
      </c>
      <c r="BQ196" s="3">
        <f>IF(AU196&lt;&gt;"", ABS(AU196-DK$4),"")</f>
        <v>2.5110864053248159E-2</v>
      </c>
      <c r="BR196" s="3">
        <f>IF(AV196&lt;&gt;"", ABS(AV196-DL$4),"")</f>
        <v>3.1673109809328137E-3</v>
      </c>
      <c r="BS196" s="3">
        <f>IF(AW196&lt;&gt;"", ABS(AW196-DM$4),"")</f>
        <v>2.7519961978897632E-2</v>
      </c>
      <c r="BT196" s="3">
        <f>IF(AX196&lt;&gt;"", ABS(AX196-DN$4),"")</f>
        <v>0</v>
      </c>
      <c r="BU196" s="3">
        <f>IF(AY196&lt;&gt;"", ABS(AY196-DO$4),"")</f>
        <v>0.11005888105318366</v>
      </c>
      <c r="BV196" s="3">
        <f>IF(AZ196&lt;&gt;"", ABS(AZ196-DP$4),"")</f>
        <v>2.7361458022219023E-2</v>
      </c>
      <c r="BW196" s="3">
        <f>IF(BA196&lt;&gt;"", ABS(BA196-DQ$4),"")</f>
        <v>3.9550063762380905E-2</v>
      </c>
      <c r="BX196" s="3">
        <f>IF(BB196&lt;&gt;"", ABS(BB196-DR$4),"")</f>
        <v>6.9039074245854926E-2</v>
      </c>
      <c r="BY196" s="3">
        <f>IF(BC196&lt;&gt;"", ABS(BC196-DS$4),"")</f>
        <v>3.1838321323920893E-2</v>
      </c>
      <c r="BZ196" s="3">
        <f>IF(BD196&lt;&gt;"", ABS(BD196-DT$4),"")</f>
        <v>2.1409435441395109E-2</v>
      </c>
      <c r="CA196" s="3">
        <f>IF(BE196&lt;&gt;"", ABS(BE196-DU$4),"")</f>
        <v>0.25844533949822146</v>
      </c>
      <c r="CB196" s="3">
        <f>IF(BF196&lt;&gt;"", ABS(BF196-DV$4),"")</f>
        <v>0.3601802950055103</v>
      </c>
      <c r="CC196" s="3">
        <f>IF(BG196&lt;&gt;"", ABS(BG196-DW$4),"")</f>
        <v>7.8759277993194488E-3</v>
      </c>
      <c r="CD196" s="3">
        <f>IF(BH196&lt;&gt;"", ABS(BH196-DX$4),"")</f>
        <v>3.45054439757701E-2</v>
      </c>
      <c r="CE196" s="3">
        <f>IF(BI196&lt;&gt;"", ABS(BI196-DY$4),"")</f>
        <v>8.2087258424380943E-2</v>
      </c>
      <c r="CF196" s="3">
        <f>IF(BJ196&lt;&gt;"", ABS(BJ196-DZ$4),"")</f>
        <v>0.40115010414354957</v>
      </c>
      <c r="CG196" s="3">
        <f>IF(BK196&lt;&gt;"", ABS(BK196-EA$4),"")</f>
        <v>4.4465649819697549E-2</v>
      </c>
      <c r="CH196" s="3">
        <f>IF(BL196&lt;&gt;"", ABS(BL196-EB$4),"")</f>
        <v>8.3106655368946434E-3</v>
      </c>
      <c r="CI196" s="3">
        <f>IF(BM196&lt;&gt;"", ABS(BM196-EC$4),"")</f>
        <v>2.6181566447822126E-2</v>
      </c>
      <c r="CJ196" s="3">
        <f>IF(BN196&lt;&gt;"", ABS(BN196-ED$4),"")</f>
        <v>4.3836982706685068E-2</v>
      </c>
      <c r="CK196" s="3">
        <f>IF(BO196&lt;&gt;"", ABS(BO196-EE$4),"")</f>
        <v>0.19373369546237007</v>
      </c>
      <c r="CL196" s="3">
        <f>IF(AND(AT196&lt;&gt;"",AT196&gt;DJ$19, AT196&lt;DJ$16), AT196,"")</f>
        <v>8.0527019377792122E-2</v>
      </c>
      <c r="CM196" s="3">
        <f>IF(AND(AU196&lt;&gt;"",AU196&gt;DK$19, AU196&lt;DK$16), AU196,"")</f>
        <v>4.6634955863475276E-2</v>
      </c>
      <c r="CN196" s="3">
        <f>IF(AND(AV196&lt;&gt;"",AV196&gt;DL$19, AV196&lt;DL$16), AV196,"")</f>
        <v>-0.17317834061337317</v>
      </c>
      <c r="CO196" s="3">
        <f>IF(AND(AW196&lt;&gt;"",AW196&gt;DM$19, AW196&lt;DM$16), AW196,"")</f>
        <v>1.28248914433129E-2</v>
      </c>
      <c r="CP196" s="3" t="str">
        <f>IF(AND(AX196&lt;&gt;"",AX196&gt;DN$19, AX196&lt;DN$16), AX196,"")</f>
        <v/>
      </c>
      <c r="CQ196" s="3">
        <f>IF(AND(AY196&lt;&gt;"",AY196&gt;DO$19, AY196&lt;DO$16), AY196,"")</f>
        <v>0.19684683158828212</v>
      </c>
      <c r="CR196" s="3">
        <f>IF(AND(AZ196&lt;&gt;"",AZ196&gt;DP$19, AZ196&lt;DP$16), AZ196,"")</f>
        <v>0.12768015435483918</v>
      </c>
      <c r="CS196" s="3">
        <f>IF(AND(BA196&lt;&gt;"",BA196&gt;DQ$19, BA196&lt;DQ$16), BA196,"")</f>
        <v>0.29698033210319336</v>
      </c>
      <c r="CT196" s="3">
        <f>IF(AND(BB196&lt;&gt;"",BB196&gt;DR$19, BB196&lt;DR$16), BB196,"")</f>
        <v>0.10049127080669246</v>
      </c>
      <c r="CU196" s="3">
        <f>IF(AND(BC196&lt;&gt;"",BC196&gt;DS$19, BC196&lt;DS$16), BC196,"")</f>
        <v>9.3227290043300215E-2</v>
      </c>
      <c r="CV196" s="3">
        <f>IF(AND(BD196&lt;&gt;"",BD196&gt;DT$19, BD196&lt;DT$16), BD196,"")</f>
        <v>2.8119273416002826E-2</v>
      </c>
      <c r="CW196" s="3">
        <f>IF(AND(BE196&lt;&gt;"",BE196&gt;DU$19, BE196&lt;DU$16), BE196,"")</f>
        <v>-0.10819636968109471</v>
      </c>
      <c r="CX196" s="3">
        <f>IF(AND(BF196&lt;&gt;"",BF196&gt;DV$19, BF196&lt;DV$16), BF196,"")</f>
        <v>0.21987510989562531</v>
      </c>
      <c r="CY196" s="3">
        <f>IF(AND(BG196&lt;&gt;"",BG196&gt;DW$19, BG196&lt;DW$16), BG196,"")</f>
        <v>0.3642277304204028</v>
      </c>
      <c r="CZ196" s="3">
        <f>IF(AND(BH196&lt;&gt;"",BH196&gt;DX$19, BH196&lt;DX$16), BH196,"")</f>
        <v>2.5460458005803877E-2</v>
      </c>
      <c r="DA196" s="3">
        <f>IF(AND(BI196&lt;&gt;"",BI196&gt;DY$19, BI196&lt;DY$16), BI196,"")</f>
        <v>-7.1985288129821315E-2</v>
      </c>
      <c r="DB196" s="3">
        <f>IF(AND(BJ196&lt;&gt;"",BJ196&gt;DZ$19, BJ196&lt;DZ$16), BJ196,"")</f>
        <v>-4.5810783404750186E-2</v>
      </c>
      <c r="DC196" s="3">
        <f>IF(AND(BK196&lt;&gt;"",BK196&gt;EA$19, BK196&lt;EA$16), BK196,"")</f>
        <v>2.8629646256893883E-2</v>
      </c>
      <c r="DD196" s="3">
        <f>IF(AND(BL196&lt;&gt;"",BL196&gt;EB$19, BL196&lt;EB$16), BL196,"")</f>
        <v>8.2053699548014728E-3</v>
      </c>
      <c r="DE196" s="3">
        <f>IF(AND(BM196&lt;&gt;"",BM196&gt;EC$19, BM196&lt;EC$16), BM196,"")</f>
        <v>-1.8879175420642495E-2</v>
      </c>
      <c r="DF196" s="3">
        <f>IF(AND(BN196&lt;&gt;"",BN196&gt;ED$19, BN196&lt;ED$16), BN196,"")</f>
        <v>0.35856748749510187</v>
      </c>
      <c r="DG196" s="3">
        <f>IF(AND(BO196&lt;&gt;"",BO196&gt;EE$19, BO196&lt;EE$16), BO196,"")</f>
        <v>0.10307168877382344</v>
      </c>
      <c r="DH196" s="3"/>
      <c r="DI196" s="6"/>
    </row>
    <row r="197" spans="1:113" x14ac:dyDescent="0.25">
      <c r="A197" s="4">
        <v>283.02384023374702</v>
      </c>
      <c r="B197" s="4">
        <v>161.26253643288501</v>
      </c>
      <c r="C197" s="4">
        <v>537.79182551323902</v>
      </c>
      <c r="D197" s="4">
        <v>320.41663840445398</v>
      </c>
      <c r="E197" s="4">
        <v>201.33553848683701</v>
      </c>
      <c r="F197" s="4">
        <v>151.357431427769</v>
      </c>
      <c r="G197" s="4">
        <v>25.668760283164701</v>
      </c>
      <c r="H197" s="4">
        <v>35.318236160540501</v>
      </c>
      <c r="I197" s="4">
        <v>78.053076215451497</v>
      </c>
      <c r="J197" s="4">
        <v>212.18128580775999</v>
      </c>
      <c r="K197" s="4">
        <v>230.17709687425801</v>
      </c>
      <c r="L197" s="4">
        <v>18.715087860833801</v>
      </c>
      <c r="M197" s="4">
        <v>26.937891061416</v>
      </c>
      <c r="N197" s="4">
        <v>106.44660154472</v>
      </c>
      <c r="O197" s="4">
        <v>230.61925384611899</v>
      </c>
      <c r="P197" s="4">
        <v>228.462673290829</v>
      </c>
      <c r="Q197" s="4">
        <v>89.385573830796602</v>
      </c>
      <c r="R197" s="4">
        <v>96.488679960107902</v>
      </c>
      <c r="S197" s="4">
        <v>356.67917677325801</v>
      </c>
      <c r="T197" s="4">
        <v>185.53991142486001</v>
      </c>
      <c r="U197" s="4">
        <v>42.899567847024301</v>
      </c>
      <c r="V197" s="4">
        <v>73.2949568681925</v>
      </c>
      <c r="W197" s="4">
        <v>201.33553848683701</v>
      </c>
      <c r="X197" s="4">
        <f>IF(AND(A197&gt;0, $W197&gt;0),$W197/A197, "")</f>
        <v>0.71137307133051286</v>
      </c>
      <c r="Y197" s="4">
        <f>IF(AND(B197&gt;0, $W197&gt;0),$W197/B197, "")</f>
        <v>1.2484954220636966</v>
      </c>
      <c r="Z197">
        <f>IF(AND(C197&gt;0, $W197&gt;0),$W197/C197, "")</f>
        <v>0.37437448643756049</v>
      </c>
      <c r="AA197">
        <f>IF(AND(D197&gt;0, $W197&gt;0),$W197/D197, "")</f>
        <v>0.62835544211875838</v>
      </c>
      <c r="AB197">
        <f>IF(AND(E197&gt;0, $W197&gt;0),$W197/E197, "")</f>
        <v>1</v>
      </c>
      <c r="AC197">
        <f>IF(AND(F197&gt;0, $W197&gt;0),$W197/F197, "")</f>
        <v>1.3301992283274087</v>
      </c>
      <c r="AD197">
        <f>IF(AND(G197&gt;0, $W197&gt;0),$W197/G197, "")</f>
        <v>7.8436019607416094</v>
      </c>
      <c r="AE197">
        <f>IF(AND(H197&gt;0, $W197&gt;0),$W197/H197, "")</f>
        <v>5.7006113660845914</v>
      </c>
      <c r="AF197">
        <f>IF(AND(I197&gt;0, $W197&gt;0),$W197/I197, "")</f>
        <v>2.5794696154074237</v>
      </c>
      <c r="AG197">
        <f>IF(AND(J197&gt;0, $W197&gt;0),$W197/J197, "")</f>
        <v>0.94888452447804739</v>
      </c>
      <c r="AH197">
        <f>IF(AND(K197&gt;0, $W197&gt;0),$W197/K197, "")</f>
        <v>0.87469840058337045</v>
      </c>
      <c r="AI197">
        <f>IF(AND(L197&gt;0, $W197&gt;0),$W197/L197, "")</f>
        <v>10.757926437961538</v>
      </c>
      <c r="AJ197">
        <f>IF(AND(M197&gt;0, $W197&gt;0),$W197/M197, "")</f>
        <v>7.474064618785853</v>
      </c>
      <c r="AK197">
        <f>IF(AND(N197&gt;0, $W197&gt;0),$W197/N197, "")</f>
        <v>1.8914228877683106</v>
      </c>
      <c r="AL197">
        <f>IF(AND(O197&gt;0, $W197&gt;0),$W197/O197, "")</f>
        <v>0.87302137670247781</v>
      </c>
      <c r="AM197">
        <f>IF(AND(P197&gt;0, $W197&gt;0),$W197/P197, "")</f>
        <v>0.88126228931296968</v>
      </c>
      <c r="AN197">
        <f>IF(AND(Q197&gt;0, $W197&gt;0),$W197/Q197, "")</f>
        <v>2.2524388428490409</v>
      </c>
      <c r="AO197">
        <f>IF(AND(R197&gt;0, $W197&gt;0),$W197/R197, "")</f>
        <v>2.086623410850649</v>
      </c>
      <c r="AP197">
        <f>IF(AND(S197&gt;0, $W197&gt;0),$W197/S197, "")</f>
        <v>0.56447236507677201</v>
      </c>
      <c r="AQ197">
        <f>IF(AND(T197&gt;0, $W197&gt;0),$W197/T197, "")</f>
        <v>1.0851333114297292</v>
      </c>
      <c r="AR197">
        <f>IF(AND(U197&gt;0, $W197&gt;0),$W197/U197, "")</f>
        <v>4.6931833720278959</v>
      </c>
      <c r="AS197">
        <f>IF(AND(V197&gt;0, $W197&gt;0),$W197/V197, "")</f>
        <v>2.7469221224715632</v>
      </c>
      <c r="AT197" s="3">
        <f>IF(X197&lt;&gt;"",LOG10(X197),"")</f>
        <v>-0.14790257883805702</v>
      </c>
      <c r="AU197" s="3">
        <f>IF(Y197&lt;&gt;"",LOG10(Y197),"")</f>
        <v>9.6386954235528233E-2</v>
      </c>
      <c r="AV197" s="3">
        <f>IF(Z197&lt;&gt;"",LOG10(Z197),"")</f>
        <v>-0.42669375602617687</v>
      </c>
      <c r="AW197" s="3">
        <f>IF(AA197&lt;&gt;"",LOG10(AA197),"")</f>
        <v>-0.2017946191891124</v>
      </c>
      <c r="AX197" s="3">
        <f>IF(AB197&lt;&gt;"",LOG10(AB197),"")</f>
        <v>0</v>
      </c>
      <c r="AY197" s="3">
        <f>IF(AC197&lt;&gt;"",LOG10(AC197),"")</f>
        <v>0.12391669155613402</v>
      </c>
      <c r="AZ197" s="3">
        <f>IF(AD197&lt;&gt;"",LOG10(AD197),"")</f>
        <v>0.89451554641343545</v>
      </c>
      <c r="BA197" s="3">
        <f>IF(AE197&lt;&gt;"",LOG10(AE197),"")</f>
        <v>0.75592143438808646</v>
      </c>
      <c r="BB197" s="3">
        <f>IF(AF197&lt;&gt;"",LOG10(AF197),"")</f>
        <v>0.41153041651302547</v>
      </c>
      <c r="BC197" s="3">
        <f>IF(AG197&lt;&gt;"",LOG10(AG197),"")</f>
        <v>-2.2786636290734151E-2</v>
      </c>
      <c r="BD197" s="3">
        <f>IF(AH197&lt;&gt;"",LOG10(AH197),"")</f>
        <v>-5.814166759655575E-2</v>
      </c>
      <c r="BE197" s="3">
        <f>IF(AI197&lt;&gt;"",LOG10(AI197),"")</f>
        <v>1.0317285702770582</v>
      </c>
      <c r="BF197" s="3">
        <f>IF(AJ197&lt;&gt;"",LOG10(AJ197),"")</f>
        <v>0.87355684832507285</v>
      </c>
      <c r="BG197" s="3">
        <f>IF(AK197&lt;&gt;"",LOG10(AK197),"")</f>
        <v>0.27678864005151049</v>
      </c>
      <c r="BH197" s="3">
        <f>IF(AL197&lt;&gt;"",LOG10(AL197),"")</f>
        <v>-5.8975122078776629E-2</v>
      </c>
      <c r="BI197" s="3">
        <f>IF(AM197&lt;&gt;"",LOG10(AM197),"")</f>
        <v>-5.4894813667387299E-2</v>
      </c>
      <c r="BJ197" s="3">
        <f>IF(AN197&lt;&gt;"",LOG10(AN197),"")</f>
        <v>0.35265300805342586</v>
      </c>
      <c r="BK197" s="3">
        <f>IF(AO197&lt;&gt;"",LOG10(AO197),"")</f>
        <v>0.31944407563601313</v>
      </c>
      <c r="BL197" s="3">
        <f>IF(AP197&lt;&gt;"",LOG10(AP197),"")</f>
        <v>-0.24835731501172362</v>
      </c>
      <c r="BM197" s="3">
        <f>IF(AQ197&lt;&gt;"",LOG10(AQ197),"")</f>
        <v>3.548309566085997E-2</v>
      </c>
      <c r="BN197" s="3">
        <f>IF(AR197&lt;&gt;"",LOG10(AR197),"")</f>
        <v>0.67146752329496506</v>
      </c>
      <c r="BO197" s="3">
        <f>IF(AS197&lt;&gt;"",LOG10(AS197),"")</f>
        <v>0.43884634698506952</v>
      </c>
      <c r="BP197" s="3">
        <f>IF(AT197&lt;&gt;"", ABS(AT197-DJ$4),"")</f>
        <v>0.34665713636092799</v>
      </c>
      <c r="BQ197" s="3">
        <f>IF(AU197&lt;&gt;"", ABS(AU197-DK$4),"")</f>
        <v>2.4641134318804797E-2</v>
      </c>
      <c r="BR197" s="3">
        <f>IF(AV197&lt;&gt;"", ABS(AV197-DL$4),"")</f>
        <v>0.25034810443187089</v>
      </c>
      <c r="BS197" s="3">
        <f>IF(AW197&lt;&gt;"", ABS(AW197-DM$4),"")</f>
        <v>0.18709954865352768</v>
      </c>
      <c r="BT197" s="3">
        <f>IF(AX197&lt;&gt;"", ABS(AX197-DN$4),"")</f>
        <v>0</v>
      </c>
      <c r="BU197" s="3">
        <f>IF(AY197&lt;&gt;"", ABS(AY197-DO$4),"")</f>
        <v>3.7128741021035569E-2</v>
      </c>
      <c r="BV197" s="3">
        <f>IF(AZ197&lt;&gt;"", ABS(AZ197-DP$4),"")</f>
        <v>0.79419685008081531</v>
      </c>
      <c r="BW197" s="3">
        <f>IF(BA197&lt;&gt;"", ABS(BA197-DQ$4),"")</f>
        <v>0.498491166047274</v>
      </c>
      <c r="BX197" s="3">
        <f>IF(BB197&lt;&gt;"", ABS(BB197-DR$4),"")</f>
        <v>0.24200007146047808</v>
      </c>
      <c r="BY197" s="3">
        <f>IF(BC197&lt;&gt;"", ABS(BC197-DS$4),"")</f>
        <v>8.417560501011348E-2</v>
      </c>
      <c r="BZ197" s="3">
        <f>IF(BD197&lt;&gt;"", ABS(BD197-DT$4),"")</f>
        <v>0.10767037645395369</v>
      </c>
      <c r="CA197" s="3">
        <f>IF(BE197&lt;&gt;"", ABS(BE197-DU$4),"")</f>
        <v>0.88147960045993146</v>
      </c>
      <c r="CB197" s="3">
        <f>IF(BF197&lt;&gt;"", ABS(BF197-DV$4),"")</f>
        <v>0.29350144342393725</v>
      </c>
      <c r="CC197" s="3">
        <f>IF(BG197&lt;&gt;"", ABS(BG197-DW$4),"")</f>
        <v>9.5315018168211751E-2</v>
      </c>
      <c r="CD197" s="3">
        <f>IF(BH197&lt;&gt;"", ABS(BH197-DX$4),"")</f>
        <v>0.11894102406035061</v>
      </c>
      <c r="CE197" s="3">
        <f>IF(BI197&lt;&gt;"", ABS(BI197-DY$4),"")</f>
        <v>6.4996783961946927E-2</v>
      </c>
      <c r="CF197" s="3">
        <f>IF(BJ197&lt;&gt;"", ABS(BJ197-DZ$4),"")</f>
        <v>2.6863126853735042E-3</v>
      </c>
      <c r="CG197" s="3">
        <f>IF(BK197&lt;&gt;"", ABS(BK197-EA$4),"")</f>
        <v>0.24634877955942169</v>
      </c>
      <c r="CH197" s="3">
        <f>IF(BL197&lt;&gt;"", ABS(BL197-EB$4),"")</f>
        <v>0.24825201942963043</v>
      </c>
      <c r="CI197" s="3">
        <f>IF(BM197&lt;&gt;"", ABS(BM197-EC$4),"")</f>
        <v>8.0543837529324591E-2</v>
      </c>
      <c r="CJ197" s="3">
        <f>IF(BN197&lt;&gt;"", ABS(BN197-ED$4),"")</f>
        <v>0.26906305309317813</v>
      </c>
      <c r="CK197" s="3">
        <f>IF(BO197&lt;&gt;"", ABS(BO197-EE$4),"")</f>
        <v>0.14204096274887601</v>
      </c>
      <c r="CL197" s="3">
        <f>IF(AND(AT197&lt;&gt;"",AT197&gt;DJ$19, AT197&lt;DJ$16), AT197,"")</f>
        <v>-0.14790257883805702</v>
      </c>
      <c r="CM197" s="3">
        <f>IF(AND(AU197&lt;&gt;"",AU197&gt;DK$19, AU197&lt;DK$16), AU197,"")</f>
        <v>9.6386954235528233E-2</v>
      </c>
      <c r="CN197" s="3">
        <f>IF(AND(AV197&lt;&gt;"",AV197&gt;DL$19, AV197&lt;DL$16), AV197,"")</f>
        <v>-0.42669375602617687</v>
      </c>
      <c r="CO197" s="3">
        <f>IF(AND(AW197&lt;&gt;"",AW197&gt;DM$19, AW197&lt;DM$16), AW197,"")</f>
        <v>-0.2017946191891124</v>
      </c>
      <c r="CP197" s="3" t="str">
        <f>IF(AND(AX197&lt;&gt;"",AX197&gt;DN$19, AX197&lt;DN$16), AX197,"")</f>
        <v/>
      </c>
      <c r="CQ197" s="3">
        <f>IF(AND(AY197&lt;&gt;"",AY197&gt;DO$19, AY197&lt;DO$16), AY197,"")</f>
        <v>0.12391669155613402</v>
      </c>
      <c r="CR197" s="3" t="str">
        <f>IF(AND(AZ197&lt;&gt;"",AZ197&gt;DP$19, AZ197&lt;DP$16), AZ197,"")</f>
        <v/>
      </c>
      <c r="CS197" s="3">
        <f>IF(AND(BA197&lt;&gt;"",BA197&gt;DQ$19, BA197&lt;DQ$16), BA197,"")</f>
        <v>0.75592143438808646</v>
      </c>
      <c r="CT197" s="3">
        <f>IF(AND(BB197&lt;&gt;"",BB197&gt;DR$19, BB197&lt;DR$16), BB197,"")</f>
        <v>0.41153041651302547</v>
      </c>
      <c r="CU197" s="3">
        <f>IF(AND(BC197&lt;&gt;"",BC197&gt;DS$19, BC197&lt;DS$16), BC197,"")</f>
        <v>-2.2786636290734151E-2</v>
      </c>
      <c r="CV197" s="3">
        <f>IF(AND(BD197&lt;&gt;"",BD197&gt;DT$19, BD197&lt;DT$16), BD197,"")</f>
        <v>-5.814166759655575E-2</v>
      </c>
      <c r="CW197" s="3" t="str">
        <f>IF(AND(BE197&lt;&gt;"",BE197&gt;DU$19, BE197&lt;DU$16), BE197,"")</f>
        <v/>
      </c>
      <c r="CX197" s="3">
        <f>IF(AND(BF197&lt;&gt;"",BF197&gt;DV$19, BF197&lt;DV$16), BF197,"")</f>
        <v>0.87355684832507285</v>
      </c>
      <c r="CY197" s="3">
        <f>IF(AND(BG197&lt;&gt;"",BG197&gt;DW$19, BG197&lt;DW$16), BG197,"")</f>
        <v>0.27678864005151049</v>
      </c>
      <c r="CZ197" s="3">
        <f>IF(AND(BH197&lt;&gt;"",BH197&gt;DX$19, BH197&lt;DX$16), BH197,"")</f>
        <v>-5.8975122078776629E-2</v>
      </c>
      <c r="DA197" s="3">
        <f>IF(AND(BI197&lt;&gt;"",BI197&gt;DY$19, BI197&lt;DY$16), BI197,"")</f>
        <v>-5.4894813667387299E-2</v>
      </c>
      <c r="DB197" s="3">
        <f>IF(AND(BJ197&lt;&gt;"",BJ197&gt;DZ$19, BJ197&lt;DZ$16), BJ197,"")</f>
        <v>0.35265300805342586</v>
      </c>
      <c r="DC197" s="3">
        <f>IF(AND(BK197&lt;&gt;"",BK197&gt;EA$19, BK197&lt;EA$16), BK197,"")</f>
        <v>0.31944407563601313</v>
      </c>
      <c r="DD197" s="3">
        <f>IF(AND(BL197&lt;&gt;"",BL197&gt;EB$19, BL197&lt;EB$16), BL197,"")</f>
        <v>-0.24835731501172362</v>
      </c>
      <c r="DE197" s="3">
        <f>IF(AND(BM197&lt;&gt;"",BM197&gt;EC$19, BM197&lt;EC$16), BM197,"")</f>
        <v>3.548309566085997E-2</v>
      </c>
      <c r="DF197" s="3">
        <f>IF(AND(BN197&lt;&gt;"",BN197&gt;ED$19, BN197&lt;ED$16), BN197,"")</f>
        <v>0.67146752329496506</v>
      </c>
      <c r="DG197" s="3">
        <f>IF(AND(BO197&lt;&gt;"",BO197&gt;EE$19, BO197&lt;EE$16), BO197,"")</f>
        <v>0.43884634698506952</v>
      </c>
      <c r="DH197" s="3"/>
      <c r="DI197" s="6"/>
    </row>
    <row r="198" spans="1:113" x14ac:dyDescent="0.25">
      <c r="A198" s="4">
        <v>153.293760114409</v>
      </c>
      <c r="B198" s="4">
        <v>161.491977516063</v>
      </c>
      <c r="C198" s="4">
        <v>437.26809509145602</v>
      </c>
      <c r="D198" s="4">
        <v>261.13905330831898</v>
      </c>
      <c r="E198" s="4">
        <v>223.61581347882199</v>
      </c>
      <c r="F198" s="4">
        <v>161.621691733663</v>
      </c>
      <c r="G198" s="4">
        <v>250.46930485661201</v>
      </c>
      <c r="H198" s="4">
        <v>174.87734563654399</v>
      </c>
      <c r="I198" s="4">
        <v>135.72414849880499</v>
      </c>
      <c r="J198" s="4">
        <v>198.73468327166501</v>
      </c>
      <c r="K198" s="4">
        <v>241.528134608025</v>
      </c>
      <c r="L198" s="4">
        <v>191.31841681808399</v>
      </c>
      <c r="M198" s="4">
        <v>67.822116234029806</v>
      </c>
      <c r="N198" s="4">
        <v>82.421864425958802</v>
      </c>
      <c r="O198" s="4">
        <v>285.51716548706099</v>
      </c>
      <c r="P198" s="4">
        <v>186.171025612568</v>
      </c>
      <c r="Q198" s="4">
        <v>68.238388213505999</v>
      </c>
      <c r="R198" s="4">
        <v>269.52256217126001</v>
      </c>
      <c r="S198" s="4">
        <v>246.36644906603101</v>
      </c>
      <c r="T198" s="4">
        <v>491.09281078313001</v>
      </c>
      <c r="U198" s="4">
        <v>125.639942928095</v>
      </c>
      <c r="V198" s="4">
        <v>163.572369245441</v>
      </c>
      <c r="W198" s="4">
        <v>223.61581347882199</v>
      </c>
      <c r="X198" s="4">
        <f>IF(AND(A198&gt;0, $W198&gt;0),$W198/A198, "")</f>
        <v>1.4587404817516967</v>
      </c>
      <c r="Y198" s="4">
        <f>IF(AND(B198&gt;0, $W198&gt;0),$W198/B198, "")</f>
        <v>1.3846868241896397</v>
      </c>
      <c r="Z198">
        <f>IF(AND(C198&gt;0, $W198&gt;0),$W198/C198, "")</f>
        <v>0.51139293259448082</v>
      </c>
      <c r="AA198">
        <f>IF(AND(D198&gt;0, $W198&gt;0),$W198/D198, "")</f>
        <v>0.85630935184101153</v>
      </c>
      <c r="AB198">
        <f>IF(AND(E198&gt;0, $W198&gt;0),$W198/E198, "")</f>
        <v>1</v>
      </c>
      <c r="AC198">
        <f>IF(AND(F198&gt;0, $W198&gt;0),$W198/F198, "")</f>
        <v>1.3835755032642483</v>
      </c>
      <c r="AD198">
        <f>IF(AND(G198&gt;0, $W198&gt;0),$W198/G198, "")</f>
        <v>0.89278729625906439</v>
      </c>
      <c r="AE198">
        <f>IF(AND(H198&gt;0, $W198&gt;0),$W198/H198, "")</f>
        <v>1.2787008669697761</v>
      </c>
      <c r="AF198">
        <f>IF(AND(I198&gt;0, $W198&gt;0),$W198/I198, "")</f>
        <v>1.6475757332217917</v>
      </c>
      <c r="AG198">
        <f>IF(AND(J198&gt;0, $W198&gt;0),$W198/J198, "")</f>
        <v>1.125197724914202</v>
      </c>
      <c r="AH198">
        <f>IF(AND(K198&gt;0, $W198&gt;0),$W198/K198, "")</f>
        <v>0.92583753789895806</v>
      </c>
      <c r="AI198">
        <f>IF(AND(L198&gt;0, $W198&gt;0),$W198/L198, "")</f>
        <v>1.1688148856649181</v>
      </c>
      <c r="AJ198">
        <f>IF(AND(M198&gt;0, $W198&gt;0),$W198/M198, "")</f>
        <v>3.2970928348387716</v>
      </c>
      <c r="AK198">
        <f>IF(AND(N198&gt;0, $W198&gt;0),$W198/N198, "")</f>
        <v>2.7130642461952621</v>
      </c>
      <c r="AL198">
        <f>IF(AND(O198&gt;0, $W198&gt;0),$W198/O198, "")</f>
        <v>0.78319569016930357</v>
      </c>
      <c r="AM198">
        <f>IF(AND(P198&gt;0, $W198&gt;0),$W198/P198, "")</f>
        <v>1.2011311252277173</v>
      </c>
      <c r="AN198">
        <f>IF(AND(Q198&gt;0, $W198&gt;0),$W198/Q198, "")</f>
        <v>3.2769797079492435</v>
      </c>
      <c r="AO198">
        <f>IF(AND(R198&gt;0, $W198&gt;0),$W198/R198, "")</f>
        <v>0.82967381905761217</v>
      </c>
      <c r="AP198">
        <f>IF(AND(S198&gt;0, $W198&gt;0),$W198/S198, "")</f>
        <v>0.90765530098170388</v>
      </c>
      <c r="AQ198">
        <f>IF(AND(T198&gt;0, $W198&gt;0),$W198/T198, "")</f>
        <v>0.45534328454580508</v>
      </c>
      <c r="AR198">
        <f>IF(AND(U198&gt;0, $W198&gt;0),$W198/U198, "")</f>
        <v>1.7798146693428505</v>
      </c>
      <c r="AS198">
        <f>IF(AND(V198&gt;0, $W198&gt;0),$W198/V198, "")</f>
        <v>1.3670757140118548</v>
      </c>
      <c r="AT198" s="3">
        <f>IF(X198&lt;&gt;"",LOG10(X198),"")</f>
        <v>0.16397803530110322</v>
      </c>
      <c r="AU198" s="3">
        <f>IF(Y198&lt;&gt;"",LOG10(Y198),"")</f>
        <v>0.14135155974995869</v>
      </c>
      <c r="AV198" s="3">
        <f>IF(Z198&lt;&gt;"",LOG10(Z198),"")</f>
        <v>-0.29124527817989693</v>
      </c>
      <c r="AW198" s="3">
        <f>IF(AA198&lt;&gt;"",LOG10(AA198),"")</f>
        <v>-6.7369312978370677E-2</v>
      </c>
      <c r="AX198" s="3">
        <f>IF(AB198&lt;&gt;"",LOG10(AB198),"")</f>
        <v>0</v>
      </c>
      <c r="AY198" s="3">
        <f>IF(AC198&lt;&gt;"",LOG10(AC198),"")</f>
        <v>0.14100286405976889</v>
      </c>
      <c r="AZ198" s="3">
        <f>IF(AD198&lt;&gt;"",LOG10(AD198),"")</f>
        <v>-4.9251998070296177E-2</v>
      </c>
      <c r="BA198" s="3">
        <f>IF(AE198&lt;&gt;"",LOG10(AE198),"")</f>
        <v>0.10676895963216056</v>
      </c>
      <c r="BB198" s="3">
        <f>IF(AF198&lt;&gt;"",LOG10(AF198),"")</f>
        <v>0.21684538670421374</v>
      </c>
      <c r="BC198" s="3">
        <f>IF(AG198&lt;&gt;"",LOG10(AG198),"")</f>
        <v>5.1228845375311548E-2</v>
      </c>
      <c r="BD198" s="3">
        <f>IF(AH198&lt;&gt;"",LOG10(AH198),"")</f>
        <v>-3.346521481278425E-2</v>
      </c>
      <c r="BE198" s="3">
        <f>IF(AI198&lt;&gt;"",LOG10(AI198),"")</f>
        <v>6.7745734001673802E-2</v>
      </c>
      <c r="BF198" s="3">
        <f>IF(AJ198&lt;&gt;"",LOG10(AJ198),"")</f>
        <v>0.51813117556007682</v>
      </c>
      <c r="BG198" s="3">
        <f>IF(AK198&lt;&gt;"",LOG10(AK198),"")</f>
        <v>0.43346007811018505</v>
      </c>
      <c r="BH198" s="3">
        <f>IF(AL198&lt;&gt;"",LOG10(AL198),"")</f>
        <v>-0.10612971106809448</v>
      </c>
      <c r="BI198" s="3">
        <f>IF(AM198&lt;&gt;"",LOG10(AM198),"")</f>
        <v>7.9590421103427567E-2</v>
      </c>
      <c r="BJ198" s="3">
        <f>IF(AN198&lt;&gt;"",LOG10(AN198),"")</f>
        <v>0.51547375210774793</v>
      </c>
      <c r="BK198" s="3">
        <f>IF(AO198&lt;&gt;"",LOG10(AO198),"")</f>
        <v>-8.1092614161051971E-2</v>
      </c>
      <c r="BL198" s="3">
        <f>IF(AP198&lt;&gt;"",LOG10(AP198),"")</f>
        <v>-4.2079051593249428E-2</v>
      </c>
      <c r="BM198" s="3">
        <f>IF(AQ198&lt;&gt;"",LOG10(AQ198),"")</f>
        <v>-0.34166106406498348</v>
      </c>
      <c r="BN198" s="3">
        <f>IF(AR198&lt;&gt;"",LOG10(AR198),"")</f>
        <v>0.25037478193127521</v>
      </c>
      <c r="BO198" s="3">
        <f>IF(AS198&lt;&gt;"",LOG10(AS198),"")</f>
        <v>0.13579256816472246</v>
      </c>
      <c r="BP198" s="3">
        <f>IF(AT198&lt;&gt;"", ABS(AT198-DJ$4),"")</f>
        <v>3.4776522221767719E-2</v>
      </c>
      <c r="BQ198" s="3">
        <f>IF(AU198&lt;&gt;"", ABS(AU198-DK$4),"")</f>
        <v>6.9605739833235258E-2</v>
      </c>
      <c r="BR198" s="3">
        <f>IF(AV198&lt;&gt;"", ABS(AV198-DL$4),"")</f>
        <v>0.11489962658559094</v>
      </c>
      <c r="BS198" s="3">
        <f>IF(AW198&lt;&gt;"", ABS(AW198-DM$4),"")</f>
        <v>5.2674242442785943E-2</v>
      </c>
      <c r="BT198" s="3">
        <f>IF(AX198&lt;&gt;"", ABS(AX198-DN$4),"")</f>
        <v>0</v>
      </c>
      <c r="BU198" s="3">
        <f>IF(AY198&lt;&gt;"", ABS(AY198-DO$4),"")</f>
        <v>5.4214913524670436E-2</v>
      </c>
      <c r="BV198" s="3">
        <f>IF(AZ198&lt;&gt;"", ABS(AZ198-DP$4),"")</f>
        <v>0.14957069440291632</v>
      </c>
      <c r="BW198" s="3">
        <f>IF(BA198&lt;&gt;"", ABS(BA198-DQ$4),"")</f>
        <v>0.15066130870865191</v>
      </c>
      <c r="BX198" s="3">
        <f>IF(BB198&lt;&gt;"", ABS(BB198-DR$4),"")</f>
        <v>4.7315041651666362E-2</v>
      </c>
      <c r="BY198" s="3">
        <f>IF(BC198&lt;&gt;"", ABS(BC198-DS$4),"")</f>
        <v>1.0160123344067774E-2</v>
      </c>
      <c r="BZ198" s="3">
        <f>IF(BD198&lt;&gt;"", ABS(BD198-DT$4),"")</f>
        <v>8.2993923670182185E-2</v>
      </c>
      <c r="CA198" s="3">
        <f>IF(BE198&lt;&gt;"", ABS(BE198-DU$4),"")</f>
        <v>8.2503235815452963E-2</v>
      </c>
      <c r="CB198" s="3">
        <f>IF(BF198&lt;&gt;"", ABS(BF198-DV$4),"")</f>
        <v>6.192422934105879E-2</v>
      </c>
      <c r="CC198" s="3">
        <f>IF(BG198&lt;&gt;"", ABS(BG198-DW$4),"")</f>
        <v>6.135641989046281E-2</v>
      </c>
      <c r="CD198" s="3">
        <f>IF(BH198&lt;&gt;"", ABS(BH198-DX$4),"")</f>
        <v>0.16609561304966847</v>
      </c>
      <c r="CE198" s="3">
        <f>IF(BI198&lt;&gt;"", ABS(BI198-DY$4),"")</f>
        <v>6.9488450808867938E-2</v>
      </c>
      <c r="CF198" s="3">
        <f>IF(BJ198&lt;&gt;"", ABS(BJ198-DZ$4),"")</f>
        <v>0.16013443136894856</v>
      </c>
      <c r="CG198" s="3">
        <f>IF(BK198&lt;&gt;"", ABS(BK198-EA$4),"")</f>
        <v>0.15418791023764339</v>
      </c>
      <c r="CH198" s="3">
        <f>IF(BL198&lt;&gt;"", ABS(BL198-EB$4),"")</f>
        <v>4.1973756011156257E-2</v>
      </c>
      <c r="CI198" s="3">
        <f>IF(BM198&lt;&gt;"", ABS(BM198-EC$4),"")</f>
        <v>0.29660032219651888</v>
      </c>
      <c r="CJ198" s="3">
        <f>IF(BN198&lt;&gt;"", ABS(BN198-ED$4),"")</f>
        <v>0.15202968827051172</v>
      </c>
      <c r="CK198" s="3">
        <f>IF(BO198&lt;&gt;"", ABS(BO198-EE$4),"")</f>
        <v>0.16101281607147105</v>
      </c>
      <c r="CL198" s="3">
        <f>IF(AND(AT198&lt;&gt;"",AT198&gt;DJ$19, AT198&lt;DJ$16), AT198,"")</f>
        <v>0.16397803530110322</v>
      </c>
      <c r="CM198" s="3">
        <f>IF(AND(AU198&lt;&gt;"",AU198&gt;DK$19, AU198&lt;DK$16), AU198,"")</f>
        <v>0.14135155974995869</v>
      </c>
      <c r="CN198" s="3">
        <f>IF(AND(AV198&lt;&gt;"",AV198&gt;DL$19, AV198&lt;DL$16), AV198,"")</f>
        <v>-0.29124527817989693</v>
      </c>
      <c r="CO198" s="3">
        <f>IF(AND(AW198&lt;&gt;"",AW198&gt;DM$19, AW198&lt;DM$16), AW198,"")</f>
        <v>-6.7369312978370677E-2</v>
      </c>
      <c r="CP198" s="3" t="str">
        <f>IF(AND(AX198&lt;&gt;"",AX198&gt;DN$19, AX198&lt;DN$16), AX198,"")</f>
        <v/>
      </c>
      <c r="CQ198" s="3">
        <f>IF(AND(AY198&lt;&gt;"",AY198&gt;DO$19, AY198&lt;DO$16), AY198,"")</f>
        <v>0.14100286405976889</v>
      </c>
      <c r="CR198" s="3">
        <f>IF(AND(AZ198&lt;&gt;"",AZ198&gt;DP$19, AZ198&lt;DP$16), AZ198,"")</f>
        <v>-4.9251998070296177E-2</v>
      </c>
      <c r="CS198" s="3">
        <f>IF(AND(BA198&lt;&gt;"",BA198&gt;DQ$19, BA198&lt;DQ$16), BA198,"")</f>
        <v>0.10676895963216056</v>
      </c>
      <c r="CT198" s="3">
        <f>IF(AND(BB198&lt;&gt;"",BB198&gt;DR$19, BB198&lt;DR$16), BB198,"")</f>
        <v>0.21684538670421374</v>
      </c>
      <c r="CU198" s="3">
        <f>IF(AND(BC198&lt;&gt;"",BC198&gt;DS$19, BC198&lt;DS$16), BC198,"")</f>
        <v>5.1228845375311548E-2</v>
      </c>
      <c r="CV198" s="3">
        <f>IF(AND(BD198&lt;&gt;"",BD198&gt;DT$19, BD198&lt;DT$16), BD198,"")</f>
        <v>-3.346521481278425E-2</v>
      </c>
      <c r="CW198" s="3">
        <f>IF(AND(BE198&lt;&gt;"",BE198&gt;DU$19, BE198&lt;DU$16), BE198,"")</f>
        <v>6.7745734001673802E-2</v>
      </c>
      <c r="CX198" s="3">
        <f>IF(AND(BF198&lt;&gt;"",BF198&gt;DV$19, BF198&lt;DV$16), BF198,"")</f>
        <v>0.51813117556007682</v>
      </c>
      <c r="CY198" s="3">
        <f>IF(AND(BG198&lt;&gt;"",BG198&gt;DW$19, BG198&lt;DW$16), BG198,"")</f>
        <v>0.43346007811018505</v>
      </c>
      <c r="CZ198" s="3">
        <f>IF(AND(BH198&lt;&gt;"",BH198&gt;DX$19, BH198&lt;DX$16), BH198,"")</f>
        <v>-0.10612971106809448</v>
      </c>
      <c r="DA198" s="3">
        <f>IF(AND(BI198&lt;&gt;"",BI198&gt;DY$19, BI198&lt;DY$16), BI198,"")</f>
        <v>7.9590421103427567E-2</v>
      </c>
      <c r="DB198" s="3">
        <f>IF(AND(BJ198&lt;&gt;"",BJ198&gt;DZ$19, BJ198&lt;DZ$16), BJ198,"")</f>
        <v>0.51547375210774793</v>
      </c>
      <c r="DC198" s="3">
        <f>IF(AND(BK198&lt;&gt;"",BK198&gt;EA$19, BK198&lt;EA$16), BK198,"")</f>
        <v>-8.1092614161051971E-2</v>
      </c>
      <c r="DD198" s="3">
        <f>IF(AND(BL198&lt;&gt;"",BL198&gt;EB$19, BL198&lt;EB$16), BL198,"")</f>
        <v>-4.2079051593249428E-2</v>
      </c>
      <c r="DE198" s="3">
        <f>IF(AND(BM198&lt;&gt;"",BM198&gt;EC$19, BM198&lt;EC$16), BM198,"")</f>
        <v>-0.34166106406498348</v>
      </c>
      <c r="DF198" s="3">
        <f>IF(AND(BN198&lt;&gt;"",BN198&gt;ED$19, BN198&lt;ED$16), BN198,"")</f>
        <v>0.25037478193127521</v>
      </c>
      <c r="DG198" s="3">
        <f>IF(AND(BO198&lt;&gt;"",BO198&gt;EE$19, BO198&lt;EE$16), BO198,"")</f>
        <v>0.13579256816472246</v>
      </c>
      <c r="DH198" s="3"/>
      <c r="DI198" s="6"/>
    </row>
    <row r="199" spans="1:113" x14ac:dyDescent="0.25">
      <c r="A199" s="4">
        <v>6911.8167009711296</v>
      </c>
      <c r="B199" s="4">
        <v>8851.8852055903408</v>
      </c>
      <c r="C199" s="4">
        <v>24211.8966812279</v>
      </c>
      <c r="D199" s="4">
        <v>16171.4098135024</v>
      </c>
      <c r="E199" s="4">
        <v>10070.4540834949</v>
      </c>
      <c r="F199" s="4">
        <v>9228.6724245729802</v>
      </c>
      <c r="G199" s="4">
        <v>9457.9848525650596</v>
      </c>
      <c r="H199" s="4">
        <v>6271.8700021078303</v>
      </c>
      <c r="I199" s="4">
        <v>4089.1724628209299</v>
      </c>
      <c r="J199" s="4">
        <v>8842.2759901897607</v>
      </c>
      <c r="K199" s="4">
        <v>8351.0995765822208</v>
      </c>
      <c r="L199" s="4">
        <v>6928.1242481956497</v>
      </c>
      <c r="M199" s="4">
        <v>405.12817415042798</v>
      </c>
      <c r="N199" s="4">
        <v>2530.70088308818</v>
      </c>
      <c r="O199" s="4">
        <v>6935.0764091388</v>
      </c>
      <c r="P199" s="4">
        <v>12097.8239229503</v>
      </c>
      <c r="Q199" s="4">
        <v>3430.4479139518799</v>
      </c>
      <c r="R199" s="4">
        <v>7729.5217021566305</v>
      </c>
      <c r="S199" s="4">
        <v>10846.7572887635</v>
      </c>
      <c r="T199" s="4">
        <v>13086.4414374438</v>
      </c>
      <c r="U199" s="4">
        <v>3512.5537328638802</v>
      </c>
      <c r="V199" s="4">
        <v>6052.2904358912801</v>
      </c>
      <c r="W199" s="4">
        <v>10070.4540834949</v>
      </c>
      <c r="X199" s="4">
        <f>IF(AND(A199&gt;0, $W199&gt;0),$W199/A199, "")</f>
        <v>1.4569909069029525</v>
      </c>
      <c r="Y199" s="4">
        <f>IF(AND(B199&gt;0, $W199&gt;0),$W199/B199, "")</f>
        <v>1.1376620741912673</v>
      </c>
      <c r="Z199">
        <f>IF(AND(C199&gt;0, $W199&gt;0),$W199/C199, "")</f>
        <v>0.41592999574059725</v>
      </c>
      <c r="AA199">
        <f>IF(AND(D199&gt;0, $W199&gt;0),$W199/D199, "")</f>
        <v>0.62273198191332235</v>
      </c>
      <c r="AB199">
        <f>IF(AND(E199&gt;0, $W199&gt;0),$W199/E199, "")</f>
        <v>1</v>
      </c>
      <c r="AC199">
        <f>IF(AND(F199&gt;0, $W199&gt;0),$W199/F199, "")</f>
        <v>1.0912137326145119</v>
      </c>
      <c r="AD199">
        <f>IF(AND(G199&gt;0, $W199&gt;0),$W199/G199, "")</f>
        <v>1.0647568420205002</v>
      </c>
      <c r="AE199">
        <f>IF(AND(H199&gt;0, $W199&gt;0),$W199/H199, "")</f>
        <v>1.6056541478236082</v>
      </c>
      <c r="AF199">
        <f>IF(AND(I199&gt;0, $W199&gt;0),$W199/I199, "")</f>
        <v>2.4627119973677418</v>
      </c>
      <c r="AG199">
        <f>IF(AND(J199&gt;0, $W199&gt;0),$W199/J199, "")</f>
        <v>1.1388984119776138</v>
      </c>
      <c r="AH199">
        <f>IF(AND(K199&gt;0, $W199&gt;0),$W199/K199, "")</f>
        <v>1.2058836074394343</v>
      </c>
      <c r="AI199">
        <f>IF(AND(L199&gt;0, $W199&gt;0),$W199/L199, "")</f>
        <v>1.453561414710141</v>
      </c>
      <c r="AJ199">
        <f>IF(AND(M199&gt;0, $W199&gt;0),$W199/M199, "")</f>
        <v>24.857451853633965</v>
      </c>
      <c r="AK199">
        <f>IF(AND(N199&gt;0, $W199&gt;0),$W199/N199, "")</f>
        <v>3.9793142487886839</v>
      </c>
      <c r="AL199">
        <f>IF(AND(O199&gt;0, $W199&gt;0),$W199/O199, "")</f>
        <v>1.4521042724524866</v>
      </c>
      <c r="AM199">
        <f>IF(AND(P199&gt;0, $W199&gt;0),$W199/P199, "")</f>
        <v>0.83241863558541662</v>
      </c>
      <c r="AN199">
        <f>IF(AND(Q199&gt;0, $W199&gt;0),$W199/Q199, "")</f>
        <v>2.9356090913194266</v>
      </c>
      <c r="AO199">
        <f>IF(AND(R199&gt;0, $W199&gt;0),$W199/R199, "")</f>
        <v>1.3028560461490291</v>
      </c>
      <c r="AP199">
        <f>IF(AND(S199&gt;0, $W199&gt;0),$W199/S199, "")</f>
        <v>0.92842992752563969</v>
      </c>
      <c r="AQ199">
        <f>IF(AND(T199&gt;0, $W199&gt;0),$W199/T199, "")</f>
        <v>0.76953342370681799</v>
      </c>
      <c r="AR199">
        <f>IF(AND(U199&gt;0, $W199&gt;0),$W199/U199, "")</f>
        <v>2.8669893329387408</v>
      </c>
      <c r="AS199">
        <f>IF(AND(V199&gt;0, $W199&gt;0),$W199/V199, "")</f>
        <v>1.6639079353784998</v>
      </c>
      <c r="AT199" s="3">
        <f>IF(X199&lt;&gt;"",LOG10(X199),"")</f>
        <v>0.16345684134157956</v>
      </c>
      <c r="AU199" s="3">
        <f>IF(Y199&lt;&gt;"",LOG10(Y199),"")</f>
        <v>5.6013280417385569E-2</v>
      </c>
      <c r="AV199" s="3">
        <f>IF(Z199&lt;&gt;"",LOG10(Z199),"")</f>
        <v>-0.38097975836823461</v>
      </c>
      <c r="AW199" s="3">
        <f>IF(AA199&lt;&gt;"",LOG10(AA199),"")</f>
        <v>-0.20569882945797333</v>
      </c>
      <c r="AX199" s="3">
        <f>IF(AB199&lt;&gt;"",LOG10(AB199),"")</f>
        <v>0</v>
      </c>
      <c r="AY199" s="3">
        <f>IF(AC199&lt;&gt;"",LOG10(AC199),"")</f>
        <v>3.7909822819347308E-2</v>
      </c>
      <c r="AZ199" s="3">
        <f>IF(AD199&lt;&gt;"",LOG10(AD199),"")</f>
        <v>2.7250439487464022E-2</v>
      </c>
      <c r="BA199" s="3">
        <f>IF(AE199&lt;&gt;"",LOG10(AE199),"")</f>
        <v>0.20565200553353746</v>
      </c>
      <c r="BB199" s="3">
        <f>IF(AF199&lt;&gt;"",LOG10(AF199),"")</f>
        <v>0.39141362610328562</v>
      </c>
      <c r="BC199" s="3">
        <f>IF(AG199&lt;&gt;"",LOG10(AG199),"")</f>
        <v>5.6484987393261285E-2</v>
      </c>
      <c r="BD199" s="3">
        <f>IF(AH199&lt;&gt;"",LOG10(AH199),"")</f>
        <v>8.1305391480582245E-2</v>
      </c>
      <c r="BE199" s="3">
        <f>IF(AI199&lt;&gt;"",LOG10(AI199),"")</f>
        <v>0.16243338595594814</v>
      </c>
      <c r="BF199" s="3">
        <f>IF(AJ199&lt;&gt;"",LOG10(AJ199),"")</f>
        <v>1.3954566069031622</v>
      </c>
      <c r="BG199" s="3">
        <f>IF(AK199&lt;&gt;"",LOG10(AK199),"")</f>
        <v>0.59980823699155361</v>
      </c>
      <c r="BH199" s="3">
        <f>IF(AL199&lt;&gt;"",LOG10(AL199),"")</f>
        <v>0.16199780322687352</v>
      </c>
      <c r="BI199" s="3">
        <f>IF(AM199&lt;&gt;"",LOG10(AM199),"")</f>
        <v>-7.9658205681315319E-2</v>
      </c>
      <c r="BJ199" s="3">
        <f>IF(AN199&lt;&gt;"",LOG10(AN199),"")</f>
        <v>0.4676982240009343</v>
      </c>
      <c r="BK199" s="3">
        <f>IF(AO199&lt;&gt;"",LOG10(AO199),"")</f>
        <v>0.11489643273725389</v>
      </c>
      <c r="BL199" s="3">
        <f>IF(AP199&lt;&gt;"",LOG10(AP199),"")</f>
        <v>-3.2250868701085393E-2</v>
      </c>
      <c r="BM199" s="3">
        <f>IF(AQ199&lt;&gt;"",LOG10(AQ199),"")</f>
        <v>-0.11377251239365251</v>
      </c>
      <c r="BN199" s="3">
        <f>IF(AR199&lt;&gt;"",LOG10(AR199),"")</f>
        <v>0.45742607709212063</v>
      </c>
      <c r="BO199" s="3">
        <f>IF(AS199&lt;&gt;"",LOG10(AS199),"")</f>
        <v>0.22112929295036809</v>
      </c>
      <c r="BP199" s="3">
        <f>IF(AT199&lt;&gt;"", ABS(AT199-DJ$4),"")</f>
        <v>3.5297716181291378E-2</v>
      </c>
      <c r="BQ199" s="3">
        <f>IF(AU199&lt;&gt;"", ABS(AU199-DK$4),"")</f>
        <v>1.5732539499337866E-2</v>
      </c>
      <c r="BR199" s="3">
        <f>IF(AV199&lt;&gt;"", ABS(AV199-DL$4),"")</f>
        <v>0.20463410677392863</v>
      </c>
      <c r="BS199" s="3">
        <f>IF(AW199&lt;&gt;"", ABS(AW199-DM$4),"")</f>
        <v>0.19100375892238861</v>
      </c>
      <c r="BT199" s="3">
        <f>IF(AX199&lt;&gt;"", ABS(AX199-DN$4),"")</f>
        <v>0</v>
      </c>
      <c r="BU199" s="3">
        <f>IF(AY199&lt;&gt;"", ABS(AY199-DO$4),"")</f>
        <v>4.8878127715751146E-2</v>
      </c>
      <c r="BV199" s="3">
        <f>IF(AZ199&lt;&gt;"", ABS(AZ199-DP$4),"")</f>
        <v>7.3068256845156138E-2</v>
      </c>
      <c r="BW199" s="3">
        <f>IF(BA199&lt;&gt;"", ABS(BA199-DQ$4),"")</f>
        <v>5.1778262807274988E-2</v>
      </c>
      <c r="BX199" s="3">
        <f>IF(BB199&lt;&gt;"", ABS(BB199-DR$4),"")</f>
        <v>0.22188328105073823</v>
      </c>
      <c r="BY199" s="3">
        <f>IF(BC199&lt;&gt;"", ABS(BC199-DS$4),"")</f>
        <v>4.9039813261180371E-3</v>
      </c>
      <c r="BZ199" s="3">
        <f>IF(BD199&lt;&gt;"", ABS(BD199-DT$4),"")</f>
        <v>3.177668262318431E-2</v>
      </c>
      <c r="CA199" s="3">
        <f>IF(BE199&lt;&gt;"", ABS(BE199-DU$4),"")</f>
        <v>1.2184416138821375E-2</v>
      </c>
      <c r="CB199" s="3">
        <f>IF(BF199&lt;&gt;"", ABS(BF199-DV$4),"")</f>
        <v>0.81540120200202659</v>
      </c>
      <c r="CC199" s="3">
        <f>IF(BG199&lt;&gt;"", ABS(BG199-DW$4),"")</f>
        <v>0.22770457877183137</v>
      </c>
      <c r="CD199" s="3">
        <f>IF(BH199&lt;&gt;"", ABS(BH199-DX$4),"")</f>
        <v>0.10203190124529954</v>
      </c>
      <c r="CE199" s="3">
        <f>IF(BI199&lt;&gt;"", ABS(BI199-DY$4),"")</f>
        <v>8.9760175975874948E-2</v>
      </c>
      <c r="CF199" s="3">
        <f>IF(BJ199&lt;&gt;"", ABS(BJ199-DZ$4),"")</f>
        <v>0.11235890326213493</v>
      </c>
      <c r="CG199" s="3">
        <f>IF(BK199&lt;&gt;"", ABS(BK199-EA$4),"")</f>
        <v>4.1801136660662458E-2</v>
      </c>
      <c r="CH199" s="3">
        <f>IF(BL199&lt;&gt;"", ABS(BL199-EB$4),"")</f>
        <v>3.2145573118992223E-2</v>
      </c>
      <c r="CI199" s="3">
        <f>IF(BM199&lt;&gt;"", ABS(BM199-EC$4),"")</f>
        <v>6.8711770525187885E-2</v>
      </c>
      <c r="CJ199" s="3">
        <f>IF(BN199&lt;&gt;"", ABS(BN199-ED$4),"")</f>
        <v>5.5021606890333696E-2</v>
      </c>
      <c r="CK199" s="3">
        <f>IF(BO199&lt;&gt;"", ABS(BO199-EE$4),"")</f>
        <v>7.567609128582542E-2</v>
      </c>
      <c r="CL199" s="3">
        <f>IF(AND(AT199&lt;&gt;"",AT199&gt;DJ$19, AT199&lt;DJ$16), AT199,"")</f>
        <v>0.16345684134157956</v>
      </c>
      <c r="CM199" s="3">
        <f>IF(AND(AU199&lt;&gt;"",AU199&gt;DK$19, AU199&lt;DK$16), AU199,"")</f>
        <v>5.6013280417385569E-2</v>
      </c>
      <c r="CN199" s="3">
        <f>IF(AND(AV199&lt;&gt;"",AV199&gt;DL$19, AV199&lt;DL$16), AV199,"")</f>
        <v>-0.38097975836823461</v>
      </c>
      <c r="CO199" s="3">
        <f>IF(AND(AW199&lt;&gt;"",AW199&gt;DM$19, AW199&lt;DM$16), AW199,"")</f>
        <v>-0.20569882945797333</v>
      </c>
      <c r="CP199" s="3" t="str">
        <f>IF(AND(AX199&lt;&gt;"",AX199&gt;DN$19, AX199&lt;DN$16), AX199,"")</f>
        <v/>
      </c>
      <c r="CQ199" s="3">
        <f>IF(AND(AY199&lt;&gt;"",AY199&gt;DO$19, AY199&lt;DO$16), AY199,"")</f>
        <v>3.7909822819347308E-2</v>
      </c>
      <c r="CR199" s="3">
        <f>IF(AND(AZ199&lt;&gt;"",AZ199&gt;DP$19, AZ199&lt;DP$16), AZ199,"")</f>
        <v>2.7250439487464022E-2</v>
      </c>
      <c r="CS199" s="3">
        <f>IF(AND(BA199&lt;&gt;"",BA199&gt;DQ$19, BA199&lt;DQ$16), BA199,"")</f>
        <v>0.20565200553353746</v>
      </c>
      <c r="CT199" s="3">
        <f>IF(AND(BB199&lt;&gt;"",BB199&gt;DR$19, BB199&lt;DR$16), BB199,"")</f>
        <v>0.39141362610328562</v>
      </c>
      <c r="CU199" s="3">
        <f>IF(AND(BC199&lt;&gt;"",BC199&gt;DS$19, BC199&lt;DS$16), BC199,"")</f>
        <v>5.6484987393261285E-2</v>
      </c>
      <c r="CV199" s="3">
        <f>IF(AND(BD199&lt;&gt;"",BD199&gt;DT$19, BD199&lt;DT$16), BD199,"")</f>
        <v>8.1305391480582245E-2</v>
      </c>
      <c r="CW199" s="3">
        <f>IF(AND(BE199&lt;&gt;"",BE199&gt;DU$19, BE199&lt;DU$16), BE199,"")</f>
        <v>0.16243338595594814</v>
      </c>
      <c r="CX199" s="3">
        <f>IF(AND(BF199&lt;&gt;"",BF199&gt;DV$19, BF199&lt;DV$16), BF199,"")</f>
        <v>1.3954566069031622</v>
      </c>
      <c r="CY199" s="3">
        <f>IF(AND(BG199&lt;&gt;"",BG199&gt;DW$19, BG199&lt;DW$16), BG199,"")</f>
        <v>0.59980823699155361</v>
      </c>
      <c r="CZ199" s="3">
        <f>IF(AND(BH199&lt;&gt;"",BH199&gt;DX$19, BH199&lt;DX$16), BH199,"")</f>
        <v>0.16199780322687352</v>
      </c>
      <c r="DA199" s="3">
        <f>IF(AND(BI199&lt;&gt;"",BI199&gt;DY$19, BI199&lt;DY$16), BI199,"")</f>
        <v>-7.9658205681315319E-2</v>
      </c>
      <c r="DB199" s="3">
        <f>IF(AND(BJ199&lt;&gt;"",BJ199&gt;DZ$19, BJ199&lt;DZ$16), BJ199,"")</f>
        <v>0.4676982240009343</v>
      </c>
      <c r="DC199" s="3">
        <f>IF(AND(BK199&lt;&gt;"",BK199&gt;EA$19, BK199&lt;EA$16), BK199,"")</f>
        <v>0.11489643273725389</v>
      </c>
      <c r="DD199" s="3">
        <f>IF(AND(BL199&lt;&gt;"",BL199&gt;EB$19, BL199&lt;EB$16), BL199,"")</f>
        <v>-3.2250868701085393E-2</v>
      </c>
      <c r="DE199" s="3">
        <f>IF(AND(BM199&lt;&gt;"",BM199&gt;EC$19, BM199&lt;EC$16), BM199,"")</f>
        <v>-0.11377251239365251</v>
      </c>
      <c r="DF199" s="3">
        <f>IF(AND(BN199&lt;&gt;"",BN199&gt;ED$19, BN199&lt;ED$16), BN199,"")</f>
        <v>0.45742607709212063</v>
      </c>
      <c r="DG199" s="3">
        <f>IF(AND(BO199&lt;&gt;"",BO199&gt;EE$19, BO199&lt;EE$16), BO199,"")</f>
        <v>0.22112929295036809</v>
      </c>
      <c r="DH199" s="3"/>
      <c r="DI199" s="6"/>
    </row>
    <row r="200" spans="1:113" x14ac:dyDescent="0.25">
      <c r="A200" s="4">
        <v>2865.3637296623501</v>
      </c>
      <c r="B200" s="4">
        <v>3254.4252979985199</v>
      </c>
      <c r="C200" s="4">
        <v>8802.47991933105</v>
      </c>
      <c r="D200" s="4">
        <v>5618.2403509782598</v>
      </c>
      <c r="E200" s="4">
        <v>4459.2157763712203</v>
      </c>
      <c r="F200" s="4">
        <v>3802.5894111684202</v>
      </c>
      <c r="G200" s="4">
        <v>4002.2491593611999</v>
      </c>
      <c r="H200" s="4">
        <v>2432.1036867542198</v>
      </c>
      <c r="I200" s="4">
        <v>2598.4522134551298</v>
      </c>
      <c r="J200" s="4">
        <v>5578.2374216102999</v>
      </c>
      <c r="K200" s="4">
        <v>5083.8009226354397</v>
      </c>
      <c r="L200" s="4">
        <v>3720.3311460602199</v>
      </c>
      <c r="M200" s="4">
        <v>660.74361786212</v>
      </c>
      <c r="N200" s="4">
        <v>2125.31365603317</v>
      </c>
      <c r="O200" s="4">
        <v>6910.7524068860203</v>
      </c>
      <c r="P200" s="4">
        <v>4852.6519814011899</v>
      </c>
      <c r="Q200" s="4">
        <v>1332.30142632605</v>
      </c>
      <c r="R200" s="4">
        <v>2744.8100012249402</v>
      </c>
      <c r="S200" s="4">
        <v>4061.02941905943</v>
      </c>
      <c r="T200" s="4">
        <v>4313.6600837330998</v>
      </c>
      <c r="U200" s="4">
        <v>1415.2110968038201</v>
      </c>
      <c r="V200" s="4">
        <v>2051.62821968652</v>
      </c>
      <c r="W200" s="4">
        <v>4459.2157763712203</v>
      </c>
      <c r="X200" s="4">
        <f>IF(AND(A200&gt;0, $W200&gt;0),$W200/A200, "")</f>
        <v>1.5562477217845871</v>
      </c>
      <c r="Y200" s="4">
        <f>IF(AND(B200&gt;0, $W200&gt;0),$W200/B200, "")</f>
        <v>1.3702006861591354</v>
      </c>
      <c r="Z200">
        <f>IF(AND(C200&gt;0, $W200&gt;0),$W200/C200, "")</f>
        <v>0.50658630490918533</v>
      </c>
      <c r="AA200">
        <f>IF(AND(D200&gt;0, $W200&gt;0),$W200/D200, "")</f>
        <v>0.79370327679106367</v>
      </c>
      <c r="AB200">
        <f>IF(AND(E200&gt;0, $W200&gt;0),$W200/E200, "")</f>
        <v>1</v>
      </c>
      <c r="AC200">
        <f>IF(AND(F200&gt;0, $W200&gt;0),$W200/F200, "")</f>
        <v>1.1726787444561464</v>
      </c>
      <c r="AD200">
        <f>IF(AND(G200&gt;0, $W200&gt;0),$W200/G200, "")</f>
        <v>1.1141774534304498</v>
      </c>
      <c r="AE200">
        <f>IF(AND(H200&gt;0, $W200&gt;0),$W200/H200, "")</f>
        <v>1.8334809492938586</v>
      </c>
      <c r="AF200">
        <f>IF(AND(I200&gt;0, $W200&gt;0),$W200/I200, "")</f>
        <v>1.716104592295679</v>
      </c>
      <c r="AG200">
        <f>IF(AND(J200&gt;0, $W200&gt;0),$W200/J200, "")</f>
        <v>0.79939512059778095</v>
      </c>
      <c r="AH200">
        <f>IF(AND(K200&gt;0, $W200&gt;0),$W200/K200, "")</f>
        <v>0.87714209195657589</v>
      </c>
      <c r="AI200">
        <f>IF(AND(L200&gt;0, $W200&gt;0),$W200/L200, "")</f>
        <v>1.1986072210516714</v>
      </c>
      <c r="AJ200">
        <f>IF(AND(M200&gt;0, $W200&gt;0),$W200/M200, "")</f>
        <v>6.7487837276420617</v>
      </c>
      <c r="AK200">
        <f>IF(AND(N200&gt;0, $W200&gt;0),$W200/N200, "")</f>
        <v>2.0981447908701645</v>
      </c>
      <c r="AL200">
        <f>IF(AND(O200&gt;0, $W200&gt;0),$W200/O200, "")</f>
        <v>0.64525763821721682</v>
      </c>
      <c r="AM200">
        <f>IF(AND(P200&gt;0, $W200&gt;0),$W200/P200, "")</f>
        <v>0.91892346565591421</v>
      </c>
      <c r="AN200">
        <f>IF(AND(Q200&gt;0, $W200&gt;0),$W200/Q200, "")</f>
        <v>3.3470021785294781</v>
      </c>
      <c r="AO200">
        <f>IF(AND(R200&gt;0, $W200&gt;0),$W200/R200, "")</f>
        <v>1.6245990703841737</v>
      </c>
      <c r="AP200">
        <f>IF(AND(S200&gt;0, $W200&gt;0),$W200/S200, "")</f>
        <v>1.0980505965908549</v>
      </c>
      <c r="AQ200">
        <f>IF(AND(T200&gt;0, $W200&gt;0),$W200/T200, "")</f>
        <v>1.033742967645275</v>
      </c>
      <c r="AR200">
        <f>IF(AND(U200&gt;0, $W200&gt;0),$W200/U200, "")</f>
        <v>3.1509191713109974</v>
      </c>
      <c r="AS200">
        <f>IF(AND(V200&gt;0, $W200&gt;0),$W200/V200, "")</f>
        <v>2.1735008972788301</v>
      </c>
      <c r="AT200" s="3">
        <f>IF(X200&lt;&gt;"",LOG10(X200),"")</f>
        <v>0.19207872866978323</v>
      </c>
      <c r="AU200" s="3">
        <f>IF(Y200&lt;&gt;"",LOG10(Y200),"")</f>
        <v>0.13678418066625145</v>
      </c>
      <c r="AV200" s="3">
        <f>IF(Z200&lt;&gt;"",LOG10(Z200),"")</f>
        <v>-0.29534655513521535</v>
      </c>
      <c r="AW200" s="3">
        <f>IF(AA200&lt;&gt;"",LOG10(AA200),"")</f>
        <v>-0.10034182671296123</v>
      </c>
      <c r="AX200" s="3">
        <f>IF(AB200&lt;&gt;"",LOG10(AB200),"")</f>
        <v>0</v>
      </c>
      <c r="AY200" s="3">
        <f>IF(AC200&lt;&gt;"",LOG10(AC200),"")</f>
        <v>6.9179053361114545E-2</v>
      </c>
      <c r="AZ200" s="3">
        <f>IF(AD200&lt;&gt;"",LOG10(AD200),"")</f>
        <v>4.6954365800129225E-2</v>
      </c>
      <c r="BA200" s="3">
        <f>IF(AE200&lt;&gt;"",LOG10(AE200),"")</f>
        <v>0.26327640180164646</v>
      </c>
      <c r="BB200" s="3">
        <f>IF(AF200&lt;&gt;"",LOG10(AF200),"")</f>
        <v>0.23454375348506395</v>
      </c>
      <c r="BC200" s="3">
        <f>IF(AG200&lt;&gt;"",LOG10(AG200),"")</f>
        <v>-9.7238506943972527E-2</v>
      </c>
      <c r="BD200" s="3">
        <f>IF(AH200&lt;&gt;"",LOG10(AH200),"")</f>
        <v>-5.6930047735348384E-2</v>
      </c>
      <c r="BE200" s="3">
        <f>IF(AI200&lt;&gt;"",LOG10(AI200),"")</f>
        <v>7.8676889790841337E-2</v>
      </c>
      <c r="BF200" s="3">
        <f>IF(AJ200&lt;&gt;"",LOG10(AJ200),"")</f>
        <v>0.82922551090970942</v>
      </c>
      <c r="BG200" s="3">
        <f>IF(AK200&lt;&gt;"",LOG10(AK200),"")</f>
        <v>0.32183545511882833</v>
      </c>
      <c r="BH200" s="3">
        <f>IF(AL200&lt;&gt;"",LOG10(AL200),"")</f>
        <v>-0.19026684580624784</v>
      </c>
      <c r="BI200" s="3">
        <f>IF(AM200&lt;&gt;"",LOG10(AM200),"")</f>
        <v>-3.6720658175845869E-2</v>
      </c>
      <c r="BJ200" s="3">
        <f>IF(AN200&lt;&gt;"",LOG10(AN200),"")</f>
        <v>0.52465599503570459</v>
      </c>
      <c r="BK200" s="3">
        <f>IF(AO200&lt;&gt;"",LOG10(AO200),"")</f>
        <v>0.2107462003896842</v>
      </c>
      <c r="BL200" s="3">
        <f>IF(AP200&lt;&gt;"",LOG10(AP200),"")</f>
        <v>4.062235223970391E-2</v>
      </c>
      <c r="BM200" s="3">
        <f>IF(AQ200&lt;&gt;"",LOG10(AQ200),"")</f>
        <v>1.4412568148762583E-2</v>
      </c>
      <c r="BN200" s="3">
        <f>IF(AR200&lt;&gt;"",LOG10(AR200),"")</f>
        <v>0.49843726261422383</v>
      </c>
      <c r="BO200" s="3">
        <f>IF(AS200&lt;&gt;"",LOG10(AS200),"")</f>
        <v>0.33715982381517612</v>
      </c>
      <c r="BP200" s="3">
        <f>IF(AT200&lt;&gt;"", ABS(AT200-DJ$4),"")</f>
        <v>6.6758288530877063E-3</v>
      </c>
      <c r="BQ200" s="3">
        <f>IF(AU200&lt;&gt;"", ABS(AU200-DK$4),"")</f>
        <v>6.5038360749528012E-2</v>
      </c>
      <c r="BR200" s="3">
        <f>IF(AV200&lt;&gt;"", ABS(AV200-DL$4),"")</f>
        <v>0.11900090354090936</v>
      </c>
      <c r="BS200" s="3">
        <f>IF(AW200&lt;&gt;"", ABS(AW200-DM$4),"")</f>
        <v>8.5646756177376493E-2</v>
      </c>
      <c r="BT200" s="3">
        <f>IF(AX200&lt;&gt;"", ABS(AX200-DN$4),"")</f>
        <v>0</v>
      </c>
      <c r="BU200" s="3">
        <f>IF(AY200&lt;&gt;"", ABS(AY200-DO$4),"")</f>
        <v>1.7608897173983909E-2</v>
      </c>
      <c r="BV200" s="3">
        <f>IF(AZ200&lt;&gt;"", ABS(AZ200-DP$4),"")</f>
        <v>5.3364330532490928E-2</v>
      </c>
      <c r="BW200" s="3">
        <f>IF(BA200&lt;&gt;"", ABS(BA200-DQ$4),"")</f>
        <v>5.8461334608340132E-3</v>
      </c>
      <c r="BX200" s="3">
        <f>IF(BB200&lt;&gt;"", ABS(BB200-DR$4),"")</f>
        <v>6.5013408432516573E-2</v>
      </c>
      <c r="BY200" s="3">
        <f>IF(BC200&lt;&gt;"", ABS(BC200-DS$4),"")</f>
        <v>0.15862747566335184</v>
      </c>
      <c r="BZ200" s="3">
        <f>IF(BD200&lt;&gt;"", ABS(BD200-DT$4),"")</f>
        <v>0.10645875659274631</v>
      </c>
      <c r="CA200" s="3">
        <f>IF(BE200&lt;&gt;"", ABS(BE200-DU$4),"")</f>
        <v>7.1572080026285428E-2</v>
      </c>
      <c r="CB200" s="3">
        <f>IF(BF200&lt;&gt;"", ABS(BF200-DV$4),"")</f>
        <v>0.24917010600857381</v>
      </c>
      <c r="CC200" s="3">
        <f>IF(BG200&lt;&gt;"", ABS(BG200-DW$4),"")</f>
        <v>5.0268203100893916E-2</v>
      </c>
      <c r="CD200" s="3">
        <f>IF(BH200&lt;&gt;"", ABS(BH200-DX$4),"")</f>
        <v>0.25023274778782179</v>
      </c>
      <c r="CE200" s="3">
        <f>IF(BI200&lt;&gt;"", ABS(BI200-DY$4),"")</f>
        <v>4.6822628470405504E-2</v>
      </c>
      <c r="CF200" s="3">
        <f>IF(BJ200&lt;&gt;"", ABS(BJ200-DZ$4),"")</f>
        <v>0.16931667429690522</v>
      </c>
      <c r="CG200" s="3">
        <f>IF(BK200&lt;&gt;"", ABS(BK200-EA$4),"")</f>
        <v>0.13765090431309276</v>
      </c>
      <c r="CH200" s="3">
        <f>IF(BL200&lt;&gt;"", ABS(BL200-EB$4),"")</f>
        <v>4.0727647821797081E-2</v>
      </c>
      <c r="CI200" s="3">
        <f>IF(BM200&lt;&gt;"", ABS(BM200-EC$4),"")</f>
        <v>5.9473310017227207E-2</v>
      </c>
      <c r="CJ200" s="3">
        <f>IF(BN200&lt;&gt;"", ABS(BN200-ED$4),"")</f>
        <v>9.6032792412436896E-2</v>
      </c>
      <c r="CK200" s="3">
        <f>IF(BO200&lt;&gt;"", ABS(BO200-EE$4),"")</f>
        <v>4.0354439578982604E-2</v>
      </c>
      <c r="CL200" s="3">
        <f>IF(AND(AT200&lt;&gt;"",AT200&gt;DJ$19, AT200&lt;DJ$16), AT200,"")</f>
        <v>0.19207872866978323</v>
      </c>
      <c r="CM200" s="3">
        <f>IF(AND(AU200&lt;&gt;"",AU200&gt;DK$19, AU200&lt;DK$16), AU200,"")</f>
        <v>0.13678418066625145</v>
      </c>
      <c r="CN200" s="3">
        <f>IF(AND(AV200&lt;&gt;"",AV200&gt;DL$19, AV200&lt;DL$16), AV200,"")</f>
        <v>-0.29534655513521535</v>
      </c>
      <c r="CO200" s="3">
        <f>IF(AND(AW200&lt;&gt;"",AW200&gt;DM$19, AW200&lt;DM$16), AW200,"")</f>
        <v>-0.10034182671296123</v>
      </c>
      <c r="CP200" s="3" t="str">
        <f>IF(AND(AX200&lt;&gt;"",AX200&gt;DN$19, AX200&lt;DN$16), AX200,"")</f>
        <v/>
      </c>
      <c r="CQ200" s="3">
        <f>IF(AND(AY200&lt;&gt;"",AY200&gt;DO$19, AY200&lt;DO$16), AY200,"")</f>
        <v>6.9179053361114545E-2</v>
      </c>
      <c r="CR200" s="3">
        <f>IF(AND(AZ200&lt;&gt;"",AZ200&gt;DP$19, AZ200&lt;DP$16), AZ200,"")</f>
        <v>4.6954365800129225E-2</v>
      </c>
      <c r="CS200" s="3">
        <f>IF(AND(BA200&lt;&gt;"",BA200&gt;DQ$19, BA200&lt;DQ$16), BA200,"")</f>
        <v>0.26327640180164646</v>
      </c>
      <c r="CT200" s="3">
        <f>IF(AND(BB200&lt;&gt;"",BB200&gt;DR$19, BB200&lt;DR$16), BB200,"")</f>
        <v>0.23454375348506395</v>
      </c>
      <c r="CU200" s="3">
        <f>IF(AND(BC200&lt;&gt;"",BC200&gt;DS$19, BC200&lt;DS$16), BC200,"")</f>
        <v>-9.7238506943972527E-2</v>
      </c>
      <c r="CV200" s="3">
        <f>IF(AND(BD200&lt;&gt;"",BD200&gt;DT$19, BD200&lt;DT$16), BD200,"")</f>
        <v>-5.6930047735348384E-2</v>
      </c>
      <c r="CW200" s="3">
        <f>IF(AND(BE200&lt;&gt;"",BE200&gt;DU$19, BE200&lt;DU$16), BE200,"")</f>
        <v>7.8676889790841337E-2</v>
      </c>
      <c r="CX200" s="3">
        <f>IF(AND(BF200&lt;&gt;"",BF200&gt;DV$19, BF200&lt;DV$16), BF200,"")</f>
        <v>0.82922551090970942</v>
      </c>
      <c r="CY200" s="3">
        <f>IF(AND(BG200&lt;&gt;"",BG200&gt;DW$19, BG200&lt;DW$16), BG200,"")</f>
        <v>0.32183545511882833</v>
      </c>
      <c r="CZ200" s="3">
        <f>IF(AND(BH200&lt;&gt;"",BH200&gt;DX$19, BH200&lt;DX$16), BH200,"")</f>
        <v>-0.19026684580624784</v>
      </c>
      <c r="DA200" s="3">
        <f>IF(AND(BI200&lt;&gt;"",BI200&gt;DY$19, BI200&lt;DY$16), BI200,"")</f>
        <v>-3.6720658175845869E-2</v>
      </c>
      <c r="DB200" s="3">
        <f>IF(AND(BJ200&lt;&gt;"",BJ200&gt;DZ$19, BJ200&lt;DZ$16), BJ200,"")</f>
        <v>0.52465599503570459</v>
      </c>
      <c r="DC200" s="3">
        <f>IF(AND(BK200&lt;&gt;"",BK200&gt;EA$19, BK200&lt;EA$16), BK200,"")</f>
        <v>0.2107462003896842</v>
      </c>
      <c r="DD200" s="3">
        <f>IF(AND(BL200&lt;&gt;"",BL200&gt;EB$19, BL200&lt;EB$16), BL200,"")</f>
        <v>4.062235223970391E-2</v>
      </c>
      <c r="DE200" s="3">
        <f>IF(AND(BM200&lt;&gt;"",BM200&gt;EC$19, BM200&lt;EC$16), BM200,"")</f>
        <v>1.4412568148762583E-2</v>
      </c>
      <c r="DF200" s="3">
        <f>IF(AND(BN200&lt;&gt;"",BN200&gt;ED$19, BN200&lt;ED$16), BN200,"")</f>
        <v>0.49843726261422383</v>
      </c>
      <c r="DG200" s="3">
        <f>IF(AND(BO200&lt;&gt;"",BO200&gt;EE$19, BO200&lt;EE$16), BO200,"")</f>
        <v>0.33715982381517612</v>
      </c>
      <c r="DH200" s="3"/>
      <c r="DI200" s="6"/>
    </row>
    <row r="201" spans="1:113" x14ac:dyDescent="0.25">
      <c r="A201" s="4">
        <v>733.00767037985304</v>
      </c>
      <c r="B201" s="4">
        <v>619.02105808243198</v>
      </c>
      <c r="C201" s="4">
        <v>1739.7994734967999</v>
      </c>
      <c r="D201" s="4">
        <v>1230.27045915289</v>
      </c>
      <c r="E201" s="4">
        <v>1258.46211615845</v>
      </c>
      <c r="F201" s="4">
        <v>1011.90681840138</v>
      </c>
      <c r="G201" s="4">
        <v>1105.3918230499901</v>
      </c>
      <c r="H201" s="4">
        <v>609.84588395542403</v>
      </c>
      <c r="I201" s="4">
        <v>1212.3426648657901</v>
      </c>
      <c r="J201" s="4">
        <v>2274.1574306645298</v>
      </c>
      <c r="K201" s="4">
        <v>2216.8954823767299</v>
      </c>
      <c r="L201" s="4">
        <v>1457.6460214674</v>
      </c>
      <c r="M201" s="4">
        <v>541.19708701499701</v>
      </c>
      <c r="N201" s="4">
        <v>1768.81612094672</v>
      </c>
      <c r="O201" s="4">
        <v>4010.72794289485</v>
      </c>
      <c r="P201" s="4">
        <v>1143.29432238498</v>
      </c>
      <c r="Q201" s="4">
        <v>222.932452912005</v>
      </c>
      <c r="R201" s="4">
        <v>584.46427690861196</v>
      </c>
      <c r="S201" s="4">
        <v>822.75844248361204</v>
      </c>
      <c r="T201" s="4">
        <v>886.31524400434705</v>
      </c>
      <c r="U201" s="4">
        <v>204.48019513352699</v>
      </c>
      <c r="V201" s="4">
        <v>344.29865902016797</v>
      </c>
      <c r="W201" s="4">
        <v>1258.46211615845</v>
      </c>
      <c r="X201" s="4">
        <f>IF(AND(A201&gt;0, $W201&gt;0),$W201/A201, "")</f>
        <v>1.7168471313626232</v>
      </c>
      <c r="Y201" s="4">
        <f>IF(AND(B201&gt;0, $W201&gt;0),$W201/B201, "")</f>
        <v>2.0329875692061945</v>
      </c>
      <c r="Z201">
        <f>IF(AND(C201&gt;0, $W201&gt;0),$W201/C201, "")</f>
        <v>0.72333745085523204</v>
      </c>
      <c r="AA201">
        <f>IF(AND(D201&gt;0, $W201&gt;0),$W201/D201, "")</f>
        <v>1.0229150076682907</v>
      </c>
      <c r="AB201">
        <f>IF(AND(E201&gt;0, $W201&gt;0),$W201/E201, "")</f>
        <v>1</v>
      </c>
      <c r="AC201">
        <f>IF(AND(F201&gt;0, $W201&gt;0),$W201/F201, "")</f>
        <v>1.2436541520162701</v>
      </c>
      <c r="AD201">
        <f>IF(AND(G201&gt;0, $W201&gt;0),$W201/G201, "")</f>
        <v>1.1384760497740154</v>
      </c>
      <c r="AE201">
        <f>IF(AND(H201&gt;0, $W201&gt;0),$W201/H201, "")</f>
        <v>2.0635740098730189</v>
      </c>
      <c r="AF201">
        <f>IF(AND(I201&gt;0, $W201&gt;0),$W201/I201, "")</f>
        <v>1.0380415971731602</v>
      </c>
      <c r="AG201">
        <f>IF(AND(J201&gt;0, $W201&gt;0),$W201/J201, "")</f>
        <v>0.55337510903575216</v>
      </c>
      <c r="AH201">
        <f>IF(AND(K201&gt;0, $W201&gt;0),$W201/K201, "")</f>
        <v>0.56766867277353772</v>
      </c>
      <c r="AI201">
        <f>IF(AND(L201&gt;0, $W201&gt;0),$W201/L201, "")</f>
        <v>0.86335234866663091</v>
      </c>
      <c r="AJ201">
        <f>IF(AND(M201&gt;0, $W201&gt;0),$W201/M201, "")</f>
        <v>2.3253305428888553</v>
      </c>
      <c r="AK201">
        <f>IF(AND(N201&gt;0, $W201&gt;0),$W201/N201, "")</f>
        <v>0.71147141936092584</v>
      </c>
      <c r="AL201">
        <f>IF(AND(O201&gt;0, $W201&gt;0),$W201/O201, "")</f>
        <v>0.31377399167347197</v>
      </c>
      <c r="AM201">
        <f>IF(AND(P201&gt;0, $W201&gt;0),$W201/P201, "")</f>
        <v>1.1007332858377388</v>
      </c>
      <c r="AN201">
        <f>IF(AND(Q201&gt;0, $W201&gt;0),$W201/Q201, "")</f>
        <v>5.6450377669113303</v>
      </c>
      <c r="AO201">
        <f>IF(AND(R201&gt;0, $W201&gt;0),$W201/R201, "")</f>
        <v>2.1531891098884488</v>
      </c>
      <c r="AP201">
        <f>IF(AND(S201&gt;0, $W201&gt;0),$W201/S201, "")</f>
        <v>1.5295645127136042</v>
      </c>
      <c r="AQ201">
        <f>IF(AND(T201&gt;0, $W201&gt;0),$W201/T201, "")</f>
        <v>1.4198809336424747</v>
      </c>
      <c r="AR201">
        <f>IF(AND(U201&gt;0, $W201&gt;0),$W201/U201, "")</f>
        <v>6.1544450079219919</v>
      </c>
      <c r="AS201">
        <f>IF(AND(V201&gt;0, $W201&gt;0),$W201/V201, "")</f>
        <v>3.6551467256360506</v>
      </c>
      <c r="AT201" s="3">
        <f>IF(X201&lt;&gt;"",LOG10(X201),"")</f>
        <v>0.23473162715784421</v>
      </c>
      <c r="AU201" s="3">
        <f>IF(Y201&lt;&gt;"",LOG10(Y201),"")</f>
        <v>0.30813472313304086</v>
      </c>
      <c r="AV201" s="3">
        <f>IF(Z201&lt;&gt;"",LOG10(Z201),"")</f>
        <v>-0.14065904868871343</v>
      </c>
      <c r="AW201" s="3">
        <f>IF(AA201&lt;&gt;"",LOG10(AA201),"")</f>
        <v>9.8395503943797709E-3</v>
      </c>
      <c r="AX201" s="3">
        <f>IF(AB201&lt;&gt;"",LOG10(AB201),"")</f>
        <v>0</v>
      </c>
      <c r="AY201" s="3">
        <f>IF(AC201&lt;&gt;"",LOG10(AC201),"")</f>
        <v>9.469962412205972E-2</v>
      </c>
      <c r="AZ201" s="3">
        <f>IF(AD201&lt;&gt;"",LOG10(AD201),"")</f>
        <v>5.6323898754066452E-2</v>
      </c>
      <c r="BA201" s="3">
        <f>IF(AE201&lt;&gt;"",LOG10(AE201),"")</f>
        <v>0.3146200494203964</v>
      </c>
      <c r="BB201" s="3">
        <f>IF(AF201&lt;&gt;"",LOG10(AF201),"")</f>
        <v>1.6214757231895617E-2</v>
      </c>
      <c r="BC201" s="3">
        <f>IF(AG201&lt;&gt;"",LOG10(AG201),"")</f>
        <v>-0.25698037944070656</v>
      </c>
      <c r="BD201" s="3">
        <f>IF(AH201&lt;&gt;"",LOG10(AH201),"")</f>
        <v>-0.24590507198382933</v>
      </c>
      <c r="BE201" s="3">
        <f>IF(AI201&lt;&gt;"",LOG10(AI201),"")</f>
        <v>-6.3811925198204431E-2</v>
      </c>
      <c r="BF201" s="3">
        <f>IF(AJ201&lt;&gt;"",LOG10(AJ201),"")</f>
        <v>0.36648469604285039</v>
      </c>
      <c r="BG201" s="3">
        <f>IF(AK201&lt;&gt;"",LOG10(AK201),"")</f>
        <v>-0.14784254134659275</v>
      </c>
      <c r="BH201" s="3">
        <f>IF(AL201&lt;&gt;"",LOG10(AL201),"")</f>
        <v>-0.50338305737370648</v>
      </c>
      <c r="BI201" s="3">
        <f>IF(AM201&lt;&gt;"",LOG10(AM201),"")</f>
        <v>4.1682099606420685E-2</v>
      </c>
      <c r="BJ201" s="3">
        <f>IF(AN201&lt;&gt;"",LOG10(AN201),"")</f>
        <v>0.75166685182455129</v>
      </c>
      <c r="BK201" s="3">
        <f>IF(AO201&lt;&gt;"",LOG10(AO201),"")</f>
        <v>0.33308217463272971</v>
      </c>
      <c r="BL201" s="3">
        <f>IF(AP201&lt;&gt;"",LOG10(AP201),"")</f>
        <v>0.18456779902234685</v>
      </c>
      <c r="BM201" s="3">
        <f>IF(AQ201&lt;&gt;"",LOG10(AQ201),"")</f>
        <v>0.15225192746045155</v>
      </c>
      <c r="BN201" s="3">
        <f>IF(AR201&lt;&gt;"",LOG10(AR201),"")</f>
        <v>0.78918889546970949</v>
      </c>
      <c r="BO201" s="3">
        <f>IF(AS201&lt;&gt;"",LOG10(AS201),"")</f>
        <v>0.5629048151803635</v>
      </c>
      <c r="BP201" s="3">
        <f>IF(AT201&lt;&gt;"", ABS(AT201-DJ$4),"")</f>
        <v>3.5977069634973269E-2</v>
      </c>
      <c r="BQ201" s="3">
        <f>IF(AU201&lt;&gt;"", ABS(AU201-DK$4),"")</f>
        <v>0.23638890321631742</v>
      </c>
      <c r="BR201" s="3">
        <f>IF(AV201&lt;&gt;"", ABS(AV201-DL$4),"")</f>
        <v>3.5686602905592557E-2</v>
      </c>
      <c r="BS201" s="3">
        <f>IF(AW201&lt;&gt;"", ABS(AW201-DM$4),"")</f>
        <v>2.4534620929964501E-2</v>
      </c>
      <c r="BT201" s="3">
        <f>IF(AX201&lt;&gt;"", ABS(AX201-DN$4),"")</f>
        <v>0</v>
      </c>
      <c r="BU201" s="3">
        <f>IF(AY201&lt;&gt;"", ABS(AY201-DO$4),"")</f>
        <v>7.9116735869612653E-3</v>
      </c>
      <c r="BV201" s="3">
        <f>IF(AZ201&lt;&gt;"", ABS(AZ201-DP$4),"")</f>
        <v>4.39947975785537E-2</v>
      </c>
      <c r="BW201" s="3">
        <f>IF(BA201&lt;&gt;"", ABS(BA201-DQ$4),"")</f>
        <v>5.7189781079583946E-2</v>
      </c>
      <c r="BX201" s="3">
        <f>IF(BB201&lt;&gt;"", ABS(BB201-DR$4),"")</f>
        <v>0.15331558782065177</v>
      </c>
      <c r="BY201" s="3">
        <f>IF(BC201&lt;&gt;"", ABS(BC201-DS$4),"")</f>
        <v>0.31836934816008589</v>
      </c>
      <c r="BZ201" s="3">
        <f>IF(BD201&lt;&gt;"", ABS(BD201-DT$4),"")</f>
        <v>0.29543378084122729</v>
      </c>
      <c r="CA201" s="3">
        <f>IF(BE201&lt;&gt;"", ABS(BE201-DU$4),"")</f>
        <v>0.21406089501533121</v>
      </c>
      <c r="CB201" s="3">
        <f>IF(BF201&lt;&gt;"", ABS(BF201-DV$4),"")</f>
        <v>0.21357070885828522</v>
      </c>
      <c r="CC201" s="3">
        <f>IF(BG201&lt;&gt;"", ABS(BG201-DW$4),"")</f>
        <v>0.51994619956631505</v>
      </c>
      <c r="CD201" s="3">
        <f>IF(BH201&lt;&gt;"", ABS(BH201-DX$4),"")</f>
        <v>0.56334895935528051</v>
      </c>
      <c r="CE201" s="3">
        <f>IF(BI201&lt;&gt;"", ABS(BI201-DY$4),"")</f>
        <v>3.1580129311861049E-2</v>
      </c>
      <c r="CF201" s="3">
        <f>IF(BJ201&lt;&gt;"", ABS(BJ201-DZ$4),"")</f>
        <v>0.39632753108575192</v>
      </c>
      <c r="CG201" s="3">
        <f>IF(BK201&lt;&gt;"", ABS(BK201-EA$4),"")</f>
        <v>0.25998687855613828</v>
      </c>
      <c r="CH201" s="3">
        <f>IF(BL201&lt;&gt;"", ABS(BL201-EB$4),"")</f>
        <v>0.18467309460444004</v>
      </c>
      <c r="CI201" s="3">
        <f>IF(BM201&lt;&gt;"", ABS(BM201-EC$4),"")</f>
        <v>0.19731266932891617</v>
      </c>
      <c r="CJ201" s="3">
        <f>IF(BN201&lt;&gt;"", ABS(BN201-ED$4),"")</f>
        <v>0.38678442526792256</v>
      </c>
      <c r="CK201" s="3">
        <f>IF(BO201&lt;&gt;"", ABS(BO201-EE$4),"")</f>
        <v>0.26609943094416999</v>
      </c>
      <c r="CL201" s="3">
        <f>IF(AND(AT201&lt;&gt;"",AT201&gt;DJ$19, AT201&lt;DJ$16), AT201,"")</f>
        <v>0.23473162715784421</v>
      </c>
      <c r="CM201" s="3">
        <f>IF(AND(AU201&lt;&gt;"",AU201&gt;DK$19, AU201&lt;DK$16), AU201,"")</f>
        <v>0.30813472313304086</v>
      </c>
      <c r="CN201" s="3">
        <f>IF(AND(AV201&lt;&gt;"",AV201&gt;DL$19, AV201&lt;DL$16), AV201,"")</f>
        <v>-0.14065904868871343</v>
      </c>
      <c r="CO201" s="3">
        <f>IF(AND(AW201&lt;&gt;"",AW201&gt;DM$19, AW201&lt;DM$16), AW201,"")</f>
        <v>9.8395503943797709E-3</v>
      </c>
      <c r="CP201" s="3" t="str">
        <f>IF(AND(AX201&lt;&gt;"",AX201&gt;DN$19, AX201&lt;DN$16), AX201,"")</f>
        <v/>
      </c>
      <c r="CQ201" s="3">
        <f>IF(AND(AY201&lt;&gt;"",AY201&gt;DO$19, AY201&lt;DO$16), AY201,"")</f>
        <v>9.469962412205972E-2</v>
      </c>
      <c r="CR201" s="3">
        <f>IF(AND(AZ201&lt;&gt;"",AZ201&gt;DP$19, AZ201&lt;DP$16), AZ201,"")</f>
        <v>5.6323898754066452E-2</v>
      </c>
      <c r="CS201" s="3">
        <f>IF(AND(BA201&lt;&gt;"",BA201&gt;DQ$19, BA201&lt;DQ$16), BA201,"")</f>
        <v>0.3146200494203964</v>
      </c>
      <c r="CT201" s="3">
        <f>IF(AND(BB201&lt;&gt;"",BB201&gt;DR$19, BB201&lt;DR$16), BB201,"")</f>
        <v>1.6214757231895617E-2</v>
      </c>
      <c r="CU201" s="3">
        <f>IF(AND(BC201&lt;&gt;"",BC201&gt;DS$19, BC201&lt;DS$16), BC201,"")</f>
        <v>-0.25698037944070656</v>
      </c>
      <c r="CV201" s="3">
        <f>IF(AND(BD201&lt;&gt;"",BD201&gt;DT$19, BD201&lt;DT$16), BD201,"")</f>
        <v>-0.24590507198382933</v>
      </c>
      <c r="CW201" s="3">
        <f>IF(AND(BE201&lt;&gt;"",BE201&gt;DU$19, BE201&lt;DU$16), BE201,"")</f>
        <v>-6.3811925198204431E-2</v>
      </c>
      <c r="CX201" s="3">
        <f>IF(AND(BF201&lt;&gt;"",BF201&gt;DV$19, BF201&lt;DV$16), BF201,"")</f>
        <v>0.36648469604285039</v>
      </c>
      <c r="CY201" s="3">
        <f>IF(AND(BG201&lt;&gt;"",BG201&gt;DW$19, BG201&lt;DW$16), BG201,"")</f>
        <v>-0.14784254134659275</v>
      </c>
      <c r="CZ201" s="3">
        <f>IF(AND(BH201&lt;&gt;"",BH201&gt;DX$19, BH201&lt;DX$16), BH201,"")</f>
        <v>-0.50338305737370648</v>
      </c>
      <c r="DA201" s="3">
        <f>IF(AND(BI201&lt;&gt;"",BI201&gt;DY$19, BI201&lt;DY$16), BI201,"")</f>
        <v>4.1682099606420685E-2</v>
      </c>
      <c r="DB201" s="3">
        <f>IF(AND(BJ201&lt;&gt;"",BJ201&gt;DZ$19, BJ201&lt;DZ$16), BJ201,"")</f>
        <v>0.75166685182455129</v>
      </c>
      <c r="DC201" s="3">
        <f>IF(AND(BK201&lt;&gt;"",BK201&gt;EA$19, BK201&lt;EA$16), BK201,"")</f>
        <v>0.33308217463272971</v>
      </c>
      <c r="DD201" s="3">
        <f>IF(AND(BL201&lt;&gt;"",BL201&gt;EB$19, BL201&lt;EB$16), BL201,"")</f>
        <v>0.18456779902234685</v>
      </c>
      <c r="DE201" s="3">
        <f>IF(AND(BM201&lt;&gt;"",BM201&gt;EC$19, BM201&lt;EC$16), BM201,"")</f>
        <v>0.15225192746045155</v>
      </c>
      <c r="DF201" s="3">
        <f>IF(AND(BN201&lt;&gt;"",BN201&gt;ED$19, BN201&lt;ED$16), BN201,"")</f>
        <v>0.78918889546970949</v>
      </c>
      <c r="DG201" s="3">
        <f>IF(AND(BO201&lt;&gt;"",BO201&gt;EE$19, BO201&lt;EE$16), BO201,"")</f>
        <v>0.5629048151803635</v>
      </c>
      <c r="DH201" s="3"/>
      <c r="DI201" s="6"/>
    </row>
    <row r="202" spans="1:113" x14ac:dyDescent="0.25">
      <c r="A202" s="4">
        <v>2173.31864521122</v>
      </c>
      <c r="B202" s="4">
        <v>1851.66529514388</v>
      </c>
      <c r="C202" s="4">
        <v>7322.2680505457201</v>
      </c>
      <c r="D202" s="4">
        <v>5244.31772175895</v>
      </c>
      <c r="E202" s="4">
        <v>2615.4152946126801</v>
      </c>
      <c r="F202" s="4">
        <v>2676.9315395448002</v>
      </c>
      <c r="G202" s="4">
        <v>2669.2824392495099</v>
      </c>
      <c r="H202" s="4">
        <v>2457.2206274794598</v>
      </c>
      <c r="I202" s="4">
        <v>1041.1365058367501</v>
      </c>
      <c r="J202" s="4">
        <v>2984.87269754721</v>
      </c>
      <c r="K202" s="4">
        <v>2483.0348866158702</v>
      </c>
      <c r="L202" s="4">
        <v>2003.0938682896301</v>
      </c>
      <c r="M202" s="4">
        <v>178.568118083717</v>
      </c>
      <c r="N202" s="4">
        <v>916.83464598861201</v>
      </c>
      <c r="O202" s="4">
        <v>2557.6315938656999</v>
      </c>
      <c r="P202" s="4">
        <v>3285.96782968447</v>
      </c>
      <c r="Q202" s="4">
        <v>1039.6074697164199</v>
      </c>
      <c r="R202" s="4">
        <v>1678.27925180745</v>
      </c>
      <c r="S202" s="4">
        <v>3328.1268284166499</v>
      </c>
      <c r="T202" s="4">
        <v>3926.3330374996599</v>
      </c>
      <c r="U202" s="4">
        <v>1035.4668242345699</v>
      </c>
      <c r="V202" s="4">
        <v>1660.32999891534</v>
      </c>
      <c r="W202" s="4">
        <v>2615.4152946126801</v>
      </c>
      <c r="X202" s="4">
        <f>IF(AND(A202&gt;0, $W202&gt;0),$W202/A202, "")</f>
        <v>1.2034200784940552</v>
      </c>
      <c r="Y202" s="4">
        <f>IF(AND(B202&gt;0, $W202&gt;0),$W202/B202, "")</f>
        <v>1.4124665518502653</v>
      </c>
      <c r="Z202">
        <f>IF(AND(C202&gt;0, $W202&gt;0),$W202/C202, "")</f>
        <v>0.35718649966901395</v>
      </c>
      <c r="AA202">
        <f>IF(AND(D202&gt;0, $W202&gt;0),$W202/D202, "")</f>
        <v>0.49871411942895538</v>
      </c>
      <c r="AB202">
        <f>IF(AND(E202&gt;0, $W202&gt;0),$W202/E202, "")</f>
        <v>1</v>
      </c>
      <c r="AC202">
        <f>IF(AND(F202&gt;0, $W202&gt;0),$W202/F202, "")</f>
        <v>0.97701986620749337</v>
      </c>
      <c r="AD202">
        <f>IF(AND(G202&gt;0, $W202&gt;0),$W202/G202, "")</f>
        <v>0.97981961599688383</v>
      </c>
      <c r="AE202">
        <f>IF(AND(H202&gt;0, $W202&gt;0),$W202/H202, "")</f>
        <v>1.0643795129196403</v>
      </c>
      <c r="AF202">
        <f>IF(AND(I202&gt;0, $W202&gt;0),$W202/I202, "")</f>
        <v>2.5120772155719382</v>
      </c>
      <c r="AG202">
        <f>IF(AND(J202&gt;0, $W202&gt;0),$W202/J202, "")</f>
        <v>0.87622339698502794</v>
      </c>
      <c r="AH202">
        <f>IF(AND(K202&gt;0, $W202&gt;0),$W202/K202, "")</f>
        <v>1.0533139541092922</v>
      </c>
      <c r="AI202">
        <f>IF(AND(L202&gt;0, $W202&gt;0),$W202/L202, "")</f>
        <v>1.3056878342131262</v>
      </c>
      <c r="AJ202">
        <f>IF(AND(M202&gt;0, $W202&gt;0),$W202/M202, "")</f>
        <v>14.646597179158885</v>
      </c>
      <c r="AK202">
        <f>IF(AND(N202&gt;0, $W202&gt;0),$W202/N202, "")</f>
        <v>2.8526575714124638</v>
      </c>
      <c r="AL202">
        <f>IF(AND(O202&gt;0, $W202&gt;0),$W202/O202, "")</f>
        <v>1.0225926598989357</v>
      </c>
      <c r="AM202">
        <f>IF(AND(P202&gt;0, $W202&gt;0),$W202/P202, "")</f>
        <v>0.79593454049847512</v>
      </c>
      <c r="AN202">
        <f>IF(AND(Q202&gt;0, $W202&gt;0),$W202/Q202, "")</f>
        <v>2.5157719339262758</v>
      </c>
      <c r="AO202">
        <f>IF(AND(R202&gt;0, $W202&gt;0),$W202/R202, "")</f>
        <v>1.5583910078111054</v>
      </c>
      <c r="AP202">
        <f>IF(AND(S202&gt;0, $W202&gt;0),$W202/S202, "")</f>
        <v>0.78585205115424017</v>
      </c>
      <c r="AQ202">
        <f>IF(AND(T202&gt;0, $W202&gt;0),$W202/T202, "")</f>
        <v>0.66612161261751013</v>
      </c>
      <c r="AR202">
        <f>IF(AND(U202&gt;0, $W202&gt;0),$W202/U202, "")</f>
        <v>2.5258320531379921</v>
      </c>
      <c r="AS202">
        <f>IF(AND(V202&gt;0, $W202&gt;0),$W202/V202, "")</f>
        <v>1.5752382335567496</v>
      </c>
      <c r="AT202" s="3">
        <f>IF(X202&lt;&gt;"",LOG10(X202),"")</f>
        <v>8.0417253213829074E-2</v>
      </c>
      <c r="AU202" s="3">
        <f>IF(Y202&lt;&gt;"",LOG10(Y202),"")</f>
        <v>0.14997817223033977</v>
      </c>
      <c r="AV202" s="3">
        <f>IF(Z202&lt;&gt;"",LOG10(Z202),"")</f>
        <v>-0.4471049642013295</v>
      </c>
      <c r="AW202" s="3">
        <f>IF(AA202&lt;&gt;"",LOG10(AA202),"")</f>
        <v>-0.30214833600606311</v>
      </c>
      <c r="AX202" s="3">
        <f>IF(AB202&lt;&gt;"",LOG10(AB202),"")</f>
        <v>0</v>
      </c>
      <c r="AY202" s="3">
        <f>IF(AC202&lt;&gt;"",LOG10(AC202),"")</f>
        <v>-1.009660547613613E-2</v>
      </c>
      <c r="AZ202" s="3">
        <f>IF(AD202&lt;&gt;"",LOG10(AD202),"")</f>
        <v>-8.8538702135046027E-3</v>
      </c>
      <c r="BA202" s="3">
        <f>IF(AE202&lt;&gt;"",LOG10(AE202),"")</f>
        <v>2.709650669898819E-2</v>
      </c>
      <c r="BB202" s="3">
        <f>IF(AF202&lt;&gt;"",LOG10(AF202),"")</f>
        <v>0.40003298450043728</v>
      </c>
      <c r="BC202" s="3">
        <f>IF(AG202&lt;&gt;"",LOG10(AG202),"")</f>
        <v>-5.7385154438113588E-2</v>
      </c>
      <c r="BD202" s="3">
        <f>IF(AH202&lt;&gt;"",LOG10(AH202),"")</f>
        <v>2.2557837676443569E-2</v>
      </c>
      <c r="BE202" s="3">
        <f>IF(AI202&lt;&gt;"",LOG10(AI202),"")</f>
        <v>0.11583935757936908</v>
      </c>
      <c r="BF202" s="3">
        <f>IF(AJ202&lt;&gt;"",LOG10(AJ202),"")</f>
        <v>1.165736737456583</v>
      </c>
      <c r="BG202" s="3">
        <f>IF(AK202&lt;&gt;"",LOG10(AK202),"")</f>
        <v>0.45524964275016944</v>
      </c>
      <c r="BH202" s="3">
        <f>IF(AL202&lt;&gt;"",LOG10(AL202),"")</f>
        <v>9.702671065239853E-3</v>
      </c>
      <c r="BI202" s="3">
        <f>IF(AM202&lt;&gt;"",LOG10(AM202),"")</f>
        <v>-9.9122648178523731E-2</v>
      </c>
      <c r="BJ202" s="3">
        <f>IF(AN202&lt;&gt;"",LOG10(AN202),"")</f>
        <v>0.40067126780393136</v>
      </c>
      <c r="BK202" s="3">
        <f>IF(AO202&lt;&gt;"",LOG10(AO202),"")</f>
        <v>0.19267643358659103</v>
      </c>
      <c r="BL202" s="3">
        <f>IF(AP202&lt;&gt;"",LOG10(AP202),"")</f>
        <v>-0.10465920894187042</v>
      </c>
      <c r="BM202" s="3">
        <f>IF(AQ202&lt;&gt;"",LOG10(AQ202),"")</f>
        <v>-0.17644647523331955</v>
      </c>
      <c r="BN202" s="3">
        <f>IF(AR202&lt;&gt;"",LOG10(AR202),"")</f>
        <v>0.40240447020178693</v>
      </c>
      <c r="BO202" s="3">
        <f>IF(AS202&lt;&gt;"",LOG10(AS202),"")</f>
        <v>0.19734624428115871</v>
      </c>
      <c r="BP202" s="3">
        <f>IF(AT202&lt;&gt;"", ABS(AT202-DJ$4),"")</f>
        <v>0.11833730430904187</v>
      </c>
      <c r="BQ202" s="3">
        <f>IF(AU202&lt;&gt;"", ABS(AU202-DK$4),"")</f>
        <v>7.8232352313616332E-2</v>
      </c>
      <c r="BR202" s="3">
        <f>IF(AV202&lt;&gt;"", ABS(AV202-DL$4),"")</f>
        <v>0.27075931260702352</v>
      </c>
      <c r="BS202" s="3">
        <f>IF(AW202&lt;&gt;"", ABS(AW202-DM$4),"")</f>
        <v>0.28745326547047839</v>
      </c>
      <c r="BT202" s="3">
        <f>IF(AX202&lt;&gt;"", ABS(AX202-DN$4),"")</f>
        <v>0</v>
      </c>
      <c r="BU202" s="3">
        <f>IF(AY202&lt;&gt;"", ABS(AY202-DO$4),"")</f>
        <v>9.6884556011234579E-2</v>
      </c>
      <c r="BV202" s="3">
        <f>IF(AZ202&lt;&gt;"", ABS(AZ202-DP$4),"")</f>
        <v>0.10917256654612476</v>
      </c>
      <c r="BW202" s="3">
        <f>IF(BA202&lt;&gt;"", ABS(BA202-DQ$4),"")</f>
        <v>0.23033376164182426</v>
      </c>
      <c r="BX202" s="3">
        <f>IF(BB202&lt;&gt;"", ABS(BB202-DR$4),"")</f>
        <v>0.2305026394478899</v>
      </c>
      <c r="BY202" s="3">
        <f>IF(BC202&lt;&gt;"", ABS(BC202-DS$4),"")</f>
        <v>0.11877412315749292</v>
      </c>
      <c r="BZ202" s="3">
        <f>IF(BD202&lt;&gt;"", ABS(BD202-DT$4),"")</f>
        <v>2.6970871180954367E-2</v>
      </c>
      <c r="CA202" s="3">
        <f>IF(BE202&lt;&gt;"", ABS(BE202-DU$4),"")</f>
        <v>3.4409612237757681E-2</v>
      </c>
      <c r="CB202" s="3">
        <f>IF(BF202&lt;&gt;"", ABS(BF202-DV$4),"")</f>
        <v>0.58568133255544741</v>
      </c>
      <c r="CC202" s="3">
        <f>IF(BG202&lt;&gt;"", ABS(BG202-DW$4),"")</f>
        <v>8.3145984530447192E-2</v>
      </c>
      <c r="CD202" s="3">
        <f>IF(BH202&lt;&gt;"", ABS(BH202-DX$4),"")</f>
        <v>5.0263230916334126E-2</v>
      </c>
      <c r="CE202" s="3">
        <f>IF(BI202&lt;&gt;"", ABS(BI202-DY$4),"")</f>
        <v>0.10922461847308336</v>
      </c>
      <c r="CF202" s="3">
        <f>IF(BJ202&lt;&gt;"", ABS(BJ202-DZ$4),"")</f>
        <v>4.5331947065131994E-2</v>
      </c>
      <c r="CG202" s="3">
        <f>IF(BK202&lt;&gt;"", ABS(BK202-EA$4),"")</f>
        <v>0.1195811375099996</v>
      </c>
      <c r="CH202" s="3">
        <f>IF(BL202&lt;&gt;"", ABS(BL202-EB$4),"")</f>
        <v>0.10455391335977725</v>
      </c>
      <c r="CI202" s="3">
        <f>IF(BM202&lt;&gt;"", ABS(BM202-EC$4),"")</f>
        <v>0.13138573336485493</v>
      </c>
      <c r="CJ202" s="3">
        <f>IF(BN202&lt;&gt;"", ABS(BN202-ED$4),"")</f>
        <v>0</v>
      </c>
      <c r="CK202" s="3">
        <f>IF(BO202&lt;&gt;"", ABS(BO202-EE$4),"")</f>
        <v>9.9459139955034803E-2</v>
      </c>
      <c r="CL202" s="3">
        <f>IF(AND(AT202&lt;&gt;"",AT202&gt;DJ$19, AT202&lt;DJ$16), AT202,"")</f>
        <v>8.0417253213829074E-2</v>
      </c>
      <c r="CM202" s="3">
        <f>IF(AND(AU202&lt;&gt;"",AU202&gt;DK$19, AU202&lt;DK$16), AU202,"")</f>
        <v>0.14997817223033977</v>
      </c>
      <c r="CN202" s="3">
        <f>IF(AND(AV202&lt;&gt;"",AV202&gt;DL$19, AV202&lt;DL$16), AV202,"")</f>
        <v>-0.4471049642013295</v>
      </c>
      <c r="CO202" s="3">
        <f>IF(AND(AW202&lt;&gt;"",AW202&gt;DM$19, AW202&lt;DM$16), AW202,"")</f>
        <v>-0.30214833600606311</v>
      </c>
      <c r="CP202" s="3" t="str">
        <f>IF(AND(AX202&lt;&gt;"",AX202&gt;DN$19, AX202&lt;DN$16), AX202,"")</f>
        <v/>
      </c>
      <c r="CQ202" s="3">
        <f>IF(AND(AY202&lt;&gt;"",AY202&gt;DO$19, AY202&lt;DO$16), AY202,"")</f>
        <v>-1.009660547613613E-2</v>
      </c>
      <c r="CR202" s="3">
        <f>IF(AND(AZ202&lt;&gt;"",AZ202&gt;DP$19, AZ202&lt;DP$16), AZ202,"")</f>
        <v>-8.8538702135046027E-3</v>
      </c>
      <c r="CS202" s="3">
        <f>IF(AND(BA202&lt;&gt;"",BA202&gt;DQ$19, BA202&lt;DQ$16), BA202,"")</f>
        <v>2.709650669898819E-2</v>
      </c>
      <c r="CT202" s="3">
        <f>IF(AND(BB202&lt;&gt;"",BB202&gt;DR$19, BB202&lt;DR$16), BB202,"")</f>
        <v>0.40003298450043728</v>
      </c>
      <c r="CU202" s="3">
        <f>IF(AND(BC202&lt;&gt;"",BC202&gt;DS$19, BC202&lt;DS$16), BC202,"")</f>
        <v>-5.7385154438113588E-2</v>
      </c>
      <c r="CV202" s="3">
        <f>IF(AND(BD202&lt;&gt;"",BD202&gt;DT$19, BD202&lt;DT$16), BD202,"")</f>
        <v>2.2557837676443569E-2</v>
      </c>
      <c r="CW202" s="3">
        <f>IF(AND(BE202&lt;&gt;"",BE202&gt;DU$19, BE202&lt;DU$16), BE202,"")</f>
        <v>0.11583935757936908</v>
      </c>
      <c r="CX202" s="3">
        <f>IF(AND(BF202&lt;&gt;"",BF202&gt;DV$19, BF202&lt;DV$16), BF202,"")</f>
        <v>1.165736737456583</v>
      </c>
      <c r="CY202" s="3">
        <f>IF(AND(BG202&lt;&gt;"",BG202&gt;DW$19, BG202&lt;DW$16), BG202,"")</f>
        <v>0.45524964275016944</v>
      </c>
      <c r="CZ202" s="3">
        <f>IF(AND(BH202&lt;&gt;"",BH202&gt;DX$19, BH202&lt;DX$16), BH202,"")</f>
        <v>9.702671065239853E-3</v>
      </c>
      <c r="DA202" s="3">
        <f>IF(AND(BI202&lt;&gt;"",BI202&gt;DY$19, BI202&lt;DY$16), BI202,"")</f>
        <v>-9.9122648178523731E-2</v>
      </c>
      <c r="DB202" s="3">
        <f>IF(AND(BJ202&lt;&gt;"",BJ202&gt;DZ$19, BJ202&lt;DZ$16), BJ202,"")</f>
        <v>0.40067126780393136</v>
      </c>
      <c r="DC202" s="3">
        <f>IF(AND(BK202&lt;&gt;"",BK202&gt;EA$19, BK202&lt;EA$16), BK202,"")</f>
        <v>0.19267643358659103</v>
      </c>
      <c r="DD202" s="3">
        <f>IF(AND(BL202&lt;&gt;"",BL202&gt;EB$19, BL202&lt;EB$16), BL202,"")</f>
        <v>-0.10465920894187042</v>
      </c>
      <c r="DE202" s="3">
        <f>IF(AND(BM202&lt;&gt;"",BM202&gt;EC$19, BM202&lt;EC$16), BM202,"")</f>
        <v>-0.17644647523331955</v>
      </c>
      <c r="DF202" s="3">
        <f>IF(AND(BN202&lt;&gt;"",BN202&gt;ED$19, BN202&lt;ED$16), BN202,"")</f>
        <v>0.40240447020178693</v>
      </c>
      <c r="DG202" s="3">
        <f>IF(AND(BO202&lt;&gt;"",BO202&gt;EE$19, BO202&lt;EE$16), BO202,"")</f>
        <v>0.19734624428115871</v>
      </c>
      <c r="DH202" s="3"/>
      <c r="DI202" s="6"/>
    </row>
    <row r="203" spans="1:113" x14ac:dyDescent="0.25">
      <c r="A203" s="4">
        <v>1389.53697750116</v>
      </c>
      <c r="B203" s="4">
        <v>1135.4614634378599</v>
      </c>
      <c r="C203" s="4">
        <v>3826.75285974791</v>
      </c>
      <c r="D203" s="4">
        <v>2806.6874500684398</v>
      </c>
      <c r="E203" s="4">
        <v>1640.57018488228</v>
      </c>
      <c r="F203" s="4">
        <v>1872.1546044049101</v>
      </c>
      <c r="G203" s="4">
        <v>1613.1793927312399</v>
      </c>
      <c r="H203" s="4">
        <v>1222.76735341177</v>
      </c>
      <c r="I203" s="4">
        <v>1107.0952463675801</v>
      </c>
      <c r="J203" s="4">
        <v>3209.3759502180401</v>
      </c>
      <c r="K203" s="4">
        <v>2890.52415551472</v>
      </c>
      <c r="L203" s="4">
        <v>1745.3403409612199</v>
      </c>
      <c r="M203" s="4">
        <v>258.74969463046301</v>
      </c>
      <c r="N203" s="4">
        <v>1831.0670004588901</v>
      </c>
      <c r="O203" s="4">
        <v>4179.5239294614303</v>
      </c>
      <c r="P203" s="4">
        <v>1904.9317223046301</v>
      </c>
      <c r="Q203" s="4">
        <v>426.57923481323297</v>
      </c>
      <c r="R203" s="4">
        <v>987.42355419559999</v>
      </c>
      <c r="S203" s="4">
        <v>1830.2836970738599</v>
      </c>
      <c r="T203" s="4">
        <v>2085.2162503484501</v>
      </c>
      <c r="U203" s="4">
        <v>542.746233863405</v>
      </c>
      <c r="V203" s="4">
        <v>1021.1467864715599</v>
      </c>
      <c r="W203" s="4">
        <v>1640.57018488228</v>
      </c>
      <c r="X203" s="4">
        <f>IF(AND(A203&gt;0, $W203&gt;0),$W203/A203, "")</f>
        <v>1.180659609240885</v>
      </c>
      <c r="Y203" s="4">
        <f>IF(AND(B203&gt;0, $W203&gt;0),$W203/B203, "")</f>
        <v>1.4448488457856528</v>
      </c>
      <c r="Z203">
        <f>IF(AND(C203&gt;0, $W203&gt;0),$W203/C203, "")</f>
        <v>0.42871077516888662</v>
      </c>
      <c r="AA203">
        <f>IF(AND(D203&gt;0, $W203&gt;0),$W203/D203, "")</f>
        <v>0.58452186574685239</v>
      </c>
      <c r="AB203">
        <f>IF(AND(E203&gt;0, $W203&gt;0),$W203/E203, "")</f>
        <v>1</v>
      </c>
      <c r="AC203">
        <f>IF(AND(F203&gt;0, $W203&gt;0),$W203/F203, "")</f>
        <v>0.87630059025160356</v>
      </c>
      <c r="AD203">
        <f>IF(AND(G203&gt;0, $W203&gt;0),$W203/G203, "")</f>
        <v>1.0169793838642245</v>
      </c>
      <c r="AE203">
        <f>IF(AND(H203&gt;0, $W203&gt;0),$W203/H203, "")</f>
        <v>1.3416862825988565</v>
      </c>
      <c r="AF203">
        <f>IF(AND(I203&gt;0, $W203&gt;0),$W203/I203, "")</f>
        <v>1.4818690535119274</v>
      </c>
      <c r="AG203">
        <f>IF(AND(J203&gt;0, $W203&gt;0),$W203/J203, "")</f>
        <v>0.51118043206213415</v>
      </c>
      <c r="AH203">
        <f>IF(AND(K203&gt;0, $W203&gt;0),$W203/K203, "")</f>
        <v>0.56756840511168161</v>
      </c>
      <c r="AI203">
        <f>IF(AND(L203&gt;0, $W203&gt;0),$W203/L203, "")</f>
        <v>0.93997150376915073</v>
      </c>
      <c r="AJ203">
        <f>IF(AND(M203&gt;0, $W203&gt;0),$W203/M203, "")</f>
        <v>6.3403753470135813</v>
      </c>
      <c r="AK203">
        <f>IF(AND(N203&gt;0, $W203&gt;0),$W203/N203, "")</f>
        <v>0.89596403871138031</v>
      </c>
      <c r="AL203">
        <f>IF(AND(O203&gt;0, $W203&gt;0),$W203/O203, "")</f>
        <v>0.39252561118693785</v>
      </c>
      <c r="AM203">
        <f>IF(AND(P203&gt;0, $W203&gt;0),$W203/P203, "")</f>
        <v>0.86122256544580011</v>
      </c>
      <c r="AN203">
        <f>IF(AND(Q203&gt;0, $W203&gt;0),$W203/Q203, "")</f>
        <v>3.8458744612839926</v>
      </c>
      <c r="AO203">
        <f>IF(AND(R203&gt;0, $W203&gt;0),$W203/R203, "")</f>
        <v>1.6614655158988616</v>
      </c>
      <c r="AP203">
        <f>IF(AND(S203&gt;0, $W203&gt;0),$W203/S203, "")</f>
        <v>0.89634748290940813</v>
      </c>
      <c r="AQ203">
        <f>IF(AND(T203&gt;0, $W203&gt;0),$W203/T203, "")</f>
        <v>0.78676261256266944</v>
      </c>
      <c r="AR203">
        <f>IF(AND(U203&gt;0, $W203&gt;0),$W203/U203, "")</f>
        <v>3.0227205322168453</v>
      </c>
      <c r="AS203">
        <f>IF(AND(V203&gt;0, $W203&gt;0),$W203/V203, "")</f>
        <v>1.6065958455895035</v>
      </c>
      <c r="AT203" s="3">
        <f>IF(X203&lt;&gt;"",LOG10(X203),"")</f>
        <v>7.2124706134759992E-2</v>
      </c>
      <c r="AU203" s="3">
        <f>IF(Y203&lt;&gt;"",LOG10(Y203),"")</f>
        <v>0.15982241534525363</v>
      </c>
      <c r="AV203" s="3">
        <f>IF(Z203&lt;&gt;"",LOG10(Z203),"")</f>
        <v>-0.36783560084304051</v>
      </c>
      <c r="AW203" s="3">
        <f>IF(AA203&lt;&gt;"",LOG10(AA203),"")</f>
        <v>-0.23319923814528493</v>
      </c>
      <c r="AX203" s="3">
        <f>IF(AB203&lt;&gt;"",LOG10(AB203),"")</f>
        <v>0</v>
      </c>
      <c r="AY203" s="3">
        <f>IF(AC203&lt;&gt;"",LOG10(AC203),"")</f>
        <v>-5.7346895778055615E-2</v>
      </c>
      <c r="AZ203" s="3">
        <f>IF(AD203&lt;&gt;"",LOG10(AD203),"")</f>
        <v>7.3121490242618395E-3</v>
      </c>
      <c r="BA203" s="3">
        <f>IF(AE203&lt;&gt;"",LOG10(AE203),"")</f>
        <v>0.12765097957093124</v>
      </c>
      <c r="BB203" s="3">
        <f>IF(AF203&lt;&gt;"",LOG10(AF203),"")</f>
        <v>0.17080982857598703</v>
      </c>
      <c r="BC203" s="3">
        <f>IF(AG203&lt;&gt;"",LOG10(AG203),"")</f>
        <v>-0.29142577928254226</v>
      </c>
      <c r="BD203" s="3">
        <f>IF(AH203&lt;&gt;"",LOG10(AH203),"")</f>
        <v>-0.24598178845692373</v>
      </c>
      <c r="BE203" s="3">
        <f>IF(AI203&lt;&gt;"",LOG10(AI203),"")</f>
        <v>-2.6885312297538627E-2</v>
      </c>
      <c r="BF203" s="3">
        <f>IF(AJ203&lt;&gt;"",LOG10(AJ203),"")</f>
        <v>0.80211496865643517</v>
      </c>
      <c r="BG203" s="3">
        <f>IF(AK203&lt;&gt;"",LOG10(AK203),"")</f>
        <v>-4.7709421255989648E-2</v>
      </c>
      <c r="BH203" s="3">
        <f>IF(AL203&lt;&gt;"",LOG10(AL203),"")</f>
        <v>-0.40613200150652823</v>
      </c>
      <c r="BI203" s="3">
        <f>IF(AM203&lt;&gt;"",LOG10(AM203),"")</f>
        <v>-6.4884599470702214E-2</v>
      </c>
      <c r="BJ203" s="3">
        <f>IF(AN203&lt;&gt;"",LOG10(AN203),"")</f>
        <v>0.58499510370343266</v>
      </c>
      <c r="BK203" s="3">
        <f>IF(AO203&lt;&gt;"",LOG10(AO203),"")</f>
        <v>0.22049133182583153</v>
      </c>
      <c r="BL203" s="3">
        <f>IF(AP203&lt;&gt;"",LOG10(AP203),"")</f>
        <v>-4.7523596749643397E-2</v>
      </c>
      <c r="BM203" s="3">
        <f>IF(AQ203&lt;&gt;"",LOG10(AQ203),"")</f>
        <v>-0.10415628619997955</v>
      </c>
      <c r="BN203" s="3">
        <f>IF(AR203&lt;&gt;"",LOG10(AR203),"")</f>
        <v>0.48039799602774874</v>
      </c>
      <c r="BO203" s="3">
        <f>IF(AS203&lt;&gt;"",LOG10(AS203),"")</f>
        <v>0.20590663960990363</v>
      </c>
      <c r="BP203" s="3">
        <f>IF(AT203&lt;&gt;"", ABS(AT203-DJ$4),"")</f>
        <v>0.12662985138811095</v>
      </c>
      <c r="BQ203" s="3">
        <f>IF(AU203&lt;&gt;"", ABS(AU203-DK$4),"")</f>
        <v>8.8076595428530191E-2</v>
      </c>
      <c r="BR203" s="3">
        <f>IF(AV203&lt;&gt;"", ABS(AV203-DL$4),"")</f>
        <v>0.19148994924873453</v>
      </c>
      <c r="BS203" s="3">
        <f>IF(AW203&lt;&gt;"", ABS(AW203-DM$4),"")</f>
        <v>0.21850416760970021</v>
      </c>
      <c r="BT203" s="3">
        <f>IF(AX203&lt;&gt;"", ABS(AX203-DN$4),"")</f>
        <v>0</v>
      </c>
      <c r="BU203" s="3">
        <f>IF(AY203&lt;&gt;"", ABS(AY203-DO$4),"")</f>
        <v>0.14413484631315407</v>
      </c>
      <c r="BV203" s="3">
        <f>IF(AZ203&lt;&gt;"", ABS(AZ203-DP$4),"")</f>
        <v>9.3006547308358306E-2</v>
      </c>
      <c r="BW203" s="3">
        <f>IF(BA203&lt;&gt;"", ABS(BA203-DQ$4),"")</f>
        <v>0.12977928876988121</v>
      </c>
      <c r="BX203" s="3">
        <f>IF(BB203&lt;&gt;"", ABS(BB203-DR$4),"")</f>
        <v>1.2794835234396507E-3</v>
      </c>
      <c r="BY203" s="3">
        <f>IF(BC203&lt;&gt;"", ABS(BC203-DS$4),"")</f>
        <v>0.35281474800192159</v>
      </c>
      <c r="BZ203" s="3">
        <f>IF(BD203&lt;&gt;"", ABS(BD203-DT$4),"")</f>
        <v>0.29551049731432166</v>
      </c>
      <c r="CA203" s="3">
        <f>IF(BE203&lt;&gt;"", ABS(BE203-DU$4),"")</f>
        <v>0.17713428211466539</v>
      </c>
      <c r="CB203" s="3">
        <f>IF(BF203&lt;&gt;"", ABS(BF203-DV$4),"")</f>
        <v>0.22205956375529956</v>
      </c>
      <c r="CC203" s="3">
        <f>IF(BG203&lt;&gt;"", ABS(BG203-DW$4),"")</f>
        <v>0.41981307947571189</v>
      </c>
      <c r="CD203" s="3">
        <f>IF(BH203&lt;&gt;"", ABS(BH203-DX$4),"")</f>
        <v>0.46609790348810221</v>
      </c>
      <c r="CE203" s="3">
        <f>IF(BI203&lt;&gt;"", ABS(BI203-DY$4),"")</f>
        <v>7.4986569765261843E-2</v>
      </c>
      <c r="CF203" s="3">
        <f>IF(BJ203&lt;&gt;"", ABS(BJ203-DZ$4),"")</f>
        <v>0.22965578296463329</v>
      </c>
      <c r="CG203" s="3">
        <f>IF(BK203&lt;&gt;"", ABS(BK203-EA$4),"")</f>
        <v>0.1473960357492401</v>
      </c>
      <c r="CH203" s="3">
        <f>IF(BL203&lt;&gt;"", ABS(BL203-EB$4),"")</f>
        <v>4.7418301167550227E-2</v>
      </c>
      <c r="CI203" s="3">
        <f>IF(BM203&lt;&gt;"", ABS(BM203-EC$4),"")</f>
        <v>5.9095544331514926E-2</v>
      </c>
      <c r="CJ203" s="3">
        <f>IF(BN203&lt;&gt;"", ABS(BN203-ED$4),"")</f>
        <v>7.7993525825961807E-2</v>
      </c>
      <c r="CK203" s="3">
        <f>IF(BO203&lt;&gt;"", ABS(BO203-EE$4),"")</f>
        <v>9.0898744626289885E-2</v>
      </c>
      <c r="CL203" s="3">
        <f>IF(AND(AT203&lt;&gt;"",AT203&gt;DJ$19, AT203&lt;DJ$16), AT203,"")</f>
        <v>7.2124706134759992E-2</v>
      </c>
      <c r="CM203" s="3">
        <f>IF(AND(AU203&lt;&gt;"",AU203&gt;DK$19, AU203&lt;DK$16), AU203,"")</f>
        <v>0.15982241534525363</v>
      </c>
      <c r="CN203" s="3">
        <f>IF(AND(AV203&lt;&gt;"",AV203&gt;DL$19, AV203&lt;DL$16), AV203,"")</f>
        <v>-0.36783560084304051</v>
      </c>
      <c r="CO203" s="3">
        <f>IF(AND(AW203&lt;&gt;"",AW203&gt;DM$19, AW203&lt;DM$16), AW203,"")</f>
        <v>-0.23319923814528493</v>
      </c>
      <c r="CP203" s="3" t="str">
        <f>IF(AND(AX203&lt;&gt;"",AX203&gt;DN$19, AX203&lt;DN$16), AX203,"")</f>
        <v/>
      </c>
      <c r="CQ203" s="3">
        <f>IF(AND(AY203&lt;&gt;"",AY203&gt;DO$19, AY203&lt;DO$16), AY203,"")</f>
        <v>-5.7346895778055615E-2</v>
      </c>
      <c r="CR203" s="3">
        <f>IF(AND(AZ203&lt;&gt;"",AZ203&gt;DP$19, AZ203&lt;DP$16), AZ203,"")</f>
        <v>7.3121490242618395E-3</v>
      </c>
      <c r="CS203" s="3">
        <f>IF(AND(BA203&lt;&gt;"",BA203&gt;DQ$19, BA203&lt;DQ$16), BA203,"")</f>
        <v>0.12765097957093124</v>
      </c>
      <c r="CT203" s="3">
        <f>IF(AND(BB203&lt;&gt;"",BB203&gt;DR$19, BB203&lt;DR$16), BB203,"")</f>
        <v>0.17080982857598703</v>
      </c>
      <c r="CU203" s="3">
        <f>IF(AND(BC203&lt;&gt;"",BC203&gt;DS$19, BC203&lt;DS$16), BC203,"")</f>
        <v>-0.29142577928254226</v>
      </c>
      <c r="CV203" s="3">
        <f>IF(AND(BD203&lt;&gt;"",BD203&gt;DT$19, BD203&lt;DT$16), BD203,"")</f>
        <v>-0.24598178845692373</v>
      </c>
      <c r="CW203" s="3">
        <f>IF(AND(BE203&lt;&gt;"",BE203&gt;DU$19, BE203&lt;DU$16), BE203,"")</f>
        <v>-2.6885312297538627E-2</v>
      </c>
      <c r="CX203" s="3">
        <f>IF(AND(BF203&lt;&gt;"",BF203&gt;DV$19, BF203&lt;DV$16), BF203,"")</f>
        <v>0.80211496865643517</v>
      </c>
      <c r="CY203" s="3">
        <f>IF(AND(BG203&lt;&gt;"",BG203&gt;DW$19, BG203&lt;DW$16), BG203,"")</f>
        <v>-4.7709421255989648E-2</v>
      </c>
      <c r="CZ203" s="3">
        <f>IF(AND(BH203&lt;&gt;"",BH203&gt;DX$19, BH203&lt;DX$16), BH203,"")</f>
        <v>-0.40613200150652823</v>
      </c>
      <c r="DA203" s="3">
        <f>IF(AND(BI203&lt;&gt;"",BI203&gt;DY$19, BI203&lt;DY$16), BI203,"")</f>
        <v>-6.4884599470702214E-2</v>
      </c>
      <c r="DB203" s="3">
        <f>IF(AND(BJ203&lt;&gt;"",BJ203&gt;DZ$19, BJ203&lt;DZ$16), BJ203,"")</f>
        <v>0.58499510370343266</v>
      </c>
      <c r="DC203" s="3">
        <f>IF(AND(BK203&lt;&gt;"",BK203&gt;EA$19, BK203&lt;EA$16), BK203,"")</f>
        <v>0.22049133182583153</v>
      </c>
      <c r="DD203" s="3">
        <f>IF(AND(BL203&lt;&gt;"",BL203&gt;EB$19, BL203&lt;EB$16), BL203,"")</f>
        <v>-4.7523596749643397E-2</v>
      </c>
      <c r="DE203" s="3">
        <f>IF(AND(BM203&lt;&gt;"",BM203&gt;EC$19, BM203&lt;EC$16), BM203,"")</f>
        <v>-0.10415628619997955</v>
      </c>
      <c r="DF203" s="3">
        <f>IF(AND(BN203&lt;&gt;"",BN203&gt;ED$19, BN203&lt;ED$16), BN203,"")</f>
        <v>0.48039799602774874</v>
      </c>
      <c r="DG203" s="3">
        <f>IF(AND(BO203&lt;&gt;"",BO203&gt;EE$19, BO203&lt;EE$16), BO203,"")</f>
        <v>0.20590663960990363</v>
      </c>
      <c r="DH203" s="3"/>
    </row>
    <row r="204" spans="1:113" x14ac:dyDescent="0.25">
      <c r="A204" s="4">
        <v>618.63921281618002</v>
      </c>
      <c r="B204" s="4">
        <v>633.74451475918602</v>
      </c>
      <c r="C204" s="4">
        <v>2264.6982418520502</v>
      </c>
      <c r="D204" s="4">
        <v>1714.80542293804</v>
      </c>
      <c r="E204" s="4">
        <v>827.72595146349204</v>
      </c>
      <c r="F204" s="4">
        <v>745.68041987720301</v>
      </c>
      <c r="G204" s="4">
        <v>706.67126363525097</v>
      </c>
      <c r="H204" s="4">
        <v>579.824344876081</v>
      </c>
      <c r="I204" s="4">
        <v>251.746271002296</v>
      </c>
      <c r="J204" s="4">
        <v>752.74261444795002</v>
      </c>
      <c r="K204" s="4">
        <v>678.27923391763397</v>
      </c>
      <c r="L204" s="4">
        <v>518.77380454507704</v>
      </c>
      <c r="M204" s="4">
        <v>16.9265141500989</v>
      </c>
      <c r="N204" s="4">
        <v>150.274375235961</v>
      </c>
      <c r="O204" s="4">
        <v>575.28912383355896</v>
      </c>
      <c r="P204" s="4">
        <v>1007.62541116566</v>
      </c>
      <c r="Q204" s="4">
        <v>263.75591936697901</v>
      </c>
      <c r="R204" s="4">
        <v>693.68513063588205</v>
      </c>
      <c r="S204" s="4">
        <v>1065.52605825661</v>
      </c>
      <c r="T204" s="4">
        <v>1217.28381401262</v>
      </c>
      <c r="U204" s="4">
        <v>329.79632592207298</v>
      </c>
      <c r="V204" s="4">
        <v>624.02545210735605</v>
      </c>
      <c r="W204" s="4">
        <v>827.72595146349204</v>
      </c>
      <c r="X204" s="4">
        <f>IF(AND(A204&gt;0, $W204&gt;0),$W204/A204, "")</f>
        <v>1.3379784764944074</v>
      </c>
      <c r="Y204" s="4">
        <f>IF(AND(B204&gt;0, $W204&gt;0),$W204/B204, "")</f>
        <v>1.3060877564802533</v>
      </c>
      <c r="Z204">
        <f>IF(AND(C204&gt;0, $W204&gt;0),$W204/C204, "")</f>
        <v>0.36549061423149476</v>
      </c>
      <c r="AA204">
        <f>IF(AND(D204&gt;0, $W204&gt;0),$W204/D204, "")</f>
        <v>0.48269380326854711</v>
      </c>
      <c r="AB204">
        <f>IF(AND(E204&gt;0, $W204&gt;0),$W204/E204, "")</f>
        <v>1</v>
      </c>
      <c r="AC204">
        <f>IF(AND(F204&gt;0, $W204&gt;0),$W204/F204, "")</f>
        <v>1.1100277403016698</v>
      </c>
      <c r="AD204">
        <f>IF(AND(G204&gt;0, $W204&gt;0),$W204/G204, "")</f>
        <v>1.171302689181831</v>
      </c>
      <c r="AE204">
        <f>IF(AND(H204&gt;0, $W204&gt;0),$W204/H204, "")</f>
        <v>1.4275460469677108</v>
      </c>
      <c r="AF204">
        <f>IF(AND(I204&gt;0, $W204&gt;0),$W204/I204, "")</f>
        <v>3.2879372876825768</v>
      </c>
      <c r="AG204">
        <f>IF(AND(J204&gt;0, $W204&gt;0),$W204/J204, "")</f>
        <v>1.0996135140701895</v>
      </c>
      <c r="AH204">
        <f>IF(AND(K204&gt;0, $W204&gt;0),$W204/K204, "")</f>
        <v>1.2203321435667098</v>
      </c>
      <c r="AI204">
        <f>IF(AND(L204&gt;0, $W204&gt;0),$W204/L204, "")</f>
        <v>1.5955430752509587</v>
      </c>
      <c r="AJ204">
        <f>IF(AND(M204&gt;0, $W204&gt;0),$W204/M204, "")</f>
        <v>48.901146693494226</v>
      </c>
      <c r="AK204">
        <f>IF(AND(N204&gt;0, $W204&gt;0),$W204/N204, "")</f>
        <v>5.5080977722502311</v>
      </c>
      <c r="AL204">
        <f>IF(AND(O204&gt;0, $W204&gt;0),$W204/O204, "")</f>
        <v>1.4387999306292594</v>
      </c>
      <c r="AM204">
        <f>IF(AND(P204&gt;0, $W204&gt;0),$W204/P204, "")</f>
        <v>0.82146196621415757</v>
      </c>
      <c r="AN204">
        <f>IF(AND(Q204&gt;0, $W204&gt;0),$W204/Q204, "")</f>
        <v>3.1382270147720499</v>
      </c>
      <c r="AO204">
        <f>IF(AND(R204&gt;0, $W204&gt;0),$W204/R204, "")</f>
        <v>1.1932300620380005</v>
      </c>
      <c r="AP204">
        <f>IF(AND(S204&gt;0, $W204&gt;0),$W204/S204, "")</f>
        <v>0.77682375297118389</v>
      </c>
      <c r="AQ204">
        <f>IF(AND(T204&gt;0, $W204&gt;0),$W204/T204, "")</f>
        <v>0.67997778491360983</v>
      </c>
      <c r="AR204">
        <f>IF(AND(U204&gt;0, $W204&gt;0),$W204/U204, "")</f>
        <v>2.5098094987846347</v>
      </c>
      <c r="AS204">
        <f>IF(AND(V204&gt;0, $W204&gt;0),$W204/V204, "")</f>
        <v>1.3264297933172953</v>
      </c>
      <c r="AT204" s="3">
        <f>IF(X204&lt;&gt;"",LOG10(X204),"")</f>
        <v>0.12644912717254073</v>
      </c>
      <c r="AU204" s="3">
        <f>IF(Y204&lt;&gt;"",LOG10(Y204),"")</f>
        <v>0.11597235831326053</v>
      </c>
      <c r="AV204" s="3">
        <f>IF(Z204&lt;&gt;"",LOG10(Z204),"")</f>
        <v>-0.43712377120901508</v>
      </c>
      <c r="AW204" s="3">
        <f>IF(AA204&lt;&gt;"",LOG10(AA204),"")</f>
        <v>-0.31632827653566964</v>
      </c>
      <c r="AX204" s="3">
        <f>IF(AB204&lt;&gt;"",LOG10(AB204),"")</f>
        <v>0</v>
      </c>
      <c r="AY204" s="3">
        <f>IF(AC204&lt;&gt;"",LOG10(AC204),"")</f>
        <v>4.5333832218552417E-2</v>
      </c>
      <c r="AZ204" s="3">
        <f>IF(AD204&lt;&gt;"",LOG10(AD204),"")</f>
        <v>6.8669140379291158E-2</v>
      </c>
      <c r="BA204" s="3">
        <f>IF(AE204&lt;&gt;"",LOG10(AE204),"")</f>
        <v>0.1545901257595351</v>
      </c>
      <c r="BB204" s="3">
        <f>IF(AF204&lt;&gt;"",LOG10(AF204),"")</f>
        <v>0.51692352545160736</v>
      </c>
      <c r="BC204" s="3">
        <f>IF(AG204&lt;&gt;"",LOG10(AG204),"")</f>
        <v>4.1240068612360417E-2</v>
      </c>
      <c r="BD204" s="3">
        <f>IF(AH204&lt;&gt;"",LOG10(AH204),"")</f>
        <v>8.6478050745317503E-2</v>
      </c>
      <c r="BE204" s="3">
        <f>IF(AI204&lt;&gt;"",LOG10(AI204),"")</f>
        <v>0.20290853343787923</v>
      </c>
      <c r="BF204" s="3">
        <f>IF(AJ204&lt;&gt;"",LOG10(AJ204),"")</f>
        <v>1.6893190431076293</v>
      </c>
      <c r="BG204" s="3">
        <f>IF(AK204&lt;&gt;"",LOG10(AK204),"")</f>
        <v>0.7410016406574883</v>
      </c>
      <c r="BH204" s="3">
        <f>IF(AL204&lt;&gt;"",LOG10(AL204),"")</f>
        <v>0.15800040820726682</v>
      </c>
      <c r="BI204" s="3">
        <f>IF(AM204&lt;&gt;"",LOG10(AM204),"")</f>
        <v>-8.5412539649127456E-2</v>
      </c>
      <c r="BJ204" s="3">
        <f>IF(AN204&lt;&gt;"",LOG10(AN204),"")</f>
        <v>0.49668435661763288</v>
      </c>
      <c r="BK204" s="3">
        <f>IF(AO204&lt;&gt;"",LOG10(AO204),"")</f>
        <v>7.6724186370174668E-2</v>
      </c>
      <c r="BL204" s="3">
        <f>IF(AP204&lt;&gt;"",LOG10(AP204),"")</f>
        <v>-0.10967750345715854</v>
      </c>
      <c r="BM204" s="3">
        <f>IF(AQ204&lt;&gt;"",LOG10(AQ204),"")</f>
        <v>-0.16750527559822298</v>
      </c>
      <c r="BN204" s="3">
        <f>IF(AR204&lt;&gt;"",LOG10(AR204),"")</f>
        <v>0.39964075862589843</v>
      </c>
      <c r="BO204" s="3">
        <f>IF(AS204&lt;&gt;"",LOG10(AS204),"")</f>
        <v>0.12268426812777836</v>
      </c>
      <c r="BP204" s="3">
        <f>IF(AT204&lt;&gt;"", ABS(AT204-DJ$4),"")</f>
        <v>7.2305430350330213E-2</v>
      </c>
      <c r="BQ204" s="3">
        <f>IF(AU204&lt;&gt;"", ABS(AU204-DK$4),"")</f>
        <v>4.4226538396537091E-2</v>
      </c>
      <c r="BR204" s="3">
        <f>IF(AV204&lt;&gt;"", ABS(AV204-DL$4),"")</f>
        <v>0.26077811961470909</v>
      </c>
      <c r="BS204" s="3">
        <f>IF(AW204&lt;&gt;"", ABS(AW204-DM$4),"")</f>
        <v>0.30163320600008492</v>
      </c>
      <c r="BT204" s="3">
        <f>IF(AX204&lt;&gt;"", ABS(AX204-DN$4),"")</f>
        <v>0</v>
      </c>
      <c r="BU204" s="3">
        <f>IF(AY204&lt;&gt;"", ABS(AY204-DO$4),"")</f>
        <v>4.1454118316546038E-2</v>
      </c>
      <c r="BV204" s="3">
        <f>IF(AZ204&lt;&gt;"", ABS(AZ204-DP$4),"")</f>
        <v>3.1649555953328995E-2</v>
      </c>
      <c r="BW204" s="3">
        <f>IF(BA204&lt;&gt;"", ABS(BA204-DQ$4),"")</f>
        <v>0.10284014258127736</v>
      </c>
      <c r="BX204" s="3">
        <f>IF(BB204&lt;&gt;"", ABS(BB204-DR$4),"")</f>
        <v>0.34739318039905998</v>
      </c>
      <c r="BY204" s="3">
        <f>IF(BC204&lt;&gt;"", ABS(BC204-DS$4),"")</f>
        <v>2.0148900107018905E-2</v>
      </c>
      <c r="BZ204" s="3">
        <f>IF(BD204&lt;&gt;"", ABS(BD204-DT$4),"")</f>
        <v>3.6949341887919568E-2</v>
      </c>
      <c r="CA204" s="3">
        <f>IF(BE204&lt;&gt;"", ABS(BE204-DU$4),"")</f>
        <v>5.265956362075247E-2</v>
      </c>
      <c r="CB204" s="3">
        <f>IF(BF204&lt;&gt;"", ABS(BF204-DV$4),"")</f>
        <v>1.1092636382064938</v>
      </c>
      <c r="CC204" s="3">
        <f>IF(BG204&lt;&gt;"", ABS(BG204-DW$4),"")</f>
        <v>0.36889798243776606</v>
      </c>
      <c r="CD204" s="3">
        <f>IF(BH204&lt;&gt;"", ABS(BH204-DX$4),"")</f>
        <v>9.8034506225692847E-2</v>
      </c>
      <c r="CE204" s="3">
        <f>IF(BI204&lt;&gt;"", ABS(BI204-DY$4),"")</f>
        <v>9.5514509943687084E-2</v>
      </c>
      <c r="CF204" s="3">
        <f>IF(BJ204&lt;&gt;"", ABS(BJ204-DZ$4),"")</f>
        <v>0.14134503587883351</v>
      </c>
      <c r="CG204" s="3">
        <f>IF(BK204&lt;&gt;"", ABS(BK204-EA$4),"")</f>
        <v>3.6288902935832368E-3</v>
      </c>
      <c r="CH204" s="3">
        <f>IF(BL204&lt;&gt;"", ABS(BL204-EB$4),"")</f>
        <v>0.10957220787506537</v>
      </c>
      <c r="CI204" s="3">
        <f>IF(BM204&lt;&gt;"", ABS(BM204-EC$4),"")</f>
        <v>0.12244453372975836</v>
      </c>
      <c r="CJ204" s="3">
        <f>IF(BN204&lt;&gt;"", ABS(BN204-ED$4),"")</f>
        <v>2.7637115758885056E-3</v>
      </c>
      <c r="CK204" s="3">
        <f>IF(BO204&lt;&gt;"", ABS(BO204-EE$4),"")</f>
        <v>0.17412111610841516</v>
      </c>
      <c r="CL204" s="3">
        <f>IF(AND(AT204&lt;&gt;"",AT204&gt;DJ$19, AT204&lt;DJ$16), AT204,"")</f>
        <v>0.12644912717254073</v>
      </c>
      <c r="CM204" s="3">
        <f>IF(AND(AU204&lt;&gt;"",AU204&gt;DK$19, AU204&lt;DK$16), AU204,"")</f>
        <v>0.11597235831326053</v>
      </c>
      <c r="CN204" s="3">
        <f>IF(AND(AV204&lt;&gt;"",AV204&gt;DL$19, AV204&lt;DL$16), AV204,"")</f>
        <v>-0.43712377120901508</v>
      </c>
      <c r="CO204" s="3">
        <f>IF(AND(AW204&lt;&gt;"",AW204&gt;DM$19, AW204&lt;DM$16), AW204,"")</f>
        <v>-0.31632827653566964</v>
      </c>
      <c r="CP204" s="3" t="str">
        <f>IF(AND(AX204&lt;&gt;"",AX204&gt;DN$19, AX204&lt;DN$16), AX204,"")</f>
        <v/>
      </c>
      <c r="CQ204" s="3">
        <f>IF(AND(AY204&lt;&gt;"",AY204&gt;DO$19, AY204&lt;DO$16), AY204,"")</f>
        <v>4.5333832218552417E-2</v>
      </c>
      <c r="CR204" s="3">
        <f>IF(AND(AZ204&lt;&gt;"",AZ204&gt;DP$19, AZ204&lt;DP$16), AZ204,"")</f>
        <v>6.8669140379291158E-2</v>
      </c>
      <c r="CS204" s="3">
        <f>IF(AND(BA204&lt;&gt;"",BA204&gt;DQ$19, BA204&lt;DQ$16), BA204,"")</f>
        <v>0.1545901257595351</v>
      </c>
      <c r="CT204" s="3">
        <f>IF(AND(BB204&lt;&gt;"",BB204&gt;DR$19, BB204&lt;DR$16), BB204,"")</f>
        <v>0.51692352545160736</v>
      </c>
      <c r="CU204" s="3">
        <f>IF(AND(BC204&lt;&gt;"",BC204&gt;DS$19, BC204&lt;DS$16), BC204,"")</f>
        <v>4.1240068612360417E-2</v>
      </c>
      <c r="CV204" s="3">
        <f>IF(AND(BD204&lt;&gt;"",BD204&gt;DT$19, BD204&lt;DT$16), BD204,"")</f>
        <v>8.6478050745317503E-2</v>
      </c>
      <c r="CW204" s="3">
        <f>IF(AND(BE204&lt;&gt;"",BE204&gt;DU$19, BE204&lt;DU$16), BE204,"")</f>
        <v>0.20290853343787923</v>
      </c>
      <c r="CX204" s="3">
        <f>IF(AND(BF204&lt;&gt;"",BF204&gt;DV$19, BF204&lt;DV$16), BF204,"")</f>
        <v>1.6893190431076293</v>
      </c>
      <c r="CY204" s="3">
        <f>IF(AND(BG204&lt;&gt;"",BG204&gt;DW$19, BG204&lt;DW$16), BG204,"")</f>
        <v>0.7410016406574883</v>
      </c>
      <c r="CZ204" s="3">
        <f>IF(AND(BH204&lt;&gt;"",BH204&gt;DX$19, BH204&lt;DX$16), BH204,"")</f>
        <v>0.15800040820726682</v>
      </c>
      <c r="DA204" s="3">
        <f>IF(AND(BI204&lt;&gt;"",BI204&gt;DY$19, BI204&lt;DY$16), BI204,"")</f>
        <v>-8.5412539649127456E-2</v>
      </c>
      <c r="DB204" s="3">
        <f>IF(AND(BJ204&lt;&gt;"",BJ204&gt;DZ$19, BJ204&lt;DZ$16), BJ204,"")</f>
        <v>0.49668435661763288</v>
      </c>
      <c r="DC204" s="3">
        <f>IF(AND(BK204&lt;&gt;"",BK204&gt;EA$19, BK204&lt;EA$16), BK204,"")</f>
        <v>7.6724186370174668E-2</v>
      </c>
      <c r="DD204" s="3">
        <f>IF(AND(BL204&lt;&gt;"",BL204&gt;EB$19, BL204&lt;EB$16), BL204,"")</f>
        <v>-0.10967750345715854</v>
      </c>
      <c r="DE204" s="3">
        <f>IF(AND(BM204&lt;&gt;"",BM204&gt;EC$19, BM204&lt;EC$16), BM204,"")</f>
        <v>-0.16750527559822298</v>
      </c>
      <c r="DF204" s="3">
        <f>IF(AND(BN204&lt;&gt;"",BN204&gt;ED$19, BN204&lt;ED$16), BN204,"")</f>
        <v>0.39964075862589843</v>
      </c>
      <c r="DG204" s="3">
        <f>IF(AND(BO204&lt;&gt;"",BO204&gt;EE$19, BO204&lt;EE$16), BO204,"")</f>
        <v>0.12268426812777836</v>
      </c>
      <c r="DH204" s="3"/>
    </row>
    <row r="205" spans="1:113" x14ac:dyDescent="0.25">
      <c r="A205" s="4">
        <v>70.181273942377899</v>
      </c>
      <c r="B205" s="4">
        <v>83.436799640622894</v>
      </c>
      <c r="C205" s="4">
        <v>182.690533188622</v>
      </c>
      <c r="D205" s="4">
        <v>158.490453748384</v>
      </c>
      <c r="E205" s="4">
        <v>116.760810195972</v>
      </c>
      <c r="F205" s="4">
        <v>140.59162575035501</v>
      </c>
      <c r="G205" s="4">
        <v>116.069150774196</v>
      </c>
      <c r="H205" s="4">
        <v>65.395179946023802</v>
      </c>
      <c r="I205" s="4">
        <v>120.39017207780201</v>
      </c>
      <c r="J205" s="4">
        <v>331.66388980436102</v>
      </c>
      <c r="K205" s="4">
        <v>364.05243508355898</v>
      </c>
      <c r="L205" s="4">
        <v>240.69671296772501</v>
      </c>
      <c r="M205" s="4">
        <v>80.267574342770999</v>
      </c>
      <c r="N205" s="4">
        <v>287.24918185059897</v>
      </c>
      <c r="O205" s="4">
        <v>925.91560989362904</v>
      </c>
      <c r="P205" s="4">
        <v>81.998055921521896</v>
      </c>
      <c r="Q205" s="4">
        <v>40.169576732017703</v>
      </c>
      <c r="R205" s="4">
        <v>61.364828304211798</v>
      </c>
      <c r="S205" s="4">
        <v>68.759460510292399</v>
      </c>
      <c r="T205" s="4">
        <v>75.997595432381004</v>
      </c>
      <c r="U205" s="4">
        <v>66.494905223685905</v>
      </c>
      <c r="V205" s="4">
        <v>20.736637941085799</v>
      </c>
      <c r="W205" s="4">
        <v>116.760810195972</v>
      </c>
      <c r="X205" s="4">
        <f>IF(AND(A205&gt;0, $W205&gt;0),$W205/A205, "")</f>
        <v>1.663703202250761</v>
      </c>
      <c r="Y205" s="4">
        <f>IF(AND(B205&gt;0, $W205&gt;0),$W205/B205, "")</f>
        <v>1.3993922429776973</v>
      </c>
      <c r="Z205">
        <f>IF(AND(C205&gt;0, $W205&gt;0),$W205/C205, "")</f>
        <v>0.63911801097772414</v>
      </c>
      <c r="AA205">
        <f>IF(AND(D205&gt;0, $W205&gt;0),$W205/D205, "")</f>
        <v>0.73670563390107346</v>
      </c>
      <c r="AB205">
        <f>IF(AND(E205&gt;0, $W205&gt;0),$W205/E205, "")</f>
        <v>1</v>
      </c>
      <c r="AC205">
        <f>IF(AND(F205&gt;0, $W205&gt;0),$W205/F205, "")</f>
        <v>0.83049619472571723</v>
      </c>
      <c r="AD205">
        <f>IF(AND(G205&gt;0, $W205&gt;0),$W205/G205, "")</f>
        <v>1.0059590288820288</v>
      </c>
      <c r="AE205">
        <f>IF(AND(H205&gt;0, $W205&gt;0),$W205/H205, "")</f>
        <v>1.7854650800310454</v>
      </c>
      <c r="AF205">
        <f>IF(AND(I205&gt;0, $W205&gt;0),$W205/I205, "")</f>
        <v>0.96985333753419223</v>
      </c>
      <c r="AG205">
        <f>IF(AND(J205&gt;0, $W205&gt;0),$W205/J205, "")</f>
        <v>0.35204559129076679</v>
      </c>
      <c r="AH205">
        <f>IF(AND(K205&gt;0, $W205&gt;0),$W205/K205, "")</f>
        <v>0.32072525533079466</v>
      </c>
      <c r="AI205">
        <f>IF(AND(L205&gt;0, $W205&gt;0),$W205/L205, "")</f>
        <v>0.48509515878444276</v>
      </c>
      <c r="AJ205">
        <f>IF(AND(M205&gt;0, $W205&gt;0),$W205/M205, "")</f>
        <v>1.4546448070968476</v>
      </c>
      <c r="AK205">
        <f>IF(AND(N205&gt;0, $W205&gt;0),$W205/N205, "")</f>
        <v>0.40647917408760592</v>
      </c>
      <c r="AL205">
        <f>IF(AND(O205&gt;0, $W205&gt;0),$W205/O205, "")</f>
        <v>0.12610307996577108</v>
      </c>
      <c r="AM205">
        <f>IF(AND(P205&gt;0, $W205&gt;0),$W205/P205, "")</f>
        <v>1.4239460787670453</v>
      </c>
      <c r="AN205">
        <f>IF(AND(Q205&gt;0, $W205&gt;0),$W205/Q205, "")</f>
        <v>2.9066975481199488</v>
      </c>
      <c r="AO205">
        <f>IF(AND(R205&gt;0, $W205&gt;0),$W205/R205, "")</f>
        <v>1.902731799674213</v>
      </c>
      <c r="AP205">
        <f>IF(AND(S205&gt;0, $W205&gt;0),$W205/S205, "")</f>
        <v>1.6981053854908361</v>
      </c>
      <c r="AQ205">
        <f>IF(AND(T205&gt;0, $W205&gt;0),$W205/T205, "")</f>
        <v>1.5363750593906638</v>
      </c>
      <c r="AR205">
        <f>IF(AND(U205&gt;0, $W205&gt;0),$W205/U205, "")</f>
        <v>1.7559361849331738</v>
      </c>
      <c r="AS205">
        <f>IF(AND(V205&gt;0, $W205&gt;0),$W205/V205, "")</f>
        <v>5.6306528824825612</v>
      </c>
      <c r="AT205" s="3">
        <f>IF(X205&lt;&gt;"",LOG10(X205),"")</f>
        <v>0.22107585253075504</v>
      </c>
      <c r="AU205" s="3">
        <f>IF(Y205&lt;&gt;"",LOG10(Y205),"")</f>
        <v>0.14593946222917381</v>
      </c>
      <c r="AV205" s="3">
        <f>IF(Z205&lt;&gt;"",LOG10(Z205),"")</f>
        <v>-0.19441894343091312</v>
      </c>
      <c r="AW205" s="3">
        <f>IF(AA205&lt;&gt;"",LOG10(AA205),"")</f>
        <v>-0.13270600889794332</v>
      </c>
      <c r="AX205" s="3">
        <f>IF(AB205&lt;&gt;"",LOG10(AB205),"")</f>
        <v>0</v>
      </c>
      <c r="AY205" s="3">
        <f>IF(AC205&lt;&gt;"",LOG10(AC205),"")</f>
        <v>-8.0662353114343735E-2</v>
      </c>
      <c r="AZ205" s="3">
        <f>IF(AD205&lt;&gt;"",LOG10(AD205),"")</f>
        <v>2.5802929537072704E-3</v>
      </c>
      <c r="BA205" s="3">
        <f>IF(AE205&lt;&gt;"",LOG10(AE205),"")</f>
        <v>0.25175136071859211</v>
      </c>
      <c r="BB205" s="3">
        <f>IF(AF205&lt;&gt;"",LOG10(AF205),"")</f>
        <v>-1.329393533721596E-2</v>
      </c>
      <c r="BC205" s="3">
        <f>IF(AG205&lt;&gt;"",LOG10(AG205),"")</f>
        <v>-0.45340109003364304</v>
      </c>
      <c r="BD205" s="3">
        <f>IF(AH205&lt;&gt;"",LOG10(AH205),"")</f>
        <v>-0.49386684044902435</v>
      </c>
      <c r="BE205" s="3">
        <f>IF(AI205&lt;&gt;"",LOG10(AI205),"")</f>
        <v>-0.31417305958068481</v>
      </c>
      <c r="BF205" s="3">
        <f>IF(AJ205&lt;&gt;"",LOG10(AJ205),"")</f>
        <v>0.16275696091670586</v>
      </c>
      <c r="BG205" s="3">
        <f>IF(AK205&lt;&gt;"",LOG10(AK205),"")</f>
        <v>-0.39096170052631735</v>
      </c>
      <c r="BH205" s="3">
        <f>IF(AL205&lt;&gt;"",LOG10(AL205),"")</f>
        <v>-0.89927430600579505</v>
      </c>
      <c r="BI205" s="3">
        <f>IF(AM205&lt;&gt;"",LOG10(AM205),"")</f>
        <v>0.15349354397969397</v>
      </c>
      <c r="BJ205" s="3">
        <f>IF(AN205&lt;&gt;"",LOG10(AN205),"")</f>
        <v>0.46339984428635972</v>
      </c>
      <c r="BK205" s="3">
        <f>IF(AO205&lt;&gt;"",LOG10(AO205),"")</f>
        <v>0.27937757644769079</v>
      </c>
      <c r="BL205" s="3">
        <f>IF(AP205&lt;&gt;"",LOG10(AP205),"")</f>
        <v>0.22996463933367445</v>
      </c>
      <c r="BM205" s="3">
        <f>IF(AQ205&lt;&gt;"",LOG10(AQ205),"")</f>
        <v>0.18649724846910432</v>
      </c>
      <c r="BN205" s="3">
        <f>IF(AR205&lt;&gt;"",LOG10(AR205),"")</f>
        <v>0.24450872852054725</v>
      </c>
      <c r="BO205" s="3">
        <f>IF(AS205&lt;&gt;"",LOG10(AS205),"")</f>
        <v>0.75055875485494183</v>
      </c>
      <c r="BP205" s="3">
        <f>IF(AT205&lt;&gt;"", ABS(AT205-DJ$4),"")</f>
        <v>2.2321295007884101E-2</v>
      </c>
      <c r="BQ205" s="3">
        <f>IF(AU205&lt;&gt;"", ABS(AU205-DK$4),"")</f>
        <v>7.4193642312450375E-2</v>
      </c>
      <c r="BR205" s="3">
        <f>IF(AV205&lt;&gt;"", ABS(AV205-DL$4),"")</f>
        <v>1.8073291836607136E-2</v>
      </c>
      <c r="BS205" s="3">
        <f>IF(AW205&lt;&gt;"", ABS(AW205-DM$4),"")</f>
        <v>0.11801093836235858</v>
      </c>
      <c r="BT205" s="3">
        <f>IF(AX205&lt;&gt;"", ABS(AX205-DN$4),"")</f>
        <v>0</v>
      </c>
      <c r="BU205" s="3">
        <f>IF(AY205&lt;&gt;"", ABS(AY205-DO$4),"")</f>
        <v>0.16745030364944219</v>
      </c>
      <c r="BV205" s="3">
        <f>IF(AZ205&lt;&gt;"", ABS(AZ205-DP$4),"")</f>
        <v>9.7738403378912889E-2</v>
      </c>
      <c r="BW205" s="3">
        <f>IF(BA205&lt;&gt;"", ABS(BA205-DQ$4),"")</f>
        <v>5.6789076222203416E-3</v>
      </c>
      <c r="BX205" s="3">
        <f>IF(BB205&lt;&gt;"", ABS(BB205-DR$4),"")</f>
        <v>0.18282428038976334</v>
      </c>
      <c r="BY205" s="3">
        <f>IF(BC205&lt;&gt;"", ABS(BC205-DS$4),"")</f>
        <v>0.51479005875302231</v>
      </c>
      <c r="BZ205" s="3">
        <f>IF(BD205&lt;&gt;"", ABS(BD205-DT$4),"")</f>
        <v>0.54339554930642231</v>
      </c>
      <c r="CA205" s="3">
        <f>IF(BE205&lt;&gt;"", ABS(BE205-DU$4),"")</f>
        <v>0.46442202939781158</v>
      </c>
      <c r="CB205" s="3">
        <f>IF(BF205&lt;&gt;"", ABS(BF205-DV$4),"")</f>
        <v>0.41729844398442972</v>
      </c>
      <c r="CC205" s="3">
        <f>IF(BG205&lt;&gt;"", ABS(BG205-DW$4),"")</f>
        <v>0.76306535874603965</v>
      </c>
      <c r="CD205" s="3">
        <f>IF(BH205&lt;&gt;"", ABS(BH205-DX$4),"")</f>
        <v>0.95924020798736898</v>
      </c>
      <c r="CE205" s="3">
        <f>IF(BI205&lt;&gt;"", ABS(BI205-DY$4),"")</f>
        <v>0.14339157368513433</v>
      </c>
      <c r="CF205" s="3">
        <f>IF(BJ205&lt;&gt;"", ABS(BJ205-DZ$4),"")</f>
        <v>0.10806052354756035</v>
      </c>
      <c r="CG205" s="3">
        <f>IF(BK205&lt;&gt;"", ABS(BK205-EA$4),"")</f>
        <v>0.20628228037109936</v>
      </c>
      <c r="CH205" s="3">
        <f>IF(BL205&lt;&gt;"", ABS(BL205-EB$4),"")</f>
        <v>0.23006993491576763</v>
      </c>
      <c r="CI205" s="3">
        <f>IF(BM205&lt;&gt;"", ABS(BM205-EC$4),"")</f>
        <v>0.23155799033756894</v>
      </c>
      <c r="CJ205" s="3">
        <f>IF(BN205&lt;&gt;"", ABS(BN205-ED$4),"")</f>
        <v>0.15789574168123968</v>
      </c>
      <c r="CK205" s="3">
        <f>IF(BO205&lt;&gt;"", ABS(BO205-EE$4),"")</f>
        <v>0.45375337061874832</v>
      </c>
      <c r="CL205" s="3">
        <f>IF(AND(AT205&lt;&gt;"",AT205&gt;DJ$19, AT205&lt;DJ$16), AT205,"")</f>
        <v>0.22107585253075504</v>
      </c>
      <c r="CM205" s="3">
        <f>IF(AND(AU205&lt;&gt;"",AU205&gt;DK$19, AU205&lt;DK$16), AU205,"")</f>
        <v>0.14593946222917381</v>
      </c>
      <c r="CN205" s="3">
        <f>IF(AND(AV205&lt;&gt;"",AV205&gt;DL$19, AV205&lt;DL$16), AV205,"")</f>
        <v>-0.19441894343091312</v>
      </c>
      <c r="CO205" s="3">
        <f>IF(AND(AW205&lt;&gt;"",AW205&gt;DM$19, AW205&lt;DM$16), AW205,"")</f>
        <v>-0.13270600889794332</v>
      </c>
      <c r="CP205" s="3" t="str">
        <f>IF(AND(AX205&lt;&gt;"",AX205&gt;DN$19, AX205&lt;DN$16), AX205,"")</f>
        <v/>
      </c>
      <c r="CQ205" s="3">
        <f>IF(AND(AY205&lt;&gt;"",AY205&gt;DO$19, AY205&lt;DO$16), AY205,"")</f>
        <v>-8.0662353114343735E-2</v>
      </c>
      <c r="CR205" s="3">
        <f>IF(AND(AZ205&lt;&gt;"",AZ205&gt;DP$19, AZ205&lt;DP$16), AZ205,"")</f>
        <v>2.5802929537072704E-3</v>
      </c>
      <c r="CS205" s="3">
        <f>IF(AND(BA205&lt;&gt;"",BA205&gt;DQ$19, BA205&lt;DQ$16), BA205,"")</f>
        <v>0.25175136071859211</v>
      </c>
      <c r="CT205" s="3">
        <f>IF(AND(BB205&lt;&gt;"",BB205&gt;DR$19, BB205&lt;DR$16), BB205,"")</f>
        <v>-1.329393533721596E-2</v>
      </c>
      <c r="CU205" s="3">
        <f>IF(AND(BC205&lt;&gt;"",BC205&gt;DS$19, BC205&lt;DS$16), BC205,"")</f>
        <v>-0.45340109003364304</v>
      </c>
      <c r="CV205" s="3">
        <f>IF(AND(BD205&lt;&gt;"",BD205&gt;DT$19, BD205&lt;DT$16), BD205,"")</f>
        <v>-0.49386684044902435</v>
      </c>
      <c r="CW205" s="3">
        <f>IF(AND(BE205&lt;&gt;"",BE205&gt;DU$19, BE205&lt;DU$16), BE205,"")</f>
        <v>-0.31417305958068481</v>
      </c>
      <c r="CX205" s="3">
        <f>IF(AND(BF205&lt;&gt;"",BF205&gt;DV$19, BF205&lt;DV$16), BF205,"")</f>
        <v>0.16275696091670586</v>
      </c>
      <c r="CY205" s="3">
        <f>IF(AND(BG205&lt;&gt;"",BG205&gt;DW$19, BG205&lt;DW$16), BG205,"")</f>
        <v>-0.39096170052631735</v>
      </c>
      <c r="CZ205" s="3" t="str">
        <f>IF(AND(BH205&lt;&gt;"",BH205&gt;DX$19, BH205&lt;DX$16), BH205,"")</f>
        <v/>
      </c>
      <c r="DA205" s="3">
        <f>IF(AND(BI205&lt;&gt;"",BI205&gt;DY$19, BI205&lt;DY$16), BI205,"")</f>
        <v>0.15349354397969397</v>
      </c>
      <c r="DB205" s="3">
        <f>IF(AND(BJ205&lt;&gt;"",BJ205&gt;DZ$19, BJ205&lt;DZ$16), BJ205,"")</f>
        <v>0.46339984428635972</v>
      </c>
      <c r="DC205" s="3">
        <f>IF(AND(BK205&lt;&gt;"",BK205&gt;EA$19, BK205&lt;EA$16), BK205,"")</f>
        <v>0.27937757644769079</v>
      </c>
      <c r="DD205" s="3">
        <f>IF(AND(BL205&lt;&gt;"",BL205&gt;EB$19, BL205&lt;EB$16), BL205,"")</f>
        <v>0.22996463933367445</v>
      </c>
      <c r="DE205" s="3">
        <f>IF(AND(BM205&lt;&gt;"",BM205&gt;EC$19, BM205&lt;EC$16), BM205,"")</f>
        <v>0.18649724846910432</v>
      </c>
      <c r="DF205" s="3">
        <f>IF(AND(BN205&lt;&gt;"",BN205&gt;ED$19, BN205&lt;ED$16), BN205,"")</f>
        <v>0.24450872852054725</v>
      </c>
      <c r="DG205" s="3">
        <f>IF(AND(BO205&lt;&gt;"",BO205&gt;EE$19, BO205&lt;EE$16), BO205,"")</f>
        <v>0.75055875485494183</v>
      </c>
      <c r="DH205" s="3"/>
    </row>
    <row r="206" spans="1:113" x14ac:dyDescent="0.25">
      <c r="A206" s="4">
        <v>34.381713986373697</v>
      </c>
      <c r="B206" s="4">
        <v>41.129183095778401</v>
      </c>
      <c r="C206" s="4">
        <v>259.31469820447802</v>
      </c>
      <c r="D206" s="4">
        <v>119.863526463581</v>
      </c>
      <c r="E206" s="4">
        <v>75.642247911813001</v>
      </c>
      <c r="F206" s="4">
        <v>36.003073702841299</v>
      </c>
      <c r="G206" s="4">
        <v>47.957275658834803</v>
      </c>
      <c r="H206" s="4">
        <v>33.888916105053902</v>
      </c>
      <c r="I206" s="4">
        <v>11.6702295299408</v>
      </c>
      <c r="J206" s="4">
        <v>59.380554199234901</v>
      </c>
      <c r="K206" s="4">
        <v>32.562622129893697</v>
      </c>
      <c r="L206" s="4">
        <v>63.680445275620201</v>
      </c>
      <c r="M206" s="4">
        <v>0</v>
      </c>
      <c r="N206" s="4">
        <v>6.8066405654008104</v>
      </c>
      <c r="O206" s="4">
        <v>77.738098263741193</v>
      </c>
      <c r="P206" s="4">
        <v>96.138061702187798</v>
      </c>
      <c r="Q206" s="4">
        <v>15.3385009765652</v>
      </c>
      <c r="R206" s="4">
        <v>50.58610040464</v>
      </c>
      <c r="S206" s="4">
        <v>84.645263940061</v>
      </c>
      <c r="T206" s="4">
        <v>117.49436787055301</v>
      </c>
      <c r="U206" s="4">
        <v>16.934082061055499</v>
      </c>
      <c r="V206" s="4">
        <v>33.286266486678898</v>
      </c>
      <c r="W206" s="4">
        <v>75.642247911813001</v>
      </c>
      <c r="X206" s="4">
        <f>IF(AND(A206&gt;0, $W206&gt;0),$W206/A206, "")</f>
        <v>2.2000720482344729</v>
      </c>
      <c r="Y206" s="4">
        <f>IF(AND(B206&gt;0, $W206&gt;0),$W206/B206, "")</f>
        <v>1.839138106284856</v>
      </c>
      <c r="Z206">
        <f>IF(AND(C206&gt;0, $W206&gt;0),$W206/C206, "")</f>
        <v>0.29170058016598288</v>
      </c>
      <c r="AA206">
        <f>IF(AND(D206&gt;0, $W206&gt;0),$W206/D206, "")</f>
        <v>0.63106976862386854</v>
      </c>
      <c r="AB206">
        <f>IF(AND(E206&gt;0, $W206&gt;0),$W206/E206, "")</f>
        <v>1</v>
      </c>
      <c r="AC206">
        <f>IF(AND(F206&gt;0, $W206&gt;0),$W206/F206, "")</f>
        <v>2.100994168890737</v>
      </c>
      <c r="AD206">
        <f>IF(AND(G206&gt;0, $W206&gt;0),$W206/G206, "")</f>
        <v>1.5772840903208813</v>
      </c>
      <c r="AE206">
        <f>IF(AND(H206&gt;0, $W206&gt;0),$W206/H206, "")</f>
        <v>2.2320645392530678</v>
      </c>
      <c r="AF206">
        <f>IF(AND(I206&gt;0, $W206&gt;0),$W206/I206, "")</f>
        <v>6.4816418321291334</v>
      </c>
      <c r="AG206">
        <f>IF(AND(J206&gt;0, $W206&gt;0),$W206/J206, "")</f>
        <v>1.2738555396100972</v>
      </c>
      <c r="AH206">
        <f>IF(AND(K206&gt;0, $W206&gt;0),$W206/K206, "")</f>
        <v>2.3229777875403532</v>
      </c>
      <c r="AI206">
        <f>IF(AND(L206&gt;0, $W206&gt;0),$W206/L206, "")</f>
        <v>1.1878410646222715</v>
      </c>
      <c r="AJ206" t="str">
        <f>IF(AND(M206&gt;0, $W206&gt;0),$W206/M206, "")</f>
        <v/>
      </c>
      <c r="AK206">
        <f>IF(AND(N206&gt;0, $W206&gt;0),$W206/N206, "")</f>
        <v>11.113007538008405</v>
      </c>
      <c r="AL206">
        <f>IF(AND(O206&gt;0, $W206&gt;0),$W206/O206, "")</f>
        <v>0.97303959835989784</v>
      </c>
      <c r="AM206">
        <f>IF(AND(P206&gt;0, $W206&gt;0),$W206/P206, "")</f>
        <v>0.78680853943294782</v>
      </c>
      <c r="AN206">
        <f>IF(AND(Q206&gt;0, $W206&gt;0),$W206/Q206, "")</f>
        <v>4.93152805658013</v>
      </c>
      <c r="AO206">
        <f>IF(AND(R206&gt;0, $W206&gt;0),$W206/R206, "")</f>
        <v>1.4953168421117262</v>
      </c>
      <c r="AP206">
        <f>IF(AND(S206&gt;0, $W206&gt;0),$W206/S206, "")</f>
        <v>0.8936382780420743</v>
      </c>
      <c r="AQ206">
        <f>IF(AND(T206&gt;0, $W206&gt;0),$W206/T206, "")</f>
        <v>0.64379467103606436</v>
      </c>
      <c r="AR206">
        <f>IF(AND(U206&gt;0, $W206&gt;0),$W206/U206, "")</f>
        <v>4.466864376769073</v>
      </c>
      <c r="AS206">
        <f>IF(AND(V206&gt;0, $W206&gt;0),$W206/V206, "")</f>
        <v>2.272476185999559</v>
      </c>
      <c r="AT206" s="3">
        <f>IF(X206&lt;&gt;"",LOG10(X206),"")</f>
        <v>0.34243690338507443</v>
      </c>
      <c r="AU206" s="3">
        <f>IF(Y206&lt;&gt;"",LOG10(Y206),"")</f>
        <v>0.2646143429114764</v>
      </c>
      <c r="AV206" s="3">
        <f>IF(Z206&lt;&gt;"",LOG10(Z206),"")</f>
        <v>-0.53506270710509496</v>
      </c>
      <c r="AW206" s="3">
        <f>IF(AA206&lt;&gt;"",LOG10(AA206),"")</f>
        <v>-0.19992262418952325</v>
      </c>
      <c r="AX206" s="3">
        <f>IF(AB206&lt;&gt;"",LOG10(AB206),"")</f>
        <v>0</v>
      </c>
      <c r="AY206" s="3">
        <f>IF(AC206&lt;&gt;"",LOG10(AC206),"")</f>
        <v>0.32242484706464342</v>
      </c>
      <c r="AZ206" s="3">
        <f>IF(AD206&lt;&gt;"",LOG10(AD206),"")</f>
        <v>0.19790992271821697</v>
      </c>
      <c r="BA206" s="3">
        <f>IF(AE206&lt;&gt;"",LOG10(AE206),"")</f>
        <v>0.34870674789826756</v>
      </c>
      <c r="BB206" s="3">
        <f>IF(AF206&lt;&gt;"",LOG10(AF206),"")</f>
        <v>0.8116850287591969</v>
      </c>
      <c r="BC206" s="3">
        <f>IF(AG206&lt;&gt;"",LOG10(AG206),"")</f>
        <v>0.1051201800343036</v>
      </c>
      <c r="BD206" s="3">
        <f>IF(AH206&lt;&gt;"",LOG10(AH206),"")</f>
        <v>0.3660450570689503</v>
      </c>
      <c r="BE206" s="3">
        <f>IF(AI206&lt;&gt;"",LOG10(AI206),"")</f>
        <v>7.4758335110543236E-2</v>
      </c>
      <c r="BF206" s="3" t="str">
        <f>IF(AJ206&lt;&gt;"",LOG10(AJ206),"")</f>
        <v/>
      </c>
      <c r="BG206" s="3">
        <f>IF(AK206&lt;&gt;"",LOG10(AK206),"")</f>
        <v>1.0458316089319664</v>
      </c>
      <c r="BH206" s="3">
        <f>IF(AL206&lt;&gt;"",LOG10(AL206),"")</f>
        <v>-1.186948552891047E-2</v>
      </c>
      <c r="BI206" s="3">
        <f>IF(AM206&lt;&gt;"",LOG10(AM206),"")</f>
        <v>-0.10413093521878833</v>
      </c>
      <c r="BJ206" s="3">
        <f>IF(AN206&lt;&gt;"",LOG10(AN206),"")</f>
        <v>0.69298150826633798</v>
      </c>
      <c r="BK206" s="3">
        <f>IF(AO206&lt;&gt;"",LOG10(AO206),"")</f>
        <v>0.17473322490220583</v>
      </c>
      <c r="BL206" s="3">
        <f>IF(AP206&lt;&gt;"",LOG10(AP206),"")</f>
        <v>-4.8838236953311923E-2</v>
      </c>
      <c r="BM206" s="3">
        <f>IF(AQ206&lt;&gt;"",LOG10(AQ206),"")</f>
        <v>-0.19125262247676419</v>
      </c>
      <c r="BN206" s="3">
        <f>IF(AR206&lt;&gt;"",LOG10(AR206),"")</f>
        <v>0.6500027665942989</v>
      </c>
      <c r="BO206" s="3">
        <f>IF(AS206&lt;&gt;"",LOG10(AS206),"")</f>
        <v>0.35649934080790013</v>
      </c>
      <c r="BP206" s="3">
        <f>IF(AT206&lt;&gt;"", ABS(AT206-DJ$4),"")</f>
        <v>0.14368234586220349</v>
      </c>
      <c r="BQ206" s="3">
        <f>IF(AU206&lt;&gt;"", ABS(AU206-DK$4),"")</f>
        <v>0.19286852299475296</v>
      </c>
      <c r="BR206" s="3">
        <f>IF(AV206&lt;&gt;"", ABS(AV206-DL$4),"")</f>
        <v>0.35871705551078897</v>
      </c>
      <c r="BS206" s="3">
        <f>IF(AW206&lt;&gt;"", ABS(AW206-DM$4),"")</f>
        <v>0.18522755365393853</v>
      </c>
      <c r="BT206" s="3">
        <f>IF(AX206&lt;&gt;"", ABS(AX206-DN$4),"")</f>
        <v>0</v>
      </c>
      <c r="BU206" s="3">
        <f>IF(AY206&lt;&gt;"", ABS(AY206-DO$4),"")</f>
        <v>0.23563689652954495</v>
      </c>
      <c r="BV206" s="3">
        <f>IF(AZ206&lt;&gt;"", ABS(AZ206-DP$4),"")</f>
        <v>9.7591226385596822E-2</v>
      </c>
      <c r="BW206" s="3">
        <f>IF(BA206&lt;&gt;"", ABS(BA206-DQ$4),"")</f>
        <v>9.1276479557455104E-2</v>
      </c>
      <c r="BX206" s="3">
        <f>IF(BB206&lt;&gt;"", ABS(BB206-DR$4),"")</f>
        <v>0.64215468370664952</v>
      </c>
      <c r="BY206" s="3">
        <f>IF(BC206&lt;&gt;"", ABS(BC206-DS$4),"")</f>
        <v>4.3731211314924273E-2</v>
      </c>
      <c r="BZ206" s="3">
        <f>IF(BD206&lt;&gt;"", ABS(BD206-DT$4),"")</f>
        <v>0.31651634821155239</v>
      </c>
      <c r="CA206" s="3">
        <f>IF(BE206&lt;&gt;"", ABS(BE206-DU$4),"")</f>
        <v>7.5490634706583529E-2</v>
      </c>
      <c r="CB206" s="3" t="str">
        <f>IF(BF206&lt;&gt;"", ABS(BF206-DV$4),"")</f>
        <v/>
      </c>
      <c r="CC206" s="3">
        <f>IF(BG206&lt;&gt;"", ABS(BG206-DW$4),"")</f>
        <v>0.67372795071224412</v>
      </c>
      <c r="CD206" s="3">
        <f>IF(BH206&lt;&gt;"", ABS(BH206-DX$4),"")</f>
        <v>7.1835387510484447E-2</v>
      </c>
      <c r="CE206" s="3">
        <f>IF(BI206&lt;&gt;"", ABS(BI206-DY$4),"")</f>
        <v>0.11423290551334796</v>
      </c>
      <c r="CF206" s="3">
        <f>IF(BJ206&lt;&gt;"", ABS(BJ206-DZ$4),"")</f>
        <v>0.33764218752753861</v>
      </c>
      <c r="CG206" s="3">
        <f>IF(BK206&lt;&gt;"", ABS(BK206-EA$4),"")</f>
        <v>0.1016379288256144</v>
      </c>
      <c r="CH206" s="3">
        <f>IF(BL206&lt;&gt;"", ABS(BL206-EB$4),"")</f>
        <v>4.8732941371218752E-2</v>
      </c>
      <c r="CI206" s="3">
        <f>IF(BM206&lt;&gt;"", ABS(BM206-EC$4),"")</f>
        <v>0.14619188060829957</v>
      </c>
      <c r="CJ206" s="3">
        <f>IF(BN206&lt;&gt;"", ABS(BN206-ED$4),"")</f>
        <v>0.24759829639251196</v>
      </c>
      <c r="CK206" s="3">
        <f>IF(BO206&lt;&gt;"", ABS(BO206-EE$4),"")</f>
        <v>5.9693956571706619E-2</v>
      </c>
      <c r="CL206" s="3">
        <f>IF(AND(AT206&lt;&gt;"",AT206&gt;DJ$19, AT206&lt;DJ$16), AT206,"")</f>
        <v>0.34243690338507443</v>
      </c>
      <c r="CM206" s="3">
        <f>IF(AND(AU206&lt;&gt;"",AU206&gt;DK$19, AU206&lt;DK$16), AU206,"")</f>
        <v>0.2646143429114764</v>
      </c>
      <c r="CN206" s="3">
        <f>IF(AND(AV206&lt;&gt;"",AV206&gt;DL$19, AV206&lt;DL$16), AV206,"")</f>
        <v>-0.53506270710509496</v>
      </c>
      <c r="CO206" s="3">
        <f>IF(AND(AW206&lt;&gt;"",AW206&gt;DM$19, AW206&lt;DM$16), AW206,"")</f>
        <v>-0.19992262418952325</v>
      </c>
      <c r="CP206" s="3" t="str">
        <f>IF(AND(AX206&lt;&gt;"",AX206&gt;DN$19, AX206&lt;DN$16), AX206,"")</f>
        <v/>
      </c>
      <c r="CQ206" s="3">
        <f>IF(AND(AY206&lt;&gt;"",AY206&gt;DO$19, AY206&lt;DO$16), AY206,"")</f>
        <v>0.32242484706464342</v>
      </c>
      <c r="CR206" s="3">
        <f>IF(AND(AZ206&lt;&gt;"",AZ206&gt;DP$19, AZ206&lt;DP$16), AZ206,"")</f>
        <v>0.19790992271821697</v>
      </c>
      <c r="CS206" s="3">
        <f>IF(AND(BA206&lt;&gt;"",BA206&gt;DQ$19, BA206&lt;DQ$16), BA206,"")</f>
        <v>0.34870674789826756</v>
      </c>
      <c r="CT206" s="3">
        <f>IF(AND(BB206&lt;&gt;"",BB206&gt;DR$19, BB206&lt;DR$16), BB206,"")</f>
        <v>0.8116850287591969</v>
      </c>
      <c r="CU206" s="3">
        <f>IF(AND(BC206&lt;&gt;"",BC206&gt;DS$19, BC206&lt;DS$16), BC206,"")</f>
        <v>0.1051201800343036</v>
      </c>
      <c r="CV206" s="3">
        <f>IF(AND(BD206&lt;&gt;"",BD206&gt;DT$19, BD206&lt;DT$16), BD206,"")</f>
        <v>0.3660450570689503</v>
      </c>
      <c r="CW206" s="3">
        <f>IF(AND(BE206&lt;&gt;"",BE206&gt;DU$19, BE206&lt;DU$16), BE206,"")</f>
        <v>7.4758335110543236E-2</v>
      </c>
      <c r="CX206" s="3" t="str">
        <f>IF(AND(BF206&lt;&gt;"",BF206&gt;DV$19, BF206&lt;DV$16), BF206,"")</f>
        <v/>
      </c>
      <c r="CY206" s="3">
        <f>IF(AND(BG206&lt;&gt;"",BG206&gt;DW$19, BG206&lt;DW$16), BG206,"")</f>
        <v>1.0458316089319664</v>
      </c>
      <c r="CZ206" s="3">
        <f>IF(AND(BH206&lt;&gt;"",BH206&gt;DX$19, BH206&lt;DX$16), BH206,"")</f>
        <v>-1.186948552891047E-2</v>
      </c>
      <c r="DA206" s="3">
        <f>IF(AND(BI206&lt;&gt;"",BI206&gt;DY$19, BI206&lt;DY$16), BI206,"")</f>
        <v>-0.10413093521878833</v>
      </c>
      <c r="DB206" s="3">
        <f>IF(AND(BJ206&lt;&gt;"",BJ206&gt;DZ$19, BJ206&lt;DZ$16), BJ206,"")</f>
        <v>0.69298150826633798</v>
      </c>
      <c r="DC206" s="3">
        <f>IF(AND(BK206&lt;&gt;"",BK206&gt;EA$19, BK206&lt;EA$16), BK206,"")</f>
        <v>0.17473322490220583</v>
      </c>
      <c r="DD206" s="3">
        <f>IF(AND(BL206&lt;&gt;"",BL206&gt;EB$19, BL206&lt;EB$16), BL206,"")</f>
        <v>-4.8838236953311923E-2</v>
      </c>
      <c r="DE206" s="3">
        <f>IF(AND(BM206&lt;&gt;"",BM206&gt;EC$19, BM206&lt;EC$16), BM206,"")</f>
        <v>-0.19125262247676419</v>
      </c>
      <c r="DF206" s="3">
        <f>IF(AND(BN206&lt;&gt;"",BN206&gt;ED$19, BN206&lt;ED$16), BN206,"")</f>
        <v>0.6500027665942989</v>
      </c>
      <c r="DG206" s="3">
        <f>IF(AND(BO206&lt;&gt;"",BO206&gt;EE$19, BO206&lt;EE$16), BO206,"")</f>
        <v>0.35649934080790013</v>
      </c>
      <c r="DH206" s="3"/>
    </row>
    <row r="207" spans="1:113" x14ac:dyDescent="0.25">
      <c r="A207" s="4">
        <v>13.7012329697498</v>
      </c>
      <c r="B207" s="4">
        <v>30.948608517641699</v>
      </c>
      <c r="C207" s="4">
        <v>65.963370179432005</v>
      </c>
      <c r="D207" s="4">
        <v>40.437988340832803</v>
      </c>
      <c r="E207" s="4">
        <v>38.863139073890601</v>
      </c>
      <c r="F207" s="4">
        <v>21.708679079999701</v>
      </c>
      <c r="G207" s="4">
        <v>27.288192396039999</v>
      </c>
      <c r="H207" s="4">
        <v>21.306778051784999</v>
      </c>
      <c r="I207" s="4">
        <v>28.764985347709999</v>
      </c>
      <c r="J207" s="4">
        <v>43.3188475072307</v>
      </c>
      <c r="K207" s="4">
        <v>25.044145497622701</v>
      </c>
      <c r="L207" s="4">
        <v>16.225830137745799</v>
      </c>
      <c r="M207" s="4">
        <v>0</v>
      </c>
      <c r="N207" s="4">
        <v>28.972412019974399</v>
      </c>
      <c r="O207" s="4">
        <v>26.689627212020799</v>
      </c>
      <c r="P207" s="4">
        <v>35.424361652187699</v>
      </c>
      <c r="Q207" s="4">
        <v>8.1594238281168092</v>
      </c>
      <c r="R207" s="4">
        <v>16.712768569593099</v>
      </c>
      <c r="S207" s="4">
        <v>22.319946363556699</v>
      </c>
      <c r="T207" s="4">
        <v>45.197082608960599</v>
      </c>
      <c r="U207" s="4">
        <v>1.2485351711511601</v>
      </c>
      <c r="V207" s="4">
        <v>5.7302246391727696</v>
      </c>
      <c r="W207" s="4">
        <v>38.863139073890601</v>
      </c>
      <c r="X207" s="4">
        <f>IF(AND(A207&gt;0, $W207&gt;0),$W207/A207, "")</f>
        <v>2.8364702037907388</v>
      </c>
      <c r="Y207" s="4">
        <f>IF(AND(B207&gt;0, $W207&gt;0),$W207/B207, "")</f>
        <v>1.255731386169991</v>
      </c>
      <c r="Z207">
        <f>IF(AND(C207&gt;0, $W207&gt;0),$W207/C207, "")</f>
        <v>0.58916242405710939</v>
      </c>
      <c r="AA207">
        <f>IF(AND(D207&gt;0, $W207&gt;0),$W207/D207, "")</f>
        <v>0.9610552025073914</v>
      </c>
      <c r="AB207">
        <f>IF(AND(E207&gt;0, $W207&gt;0),$W207/E207, "")</f>
        <v>1</v>
      </c>
      <c r="AC207">
        <f>IF(AND(F207&gt;0, $W207&gt;0),$W207/F207, "")</f>
        <v>1.7902120589960435</v>
      </c>
      <c r="AD207">
        <f>IF(AND(G207&gt;0, $W207&gt;0),$W207/G207, "")</f>
        <v>1.424174181633604</v>
      </c>
      <c r="AE207">
        <f>IF(AND(H207&gt;0, $W207&gt;0),$W207/H207, "")</f>
        <v>1.8239800958847834</v>
      </c>
      <c r="AF207">
        <f>IF(AND(I207&gt;0, $W207&gt;0),$W207/I207, "")</f>
        <v>1.3510571482694853</v>
      </c>
      <c r="AG207">
        <f>IF(AND(J207&gt;0, $W207&gt;0),$W207/J207, "")</f>
        <v>0.89714157486308099</v>
      </c>
      <c r="AH207">
        <f>IF(AND(K207&gt;0, $W207&gt;0),$W207/K207, "")</f>
        <v>1.5517853894268288</v>
      </c>
      <c r="AI207">
        <f>IF(AND(L207&gt;0, $W207&gt;0),$W207/L207, "")</f>
        <v>2.3951402636395236</v>
      </c>
      <c r="AJ207" t="str">
        <f>IF(AND(M207&gt;0, $W207&gt;0),$W207/M207, "")</f>
        <v/>
      </c>
      <c r="AK207">
        <f>IF(AND(N207&gt;0, $W207&gt;0),$W207/N207, "")</f>
        <v>1.3413843157793439</v>
      </c>
      <c r="AL207">
        <f>IF(AND(O207&gt;0, $W207&gt;0),$W207/O207, "")</f>
        <v>1.4561139713628877</v>
      </c>
      <c r="AM207">
        <f>IF(AND(P207&gt;0, $W207&gt;0),$W207/P207, "")</f>
        <v>1.0970738006648182</v>
      </c>
      <c r="AN207">
        <f>IF(AND(Q207&gt;0, $W207&gt;0),$W207/Q207, "")</f>
        <v>4.762975902780159</v>
      </c>
      <c r="AO207">
        <f>IF(AND(R207&gt;0, $W207&gt;0),$W207/R207, "")</f>
        <v>2.3253561438406725</v>
      </c>
      <c r="AP207">
        <f>IF(AND(S207&gt;0, $W207&gt;0),$W207/S207, "")</f>
        <v>1.7411842502159907</v>
      </c>
      <c r="AQ207">
        <f>IF(AND(T207&gt;0, $W207&gt;0),$W207/T207, "")</f>
        <v>0.85985946062336649</v>
      </c>
      <c r="AR207">
        <f>IF(AND(U207&gt;0, $W207&gt;0),$W207/U207, "")</f>
        <v>31.126987826909556</v>
      </c>
      <c r="AS207">
        <f>IF(AND(V207&gt;0, $W207&gt;0),$W207/V207, "")</f>
        <v>6.7821318571379754</v>
      </c>
      <c r="AT207" s="3">
        <f>IF(X207&lt;&gt;"",LOG10(X207),"")</f>
        <v>0.4527782258005163</v>
      </c>
      <c r="AU207" s="3">
        <f>IF(Y207&lt;&gt;"",LOG10(Y207),"")</f>
        <v>9.8896749289421854E-2</v>
      </c>
      <c r="AV207" s="3">
        <f>IF(Z207&lt;&gt;"",LOG10(Z207),"")</f>
        <v>-0.22976495963158042</v>
      </c>
      <c r="AW207" s="3">
        <f>IF(AA207&lt;&gt;"",LOG10(AA207),"")</f>
        <v>-1.7251665967455702E-2</v>
      </c>
      <c r="AX207" s="3">
        <f>IF(AB207&lt;&gt;"",LOG10(AB207),"")</f>
        <v>0</v>
      </c>
      <c r="AY207" s="3">
        <f>IF(AC207&lt;&gt;"",LOG10(AC207),"")</f>
        <v>0.2529044782407871</v>
      </c>
      <c r="AZ207" s="3">
        <f>IF(AD207&lt;&gt;"",LOG10(AD207),"")</f>
        <v>0.15356310832909448</v>
      </c>
      <c r="BA207" s="3">
        <f>IF(AE207&lt;&gt;"",LOG10(AE207),"")</f>
        <v>0.26102009479581262</v>
      </c>
      <c r="BB207" s="3">
        <f>IF(AF207&lt;&gt;"",LOG10(AF207),"")</f>
        <v>0.13067371960172569</v>
      </c>
      <c r="BC207" s="3">
        <f>IF(AG207&lt;&gt;"",LOG10(AG207),"")</f>
        <v>-4.7139017011456105E-2</v>
      </c>
      <c r="BD207" s="3">
        <f>IF(AH207&lt;&gt;"",LOG10(AH207),"")</f>
        <v>0.19083165852499281</v>
      </c>
      <c r="BE207" s="3">
        <f>IF(AI207&lt;&gt;"",LOG10(AI207),"")</f>
        <v>0.37933095154638818</v>
      </c>
      <c r="BF207" s="3" t="str">
        <f>IF(AJ207&lt;&gt;"",LOG10(AJ207),"")</f>
        <v/>
      </c>
      <c r="BG207" s="3">
        <f>IF(AK207&lt;&gt;"",LOG10(AK207),"")</f>
        <v>0.12755322401871794</v>
      </c>
      <c r="BH207" s="3">
        <f>IF(AL207&lt;&gt;"",LOG10(AL207),"")</f>
        <v>0.16319536893090145</v>
      </c>
      <c r="BI207" s="3">
        <f>IF(AM207&lt;&gt;"",LOG10(AM207),"")</f>
        <v>4.0235843749202353E-2</v>
      </c>
      <c r="BJ207" s="3">
        <f>IF(AN207&lt;&gt;"",LOG10(AN207),"")</f>
        <v>0.67787838430057235</v>
      </c>
      <c r="BK207" s="3">
        <f>IF(AO207&lt;&gt;"",LOG10(AO207),"")</f>
        <v>0.36648947742368926</v>
      </c>
      <c r="BL207" s="3">
        <f>IF(AP207&lt;&gt;"",LOG10(AP207),"")</f>
        <v>0.24084473011686658</v>
      </c>
      <c r="BM207" s="3">
        <f>IF(AQ207&lt;&gt;"",LOG10(AQ207),"")</f>
        <v>-6.5572526039513052E-2</v>
      </c>
      <c r="BN207" s="3">
        <f>IF(AR207&lt;&gt;"",LOG10(AR207),"")</f>
        <v>1.4931370958368426</v>
      </c>
      <c r="BO207" s="3">
        <f>IF(AS207&lt;&gt;"",LOG10(AS207),"")</f>
        <v>0.83136622900897283</v>
      </c>
      <c r="BP207" s="3">
        <f>IF(AT207&lt;&gt;"", ABS(AT207-DJ$4),"")</f>
        <v>0.25402366827764533</v>
      </c>
      <c r="BQ207" s="3">
        <f>IF(AU207&lt;&gt;"", ABS(AU207-DK$4),"")</f>
        <v>2.7150929372698418E-2</v>
      </c>
      <c r="BR207" s="3">
        <f>IF(AV207&lt;&gt;"", ABS(AV207-DL$4),"")</f>
        <v>5.3419308037274432E-2</v>
      </c>
      <c r="BS207" s="3">
        <f>IF(AW207&lt;&gt;"", ABS(AW207-DM$4),"")</f>
        <v>2.5565954318709696E-3</v>
      </c>
      <c r="BT207" s="3">
        <f>IF(AX207&lt;&gt;"", ABS(AX207-DN$4),"")</f>
        <v>0</v>
      </c>
      <c r="BU207" s="3">
        <f>IF(AY207&lt;&gt;"", ABS(AY207-DO$4),"")</f>
        <v>0.16611652770568863</v>
      </c>
      <c r="BV207" s="3">
        <f>IF(AZ207&lt;&gt;"", ABS(AZ207-DP$4),"")</f>
        <v>5.3244411996474325E-2</v>
      </c>
      <c r="BW207" s="3">
        <f>IF(BA207&lt;&gt;"", ABS(BA207-DQ$4),"")</f>
        <v>3.5898264550001668E-3</v>
      </c>
      <c r="BX207" s="3">
        <f>IF(BB207&lt;&gt;"", ABS(BB207-DR$4),"")</f>
        <v>3.8856625450821691E-2</v>
      </c>
      <c r="BY207" s="3">
        <f>IF(BC207&lt;&gt;"", ABS(BC207-DS$4),"")</f>
        <v>0.10852798573083543</v>
      </c>
      <c r="BZ207" s="3">
        <f>IF(BD207&lt;&gt;"", ABS(BD207-DT$4),"")</f>
        <v>0.14130294966759488</v>
      </c>
      <c r="CA207" s="3">
        <f>IF(BE207&lt;&gt;"", ABS(BE207-DU$4),"")</f>
        <v>0.22908198172926142</v>
      </c>
      <c r="CB207" s="3" t="str">
        <f>IF(BF207&lt;&gt;"", ABS(BF207-DV$4),"")</f>
        <v/>
      </c>
      <c r="CC207" s="3">
        <f>IF(BG207&lt;&gt;"", ABS(BG207-DW$4),"")</f>
        <v>0.24455043420100431</v>
      </c>
      <c r="CD207" s="3">
        <f>IF(BH207&lt;&gt;"", ABS(BH207-DX$4),"")</f>
        <v>0.10322946694932747</v>
      </c>
      <c r="CE207" s="3">
        <f>IF(BI207&lt;&gt;"", ABS(BI207-DY$4),"")</f>
        <v>3.0133873454642718E-2</v>
      </c>
      <c r="CF207" s="3">
        <f>IF(BJ207&lt;&gt;"", ABS(BJ207-DZ$4),"")</f>
        <v>0.32253906356177298</v>
      </c>
      <c r="CG207" s="3">
        <f>IF(BK207&lt;&gt;"", ABS(BK207-EA$4),"")</f>
        <v>0.29339418134709783</v>
      </c>
      <c r="CH207" s="3">
        <f>IF(BL207&lt;&gt;"", ABS(BL207-EB$4),"")</f>
        <v>0.24095002569895976</v>
      </c>
      <c r="CI207" s="3">
        <f>IF(BM207&lt;&gt;"", ABS(BM207-EC$4),"")</f>
        <v>2.0511784171048431E-2</v>
      </c>
      <c r="CJ207" s="3">
        <f>IF(BN207&lt;&gt;"", ABS(BN207-ED$4),"")</f>
        <v>1.0907326256350558</v>
      </c>
      <c r="CK207" s="3">
        <f>IF(BO207&lt;&gt;"", ABS(BO207-EE$4),"")</f>
        <v>0.53456084477277932</v>
      </c>
      <c r="CL207" s="3">
        <f>IF(AND(AT207&lt;&gt;"",AT207&gt;DJ$19, AT207&lt;DJ$16), AT207,"")</f>
        <v>0.4527782258005163</v>
      </c>
      <c r="CM207" s="3">
        <f>IF(AND(AU207&lt;&gt;"",AU207&gt;DK$19, AU207&lt;DK$16), AU207,"")</f>
        <v>9.8896749289421854E-2</v>
      </c>
      <c r="CN207" s="3">
        <f>IF(AND(AV207&lt;&gt;"",AV207&gt;DL$19, AV207&lt;DL$16), AV207,"")</f>
        <v>-0.22976495963158042</v>
      </c>
      <c r="CO207" s="3">
        <f>IF(AND(AW207&lt;&gt;"",AW207&gt;DM$19, AW207&lt;DM$16), AW207,"")</f>
        <v>-1.7251665967455702E-2</v>
      </c>
      <c r="CP207" s="3" t="str">
        <f>IF(AND(AX207&lt;&gt;"",AX207&gt;DN$19, AX207&lt;DN$16), AX207,"")</f>
        <v/>
      </c>
      <c r="CQ207" s="3">
        <f>IF(AND(AY207&lt;&gt;"",AY207&gt;DO$19, AY207&lt;DO$16), AY207,"")</f>
        <v>0.2529044782407871</v>
      </c>
      <c r="CR207" s="3">
        <f>IF(AND(AZ207&lt;&gt;"",AZ207&gt;DP$19, AZ207&lt;DP$16), AZ207,"")</f>
        <v>0.15356310832909448</v>
      </c>
      <c r="CS207" s="3">
        <f>IF(AND(BA207&lt;&gt;"",BA207&gt;DQ$19, BA207&lt;DQ$16), BA207,"")</f>
        <v>0.26102009479581262</v>
      </c>
      <c r="CT207" s="3">
        <f>IF(AND(BB207&lt;&gt;"",BB207&gt;DR$19, BB207&lt;DR$16), BB207,"")</f>
        <v>0.13067371960172569</v>
      </c>
      <c r="CU207" s="3">
        <f>IF(AND(BC207&lt;&gt;"",BC207&gt;DS$19, BC207&lt;DS$16), BC207,"")</f>
        <v>-4.7139017011456105E-2</v>
      </c>
      <c r="CV207" s="3">
        <f>IF(AND(BD207&lt;&gt;"",BD207&gt;DT$19, BD207&lt;DT$16), BD207,"")</f>
        <v>0.19083165852499281</v>
      </c>
      <c r="CW207" s="3">
        <f>IF(AND(BE207&lt;&gt;"",BE207&gt;DU$19, BE207&lt;DU$16), BE207,"")</f>
        <v>0.37933095154638818</v>
      </c>
      <c r="CX207" s="3" t="str">
        <f>IF(AND(BF207&lt;&gt;"",BF207&gt;DV$19, BF207&lt;DV$16), BF207,"")</f>
        <v/>
      </c>
      <c r="CY207" s="3">
        <f>IF(AND(BG207&lt;&gt;"",BG207&gt;DW$19, BG207&lt;DW$16), BG207,"")</f>
        <v>0.12755322401871794</v>
      </c>
      <c r="CZ207" s="3">
        <f>IF(AND(BH207&lt;&gt;"",BH207&gt;DX$19, BH207&lt;DX$16), BH207,"")</f>
        <v>0.16319536893090145</v>
      </c>
      <c r="DA207" s="3">
        <f>IF(AND(BI207&lt;&gt;"",BI207&gt;DY$19, BI207&lt;DY$16), BI207,"")</f>
        <v>4.0235843749202353E-2</v>
      </c>
      <c r="DB207" s="3">
        <f>IF(AND(BJ207&lt;&gt;"",BJ207&gt;DZ$19, BJ207&lt;DZ$16), BJ207,"")</f>
        <v>0.67787838430057235</v>
      </c>
      <c r="DC207" s="3">
        <f>IF(AND(BK207&lt;&gt;"",BK207&gt;EA$19, BK207&lt;EA$16), BK207,"")</f>
        <v>0.36648947742368926</v>
      </c>
      <c r="DD207" s="3">
        <f>IF(AND(BL207&lt;&gt;"",BL207&gt;EB$19, BL207&lt;EB$16), BL207,"")</f>
        <v>0.24084473011686658</v>
      </c>
      <c r="DE207" s="3">
        <f>IF(AND(BM207&lt;&gt;"",BM207&gt;EC$19, BM207&lt;EC$16), BM207,"")</f>
        <v>-6.5572526039513052E-2</v>
      </c>
      <c r="DF207" s="3" t="str">
        <f>IF(AND(BN207&lt;&gt;"",BN207&gt;ED$19, BN207&lt;ED$16), BN207,"")</f>
        <v/>
      </c>
      <c r="DG207" s="3">
        <f>IF(AND(BO207&lt;&gt;"",BO207&gt;EE$19, BO207&lt;EE$16), BO207,"")</f>
        <v>0.83136622900897283</v>
      </c>
      <c r="DH207" s="3"/>
    </row>
    <row r="208" spans="1:113" x14ac:dyDescent="0.25">
      <c r="A208" s="4">
        <v>14.099707077005901</v>
      </c>
      <c r="B208" s="4">
        <v>12.7019957958323</v>
      </c>
      <c r="C208" s="4">
        <v>77.990235812004997</v>
      </c>
      <c r="D208" s="4">
        <v>44.5795898437555</v>
      </c>
      <c r="E208" s="4">
        <v>21.8890380859274</v>
      </c>
      <c r="F208" s="4">
        <v>9.2594097919920699</v>
      </c>
      <c r="G208" s="4">
        <v>18.331909649171902</v>
      </c>
      <c r="H208" s="4">
        <v>11.9428100884006</v>
      </c>
      <c r="I208" s="4">
        <v>4.9641723632809098</v>
      </c>
      <c r="J208" s="4">
        <v>71.273498326531495</v>
      </c>
      <c r="K208" s="4">
        <v>25.133789181723799</v>
      </c>
      <c r="L208" s="4">
        <v>11.295837283129201</v>
      </c>
      <c r="M208" s="4">
        <v>0</v>
      </c>
      <c r="N208" s="4">
        <v>4.0941162109386404</v>
      </c>
      <c r="O208" s="4">
        <v>9.7047729492178405</v>
      </c>
      <c r="P208" s="4">
        <v>34.251281768043597</v>
      </c>
      <c r="Q208" s="4">
        <v>1.1588134765625</v>
      </c>
      <c r="R208" s="4">
        <v>12.277526855479</v>
      </c>
      <c r="S208" s="4">
        <v>12.715759277338501</v>
      </c>
      <c r="T208" s="4">
        <v>37.703246772280899</v>
      </c>
      <c r="U208" s="4">
        <v>2.89843752979868</v>
      </c>
      <c r="V208" s="4">
        <v>5.7416991889372202</v>
      </c>
      <c r="W208" s="4">
        <v>21.8890380859274</v>
      </c>
      <c r="X208" s="4">
        <f>IF(AND(A208&gt;0, $W208&gt;0),$W208/A208, "")</f>
        <v>1.5524463002231093</v>
      </c>
      <c r="Y208" s="4">
        <f>IF(AND(B208&gt;0, $W208&gt;0),$W208/B208, "")</f>
        <v>1.7232754944785524</v>
      </c>
      <c r="Z208">
        <f>IF(AND(C208&gt;0, $W208&gt;0),$W208/C208, "")</f>
        <v>0.2806638274397682</v>
      </c>
      <c r="AA208">
        <f>IF(AND(D208&gt;0, $W208&gt;0),$W208/D208, "")</f>
        <v>0.4910103067938727</v>
      </c>
      <c r="AB208">
        <f>IF(AND(E208&gt;0, $W208&gt;0),$W208/E208, "")</f>
        <v>1</v>
      </c>
      <c r="AC208">
        <f>IF(AND(F208&gt;0, $W208&gt;0),$W208/F208, "")</f>
        <v>2.3639776808299344</v>
      </c>
      <c r="AD208">
        <f>IF(AND(G208&gt;0, $W208&gt;0),$W208/G208, "")</f>
        <v>1.1940402557524159</v>
      </c>
      <c r="AE208">
        <f>IF(AND(H208&gt;0, $W208&gt;0),$W208/H208, "")</f>
        <v>1.8328214150526456</v>
      </c>
      <c r="AF208">
        <f>IF(AND(I208&gt;0, $W208&gt;0),$W208/I208, "")</f>
        <v>4.4094033172249771</v>
      </c>
      <c r="AG208">
        <f>IF(AND(J208&gt;0, $W208&gt;0),$W208/J208, "")</f>
        <v>0.30711328333632848</v>
      </c>
      <c r="AH208">
        <f>IF(AND(K208&gt;0, $W208&gt;0),$W208/K208, "")</f>
        <v>0.87090083901253368</v>
      </c>
      <c r="AI208">
        <f>IF(AND(L208&gt;0, $W208&gt;0),$W208/L208, "")</f>
        <v>1.937796865985276</v>
      </c>
      <c r="AJ208" t="str">
        <f>IF(AND(M208&gt;0, $W208&gt;0),$W208/M208, "")</f>
        <v/>
      </c>
      <c r="AK208">
        <f>IF(AND(N208&gt;0, $W208&gt;0),$W208/N208, "")</f>
        <v>5.3464623274357406</v>
      </c>
      <c r="AL208">
        <f>IF(AND(O208&gt;0, $W208&gt;0),$W208/O208, "")</f>
        <v>2.2554920347406533</v>
      </c>
      <c r="AM208">
        <f>IF(AND(P208&gt;0, $W208&gt;0),$W208/P208, "")</f>
        <v>0.6390720859489073</v>
      </c>
      <c r="AN208">
        <f>IF(AND(Q208&gt;0, $W208&gt;0),$W208/Q208, "")</f>
        <v>18.88918150215077</v>
      </c>
      <c r="AO208">
        <f>IF(AND(R208&gt;0, $W208&gt;0),$W208/R208, "")</f>
        <v>1.7828540180434747</v>
      </c>
      <c r="AP208">
        <f>IF(AND(S208&gt;0, $W208&gt;0),$W208/S208, "")</f>
        <v>1.7214102287180866</v>
      </c>
      <c r="AQ208">
        <f>IF(AND(T208&gt;0, $W208&gt;0),$W208/T208, "")</f>
        <v>0.58056109114772658</v>
      </c>
      <c r="AR208">
        <f>IF(AND(U208&gt;0, $W208&gt;0),$W208/U208, "")</f>
        <v>7.5520130625164006</v>
      </c>
      <c r="AS208">
        <f>IF(AND(V208&gt;0, $W208&gt;0),$W208/V208, "")</f>
        <v>3.8122927317582143</v>
      </c>
      <c r="AT208" s="3">
        <f>IF(X208&lt;&gt;"",LOG10(X208),"")</f>
        <v>0.19101658667784227</v>
      </c>
      <c r="AU208" s="3">
        <f>IF(Y208&lt;&gt;"",LOG10(Y208),"")</f>
        <v>0.23635471225222607</v>
      </c>
      <c r="AV208" s="3">
        <f>IF(Z208&lt;&gt;"",LOG10(Z208),"")</f>
        <v>-0.55181355656969844</v>
      </c>
      <c r="AW208" s="3">
        <f>IF(AA208&lt;&gt;"",LOG10(AA208),"")</f>
        <v>-0.3089093915089563</v>
      </c>
      <c r="AX208" s="3">
        <f>IF(AB208&lt;&gt;"",LOG10(AB208),"")</f>
        <v>0</v>
      </c>
      <c r="AY208" s="3">
        <f>IF(AC208&lt;&gt;"",LOG10(AC208),"")</f>
        <v>0.37364337189696817</v>
      </c>
      <c r="AZ208" s="3">
        <f>IF(AD208&lt;&gt;"",LOG10(AD208),"")</f>
        <v>7.7018968800409107E-2</v>
      </c>
      <c r="BA208" s="3">
        <f>IF(AE208&lt;&gt;"",LOG10(AE208),"")</f>
        <v>0.2631201505947301</v>
      </c>
      <c r="BB208" s="3">
        <f>IF(AF208&lt;&gt;"",LOG10(AF208),"")</f>
        <v>0.64437982448619213</v>
      </c>
      <c r="BC208" s="3">
        <f>IF(AG208&lt;&gt;"",LOG10(AG208),"")</f>
        <v>-0.51270139894309696</v>
      </c>
      <c r="BD208" s="3">
        <f>IF(AH208&lt;&gt;"",LOG10(AH208),"")</f>
        <v>-6.0031291055808046E-2</v>
      </c>
      <c r="BE208" s="3">
        <f>IF(AI208&lt;&gt;"",LOG10(AI208),"")</f>
        <v>0.28730824918252196</v>
      </c>
      <c r="BF208" s="3" t="str">
        <f>IF(AJ208&lt;&gt;"",LOG10(AJ208),"")</f>
        <v/>
      </c>
      <c r="BG208" s="3">
        <f>IF(AK208&lt;&gt;"",LOG10(AK208),"")</f>
        <v>0.72806651101845654</v>
      </c>
      <c r="BH208" s="3">
        <f>IF(AL208&lt;&gt;"",LOG10(AL208),"")</f>
        <v>0.35324129772754914</v>
      </c>
      <c r="BI208" s="3">
        <f>IF(AM208&lt;&gt;"",LOG10(AM208),"")</f>
        <v>-0.19445015160042239</v>
      </c>
      <c r="BJ208" s="3">
        <f>IF(AN208&lt;&gt;"",LOG10(AN208),"")</f>
        <v>1.2762131396687486</v>
      </c>
      <c r="BK208" s="3">
        <f>IF(AO208&lt;&gt;"",LOG10(AO208),"")</f>
        <v>0.25111578414355407</v>
      </c>
      <c r="BL208" s="3">
        <f>IF(AP208&lt;&gt;"",LOG10(AP208),"")</f>
        <v>0.23588437923997305</v>
      </c>
      <c r="BM208" s="3">
        <f>IF(AQ208&lt;&gt;"",LOG10(AQ208),"")</f>
        <v>-0.236152073681869</v>
      </c>
      <c r="BN208" s="3">
        <f>IF(AR208&lt;&gt;"",LOG10(AR208),"")</f>
        <v>0.87806273247829203</v>
      </c>
      <c r="BO208" s="3">
        <f>IF(AS208&lt;&gt;"",LOG10(AS208),"")</f>
        <v>0.58118624110221673</v>
      </c>
      <c r="BP208" s="3">
        <f>IF(AT208&lt;&gt;"", ABS(AT208-DJ$4),"")</f>
        <v>7.7379708450286688E-3</v>
      </c>
      <c r="BQ208" s="3">
        <f>IF(AU208&lt;&gt;"", ABS(AU208-DK$4),"")</f>
        <v>0.16460889233550263</v>
      </c>
      <c r="BR208" s="3">
        <f>IF(AV208&lt;&gt;"", ABS(AV208-DL$4),"")</f>
        <v>0.37546790497539245</v>
      </c>
      <c r="BS208" s="3">
        <f>IF(AW208&lt;&gt;"", ABS(AW208-DM$4),"")</f>
        <v>0.29421432097337158</v>
      </c>
      <c r="BT208" s="3">
        <f>IF(AX208&lt;&gt;"", ABS(AX208-DN$4),"")</f>
        <v>0</v>
      </c>
      <c r="BU208" s="3">
        <f>IF(AY208&lt;&gt;"", ABS(AY208-DO$4),"")</f>
        <v>0.2868554213618697</v>
      </c>
      <c r="BV208" s="3">
        <f>IF(AZ208&lt;&gt;"", ABS(AZ208-DP$4),"")</f>
        <v>2.3299727532211045E-2</v>
      </c>
      <c r="BW208" s="3">
        <f>IF(BA208&lt;&gt;"", ABS(BA208-DQ$4),"")</f>
        <v>5.6898822539176441E-3</v>
      </c>
      <c r="BX208" s="3">
        <f>IF(BB208&lt;&gt;"", ABS(BB208-DR$4),"")</f>
        <v>0.47484947943364475</v>
      </c>
      <c r="BY208" s="3">
        <f>IF(BC208&lt;&gt;"", ABS(BC208-DS$4),"")</f>
        <v>0.57409036766247623</v>
      </c>
      <c r="BZ208" s="3">
        <f>IF(BD208&lt;&gt;"", ABS(BD208-DT$4),"")</f>
        <v>0.10955999991320597</v>
      </c>
      <c r="CA208" s="3">
        <f>IF(BE208&lt;&gt;"", ABS(BE208-DU$4),"")</f>
        <v>0.13705927936539519</v>
      </c>
      <c r="CB208" s="3" t="str">
        <f>IF(BF208&lt;&gt;"", ABS(BF208-DV$4),"")</f>
        <v/>
      </c>
      <c r="CC208" s="3">
        <f>IF(BG208&lt;&gt;"", ABS(BG208-DW$4),"")</f>
        <v>0.3559628527987343</v>
      </c>
      <c r="CD208" s="3">
        <f>IF(BH208&lt;&gt;"", ABS(BH208-DX$4),"")</f>
        <v>0.29327539574597516</v>
      </c>
      <c r="CE208" s="3">
        <f>IF(BI208&lt;&gt;"", ABS(BI208-DY$4),"")</f>
        <v>0.20455212189498204</v>
      </c>
      <c r="CF208" s="3">
        <f>IF(BJ208&lt;&gt;"", ABS(BJ208-DZ$4),"")</f>
        <v>0.92087381892994924</v>
      </c>
      <c r="CG208" s="3">
        <f>IF(BK208&lt;&gt;"", ABS(BK208-EA$4),"")</f>
        <v>0.17802048806696263</v>
      </c>
      <c r="CH208" s="3">
        <f>IF(BL208&lt;&gt;"", ABS(BL208-EB$4),"")</f>
        <v>0.23598967482206623</v>
      </c>
      <c r="CI208" s="3">
        <f>IF(BM208&lt;&gt;"", ABS(BM208-EC$4),"")</f>
        <v>0.19109133181340437</v>
      </c>
      <c r="CJ208" s="3">
        <f>IF(BN208&lt;&gt;"", ABS(BN208-ED$4),"")</f>
        <v>0.47565826227650509</v>
      </c>
      <c r="CK208" s="3">
        <f>IF(BO208&lt;&gt;"", ABS(BO208-EE$4),"")</f>
        <v>0.28438085686602321</v>
      </c>
      <c r="CL208" s="3">
        <f>IF(AND(AT208&lt;&gt;"",AT208&gt;DJ$19, AT208&lt;DJ$16), AT208,"")</f>
        <v>0.19101658667784227</v>
      </c>
      <c r="CM208" s="3">
        <f>IF(AND(AU208&lt;&gt;"",AU208&gt;DK$19, AU208&lt;DK$16), AU208,"")</f>
        <v>0.23635471225222607</v>
      </c>
      <c r="CN208" s="3">
        <f>IF(AND(AV208&lt;&gt;"",AV208&gt;DL$19, AV208&lt;DL$16), AV208,"")</f>
        <v>-0.55181355656969844</v>
      </c>
      <c r="CO208" s="3">
        <f>IF(AND(AW208&lt;&gt;"",AW208&gt;DM$19, AW208&lt;DM$16), AW208,"")</f>
        <v>-0.3089093915089563</v>
      </c>
      <c r="CP208" s="3" t="str">
        <f>IF(AND(AX208&lt;&gt;"",AX208&gt;DN$19, AX208&lt;DN$16), AX208,"")</f>
        <v/>
      </c>
      <c r="CQ208" s="3">
        <f>IF(AND(AY208&lt;&gt;"",AY208&gt;DO$19, AY208&lt;DO$16), AY208,"")</f>
        <v>0.37364337189696817</v>
      </c>
      <c r="CR208" s="3">
        <f>IF(AND(AZ208&lt;&gt;"",AZ208&gt;DP$19, AZ208&lt;DP$16), AZ208,"")</f>
        <v>7.7018968800409107E-2</v>
      </c>
      <c r="CS208" s="3">
        <f>IF(AND(BA208&lt;&gt;"",BA208&gt;DQ$19, BA208&lt;DQ$16), BA208,"")</f>
        <v>0.2631201505947301</v>
      </c>
      <c r="CT208" s="3">
        <f>IF(AND(BB208&lt;&gt;"",BB208&gt;DR$19, BB208&lt;DR$16), BB208,"")</f>
        <v>0.64437982448619213</v>
      </c>
      <c r="CU208" s="3" t="str">
        <f>IF(AND(BC208&lt;&gt;"",BC208&gt;DS$19, BC208&lt;DS$16), BC208,"")</f>
        <v/>
      </c>
      <c r="CV208" s="3">
        <f>IF(AND(BD208&lt;&gt;"",BD208&gt;DT$19, BD208&lt;DT$16), BD208,"")</f>
        <v>-6.0031291055808046E-2</v>
      </c>
      <c r="CW208" s="3">
        <f>IF(AND(BE208&lt;&gt;"",BE208&gt;DU$19, BE208&lt;DU$16), BE208,"")</f>
        <v>0.28730824918252196</v>
      </c>
      <c r="CX208" s="3" t="str">
        <f>IF(AND(BF208&lt;&gt;"",BF208&gt;DV$19, BF208&lt;DV$16), BF208,"")</f>
        <v/>
      </c>
      <c r="CY208" s="3">
        <f>IF(AND(BG208&lt;&gt;"",BG208&gt;DW$19, BG208&lt;DW$16), BG208,"")</f>
        <v>0.72806651101845654</v>
      </c>
      <c r="CZ208" s="3">
        <f>IF(AND(BH208&lt;&gt;"",BH208&gt;DX$19, BH208&lt;DX$16), BH208,"")</f>
        <v>0.35324129772754914</v>
      </c>
      <c r="DA208" s="3">
        <f>IF(AND(BI208&lt;&gt;"",BI208&gt;DY$19, BI208&lt;DY$16), BI208,"")</f>
        <v>-0.19445015160042239</v>
      </c>
      <c r="DB208" s="3" t="str">
        <f>IF(AND(BJ208&lt;&gt;"",BJ208&gt;DZ$19, BJ208&lt;DZ$16), BJ208,"")</f>
        <v/>
      </c>
      <c r="DC208" s="3">
        <f>IF(AND(BK208&lt;&gt;"",BK208&gt;EA$19, BK208&lt;EA$16), BK208,"")</f>
        <v>0.25111578414355407</v>
      </c>
      <c r="DD208" s="3">
        <f>IF(AND(BL208&lt;&gt;"",BL208&gt;EB$19, BL208&lt;EB$16), BL208,"")</f>
        <v>0.23588437923997305</v>
      </c>
      <c r="DE208" s="3">
        <f>IF(AND(BM208&lt;&gt;"",BM208&gt;EC$19, BM208&lt;EC$16), BM208,"")</f>
        <v>-0.236152073681869</v>
      </c>
      <c r="DF208" s="3">
        <f>IF(AND(BN208&lt;&gt;"",BN208&gt;ED$19, BN208&lt;ED$16), BN208,"")</f>
        <v>0.87806273247829203</v>
      </c>
      <c r="DG208" s="3">
        <f>IF(AND(BO208&lt;&gt;"",BO208&gt;EE$19, BO208&lt;EE$16), BO208,"")</f>
        <v>0.58118624110221673</v>
      </c>
      <c r="DH208" s="3"/>
    </row>
  </sheetData>
  <conditionalFormatting sqref="DJ13:EE13">
    <cfRule type="cellIs" dxfId="11" priority="1" operator="greaterThan">
      <formula>0.4</formula>
    </cfRule>
    <cfRule type="cellIs" dxfId="10" priority="2" operator="greaterThan">
      <formula>"0.4"</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AF80D-C937-4534-BCE6-D2942F7D5F7D}">
  <dimension ref="A1:O24"/>
  <sheetViews>
    <sheetView workbookViewId="0">
      <selection activeCell="D22" sqref="D22"/>
    </sheetView>
  </sheetViews>
  <sheetFormatPr defaultRowHeight="15" x14ac:dyDescent="0.25"/>
  <cols>
    <col min="1" max="1" width="18.5703125" style="5" bestFit="1" customWidth="1"/>
  </cols>
  <sheetData>
    <row r="1" spans="1:15" x14ac:dyDescent="0.25">
      <c r="A1" s="5" t="s">
        <v>132</v>
      </c>
    </row>
    <row r="2" spans="1:15" x14ac:dyDescent="0.25">
      <c r="D2" t="s">
        <v>11</v>
      </c>
    </row>
    <row r="3" spans="1:15" x14ac:dyDescent="0.25">
      <c r="B3" t="s">
        <v>83</v>
      </c>
      <c r="C3" t="s">
        <v>84</v>
      </c>
      <c r="D3" t="s">
        <v>85</v>
      </c>
      <c r="E3" t="s">
        <v>86</v>
      </c>
      <c r="F3" t="s">
        <v>87</v>
      </c>
      <c r="G3" t="s">
        <v>88</v>
      </c>
      <c r="H3" t="s">
        <v>89</v>
      </c>
      <c r="I3" t="s">
        <v>90</v>
      </c>
      <c r="J3" t="s">
        <v>91</v>
      </c>
      <c r="K3" t="s">
        <v>92</v>
      </c>
      <c r="L3" t="s">
        <v>93</v>
      </c>
      <c r="M3" t="s">
        <v>94</v>
      </c>
      <c r="N3" t="s">
        <v>95</v>
      </c>
      <c r="O3" t="s">
        <v>96</v>
      </c>
    </row>
    <row r="4" spans="1:15" x14ac:dyDescent="0.25">
      <c r="A4" s="5" t="s">
        <v>97</v>
      </c>
      <c r="B4">
        <v>-1.2701545E-2</v>
      </c>
      <c r="C4">
        <v>4.8267725999999997E-2</v>
      </c>
      <c r="D4">
        <v>0</v>
      </c>
      <c r="E4">
        <v>0.25795123199999997</v>
      </c>
      <c r="F4">
        <v>0.13330302599999999</v>
      </c>
      <c r="G4">
        <v>0.15414525000000001</v>
      </c>
      <c r="H4">
        <v>0.106081858</v>
      </c>
      <c r="I4">
        <v>-3.4342820000000003E-2</v>
      </c>
      <c r="J4">
        <v>7.1421171000000006E-2</v>
      </c>
      <c r="K4">
        <v>6.7136318E-2</v>
      </c>
      <c r="L4">
        <v>0.27935454399999998</v>
      </c>
      <c r="M4">
        <v>0.121500673</v>
      </c>
      <c r="N4">
        <v>9.7895703000000001E-2</v>
      </c>
      <c r="O4">
        <v>8.5424027E-2</v>
      </c>
    </row>
    <row r="7" spans="1:15" x14ac:dyDescent="0.25">
      <c r="A7" s="5" t="s">
        <v>1</v>
      </c>
      <c r="B7">
        <v>169</v>
      </c>
    </row>
    <row r="10" spans="1:15" x14ac:dyDescent="0.25">
      <c r="A10" s="5" t="s">
        <v>4</v>
      </c>
      <c r="B10">
        <v>0.21845074</v>
      </c>
      <c r="C10">
        <v>0.126009808</v>
      </c>
      <c r="D10">
        <v>0</v>
      </c>
      <c r="E10">
        <v>0.245086305</v>
      </c>
      <c r="F10">
        <v>0.12691999500000001</v>
      </c>
      <c r="G10">
        <v>0.108633626</v>
      </c>
      <c r="H10">
        <v>0.131096779</v>
      </c>
      <c r="I10">
        <v>0.178372262</v>
      </c>
      <c r="J10">
        <v>0.18064433399999999</v>
      </c>
      <c r="K10">
        <v>0.17952364100000001</v>
      </c>
      <c r="L10">
        <v>0.26193016699999999</v>
      </c>
      <c r="M10">
        <v>0.223569675</v>
      </c>
      <c r="N10">
        <v>0.15007915099999999</v>
      </c>
      <c r="O10">
        <v>0.13254070600000001</v>
      </c>
    </row>
    <row r="13" spans="1:15" x14ac:dyDescent="0.25">
      <c r="A13" s="19" t="s">
        <v>5</v>
      </c>
      <c r="B13">
        <v>0.32387506799999999</v>
      </c>
      <c r="C13">
        <v>0.186822142</v>
      </c>
      <c r="D13">
        <v>0</v>
      </c>
      <c r="E13">
        <v>0.36336495499999999</v>
      </c>
      <c r="F13">
        <v>0.188171584</v>
      </c>
      <c r="G13">
        <v>0.16106021400000001</v>
      </c>
      <c r="H13">
        <v>0.19436408399999999</v>
      </c>
      <c r="I13">
        <v>0.26445471599999998</v>
      </c>
      <c r="J13">
        <v>0.26782328999999999</v>
      </c>
      <c r="K13">
        <v>0.26616174999999997</v>
      </c>
      <c r="L13">
        <v>0.38833766600000003</v>
      </c>
      <c r="M13">
        <v>0.33146439999999999</v>
      </c>
      <c r="N13">
        <v>0.22250734999999999</v>
      </c>
      <c r="O13">
        <v>0.19650485100000001</v>
      </c>
    </row>
    <row r="16" spans="1:15" x14ac:dyDescent="0.25">
      <c r="A16" s="5" t="s">
        <v>6</v>
      </c>
      <c r="B16">
        <v>0.95892365800000001</v>
      </c>
      <c r="C16">
        <v>0.60873415200000003</v>
      </c>
      <c r="D16">
        <v>0</v>
      </c>
      <c r="E16">
        <v>1.3480460970000001</v>
      </c>
      <c r="F16">
        <v>0.69781777899999997</v>
      </c>
      <c r="G16">
        <v>0.63732589399999995</v>
      </c>
      <c r="H16">
        <v>0.68917410999999995</v>
      </c>
      <c r="I16">
        <v>0.75902132899999997</v>
      </c>
      <c r="J16">
        <v>0.87489104100000004</v>
      </c>
      <c r="K16">
        <v>0.86562156700000004</v>
      </c>
      <c r="L16">
        <v>1.4443675419999999</v>
      </c>
      <c r="M16">
        <v>1.115893872</v>
      </c>
      <c r="N16">
        <v>0.76541775199999995</v>
      </c>
      <c r="O16">
        <v>0.67493857999999995</v>
      </c>
    </row>
    <row r="19" spans="1:15" x14ac:dyDescent="0.25">
      <c r="A19" s="5" t="s">
        <v>7</v>
      </c>
      <c r="B19">
        <v>-0.98432674799999997</v>
      </c>
      <c r="C19">
        <v>-0.51219870000000001</v>
      </c>
      <c r="D19">
        <v>0</v>
      </c>
      <c r="E19">
        <v>-0.83214363300000005</v>
      </c>
      <c r="F19">
        <v>-0.43121172699999999</v>
      </c>
      <c r="G19">
        <v>-0.32903539300000001</v>
      </c>
      <c r="H19">
        <v>-0.47701039499999998</v>
      </c>
      <c r="I19">
        <v>-0.82770696799999999</v>
      </c>
      <c r="J19">
        <v>-0.7320487</v>
      </c>
      <c r="K19">
        <v>-0.73134893099999998</v>
      </c>
      <c r="L19">
        <v>-0.88565845300000001</v>
      </c>
      <c r="M19">
        <v>-0.87289252500000003</v>
      </c>
      <c r="N19">
        <v>-0.56962634599999995</v>
      </c>
      <c r="O19">
        <v>-0.50409052700000001</v>
      </c>
    </row>
    <row r="22" spans="1:15" x14ac:dyDescent="0.25">
      <c r="A22" s="5" t="s">
        <v>10</v>
      </c>
      <c r="B22">
        <v>-3.5967483000000001E-2</v>
      </c>
      <c r="C22">
        <v>4.7804574000000002E-2</v>
      </c>
      <c r="E22">
        <v>0.26645042200000002</v>
      </c>
      <c r="F22">
        <v>0.138568258</v>
      </c>
      <c r="G22">
        <v>0.14740544</v>
      </c>
      <c r="H22">
        <v>0.13659624000000001</v>
      </c>
      <c r="I22">
        <v>-4.3578393999999999E-2</v>
      </c>
      <c r="J22">
        <v>7.0102382000000005E-2</v>
      </c>
      <c r="K22">
        <v>7.2332383E-2</v>
      </c>
      <c r="L22">
        <v>0.32922797599999998</v>
      </c>
      <c r="M22">
        <v>0.128841701</v>
      </c>
      <c r="N22">
        <v>8.6240679000000001E-2</v>
      </c>
      <c r="O22">
        <v>9.8022473999999998E-2</v>
      </c>
    </row>
    <row r="24" spans="1:15" x14ac:dyDescent="0.25">
      <c r="A24" s="5" t="s">
        <v>99</v>
      </c>
    </row>
  </sheetData>
  <conditionalFormatting sqref="B13:O13">
    <cfRule type="cellIs" dxfId="9" priority="1" operator="greaterThan">
      <formula>"0.4"</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AF78A-F453-4D20-9307-36BA7232D325}">
  <dimension ref="A1:AC24"/>
  <sheetViews>
    <sheetView workbookViewId="0">
      <selection activeCell="AA22" sqref="AA22"/>
    </sheetView>
  </sheetViews>
  <sheetFormatPr defaultRowHeight="15" x14ac:dyDescent="0.25"/>
  <cols>
    <col min="1" max="1" width="18.5703125" bestFit="1" customWidth="1"/>
  </cols>
  <sheetData>
    <row r="1" spans="1:29" x14ac:dyDescent="0.25">
      <c r="A1" s="5" t="s">
        <v>131</v>
      </c>
    </row>
    <row r="2" spans="1:29" x14ac:dyDescent="0.25">
      <c r="A2" s="5"/>
      <c r="B2" t="s">
        <v>101</v>
      </c>
      <c r="I2" t="s">
        <v>101</v>
      </c>
      <c r="N2" t="s">
        <v>101</v>
      </c>
      <c r="Y2" t="s">
        <v>101</v>
      </c>
      <c r="AA2" t="s">
        <v>11</v>
      </c>
    </row>
    <row r="3" spans="1:29" x14ac:dyDescent="0.25">
      <c r="A3" s="5"/>
      <c r="B3" t="s">
        <v>105</v>
      </c>
      <c r="C3" t="s">
        <v>106</v>
      </c>
      <c r="D3" t="s">
        <v>107</v>
      </c>
      <c r="E3" t="s">
        <v>108</v>
      </c>
      <c r="F3" t="s">
        <v>109</v>
      </c>
      <c r="G3" t="s">
        <v>110</v>
      </c>
      <c r="H3" t="s">
        <v>111</v>
      </c>
      <c r="I3" t="s">
        <v>112</v>
      </c>
      <c r="J3" t="s">
        <v>113</v>
      </c>
      <c r="K3" t="s">
        <v>114</v>
      </c>
      <c r="L3" t="s">
        <v>115</v>
      </c>
      <c r="M3" t="s">
        <v>116</v>
      </c>
      <c r="N3" t="s">
        <v>117</v>
      </c>
      <c r="O3" t="s">
        <v>118</v>
      </c>
      <c r="P3" t="s">
        <v>119</v>
      </c>
      <c r="Q3" t="s">
        <v>120</v>
      </c>
      <c r="R3" t="s">
        <v>121</v>
      </c>
      <c r="S3" t="s">
        <v>122</v>
      </c>
      <c r="T3" t="s">
        <v>123</v>
      </c>
      <c r="U3" t="s">
        <v>124</v>
      </c>
      <c r="V3" t="s">
        <v>125</v>
      </c>
      <c r="W3" t="s">
        <v>126</v>
      </c>
      <c r="X3" t="s">
        <v>127</v>
      </c>
      <c r="Y3" t="s">
        <v>93</v>
      </c>
      <c r="Z3" t="s">
        <v>95</v>
      </c>
      <c r="AA3" t="s">
        <v>128</v>
      </c>
      <c r="AB3" t="s">
        <v>129</v>
      </c>
      <c r="AC3" t="s">
        <v>130</v>
      </c>
    </row>
    <row r="4" spans="1:29" x14ac:dyDescent="0.25">
      <c r="A4" s="5" t="s">
        <v>97</v>
      </c>
      <c r="B4">
        <v>0.25244013083591477</v>
      </c>
      <c r="C4">
        <v>-1.5932631508849465E-2</v>
      </c>
      <c r="D4">
        <v>-0.13802954817820473</v>
      </c>
      <c r="E4">
        <v>-3.7718894793948535E-2</v>
      </c>
      <c r="F4">
        <v>-8.5800840634446499E-2</v>
      </c>
      <c r="G4">
        <v>-3.9782953634524124E-2</v>
      </c>
      <c r="H4">
        <v>-8.8524351674282867E-2</v>
      </c>
      <c r="I4">
        <v>-8.0357377760804108E-2</v>
      </c>
      <c r="J4">
        <v>-4.4264545816488747E-2</v>
      </c>
      <c r="K4">
        <v>0.19072797577433617</v>
      </c>
      <c r="L4">
        <v>-8.2435149309463218E-2</v>
      </c>
      <c r="M4">
        <v>-5.0048301724154198E-2</v>
      </c>
      <c r="N4">
        <v>-5.5982154180176692E-2</v>
      </c>
      <c r="O4">
        <v>-2.1544308042145459E-2</v>
      </c>
      <c r="P4">
        <v>-5.9349355228684994E-2</v>
      </c>
      <c r="Q4">
        <v>-1.5825474053421558E-2</v>
      </c>
      <c r="R4">
        <v>-1.2342899150840518E-2</v>
      </c>
      <c r="S4">
        <v>-5.3664608471613376E-2</v>
      </c>
      <c r="T4">
        <v>2.4381140194897767E-2</v>
      </c>
      <c r="U4">
        <v>-4.109641337547517E-2</v>
      </c>
      <c r="V4">
        <v>-2.4496163116600072E-3</v>
      </c>
      <c r="W4">
        <v>-5.2726864817291302E-2</v>
      </c>
      <c r="X4">
        <v>-1.4284378593253445E-2</v>
      </c>
      <c r="Y4">
        <v>7.1600154479591976E-2</v>
      </c>
      <c r="Z4">
        <v>-6.0556466706725869E-2</v>
      </c>
      <c r="AA4">
        <v>0</v>
      </c>
      <c r="AB4">
        <v>-6.7689043672311822E-2</v>
      </c>
      <c r="AC4">
        <v>2.1890124844188286E-2</v>
      </c>
    </row>
    <row r="5" spans="1:29" x14ac:dyDescent="0.25">
      <c r="A5" s="5"/>
    </row>
    <row r="6" spans="1:29" x14ac:dyDescent="0.25">
      <c r="A6" s="5"/>
    </row>
    <row r="7" spans="1:29" x14ac:dyDescent="0.25">
      <c r="A7" s="5" t="s">
        <v>1</v>
      </c>
      <c r="B7">
        <v>155</v>
      </c>
    </row>
    <row r="8" spans="1:29" x14ac:dyDescent="0.25">
      <c r="A8" s="5"/>
    </row>
    <row r="9" spans="1:29" x14ac:dyDescent="0.25">
      <c r="A9" s="5"/>
    </row>
    <row r="10" spans="1:29" x14ac:dyDescent="0.25">
      <c r="A10" s="5" t="s">
        <v>4</v>
      </c>
      <c r="B10">
        <v>0.36270625365947984</v>
      </c>
      <c r="C10">
        <v>9.9639287120179998E-2</v>
      </c>
      <c r="D10">
        <v>0.13101937100435701</v>
      </c>
      <c r="E10">
        <v>0.12091960678333723</v>
      </c>
      <c r="F10">
        <v>0.11021276957008679</v>
      </c>
      <c r="G10">
        <v>9.2611258140610969E-2</v>
      </c>
      <c r="H10">
        <v>8.4967676705556439E-2</v>
      </c>
      <c r="I10">
        <v>0.33884150939936508</v>
      </c>
      <c r="J10">
        <v>9.8599713519950852E-2</v>
      </c>
      <c r="K10">
        <v>0.20681179792974655</v>
      </c>
      <c r="L10">
        <v>0.10184838381247788</v>
      </c>
      <c r="M10">
        <v>0.10592937524713583</v>
      </c>
      <c r="N10">
        <v>0.3488010607315768</v>
      </c>
      <c r="O10">
        <v>0.12485693320001173</v>
      </c>
      <c r="P10">
        <v>0.12165097769912309</v>
      </c>
      <c r="Q10">
        <v>0.13567390965692749</v>
      </c>
      <c r="R10">
        <v>8.7215928973118195E-2</v>
      </c>
      <c r="S10">
        <v>0.11423592714579164</v>
      </c>
      <c r="T10">
        <v>0.12018064094087549</v>
      </c>
      <c r="U10">
        <v>9.5831074832797042E-2</v>
      </c>
      <c r="V10">
        <v>0.10506084557401205</v>
      </c>
      <c r="W10">
        <v>0.10247209036222268</v>
      </c>
      <c r="X10">
        <v>8.2242374710667102E-2</v>
      </c>
      <c r="Y10">
        <v>0.34759982266579192</v>
      </c>
      <c r="Z10">
        <v>0.13898175950177169</v>
      </c>
      <c r="AA10">
        <v>0</v>
      </c>
      <c r="AB10">
        <v>8.6050185863621037E-2</v>
      </c>
      <c r="AC10">
        <v>0.12033084608384587</v>
      </c>
    </row>
    <row r="11" spans="1:29" x14ac:dyDescent="0.25">
      <c r="A11" s="5"/>
    </row>
    <row r="12" spans="1:29" x14ac:dyDescent="0.25">
      <c r="A12" s="5"/>
    </row>
    <row r="13" spans="1:29" x14ac:dyDescent="0.25">
      <c r="A13" s="19" t="s">
        <v>5</v>
      </c>
      <c r="B13">
        <v>0.53774829167554483</v>
      </c>
      <c r="C13">
        <v>0.14772520708437886</v>
      </c>
      <c r="D13">
        <v>0.19424931945105969</v>
      </c>
      <c r="E13">
        <v>0.17927540901697575</v>
      </c>
      <c r="F13">
        <v>0.16340145216461066</v>
      </c>
      <c r="G13">
        <v>0.13730545131926983</v>
      </c>
      <c r="H13">
        <v>0.12597307748365796</v>
      </c>
      <c r="I13">
        <v>0.50236642183549862</v>
      </c>
      <c r="J13">
        <v>0.14618393526467913</v>
      </c>
      <c r="K13">
        <v>0.30661917161064223</v>
      </c>
      <c r="L13">
        <v>0.15100041384037968</v>
      </c>
      <c r="M13">
        <v>0.15705089174140358</v>
      </c>
      <c r="N13">
        <v>0.51713245264063568</v>
      </c>
      <c r="O13">
        <v>0.1851128891623374</v>
      </c>
      <c r="P13">
        <v>0.18035973953671988</v>
      </c>
      <c r="Q13">
        <v>0.20115013845736068</v>
      </c>
      <c r="R13">
        <v>0.12930633629554503</v>
      </c>
      <c r="S13">
        <v>0.16936618558635069</v>
      </c>
      <c r="T13">
        <v>0.178179818258942</v>
      </c>
      <c r="U13">
        <v>0.14207915154710488</v>
      </c>
      <c r="V13">
        <v>0.15576320964803025</v>
      </c>
      <c r="W13">
        <v>0.15192512117103135</v>
      </c>
      <c r="X13">
        <v>0.12193254474603504</v>
      </c>
      <c r="Y13">
        <v>0.51535149708430306</v>
      </c>
      <c r="Z13">
        <v>0.20605435663732669</v>
      </c>
      <c r="AA13">
        <v>0</v>
      </c>
      <c r="AB13">
        <v>0.12757800556140456</v>
      </c>
      <c r="AC13">
        <v>0.17840251240390986</v>
      </c>
    </row>
    <row r="14" spans="1:29" x14ac:dyDescent="0.25">
      <c r="A14" s="5"/>
    </row>
    <row r="15" spans="1:29" x14ac:dyDescent="0.25">
      <c r="A15" s="5"/>
    </row>
    <row r="16" spans="1:29" x14ac:dyDescent="0.25">
      <c r="A16" s="5" t="s">
        <v>6</v>
      </c>
      <c r="B16">
        <v>1.8656850058625494</v>
      </c>
      <c r="C16">
        <v>0.42724298974428709</v>
      </c>
      <c r="D16">
        <v>0.44471841017497432</v>
      </c>
      <c r="E16">
        <v>0.50010733225697879</v>
      </c>
      <c r="F16">
        <v>0.4044035158593855</v>
      </c>
      <c r="G16">
        <v>0.37213340032328535</v>
      </c>
      <c r="H16">
        <v>0.28939488077669107</v>
      </c>
      <c r="I16">
        <v>1.4267418877456917</v>
      </c>
      <c r="J16">
        <v>0.39428725997754865</v>
      </c>
      <c r="K16">
        <v>1.1105854906062629</v>
      </c>
      <c r="L16">
        <v>0.37056609221167586</v>
      </c>
      <c r="M16">
        <v>0.42110437350005653</v>
      </c>
      <c r="N16">
        <v>1.4954152037417303</v>
      </c>
      <c r="O16">
        <v>0.53379435944486675</v>
      </c>
      <c r="P16">
        <v>0.48172986338147461</v>
      </c>
      <c r="Q16">
        <v>0.5876249413186605</v>
      </c>
      <c r="R16">
        <v>0.37557610973579458</v>
      </c>
      <c r="S16">
        <v>0.45443394828743877</v>
      </c>
      <c r="T16">
        <v>0.55892059497172375</v>
      </c>
      <c r="U16">
        <v>0.38514104126583948</v>
      </c>
      <c r="V16">
        <v>0.46484001263243074</v>
      </c>
      <c r="W16">
        <v>0.40304849869580273</v>
      </c>
      <c r="X16">
        <v>0.3515132556448517</v>
      </c>
      <c r="Y16">
        <v>1.6176546457325012</v>
      </c>
      <c r="Z16">
        <v>0.55760660320525413</v>
      </c>
      <c r="AA16">
        <v>0</v>
      </c>
      <c r="AB16">
        <v>0.31504497301190187</v>
      </c>
      <c r="AC16">
        <v>0.55709766205591782</v>
      </c>
    </row>
    <row r="17" spans="1:29" x14ac:dyDescent="0.25">
      <c r="A17" s="5"/>
    </row>
    <row r="18" spans="1:29" x14ac:dyDescent="0.25">
      <c r="A18" s="5"/>
    </row>
    <row r="19" spans="1:29" x14ac:dyDescent="0.25">
      <c r="A19" s="5" t="s">
        <v>7</v>
      </c>
      <c r="B19">
        <v>-1.3608047441907198</v>
      </c>
      <c r="C19">
        <v>-0.45910825276198608</v>
      </c>
      <c r="D19">
        <v>-0.72077750653138373</v>
      </c>
      <c r="E19">
        <v>-0.57554512184487583</v>
      </c>
      <c r="F19">
        <v>-0.57600519712827847</v>
      </c>
      <c r="G19">
        <v>-0.45169930759233357</v>
      </c>
      <c r="H19">
        <v>-0.46644358412525677</v>
      </c>
      <c r="I19">
        <v>-1.5874566432673001</v>
      </c>
      <c r="J19">
        <v>-0.48281635161052616</v>
      </c>
      <c r="K19">
        <v>-0.72912953905759048</v>
      </c>
      <c r="L19">
        <v>-0.53543639083060235</v>
      </c>
      <c r="M19">
        <v>-0.52120097694836498</v>
      </c>
      <c r="N19">
        <v>-1.6073795121020835</v>
      </c>
      <c r="O19">
        <v>-0.57688297552915768</v>
      </c>
      <c r="P19">
        <v>-0.60042857383884463</v>
      </c>
      <c r="Q19">
        <v>-0.61927588942550371</v>
      </c>
      <c r="R19">
        <v>-0.40026190803747563</v>
      </c>
      <c r="S19">
        <v>-0.5617631652306655</v>
      </c>
      <c r="T19">
        <v>-0.51015831458192817</v>
      </c>
      <c r="U19">
        <v>-0.46733386801678978</v>
      </c>
      <c r="V19">
        <v>-0.46973924525575078</v>
      </c>
      <c r="W19">
        <v>-0.50850222833038539</v>
      </c>
      <c r="X19">
        <v>-0.38008201283135856</v>
      </c>
      <c r="Y19">
        <v>-1.4744543367733174</v>
      </c>
      <c r="Z19">
        <v>-0.67871953661870588</v>
      </c>
      <c r="AA19">
        <v>0</v>
      </c>
      <c r="AB19">
        <v>-0.45042306035652552</v>
      </c>
      <c r="AC19">
        <v>-0.51331741236754125</v>
      </c>
    </row>
    <row r="20" spans="1:29" x14ac:dyDescent="0.25">
      <c r="A20" s="5"/>
    </row>
    <row r="21" spans="1:29" x14ac:dyDescent="0.25">
      <c r="A21" s="5"/>
    </row>
    <row r="22" spans="1:29" x14ac:dyDescent="0.25">
      <c r="A22" s="5" t="s">
        <v>10</v>
      </c>
      <c r="B22">
        <v>0.2870307700400378</v>
      </c>
      <c r="C22">
        <v>-1.5382908971981689E-2</v>
      </c>
      <c r="D22">
        <v>-0.15554259789900898</v>
      </c>
      <c r="E22">
        <v>-4.3635459611386963E-2</v>
      </c>
      <c r="F22">
        <v>-7.7122424742318563E-2</v>
      </c>
      <c r="G22">
        <v>-3.3242688346217769E-2</v>
      </c>
      <c r="H22">
        <v>-7.7878669856417615E-2</v>
      </c>
      <c r="I22">
        <v>3.5120410899642511E-2</v>
      </c>
      <c r="J22">
        <v>-6.0812770332077506E-2</v>
      </c>
      <c r="K22">
        <v>0.17874824656703647</v>
      </c>
      <c r="L22">
        <v>-8.7463615433953867E-2</v>
      </c>
      <c r="M22">
        <v>-5.8469778881913632E-2</v>
      </c>
      <c r="N22">
        <v>-0.14816503051877339</v>
      </c>
      <c r="O22">
        <v>-2.7747044240572474E-2</v>
      </c>
      <c r="P22">
        <v>-7.467360664382211E-2</v>
      </c>
      <c r="Q22">
        <v>-2.1814768741221183E-2</v>
      </c>
      <c r="R22">
        <v>-1.0471046537058586E-3</v>
      </c>
      <c r="S22">
        <v>-5.6331880571600816E-2</v>
      </c>
      <c r="T22">
        <v>5.9618671346092066E-3</v>
      </c>
      <c r="U22">
        <v>-5.0575017556139933E-2</v>
      </c>
      <c r="V22">
        <v>-1.8558820074901033E-2</v>
      </c>
      <c r="W22">
        <v>-5.642217574440659E-2</v>
      </c>
      <c r="X22">
        <v>-2.1042006231761293E-2</v>
      </c>
      <c r="Y22">
        <v>0.15109062616078561</v>
      </c>
      <c r="Z22">
        <v>-5.8794296643705946E-2</v>
      </c>
      <c r="AB22">
        <v>-6.3685255395858037E-2</v>
      </c>
      <c r="AC22">
        <v>7.9177578052023051E-3</v>
      </c>
    </row>
    <row r="23" spans="1:29" x14ac:dyDescent="0.25">
      <c r="A23" s="5"/>
    </row>
    <row r="24" spans="1:29" x14ac:dyDescent="0.25">
      <c r="A24" s="5" t="s">
        <v>99</v>
      </c>
      <c r="B24" t="s">
        <v>102</v>
      </c>
      <c r="I24" t="s">
        <v>102</v>
      </c>
      <c r="N24" t="s">
        <v>102</v>
      </c>
      <c r="Y24" t="s">
        <v>102</v>
      </c>
    </row>
  </sheetData>
  <conditionalFormatting sqref="B13:XFD13">
    <cfRule type="cellIs" dxfId="8" priority="1" operator="greaterThan">
      <formula>0.4</formula>
    </cfRule>
    <cfRule type="cellIs" dxfId="7" priority="2" operator="greaterThan">
      <formula>"0.4"</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7AF29-D6C1-4A42-BEBC-10B6F939F571}">
  <dimension ref="A1:AF24"/>
  <sheetViews>
    <sheetView workbookViewId="0">
      <selection activeCell="M22" sqref="M22"/>
    </sheetView>
  </sheetViews>
  <sheetFormatPr defaultRowHeight="15" x14ac:dyDescent="0.25"/>
  <cols>
    <col min="1" max="1" width="18.5703125" bestFit="1" customWidth="1"/>
  </cols>
  <sheetData>
    <row r="1" spans="1:32" x14ac:dyDescent="0.25">
      <c r="A1" s="5" t="s">
        <v>165</v>
      </c>
    </row>
    <row r="2" spans="1:32" x14ac:dyDescent="0.25">
      <c r="A2" s="5"/>
      <c r="M2" t="s">
        <v>11</v>
      </c>
    </row>
    <row r="3" spans="1:32" x14ac:dyDescent="0.25">
      <c r="A3" s="5"/>
      <c r="B3" t="s">
        <v>134</v>
      </c>
      <c r="C3" t="s">
        <v>135</v>
      </c>
      <c r="D3" t="s">
        <v>136</v>
      </c>
      <c r="E3" t="s">
        <v>137</v>
      </c>
      <c r="F3" t="s">
        <v>138</v>
      </c>
      <c r="G3" t="s">
        <v>139</v>
      </c>
      <c r="H3" t="s">
        <v>140</v>
      </c>
      <c r="I3" t="s">
        <v>141</v>
      </c>
      <c r="J3" t="s">
        <v>142</v>
      </c>
      <c r="K3" t="s">
        <v>143</v>
      </c>
      <c r="L3" t="s">
        <v>144</v>
      </c>
      <c r="M3" t="s">
        <v>145</v>
      </c>
      <c r="N3" t="s">
        <v>146</v>
      </c>
      <c r="O3" t="s">
        <v>147</v>
      </c>
      <c r="P3" t="s">
        <v>148</v>
      </c>
      <c r="Q3" t="s">
        <v>149</v>
      </c>
      <c r="R3" t="s">
        <v>150</v>
      </c>
      <c r="S3" t="s">
        <v>151</v>
      </c>
      <c r="T3" t="s">
        <v>152</v>
      </c>
      <c r="U3" t="s">
        <v>153</v>
      </c>
      <c r="V3" t="s">
        <v>154</v>
      </c>
      <c r="W3" t="s">
        <v>155</v>
      </c>
      <c r="X3" t="s">
        <v>156</v>
      </c>
      <c r="Y3" t="s">
        <v>157</v>
      </c>
      <c r="Z3" t="s">
        <v>158</v>
      </c>
      <c r="AA3" t="s">
        <v>159</v>
      </c>
      <c r="AB3" t="s">
        <v>160</v>
      </c>
      <c r="AC3" t="s">
        <v>161</v>
      </c>
      <c r="AD3" t="s">
        <v>162</v>
      </c>
      <c r="AE3" t="s">
        <v>163</v>
      </c>
      <c r="AF3" t="s">
        <v>164</v>
      </c>
    </row>
    <row r="4" spans="1:32" x14ac:dyDescent="0.25">
      <c r="A4" s="5" t="s">
        <v>97</v>
      </c>
      <c r="B4">
        <v>0.108493519</v>
      </c>
      <c r="C4">
        <v>2.1539716E-2</v>
      </c>
      <c r="D4">
        <v>0.135095927</v>
      </c>
      <c r="E4">
        <v>2.4986426999999999E-2</v>
      </c>
      <c r="F4">
        <v>8.1622361000000004E-2</v>
      </c>
      <c r="G4">
        <v>0.24426260599999999</v>
      </c>
      <c r="H4">
        <v>0.19864354200000001</v>
      </c>
      <c r="I4">
        <v>0.28725864800000001</v>
      </c>
      <c r="J4">
        <v>0.15656352900000001</v>
      </c>
      <c r="K4">
        <v>0.18570604499999999</v>
      </c>
      <c r="L4">
        <v>0.28785677799999998</v>
      </c>
      <c r="M4">
        <v>0</v>
      </c>
      <c r="N4">
        <v>7.252045E-2</v>
      </c>
      <c r="O4">
        <v>0.26791928799999998</v>
      </c>
      <c r="P4">
        <v>-7.6820965000000005E-2</v>
      </c>
      <c r="Q4">
        <v>0.11493086700000001</v>
      </c>
      <c r="R4">
        <v>0.18530535000000001</v>
      </c>
      <c r="S4">
        <v>0.29983885700000001</v>
      </c>
      <c r="T4">
        <v>-8.6459904000000004E-2</v>
      </c>
      <c r="U4">
        <v>4.5639625000000003E-2</v>
      </c>
      <c r="V4">
        <v>0.122057136</v>
      </c>
      <c r="W4">
        <v>0.231099265</v>
      </c>
      <c r="X4">
        <v>-0.10303645</v>
      </c>
      <c r="Y4">
        <v>0.32307151699999997</v>
      </c>
      <c r="Z4">
        <v>-5.0244436000000003E-2</v>
      </c>
      <c r="AA4">
        <v>0.154671796</v>
      </c>
      <c r="AB4">
        <v>5.9933339000000002E-2</v>
      </c>
      <c r="AC4">
        <v>-7.2866026E-2</v>
      </c>
      <c r="AD4">
        <v>0.126963094</v>
      </c>
      <c r="AE4">
        <v>-5.4692609999999996E-3</v>
      </c>
      <c r="AF4">
        <v>7.4402361E-2</v>
      </c>
    </row>
    <row r="5" spans="1:32" x14ac:dyDescent="0.25">
      <c r="A5" s="5"/>
    </row>
    <row r="6" spans="1:32" x14ac:dyDescent="0.25">
      <c r="A6" s="5"/>
    </row>
    <row r="7" spans="1:32" x14ac:dyDescent="0.25">
      <c r="A7" s="5" t="s">
        <v>1</v>
      </c>
      <c r="B7">
        <v>228</v>
      </c>
    </row>
    <row r="8" spans="1:32" x14ac:dyDescent="0.25">
      <c r="A8" s="5"/>
    </row>
    <row r="9" spans="1:32" x14ac:dyDescent="0.25">
      <c r="A9" s="5"/>
    </row>
    <row r="10" spans="1:32" x14ac:dyDescent="0.25">
      <c r="A10" s="5" t="s">
        <v>4</v>
      </c>
      <c r="B10">
        <v>8.8849295999999994E-2</v>
      </c>
      <c r="C10">
        <v>0.11691734199999999</v>
      </c>
      <c r="D10">
        <v>0.122822793</v>
      </c>
      <c r="E10">
        <v>8.6945776000000002E-2</v>
      </c>
      <c r="F10">
        <v>0.124089873</v>
      </c>
      <c r="G10">
        <v>0.15637468800000001</v>
      </c>
      <c r="H10">
        <v>0.19249185399999999</v>
      </c>
      <c r="I10">
        <v>0.16902541400000001</v>
      </c>
      <c r="J10">
        <v>0.119984034</v>
      </c>
      <c r="K10">
        <v>0.12801004699999999</v>
      </c>
      <c r="L10">
        <v>0.155232326</v>
      </c>
      <c r="M10">
        <v>0</v>
      </c>
      <c r="N10">
        <v>8.8259193E-2</v>
      </c>
      <c r="O10">
        <v>0.166249011</v>
      </c>
      <c r="P10">
        <v>7.4482312999999994E-2</v>
      </c>
      <c r="Q10">
        <v>0.15007502</v>
      </c>
      <c r="R10">
        <v>0.14940898699999999</v>
      </c>
      <c r="S10">
        <v>0.17470027099999999</v>
      </c>
      <c r="T10">
        <v>8.8258307999999994E-2</v>
      </c>
      <c r="U10">
        <v>0.125838015</v>
      </c>
      <c r="V10">
        <v>0.13269794200000001</v>
      </c>
      <c r="W10">
        <v>0.14423471299999999</v>
      </c>
      <c r="X10">
        <v>0.10167907399999999</v>
      </c>
      <c r="Y10">
        <v>0.183575235</v>
      </c>
      <c r="Z10">
        <v>8.6232102000000005E-2</v>
      </c>
      <c r="AA10">
        <v>0.106812383</v>
      </c>
      <c r="AB10">
        <v>0.12304662</v>
      </c>
      <c r="AC10">
        <v>6.3535253E-2</v>
      </c>
      <c r="AD10">
        <v>0.119524625</v>
      </c>
      <c r="AE10">
        <v>9.0210339E-2</v>
      </c>
      <c r="AF10">
        <v>0.22973070000000001</v>
      </c>
    </row>
    <row r="11" spans="1:32" x14ac:dyDescent="0.25">
      <c r="A11" s="5"/>
    </row>
    <row r="12" spans="1:32" x14ac:dyDescent="0.25">
      <c r="A12" s="5"/>
    </row>
    <row r="13" spans="1:32" x14ac:dyDescent="0.25">
      <c r="A13" s="19" t="s">
        <v>5</v>
      </c>
      <c r="B13">
        <v>0.131727966</v>
      </c>
      <c r="C13">
        <v>0.17334165200000001</v>
      </c>
      <c r="D13">
        <v>0.182097073</v>
      </c>
      <c r="E13">
        <v>0.12890580800000001</v>
      </c>
      <c r="F13">
        <v>0.18397564599999999</v>
      </c>
      <c r="G13">
        <v>0.23184111299999999</v>
      </c>
      <c r="H13">
        <v>0.28538842199999997</v>
      </c>
      <c r="I13">
        <v>0.25059707799999997</v>
      </c>
      <c r="J13">
        <v>0.17788832900000001</v>
      </c>
      <c r="K13">
        <v>0.18978769500000001</v>
      </c>
      <c r="L13">
        <v>0.230147447</v>
      </c>
      <c r="M13">
        <v>0</v>
      </c>
      <c r="N13">
        <v>0.13085308000000001</v>
      </c>
      <c r="O13">
        <v>0.24648078400000001</v>
      </c>
      <c r="P13">
        <v>0.110427477</v>
      </c>
      <c r="Q13">
        <v>0.222501225</v>
      </c>
      <c r="R13">
        <v>0.221513763</v>
      </c>
      <c r="S13">
        <v>0.25901062200000002</v>
      </c>
      <c r="T13">
        <v>0.13085176700000001</v>
      </c>
      <c r="U13">
        <v>0.18656744</v>
      </c>
      <c r="V13">
        <v>0.19673796900000001</v>
      </c>
      <c r="W13">
        <v>0.213842386</v>
      </c>
      <c r="X13">
        <v>0.15074939600000001</v>
      </c>
      <c r="Y13">
        <v>0.27216864400000002</v>
      </c>
      <c r="Z13">
        <v>0.127847715</v>
      </c>
      <c r="AA13">
        <v>0.15836003900000001</v>
      </c>
      <c r="AB13">
        <v>0.18242891899999999</v>
      </c>
      <c r="AC13">
        <v>9.4197366000000005E-2</v>
      </c>
      <c r="AD13">
        <v>0.17720721</v>
      </c>
      <c r="AE13">
        <v>0.133745849</v>
      </c>
      <c r="AF13">
        <v>0.34059873600000001</v>
      </c>
    </row>
    <row r="14" spans="1:32" x14ac:dyDescent="0.25">
      <c r="A14" s="5"/>
    </row>
    <row r="15" spans="1:32" x14ac:dyDescent="0.25">
      <c r="A15" s="5"/>
    </row>
    <row r="16" spans="1:32" x14ac:dyDescent="0.25">
      <c r="A16" s="5" t="s">
        <v>6</v>
      </c>
      <c r="B16">
        <v>0.50367741700000002</v>
      </c>
      <c r="C16">
        <v>0.54156467100000005</v>
      </c>
      <c r="D16">
        <v>0.68138714600000005</v>
      </c>
      <c r="E16">
        <v>0.41170385199999998</v>
      </c>
      <c r="F16">
        <v>0.63354929999999998</v>
      </c>
      <c r="G16">
        <v>0.93978594400000004</v>
      </c>
      <c r="H16">
        <v>1.054808808</v>
      </c>
      <c r="I16">
        <v>1.0390498829999999</v>
      </c>
      <c r="J16">
        <v>0.69022851500000004</v>
      </c>
      <c r="K16">
        <v>0.75506913099999995</v>
      </c>
      <c r="L16">
        <v>0.97829911899999999</v>
      </c>
      <c r="M16">
        <v>0</v>
      </c>
      <c r="N16">
        <v>0.46507968799999999</v>
      </c>
      <c r="O16">
        <v>1.0073616409999999</v>
      </c>
      <c r="P16">
        <v>0.254461467</v>
      </c>
      <c r="Q16">
        <v>0.78243454199999996</v>
      </c>
      <c r="R16">
        <v>0.84984664099999996</v>
      </c>
      <c r="S16">
        <v>1.0768707230000001</v>
      </c>
      <c r="T16">
        <v>0.30609539600000002</v>
      </c>
      <c r="U16">
        <v>0.60534194600000002</v>
      </c>
      <c r="V16">
        <v>0.71227104399999996</v>
      </c>
      <c r="W16">
        <v>0.87262642300000004</v>
      </c>
      <c r="X16">
        <v>0.34921173700000002</v>
      </c>
      <c r="Y16">
        <v>1.1395774489999999</v>
      </c>
      <c r="Z16">
        <v>0.333298708</v>
      </c>
      <c r="AA16">
        <v>0.62975191200000002</v>
      </c>
      <c r="AB16">
        <v>0.60722009700000001</v>
      </c>
      <c r="AC16">
        <v>0.20972607200000001</v>
      </c>
      <c r="AD16">
        <v>0.65858472199999996</v>
      </c>
      <c r="AE16">
        <v>0.395768285</v>
      </c>
      <c r="AF16">
        <v>1.0961985679999999</v>
      </c>
    </row>
    <row r="17" spans="1:32" x14ac:dyDescent="0.25">
      <c r="A17" s="5"/>
    </row>
    <row r="18" spans="1:32" x14ac:dyDescent="0.25">
      <c r="A18" s="5"/>
    </row>
    <row r="19" spans="1:32" x14ac:dyDescent="0.25">
      <c r="A19" s="5" t="s">
        <v>7</v>
      </c>
      <c r="B19">
        <v>-0.28669038000000002</v>
      </c>
      <c r="C19">
        <v>-0.49848524</v>
      </c>
      <c r="D19">
        <v>-0.41119529199999999</v>
      </c>
      <c r="E19">
        <v>-0.361730997</v>
      </c>
      <c r="F19">
        <v>-0.470304577</v>
      </c>
      <c r="G19">
        <v>-0.45126073100000003</v>
      </c>
      <c r="H19">
        <v>-0.65752172499999995</v>
      </c>
      <c r="I19">
        <v>-0.464532587</v>
      </c>
      <c r="J19">
        <v>-0.377101456</v>
      </c>
      <c r="K19">
        <v>-0.383657042</v>
      </c>
      <c r="L19">
        <v>-0.40258556200000001</v>
      </c>
      <c r="M19">
        <v>0</v>
      </c>
      <c r="N19">
        <v>-0.32003878899999999</v>
      </c>
      <c r="O19">
        <v>-0.47152306500000002</v>
      </c>
      <c r="P19">
        <v>-0.40810339699999998</v>
      </c>
      <c r="Q19">
        <v>-0.55257280799999997</v>
      </c>
      <c r="R19">
        <v>-0.47923594000000003</v>
      </c>
      <c r="S19">
        <v>-0.47719300799999997</v>
      </c>
      <c r="T19">
        <v>-0.47901520399999997</v>
      </c>
      <c r="U19">
        <v>-0.51406269599999999</v>
      </c>
      <c r="V19">
        <v>-0.46815677100000003</v>
      </c>
      <c r="W19">
        <v>-0.41042789299999999</v>
      </c>
      <c r="X19">
        <v>-0.55528463699999997</v>
      </c>
      <c r="Y19">
        <v>-0.49343441500000002</v>
      </c>
      <c r="Z19">
        <v>-0.43378758099999998</v>
      </c>
      <c r="AA19">
        <v>-0.32040832000000002</v>
      </c>
      <c r="AB19">
        <v>-0.48735341799999998</v>
      </c>
      <c r="AC19">
        <v>-0.35545812300000001</v>
      </c>
      <c r="AD19">
        <v>-0.40465853499999999</v>
      </c>
      <c r="AE19">
        <v>-0.40670680799999998</v>
      </c>
      <c r="AF19">
        <v>-0.94739384699999996</v>
      </c>
    </row>
    <row r="20" spans="1:32" x14ac:dyDescent="0.25">
      <c r="A20" s="5"/>
    </row>
    <row r="21" spans="1:32" x14ac:dyDescent="0.25">
      <c r="A21" s="5"/>
    </row>
    <row r="22" spans="1:32" x14ac:dyDescent="0.25">
      <c r="A22" s="5" t="s">
        <v>10</v>
      </c>
      <c r="B22">
        <v>0.116275407</v>
      </c>
      <c r="C22">
        <v>4.6860219000000002E-2</v>
      </c>
      <c r="D22">
        <v>0.104818436</v>
      </c>
      <c r="E22">
        <v>3.3692489999999999E-2</v>
      </c>
      <c r="F22">
        <v>7.8688584000000006E-2</v>
      </c>
      <c r="G22">
        <v>0.253214826</v>
      </c>
      <c r="H22">
        <v>0.19147766399999999</v>
      </c>
      <c r="I22">
        <v>0.29468259800000002</v>
      </c>
      <c r="J22">
        <v>0.15929885099999999</v>
      </c>
      <c r="K22">
        <v>0.18955356600000001</v>
      </c>
      <c r="L22">
        <v>0.26594212699999997</v>
      </c>
      <c r="N22">
        <v>5.8402145000000003E-2</v>
      </c>
      <c r="O22">
        <v>0.263834862</v>
      </c>
      <c r="P22">
        <v>-8.0047159000000007E-2</v>
      </c>
      <c r="Q22">
        <v>0.111404327</v>
      </c>
      <c r="R22">
        <v>0.15509909299999999</v>
      </c>
      <c r="S22">
        <v>0.292600111</v>
      </c>
      <c r="T22">
        <v>-9.6727769000000005E-2</v>
      </c>
      <c r="U22">
        <v>6.3683188000000002E-2</v>
      </c>
      <c r="V22">
        <v>0.15667502899999999</v>
      </c>
      <c r="W22">
        <v>0.22635118000000001</v>
      </c>
      <c r="X22">
        <v>-9.3841491999999999E-2</v>
      </c>
      <c r="Y22">
        <v>0.42620217900000001</v>
      </c>
      <c r="Z22">
        <v>7.7947363000000006E-2</v>
      </c>
      <c r="AA22">
        <v>0.28301240100000002</v>
      </c>
      <c r="AB22">
        <v>0.17838543600000001</v>
      </c>
      <c r="AC22">
        <v>6.1866049999999999E-2</v>
      </c>
      <c r="AD22">
        <v>0.266714436</v>
      </c>
      <c r="AE22">
        <v>0.13877953600000001</v>
      </c>
      <c r="AF22">
        <v>0.26105762199999999</v>
      </c>
    </row>
    <row r="23" spans="1:32" x14ac:dyDescent="0.25">
      <c r="A23" s="5"/>
    </row>
    <row r="24" spans="1:32" x14ac:dyDescent="0.25">
      <c r="A24" s="5" t="s">
        <v>99</v>
      </c>
    </row>
  </sheetData>
  <conditionalFormatting sqref="B13:AF13">
    <cfRule type="cellIs" dxfId="6" priority="1" operator="greaterThan">
      <formula>0.4</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58FB6-0E02-4A35-8B69-5BCC8601CB62}">
  <dimension ref="A1:AG24"/>
  <sheetViews>
    <sheetView workbookViewId="0">
      <selection activeCell="R22" sqref="R22"/>
    </sheetView>
  </sheetViews>
  <sheetFormatPr defaultRowHeight="15" x14ac:dyDescent="0.25"/>
  <cols>
    <col min="1" max="1" width="18.5703125" bestFit="1" customWidth="1"/>
  </cols>
  <sheetData>
    <row r="1" spans="1:33" x14ac:dyDescent="0.25">
      <c r="A1" s="5" t="s">
        <v>189</v>
      </c>
    </row>
    <row r="2" spans="1:33" x14ac:dyDescent="0.25">
      <c r="A2" s="5"/>
      <c r="H2" t="s">
        <v>101</v>
      </c>
      <c r="R2" t="s">
        <v>11</v>
      </c>
    </row>
    <row r="3" spans="1:33" x14ac:dyDescent="0.25">
      <c r="A3" s="5"/>
      <c r="B3" t="s">
        <v>166</v>
      </c>
      <c r="C3" t="s">
        <v>167</v>
      </c>
      <c r="D3" t="s">
        <v>168</v>
      </c>
      <c r="E3" t="s">
        <v>169</v>
      </c>
      <c r="F3" t="s">
        <v>170</v>
      </c>
      <c r="G3" t="s">
        <v>171</v>
      </c>
      <c r="H3" t="s">
        <v>172</v>
      </c>
      <c r="I3" t="s">
        <v>173</v>
      </c>
      <c r="J3" t="s">
        <v>174</v>
      </c>
      <c r="K3" t="s">
        <v>175</v>
      </c>
      <c r="L3" t="s">
        <v>176</v>
      </c>
      <c r="M3" t="s">
        <v>177</v>
      </c>
      <c r="N3" t="s">
        <v>106</v>
      </c>
      <c r="O3" t="s">
        <v>107</v>
      </c>
      <c r="P3" t="s">
        <v>178</v>
      </c>
      <c r="Q3" t="s">
        <v>108</v>
      </c>
      <c r="R3" t="s">
        <v>109</v>
      </c>
      <c r="S3" t="s">
        <v>110</v>
      </c>
      <c r="T3" t="s">
        <v>111</v>
      </c>
      <c r="U3" t="s">
        <v>112</v>
      </c>
      <c r="V3" t="s">
        <v>113</v>
      </c>
      <c r="W3" t="s">
        <v>114</v>
      </c>
      <c r="X3" t="s">
        <v>179</v>
      </c>
      <c r="Y3" t="s">
        <v>180</v>
      </c>
      <c r="Z3" t="s">
        <v>181</v>
      </c>
      <c r="AA3" t="s">
        <v>182</v>
      </c>
      <c r="AB3" t="s">
        <v>183</v>
      </c>
      <c r="AC3" t="s">
        <v>184</v>
      </c>
      <c r="AD3" t="s">
        <v>185</v>
      </c>
      <c r="AE3" t="s">
        <v>186</v>
      </c>
      <c r="AF3" t="s">
        <v>187</v>
      </c>
      <c r="AG3" t="s">
        <v>188</v>
      </c>
    </row>
    <row r="4" spans="1:33" x14ac:dyDescent="0.25">
      <c r="A4" s="5" t="s">
        <v>97</v>
      </c>
      <c r="B4">
        <v>0.118289478</v>
      </c>
      <c r="C4">
        <v>0.12996252799999999</v>
      </c>
      <c r="D4">
        <v>-7.7479471999999994E-2</v>
      </c>
      <c r="E4">
        <v>-8.8880603000000002E-2</v>
      </c>
      <c r="F4">
        <v>0.106714085</v>
      </c>
      <c r="G4">
        <v>-7.8387275000000006E-2</v>
      </c>
      <c r="H4">
        <v>-2.6521004000000001E-2</v>
      </c>
      <c r="I4">
        <v>-1.4715575999999999E-2</v>
      </c>
      <c r="J4">
        <v>9.4771995999999997E-2</v>
      </c>
      <c r="K4">
        <v>-5.9915483999999998E-2</v>
      </c>
      <c r="L4">
        <v>7.3393599000000004E-2</v>
      </c>
      <c r="M4">
        <v>7.1383575000000005E-2</v>
      </c>
      <c r="N4">
        <v>3.8426277000000002E-2</v>
      </c>
      <c r="O4">
        <v>5.5598056999999999E-2</v>
      </c>
      <c r="P4">
        <v>0.137698659</v>
      </c>
      <c r="Q4">
        <v>0.30074632099999998</v>
      </c>
      <c r="R4">
        <v>0</v>
      </c>
      <c r="S4">
        <v>0.10324963500000001</v>
      </c>
      <c r="T4">
        <v>4.8886240999999997E-2</v>
      </c>
      <c r="U4">
        <v>-6.9556419999999997E-3</v>
      </c>
      <c r="V4">
        <v>-7.0720143999999999E-2</v>
      </c>
      <c r="W4">
        <v>8.5718237000000003E-2</v>
      </c>
      <c r="X4">
        <v>0.39788922399999999</v>
      </c>
      <c r="Y4">
        <v>0.214637104</v>
      </c>
      <c r="Z4">
        <v>0.101418288</v>
      </c>
      <c r="AA4">
        <v>2.6276020000000001E-2</v>
      </c>
      <c r="AB4">
        <v>4.4882000999999998E-2</v>
      </c>
      <c r="AC4">
        <v>0.25112549499999998</v>
      </c>
      <c r="AD4">
        <v>0.10298019899999999</v>
      </c>
      <c r="AE4">
        <v>6.2086117000000003E-2</v>
      </c>
      <c r="AF4">
        <v>0.46656868600000001</v>
      </c>
      <c r="AG4">
        <v>8.1521239999999995E-2</v>
      </c>
    </row>
    <row r="5" spans="1:33" x14ac:dyDescent="0.25">
      <c r="A5" s="5"/>
    </row>
    <row r="6" spans="1:33" x14ac:dyDescent="0.25">
      <c r="A6" s="5"/>
    </row>
    <row r="7" spans="1:33" x14ac:dyDescent="0.25">
      <c r="A7" s="5" t="s">
        <v>1</v>
      </c>
      <c r="B7">
        <v>241</v>
      </c>
    </row>
    <row r="8" spans="1:33" x14ac:dyDescent="0.25">
      <c r="A8" s="5"/>
    </row>
    <row r="9" spans="1:33" x14ac:dyDescent="0.25">
      <c r="A9" s="5"/>
    </row>
    <row r="10" spans="1:33" x14ac:dyDescent="0.25">
      <c r="A10" s="5" t="s">
        <v>4</v>
      </c>
      <c r="B10">
        <v>8.8680001999999994E-2</v>
      </c>
      <c r="C10">
        <v>0.111048435</v>
      </c>
      <c r="D10">
        <v>8.7009794000000001E-2</v>
      </c>
      <c r="E10">
        <v>9.2918010999999995E-2</v>
      </c>
      <c r="F10">
        <v>6.5257181999999997E-2</v>
      </c>
      <c r="G10">
        <v>8.3181010999999999E-2</v>
      </c>
      <c r="H10">
        <v>0.28487803099999998</v>
      </c>
      <c r="I10">
        <v>6.5122256000000003E-2</v>
      </c>
      <c r="J10">
        <v>7.5346133999999995E-2</v>
      </c>
      <c r="K10">
        <v>6.4245125E-2</v>
      </c>
      <c r="L10">
        <v>7.4009208000000007E-2</v>
      </c>
      <c r="M10">
        <v>7.4550645999999998E-2</v>
      </c>
      <c r="N10">
        <v>9.6706489000000007E-2</v>
      </c>
      <c r="O10">
        <v>5.8982786000000002E-2</v>
      </c>
      <c r="P10">
        <v>0.106551067</v>
      </c>
      <c r="Q10">
        <v>0.245731639</v>
      </c>
      <c r="R10">
        <v>0</v>
      </c>
      <c r="S10">
        <v>7.8845564000000007E-2</v>
      </c>
      <c r="T10">
        <v>8.2666961999999997E-2</v>
      </c>
      <c r="U10">
        <v>0.10186289499999999</v>
      </c>
      <c r="V10">
        <v>8.8748679999999996E-2</v>
      </c>
      <c r="W10">
        <v>9.2632248E-2</v>
      </c>
      <c r="X10">
        <v>0.21104514999999999</v>
      </c>
      <c r="Y10">
        <v>9.6981426999999995E-2</v>
      </c>
      <c r="Z10">
        <v>7.1310578999999999E-2</v>
      </c>
      <c r="AA10">
        <v>0.102294564</v>
      </c>
      <c r="AB10">
        <v>7.1949962000000006E-2</v>
      </c>
      <c r="AC10">
        <v>7.8091373000000006E-2</v>
      </c>
      <c r="AD10">
        <v>7.3308711999999998E-2</v>
      </c>
      <c r="AE10">
        <v>8.1834164000000001E-2</v>
      </c>
      <c r="AF10">
        <v>0.178294277</v>
      </c>
      <c r="AG10">
        <v>8.8224471999999998E-2</v>
      </c>
    </row>
    <row r="11" spans="1:33" x14ac:dyDescent="0.25">
      <c r="A11" s="5"/>
    </row>
    <row r="12" spans="1:33" x14ac:dyDescent="0.25">
      <c r="A12" s="5"/>
    </row>
    <row r="13" spans="1:33" x14ac:dyDescent="0.25">
      <c r="A13" s="19" t="s">
        <v>5</v>
      </c>
      <c r="B13">
        <v>0.131476972</v>
      </c>
      <c r="C13">
        <v>0.16464040999999999</v>
      </c>
      <c r="D13">
        <v>0.12900072100000001</v>
      </c>
      <c r="E13">
        <v>0.137760243</v>
      </c>
      <c r="F13">
        <v>9.6750296999999999E-2</v>
      </c>
      <c r="G13">
        <v>0.123324167</v>
      </c>
      <c r="H13">
        <v>0.42236016799999998</v>
      </c>
      <c r="I13">
        <v>9.6550256000000001E-2</v>
      </c>
      <c r="J13">
        <v>0.111708179</v>
      </c>
      <c r="K13">
        <v>9.5249821999999998E-2</v>
      </c>
      <c r="L13">
        <v>0.109726051</v>
      </c>
      <c r="M13">
        <v>0.110528787</v>
      </c>
      <c r="N13">
        <v>0.14337704100000001</v>
      </c>
      <c r="O13">
        <v>8.7447879000000006E-2</v>
      </c>
      <c r="P13">
        <v>0.15797261100000001</v>
      </c>
      <c r="Q13">
        <v>0.36432172800000001</v>
      </c>
      <c r="R13">
        <v>0</v>
      </c>
      <c r="S13">
        <v>0.11689643399999999</v>
      </c>
      <c r="T13">
        <v>0.122562038</v>
      </c>
      <c r="U13">
        <v>0.151021928</v>
      </c>
      <c r="V13">
        <v>0.131578793</v>
      </c>
      <c r="W13">
        <v>0.13733656999999999</v>
      </c>
      <c r="X13">
        <v>0.312895539</v>
      </c>
      <c r="Y13">
        <v>0.14378466400000001</v>
      </c>
      <c r="Z13">
        <v>0.10572506499999999</v>
      </c>
      <c r="AA13">
        <v>0.15166192100000001</v>
      </c>
      <c r="AB13">
        <v>0.106673014</v>
      </c>
      <c r="AC13">
        <v>0.11577827</v>
      </c>
      <c r="AD13">
        <v>0.10868749699999999</v>
      </c>
      <c r="AE13">
        <v>0.121327332</v>
      </c>
      <c r="AF13">
        <v>0.264339096</v>
      </c>
      <c r="AG13">
        <v>0.13080160299999999</v>
      </c>
    </row>
    <row r="14" spans="1:33" x14ac:dyDescent="0.25">
      <c r="A14" s="5"/>
    </row>
    <row r="15" spans="1:33" x14ac:dyDescent="0.25">
      <c r="A15" s="5"/>
    </row>
    <row r="16" spans="1:33" x14ac:dyDescent="0.25">
      <c r="A16" s="5" t="s">
        <v>6</v>
      </c>
      <c r="B16">
        <v>0.51272039300000005</v>
      </c>
      <c r="C16">
        <v>0.62388375799999995</v>
      </c>
      <c r="D16">
        <v>0.30952268999999999</v>
      </c>
      <c r="E16">
        <v>0.32440012699999998</v>
      </c>
      <c r="F16">
        <v>0.396964977</v>
      </c>
      <c r="G16">
        <v>0.29158522599999998</v>
      </c>
      <c r="H16">
        <v>1.2405595</v>
      </c>
      <c r="I16">
        <v>0.27493519300000002</v>
      </c>
      <c r="J16">
        <v>0.429896532</v>
      </c>
      <c r="K16">
        <v>0.22583398199999999</v>
      </c>
      <c r="L16">
        <v>0.40257175299999998</v>
      </c>
      <c r="M16">
        <v>0.402969937</v>
      </c>
      <c r="N16">
        <v>0.46855739800000001</v>
      </c>
      <c r="O16">
        <v>0.317941694</v>
      </c>
      <c r="P16">
        <v>0.61161649299999998</v>
      </c>
      <c r="Q16">
        <v>1.3937115040000001</v>
      </c>
      <c r="R16">
        <v>0</v>
      </c>
      <c r="S16">
        <v>0.45393893499999999</v>
      </c>
      <c r="T16">
        <v>0.41657235399999998</v>
      </c>
      <c r="U16">
        <v>0.44611014199999999</v>
      </c>
      <c r="V16">
        <v>0.32401623499999999</v>
      </c>
      <c r="W16">
        <v>0.49772794799999998</v>
      </c>
      <c r="X16">
        <v>1.3365758400000001</v>
      </c>
      <c r="Y16">
        <v>0.64599109499999996</v>
      </c>
      <c r="Z16">
        <v>0.41859348299999999</v>
      </c>
      <c r="AA16">
        <v>0.481261783</v>
      </c>
      <c r="AB16">
        <v>0.36490104299999998</v>
      </c>
      <c r="AC16">
        <v>0.59846030400000005</v>
      </c>
      <c r="AD16">
        <v>0.42904268899999998</v>
      </c>
      <c r="AE16">
        <v>0.426068114</v>
      </c>
      <c r="AF16">
        <v>1.2595859739999999</v>
      </c>
      <c r="AG16">
        <v>0.47392604900000002</v>
      </c>
    </row>
    <row r="17" spans="1:33" x14ac:dyDescent="0.25">
      <c r="A17" s="5"/>
    </row>
    <row r="18" spans="1:33" x14ac:dyDescent="0.25">
      <c r="A18" s="5"/>
    </row>
    <row r="19" spans="1:33" x14ac:dyDescent="0.25">
      <c r="A19" s="5" t="s">
        <v>7</v>
      </c>
      <c r="B19">
        <v>-0.27614143699999999</v>
      </c>
      <c r="C19">
        <v>-0.36395870200000002</v>
      </c>
      <c r="D19">
        <v>-0.46448163399999998</v>
      </c>
      <c r="E19">
        <v>-0.50216133200000002</v>
      </c>
      <c r="F19">
        <v>-0.183536807</v>
      </c>
      <c r="G19">
        <v>-0.44835977500000002</v>
      </c>
      <c r="H19">
        <v>-1.2936015080000001</v>
      </c>
      <c r="I19">
        <v>-0.30436634600000001</v>
      </c>
      <c r="J19">
        <v>-0.240352541</v>
      </c>
      <c r="K19">
        <v>-0.34566495000000003</v>
      </c>
      <c r="L19">
        <v>-0.25578455500000002</v>
      </c>
      <c r="M19">
        <v>-0.26020278600000002</v>
      </c>
      <c r="N19">
        <v>-0.39170484500000002</v>
      </c>
      <c r="O19">
        <v>-0.20674558000000001</v>
      </c>
      <c r="P19">
        <v>-0.33621917499999998</v>
      </c>
      <c r="Q19">
        <v>-0.79221886200000002</v>
      </c>
      <c r="R19">
        <v>0</v>
      </c>
      <c r="S19">
        <v>-0.247439666</v>
      </c>
      <c r="T19">
        <v>-0.31879987100000001</v>
      </c>
      <c r="U19">
        <v>-0.46002142699999998</v>
      </c>
      <c r="V19">
        <v>-0.46545652300000001</v>
      </c>
      <c r="W19">
        <v>-0.32629147400000003</v>
      </c>
      <c r="X19">
        <v>-0.54079739199999999</v>
      </c>
      <c r="Y19">
        <v>-0.216716888</v>
      </c>
      <c r="Z19">
        <v>-0.215756907</v>
      </c>
      <c r="AA19">
        <v>-0.428709744</v>
      </c>
      <c r="AB19">
        <v>-0.27513704</v>
      </c>
      <c r="AC19">
        <v>-9.6209315000000004E-2</v>
      </c>
      <c r="AD19">
        <v>-0.22308229199999999</v>
      </c>
      <c r="AE19">
        <v>-0.30189587899999998</v>
      </c>
      <c r="AF19">
        <v>-0.326448601</v>
      </c>
      <c r="AG19">
        <v>-0.310883568</v>
      </c>
    </row>
    <row r="20" spans="1:33" x14ac:dyDescent="0.25">
      <c r="A20" s="5"/>
    </row>
    <row r="21" spans="1:33" x14ac:dyDescent="0.25">
      <c r="A21" s="5"/>
    </row>
    <row r="22" spans="1:33" x14ac:dyDescent="0.25">
      <c r="A22" s="5" t="s">
        <v>10</v>
      </c>
      <c r="B22">
        <v>0.115333616</v>
      </c>
      <c r="C22">
        <v>0.12532146499999999</v>
      </c>
      <c r="D22">
        <v>-8.1915636E-2</v>
      </c>
      <c r="E22">
        <v>-8.2351039000000001E-2</v>
      </c>
      <c r="F22">
        <v>0.103085302</v>
      </c>
      <c r="G22">
        <v>-7.6954602999999996E-2</v>
      </c>
      <c r="H22">
        <v>3.0345048999999999E-2</v>
      </c>
      <c r="I22">
        <v>-1.7375911000000001E-2</v>
      </c>
      <c r="J22">
        <v>9.8551350999999995E-2</v>
      </c>
      <c r="K22">
        <v>-5.7417823E-2</v>
      </c>
      <c r="L22">
        <v>6.6496714999999998E-2</v>
      </c>
      <c r="M22">
        <v>6.8548079999999997E-2</v>
      </c>
      <c r="N22">
        <v>5.2621811999999997E-2</v>
      </c>
      <c r="O22">
        <v>5.9890443000000002E-2</v>
      </c>
      <c r="P22">
        <v>0.14532144399999999</v>
      </c>
      <c r="Q22">
        <v>0.33348255799999998</v>
      </c>
      <c r="S22">
        <v>0.11002458399999999</v>
      </c>
      <c r="T22">
        <v>5.3493113000000002E-2</v>
      </c>
      <c r="U22">
        <v>6.554827E-3</v>
      </c>
      <c r="V22">
        <v>-6.5423864999999998E-2</v>
      </c>
      <c r="W22">
        <v>7.4469850000000004E-2</v>
      </c>
      <c r="X22">
        <v>0.402408655</v>
      </c>
      <c r="Y22">
        <v>0.22625403699999999</v>
      </c>
      <c r="Z22">
        <v>9.3037950999999994E-2</v>
      </c>
      <c r="AA22">
        <v>3.9763866000000002E-2</v>
      </c>
      <c r="AB22">
        <v>5.2760396000000001E-2</v>
      </c>
      <c r="AC22">
        <v>0.24486216299999999</v>
      </c>
      <c r="AD22">
        <v>9.5141876E-2</v>
      </c>
      <c r="AE22">
        <v>6.0132696999999999E-2</v>
      </c>
      <c r="AF22">
        <v>0.44450040099999999</v>
      </c>
      <c r="AG22">
        <v>7.3540435000000001E-2</v>
      </c>
    </row>
    <row r="23" spans="1:33" x14ac:dyDescent="0.25">
      <c r="A23" s="5"/>
    </row>
    <row r="24" spans="1:33" x14ac:dyDescent="0.25">
      <c r="A24" s="5" t="s">
        <v>99</v>
      </c>
      <c r="H24" t="s">
        <v>102</v>
      </c>
    </row>
  </sheetData>
  <conditionalFormatting sqref="B13:AG13">
    <cfRule type="cellIs" dxfId="5" priority="1" operator="greaterThan">
      <formula>0.4</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AAD7B-F143-4F4C-B40D-676FED5F9A0B}">
  <dimension ref="A1:P24"/>
  <sheetViews>
    <sheetView workbookViewId="0">
      <selection activeCell="L22" sqref="L22"/>
    </sheetView>
  </sheetViews>
  <sheetFormatPr defaultRowHeight="15" x14ac:dyDescent="0.25"/>
  <cols>
    <col min="1" max="1" width="18.5703125" bestFit="1" customWidth="1"/>
  </cols>
  <sheetData>
    <row r="1" spans="1:16" x14ac:dyDescent="0.25">
      <c r="A1" s="5" t="s">
        <v>198</v>
      </c>
    </row>
    <row r="2" spans="1:16" x14ac:dyDescent="0.25">
      <c r="A2" s="5"/>
      <c r="J2" t="s">
        <v>101</v>
      </c>
      <c r="L2" t="s">
        <v>11</v>
      </c>
      <c r="O2" t="s">
        <v>101</v>
      </c>
    </row>
    <row r="3" spans="1:16" x14ac:dyDescent="0.25">
      <c r="A3" s="5"/>
      <c r="B3" t="s">
        <v>190</v>
      </c>
      <c r="C3" t="s">
        <v>83</v>
      </c>
      <c r="D3" t="s">
        <v>84</v>
      </c>
      <c r="E3" t="s">
        <v>87</v>
      </c>
      <c r="F3" t="s">
        <v>191</v>
      </c>
      <c r="G3" t="s">
        <v>89</v>
      </c>
      <c r="H3" t="s">
        <v>192</v>
      </c>
      <c r="I3" t="s">
        <v>92</v>
      </c>
      <c r="J3" t="s">
        <v>193</v>
      </c>
      <c r="K3" t="s">
        <v>194</v>
      </c>
      <c r="L3" t="s">
        <v>195</v>
      </c>
      <c r="M3" t="s">
        <v>196</v>
      </c>
      <c r="N3" t="s">
        <v>197</v>
      </c>
      <c r="O3" t="s">
        <v>94</v>
      </c>
      <c r="P3" t="s">
        <v>96</v>
      </c>
    </row>
    <row r="4" spans="1:16" x14ac:dyDescent="0.25">
      <c r="A4" s="5" t="s">
        <v>97</v>
      </c>
      <c r="B4">
        <v>4.8249267466738764E-2</v>
      </c>
      <c r="C4">
        <v>6.8452179764397963E-2</v>
      </c>
      <c r="D4">
        <v>0.22323927940958493</v>
      </c>
      <c r="E4">
        <v>0.34774077537422188</v>
      </c>
      <c r="F4">
        <v>-0.11500835206466511</v>
      </c>
      <c r="G4">
        <v>0.13337645336825366</v>
      </c>
      <c r="H4">
        <v>0.36731175271113675</v>
      </c>
      <c r="I4">
        <v>-6.0792877167487033E-2</v>
      </c>
      <c r="J4">
        <v>0.2118506761637548</v>
      </c>
      <c r="K4">
        <v>7.3541141323957504E-2</v>
      </c>
      <c r="L4">
        <v>0</v>
      </c>
      <c r="M4">
        <v>9.2117549354384556E-2</v>
      </c>
      <c r="N4">
        <v>-0.13605365100749314</v>
      </c>
      <c r="O4">
        <v>0.52264842942832646</v>
      </c>
      <c r="P4">
        <v>4.5997171303438382E-2</v>
      </c>
    </row>
    <row r="5" spans="1:16" x14ac:dyDescent="0.25">
      <c r="A5" s="5"/>
    </row>
    <row r="6" spans="1:16" x14ac:dyDescent="0.25">
      <c r="A6" s="5"/>
    </row>
    <row r="7" spans="1:16" x14ac:dyDescent="0.25">
      <c r="A7" s="5" t="s">
        <v>1</v>
      </c>
      <c r="B7">
        <v>195</v>
      </c>
    </row>
    <row r="8" spans="1:16" x14ac:dyDescent="0.25">
      <c r="A8" s="5"/>
    </row>
    <row r="9" spans="1:16" x14ac:dyDescent="0.25">
      <c r="A9" s="5"/>
    </row>
    <row r="10" spans="1:16" x14ac:dyDescent="0.25">
      <c r="A10" s="5" t="s">
        <v>4</v>
      </c>
      <c r="B10">
        <v>0.24972861215919645</v>
      </c>
      <c r="C10">
        <v>0.10554895654991814</v>
      </c>
      <c r="D10">
        <v>0.18496537101828792</v>
      </c>
      <c r="E10">
        <v>0.17478541742353648</v>
      </c>
      <c r="F10">
        <v>0.126329096376322</v>
      </c>
      <c r="G10">
        <v>0.23120874399900532</v>
      </c>
      <c r="H10">
        <v>0.24553386423629917</v>
      </c>
      <c r="I10">
        <v>0.14400401916306022</v>
      </c>
      <c r="J10">
        <v>0.27070602252754028</v>
      </c>
      <c r="K10">
        <v>0.14251101674030689</v>
      </c>
      <c r="L10">
        <v>0</v>
      </c>
      <c r="M10">
        <v>0.20264839297203585</v>
      </c>
      <c r="N10">
        <v>0.13034113848165288</v>
      </c>
      <c r="O10">
        <v>0.28693030957067123</v>
      </c>
      <c r="P10">
        <v>0.14424702639754813</v>
      </c>
    </row>
    <row r="11" spans="1:16" x14ac:dyDescent="0.25">
      <c r="A11" s="5"/>
    </row>
    <row r="12" spans="1:16" x14ac:dyDescent="0.25">
      <c r="A12" s="5"/>
    </row>
    <row r="13" spans="1:16" x14ac:dyDescent="0.25">
      <c r="A13" s="19" t="s">
        <v>5</v>
      </c>
      <c r="B13">
        <v>0.37024764038722463</v>
      </c>
      <c r="C13">
        <v>0.15648688298090863</v>
      </c>
      <c r="D13">
        <v>0.27422965907171365</v>
      </c>
      <c r="E13">
        <v>0.25913685987213519</v>
      </c>
      <c r="F13">
        <v>0.18729551828753499</v>
      </c>
      <c r="G13">
        <v>0.34279008385292525</v>
      </c>
      <c r="H13">
        <v>0.36402850711673712</v>
      </c>
      <c r="I13">
        <v>0.21350035881115306</v>
      </c>
      <c r="J13">
        <v>0.40134874899933121</v>
      </c>
      <c r="K13">
        <v>0.21128683341917898</v>
      </c>
      <c r="L13">
        <v>0</v>
      </c>
      <c r="M13">
        <v>0.30044650742034035</v>
      </c>
      <c r="N13">
        <v>0.19324377191289854</v>
      </c>
      <c r="O13">
        <v>0.42540287696947715</v>
      </c>
      <c r="P13">
        <v>0.21386064133700486</v>
      </c>
    </row>
    <row r="14" spans="1:16" x14ac:dyDescent="0.25">
      <c r="A14" s="5"/>
    </row>
    <row r="15" spans="1:16" x14ac:dyDescent="0.25">
      <c r="A15" s="5"/>
    </row>
    <row r="16" spans="1:16" x14ac:dyDescent="0.25">
      <c r="A16" s="5" t="s">
        <v>6</v>
      </c>
      <c r="B16">
        <v>1.1589921886284127</v>
      </c>
      <c r="C16">
        <v>0.53791282870712387</v>
      </c>
      <c r="D16">
        <v>1.0459282566247259</v>
      </c>
      <c r="E16">
        <v>1.1251513549906274</v>
      </c>
      <c r="F16">
        <v>0.44687820279793988</v>
      </c>
      <c r="G16">
        <v>1.1617467049270296</v>
      </c>
      <c r="H16">
        <v>1.4593972740613481</v>
      </c>
      <c r="I16">
        <v>0.57970819926597217</v>
      </c>
      <c r="J16">
        <v>1.4158969231617484</v>
      </c>
      <c r="K16">
        <v>0.70740164158149443</v>
      </c>
      <c r="L16">
        <v>0</v>
      </c>
      <c r="M16">
        <v>0.99345707161540553</v>
      </c>
      <c r="N16">
        <v>0.44367766473120251</v>
      </c>
      <c r="O16">
        <v>1.798857060336758</v>
      </c>
      <c r="P16">
        <v>0.68757909531445294</v>
      </c>
    </row>
    <row r="17" spans="1:16" x14ac:dyDescent="0.25">
      <c r="A17" s="5"/>
    </row>
    <row r="18" spans="1:16" x14ac:dyDescent="0.25">
      <c r="A18" s="5"/>
    </row>
    <row r="19" spans="1:16" x14ac:dyDescent="0.25">
      <c r="A19" s="5" t="s">
        <v>7</v>
      </c>
      <c r="B19">
        <v>-1.0624936536949352</v>
      </c>
      <c r="C19">
        <v>-0.40100846917832789</v>
      </c>
      <c r="D19">
        <v>-0.5994496978055559</v>
      </c>
      <c r="E19">
        <v>-0.42966980424218371</v>
      </c>
      <c r="F19">
        <v>-0.67689490692727006</v>
      </c>
      <c r="G19">
        <v>-0.89499379819052216</v>
      </c>
      <c r="H19">
        <v>-0.72477376863907472</v>
      </c>
      <c r="I19">
        <v>-0.70129395360094626</v>
      </c>
      <c r="J19">
        <v>-0.9921955708342387</v>
      </c>
      <c r="K19">
        <v>-0.56031935893357943</v>
      </c>
      <c r="L19">
        <v>0</v>
      </c>
      <c r="M19">
        <v>-0.80922197290663644</v>
      </c>
      <c r="N19">
        <v>-0.71578496674618874</v>
      </c>
      <c r="O19">
        <v>-0.75356020148010505</v>
      </c>
      <c r="P19">
        <v>-0.59558475270757616</v>
      </c>
    </row>
    <row r="20" spans="1:16" x14ac:dyDescent="0.25">
      <c r="A20" s="5"/>
    </row>
    <row r="21" spans="1:16" x14ac:dyDescent="0.25">
      <c r="A21" s="5"/>
    </row>
    <row r="22" spans="1:16" x14ac:dyDescent="0.25">
      <c r="A22" s="5" t="s">
        <v>10</v>
      </c>
      <c r="B22">
        <v>0.12668753125774909</v>
      </c>
      <c r="C22">
        <v>6.8332979509328748E-2</v>
      </c>
      <c r="D22">
        <v>0.21630293308570941</v>
      </c>
      <c r="E22">
        <v>0.3441832466491665</v>
      </c>
      <c r="F22">
        <v>-0.11592083815099978</v>
      </c>
      <c r="G22">
        <v>0.24104941144379405</v>
      </c>
      <c r="H22">
        <v>0.44045892529964364</v>
      </c>
      <c r="I22">
        <v>-0.1032979962985353</v>
      </c>
      <c r="J22">
        <v>0.25870238319907157</v>
      </c>
      <c r="K22">
        <v>6.8213344503664244E-2</v>
      </c>
      <c r="M22">
        <v>7.6897004920387507E-2</v>
      </c>
      <c r="N22">
        <v>-0.13952371504866853</v>
      </c>
      <c r="O22">
        <v>0.55397498160379843</v>
      </c>
      <c r="P22">
        <v>5.8071632413856301E-2</v>
      </c>
    </row>
    <row r="23" spans="1:16" x14ac:dyDescent="0.25">
      <c r="A23" s="5"/>
    </row>
    <row r="24" spans="1:16" x14ac:dyDescent="0.25">
      <c r="A24" s="5" t="s">
        <v>99</v>
      </c>
      <c r="J24" t="s">
        <v>102</v>
      </c>
      <c r="O24" t="s">
        <v>102</v>
      </c>
    </row>
  </sheetData>
  <conditionalFormatting sqref="B13:P13">
    <cfRule type="cellIs" dxfId="4" priority="1" operator="greaterThan">
      <formula>0.4</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785A5-304D-4C33-A63D-F7493FF4C145}">
  <dimension ref="A1:Z24"/>
  <sheetViews>
    <sheetView workbookViewId="0">
      <selection sqref="A1:A1048576"/>
    </sheetView>
  </sheetViews>
  <sheetFormatPr defaultRowHeight="15" x14ac:dyDescent="0.25"/>
  <cols>
    <col min="1" max="1" width="24.140625" bestFit="1" customWidth="1"/>
  </cols>
  <sheetData>
    <row r="1" spans="1:26" x14ac:dyDescent="0.25">
      <c r="A1" s="5" t="s">
        <v>224</v>
      </c>
    </row>
    <row r="2" spans="1:26" x14ac:dyDescent="0.25">
      <c r="A2" s="5"/>
      <c r="B2" t="s">
        <v>101</v>
      </c>
      <c r="G2" t="s">
        <v>101</v>
      </c>
      <c r="L2" t="s">
        <v>11</v>
      </c>
      <c r="S2" t="s">
        <v>101</v>
      </c>
    </row>
    <row r="3" spans="1:26" x14ac:dyDescent="0.25">
      <c r="A3" s="5"/>
      <c r="B3" t="s">
        <v>199</v>
      </c>
      <c r="C3" t="s">
        <v>200</v>
      </c>
      <c r="D3" t="s">
        <v>201</v>
      </c>
      <c r="E3" t="s">
        <v>202</v>
      </c>
      <c r="F3" t="s">
        <v>203</v>
      </c>
      <c r="G3" t="s">
        <v>204</v>
      </c>
      <c r="H3" t="s">
        <v>205</v>
      </c>
      <c r="I3" t="s">
        <v>206</v>
      </c>
      <c r="J3" t="s">
        <v>207</v>
      </c>
      <c r="K3" t="s">
        <v>208</v>
      </c>
      <c r="L3" t="s">
        <v>209</v>
      </c>
      <c r="M3" t="s">
        <v>210</v>
      </c>
      <c r="N3" t="s">
        <v>211</v>
      </c>
      <c r="O3" t="s">
        <v>212</v>
      </c>
      <c r="P3" t="s">
        <v>213</v>
      </c>
      <c r="Q3" t="s">
        <v>214</v>
      </c>
      <c r="R3" t="s">
        <v>215</v>
      </c>
      <c r="S3" t="s">
        <v>216</v>
      </c>
      <c r="T3" t="s">
        <v>217</v>
      </c>
      <c r="U3" t="s">
        <v>218</v>
      </c>
      <c r="V3" t="s">
        <v>219</v>
      </c>
      <c r="W3" t="s">
        <v>220</v>
      </c>
      <c r="X3" t="s">
        <v>221</v>
      </c>
      <c r="Y3" t="s">
        <v>222</v>
      </c>
      <c r="Z3" t="s">
        <v>223</v>
      </c>
    </row>
    <row r="4" spans="1:26" x14ac:dyDescent="0.25">
      <c r="A4" s="5" t="s">
        <v>97</v>
      </c>
      <c r="B4">
        <v>0.3453928810297211</v>
      </c>
      <c r="C4">
        <v>0.10141095553454234</v>
      </c>
      <c r="D4">
        <v>0.23336893671670758</v>
      </c>
      <c r="E4">
        <v>5.7194127904307931E-2</v>
      </c>
      <c r="F4">
        <v>2.7168267559814194E-2</v>
      </c>
      <c r="G4">
        <v>0.20382929656853688</v>
      </c>
      <c r="H4">
        <v>0.11949331267536881</v>
      </c>
      <c r="I4">
        <v>-4.3799133846148509E-2</v>
      </c>
      <c r="J4">
        <v>8.5459704873934908E-2</v>
      </c>
      <c r="K4">
        <v>7.0250150293328262E-2</v>
      </c>
      <c r="L4">
        <v>0</v>
      </c>
      <c r="M4">
        <v>0.19845836071317988</v>
      </c>
      <c r="N4">
        <v>0.224250818968104</v>
      </c>
      <c r="O4">
        <v>6.1071703975718206E-2</v>
      </c>
      <c r="P4">
        <v>0.15385533566476978</v>
      </c>
      <c r="Q4">
        <v>-0.1050358063219001</v>
      </c>
      <c r="R4">
        <v>0.22102150898609313</v>
      </c>
      <c r="S4">
        <v>0.20209537963958554</v>
      </c>
      <c r="T4">
        <v>8.9903933654149309E-2</v>
      </c>
      <c r="U4">
        <v>-5.0649965677383384E-2</v>
      </c>
      <c r="V4">
        <v>-7.0493493483076625E-2</v>
      </c>
      <c r="W4">
        <v>-6.5495794922575762E-2</v>
      </c>
      <c r="X4">
        <v>-1.8987268877988767E-2</v>
      </c>
      <c r="Y4">
        <v>8.4848607493842793E-2</v>
      </c>
      <c r="Z4">
        <v>0.23009356702195666</v>
      </c>
    </row>
    <row r="5" spans="1:26" x14ac:dyDescent="0.25">
      <c r="A5" s="5"/>
    </row>
    <row r="6" spans="1:26" x14ac:dyDescent="0.25">
      <c r="A6" s="5"/>
    </row>
    <row r="7" spans="1:26" x14ac:dyDescent="0.25">
      <c r="A7" s="5" t="s">
        <v>1</v>
      </c>
      <c r="B7">
        <v>206</v>
      </c>
    </row>
    <row r="8" spans="1:26" x14ac:dyDescent="0.25">
      <c r="A8" s="5"/>
    </row>
    <row r="9" spans="1:26" x14ac:dyDescent="0.25">
      <c r="A9" s="5"/>
    </row>
    <row r="10" spans="1:26" x14ac:dyDescent="0.25">
      <c r="A10" s="5" t="s">
        <v>4</v>
      </c>
      <c r="B10">
        <v>0.4026947480652483</v>
      </c>
      <c r="C10">
        <v>0.15122888155600267</v>
      </c>
      <c r="D10">
        <v>0.12121447890774463</v>
      </c>
      <c r="E10">
        <v>9.2605757096720559E-2</v>
      </c>
      <c r="F10">
        <v>0.16546285872392014</v>
      </c>
      <c r="G10">
        <v>0.27704518090652058</v>
      </c>
      <c r="H10">
        <v>0.19328387537761821</v>
      </c>
      <c r="I10">
        <v>0.18925971383765458</v>
      </c>
      <c r="J10">
        <v>0.11080168261936919</v>
      </c>
      <c r="K10">
        <v>0.11395546686385823</v>
      </c>
      <c r="L10">
        <v>0</v>
      </c>
      <c r="M10">
        <v>0.18662863149090247</v>
      </c>
      <c r="N10">
        <v>0.19947618296182071</v>
      </c>
      <c r="O10">
        <v>0.10761912569473883</v>
      </c>
      <c r="P10">
        <v>8.3315470713010847E-2</v>
      </c>
      <c r="Q10">
        <v>0.11544012486903496</v>
      </c>
      <c r="R10">
        <v>0.16506266923552648</v>
      </c>
      <c r="S10">
        <v>0.31422273636537124</v>
      </c>
      <c r="T10">
        <v>0.26381985395202562</v>
      </c>
      <c r="U10">
        <v>0.11088103820630943</v>
      </c>
      <c r="V10">
        <v>0.10400423012831364</v>
      </c>
      <c r="W10">
        <v>9.8763701826300065E-2</v>
      </c>
      <c r="X10">
        <v>0.13958101942738854</v>
      </c>
      <c r="Y10">
        <v>0.15385909249823121</v>
      </c>
      <c r="Z10">
        <v>0.14540319949398045</v>
      </c>
    </row>
    <row r="11" spans="1:26" x14ac:dyDescent="0.25">
      <c r="A11" s="5"/>
    </row>
    <row r="12" spans="1:26" x14ac:dyDescent="0.25">
      <c r="A12" s="5"/>
    </row>
    <row r="13" spans="1:26" x14ac:dyDescent="0.25">
      <c r="A13" s="19" t="s">
        <v>5</v>
      </c>
      <c r="B13">
        <v>0.59703523348153709</v>
      </c>
      <c r="C13">
        <v>0.22421193979492954</v>
      </c>
      <c r="D13">
        <v>0.17971258642862217</v>
      </c>
      <c r="E13">
        <v>0.13729729547159789</v>
      </c>
      <c r="F13">
        <v>0.24531523434408398</v>
      </c>
      <c r="G13">
        <v>0.41074718521200737</v>
      </c>
      <c r="H13">
        <v>0.28656267363485671</v>
      </c>
      <c r="I13">
        <v>0.28059645173570669</v>
      </c>
      <c r="J13">
        <v>0.16427457465147677</v>
      </c>
      <c r="K13">
        <v>0.1689503751723562</v>
      </c>
      <c r="L13">
        <v>0</v>
      </c>
      <c r="M13">
        <v>0.27669560904841201</v>
      </c>
      <c r="N13">
        <v>0.29574338885919538</v>
      </c>
      <c r="O13">
        <v>0.1595561157550198</v>
      </c>
      <c r="P13">
        <v>0.12352351687910988</v>
      </c>
      <c r="Q13">
        <v>0.17115152913083123</v>
      </c>
      <c r="R13">
        <v>0.24472191340859156</v>
      </c>
      <c r="S13">
        <v>0.46586662893529934</v>
      </c>
      <c r="T13">
        <v>0.39113931546927316</v>
      </c>
      <c r="U13">
        <v>0.16439222724467434</v>
      </c>
      <c r="V13">
        <v>0.1541966715882378</v>
      </c>
      <c r="W13">
        <v>0.14642706432767247</v>
      </c>
      <c r="X13">
        <v>0.20694281940304624</v>
      </c>
      <c r="Y13">
        <v>0.22811149053787758</v>
      </c>
      <c r="Z13">
        <v>0.21557478356977541</v>
      </c>
    </row>
    <row r="14" spans="1:26" x14ac:dyDescent="0.25">
      <c r="A14" s="5"/>
    </row>
    <row r="15" spans="1:26" x14ac:dyDescent="0.25">
      <c r="A15" s="5"/>
    </row>
    <row r="16" spans="1:26" x14ac:dyDescent="0.25">
      <c r="A16" s="5" t="s">
        <v>6</v>
      </c>
      <c r="B16">
        <v>2.1364985814743322</v>
      </c>
      <c r="C16">
        <v>0.77404677491933094</v>
      </c>
      <c r="D16">
        <v>0.77250669600257404</v>
      </c>
      <c r="E16">
        <v>0.46908601431910163</v>
      </c>
      <c r="F16">
        <v>0.76311397059206609</v>
      </c>
      <c r="G16">
        <v>1.4360708522045591</v>
      </c>
      <c r="H16">
        <v>0.97918133357993886</v>
      </c>
      <c r="I16">
        <v>0.79799022136097153</v>
      </c>
      <c r="J16">
        <v>0.57828342882836525</v>
      </c>
      <c r="K16">
        <v>0.57710127581039683</v>
      </c>
      <c r="L16">
        <v>0</v>
      </c>
      <c r="M16">
        <v>1.0285451878584158</v>
      </c>
      <c r="N16">
        <v>1.1114809855456902</v>
      </c>
      <c r="O16">
        <v>0.53974005124077751</v>
      </c>
      <c r="P16">
        <v>0.52442588630209941</v>
      </c>
      <c r="Q16">
        <v>0.4084187810705936</v>
      </c>
      <c r="R16">
        <v>0.95518724921186782</v>
      </c>
      <c r="S16">
        <v>1.5996952664454835</v>
      </c>
      <c r="T16">
        <v>1.2633218800619688</v>
      </c>
      <c r="U16">
        <v>0.44252671605663962</v>
      </c>
      <c r="V16">
        <v>0.39209652128163675</v>
      </c>
      <c r="W16">
        <v>0.37378539806044164</v>
      </c>
      <c r="X16">
        <v>0.60184118933114994</v>
      </c>
      <c r="Y16">
        <v>0.76918307910747552</v>
      </c>
      <c r="Z16">
        <v>0.87681791773128293</v>
      </c>
    </row>
    <row r="17" spans="1:26" x14ac:dyDescent="0.25">
      <c r="A17" s="5"/>
    </row>
    <row r="18" spans="1:26" x14ac:dyDescent="0.25">
      <c r="A18" s="5"/>
    </row>
    <row r="19" spans="1:26" x14ac:dyDescent="0.25">
      <c r="A19" s="5" t="s">
        <v>7</v>
      </c>
      <c r="B19">
        <v>-1.44571281941489</v>
      </c>
      <c r="C19">
        <v>-0.57122486385024618</v>
      </c>
      <c r="D19">
        <v>-0.30576882256915894</v>
      </c>
      <c r="E19">
        <v>-0.35469775851048574</v>
      </c>
      <c r="F19">
        <v>-0.70877743547243777</v>
      </c>
      <c r="G19">
        <v>-1.0284122590674853</v>
      </c>
      <c r="H19">
        <v>-0.7401947082292013</v>
      </c>
      <c r="I19">
        <v>-0.88558848905326859</v>
      </c>
      <c r="J19">
        <v>-0.40736401908049541</v>
      </c>
      <c r="K19">
        <v>-0.43660097522374031</v>
      </c>
      <c r="L19">
        <v>0</v>
      </c>
      <c r="M19">
        <v>-0.63162846643205606</v>
      </c>
      <c r="N19">
        <v>-0.66297934760948207</v>
      </c>
      <c r="O19">
        <v>-0.41759664328934115</v>
      </c>
      <c r="P19">
        <v>-0.21671521497255986</v>
      </c>
      <c r="Q19">
        <v>-0.61849039371439385</v>
      </c>
      <c r="R19">
        <v>-0.51314423123968145</v>
      </c>
      <c r="S19">
        <v>-1.1955045071663126</v>
      </c>
      <c r="T19">
        <v>-1.08351401275367</v>
      </c>
      <c r="U19">
        <v>-0.54382664741140641</v>
      </c>
      <c r="V19">
        <v>-0.53308350824779005</v>
      </c>
      <c r="W19">
        <v>-0.50477698790559311</v>
      </c>
      <c r="X19">
        <v>-0.63981572708712742</v>
      </c>
      <c r="Y19">
        <v>-0.59948586411978988</v>
      </c>
      <c r="Z19">
        <v>-0.41663078368736955</v>
      </c>
    </row>
    <row r="20" spans="1:26" x14ac:dyDescent="0.25">
      <c r="A20" s="5"/>
    </row>
    <row r="21" spans="1:26" x14ac:dyDescent="0.25">
      <c r="A21" s="5"/>
    </row>
    <row r="22" spans="1:26" x14ac:dyDescent="0.25">
      <c r="A22" s="5" t="s">
        <v>10</v>
      </c>
      <c r="B22">
        <v>0.39295482919639024</v>
      </c>
      <c r="C22">
        <v>0.11764989186033126</v>
      </c>
      <c r="D22">
        <v>0.21359872611413017</v>
      </c>
      <c r="E22">
        <v>5.7879394219831244E-2</v>
      </c>
      <c r="F22">
        <v>3.7036759748828453E-2</v>
      </c>
      <c r="G22">
        <v>0.2343353880376238</v>
      </c>
      <c r="H22">
        <v>0.11569898176216238</v>
      </c>
      <c r="I22">
        <v>-1.7615352784783985E-2</v>
      </c>
      <c r="J22">
        <v>7.4313859044209896E-2</v>
      </c>
      <c r="K22">
        <v>5.9265759719258078E-2</v>
      </c>
      <c r="M22">
        <v>0.20737808189417514</v>
      </c>
      <c r="N22">
        <v>0.22707783888118985</v>
      </c>
      <c r="O22">
        <v>3.9362843507441105E-2</v>
      </c>
      <c r="P22">
        <v>0.15012771410854175</v>
      </c>
      <c r="Q22">
        <v>-9.9458718824647824E-2</v>
      </c>
      <c r="R22">
        <v>0.24734772549951706</v>
      </c>
      <c r="S22">
        <v>0.20399658763639927</v>
      </c>
      <c r="T22">
        <v>0.16025667035214936</v>
      </c>
      <c r="U22">
        <v>-2.7175524562194218E-2</v>
      </c>
      <c r="V22">
        <v>-6.9501081587619459E-2</v>
      </c>
      <c r="W22">
        <v>-8.8493639480229869E-2</v>
      </c>
      <c r="X22">
        <v>-1.9320014978602074E-2</v>
      </c>
      <c r="Y22">
        <v>7.847933604573723E-2</v>
      </c>
      <c r="Z22">
        <v>0.22761697514781926</v>
      </c>
    </row>
    <row r="23" spans="1:26" x14ac:dyDescent="0.25">
      <c r="A23" s="5"/>
    </row>
    <row r="24" spans="1:26" x14ac:dyDescent="0.25">
      <c r="A24" s="5" t="s">
        <v>99</v>
      </c>
      <c r="B24" t="s">
        <v>102</v>
      </c>
      <c r="G24" t="s">
        <v>102</v>
      </c>
      <c r="S24" t="s">
        <v>102</v>
      </c>
    </row>
  </sheetData>
  <conditionalFormatting sqref="B13:Z13">
    <cfRule type="cellIs" dxfId="3" priority="1" operator="greaterThan">
      <formula>0.4</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Info</vt:lpstr>
      <vt:lpstr>Calculation template</vt:lpstr>
      <vt:lpstr>Calculations VPA</vt:lpstr>
      <vt:lpstr>TSA</vt:lpstr>
      <vt:lpstr>RA</vt:lpstr>
      <vt:lpstr>PenG</vt:lpstr>
      <vt:lpstr>Nicotine</vt:lpstr>
      <vt:lpstr>MTX</vt:lpstr>
      <vt:lpstr>Ethanol</vt:lpstr>
      <vt:lpstr>DZNep</vt:lpstr>
      <vt:lpstr>Caffeine</vt:lpstr>
      <vt:lpstr>BIX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De Clerck</dc:creator>
  <cp:lastModifiedBy>Laura De Clerck</cp:lastModifiedBy>
  <dcterms:created xsi:type="dcterms:W3CDTF">2021-01-21T15:37:02Z</dcterms:created>
  <dcterms:modified xsi:type="dcterms:W3CDTF">2021-02-26T14:02:20Z</dcterms:modified>
</cp:coreProperties>
</file>