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endrive_current\Etológia\MTA\Tests\ÚNKP_projection\Hunting\Manuscript\Revision #2\Submit\"/>
    </mc:Choice>
  </mc:AlternateContent>
  <bookViews>
    <workbookView xWindow="0" yWindow="0" windowWidth="28800" windowHeight="11730"/>
  </bookViews>
  <sheets>
    <sheet name="Information" sheetId="11" r:id="rId1"/>
    <sheet name="Subjects" sheetId="1" r:id="rId2"/>
    <sheet name="Looking_duration" sheetId="4" r:id="rId3"/>
    <sheet name="Gaze_alternation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C20" i="1" l="1"/>
  <c r="C13" i="1" l="1"/>
  <c r="C34" i="1" l="1"/>
</calcChain>
</file>

<file path=xl/sharedStrings.xml><?xml version="1.0" encoding="utf-8"?>
<sst xmlns="http://schemas.openxmlformats.org/spreadsheetml/2006/main" count="1452" uniqueCount="206">
  <si>
    <t>ID</t>
  </si>
  <si>
    <t>Breed</t>
  </si>
  <si>
    <t>Age (year)</t>
  </si>
  <si>
    <t>Sex</t>
  </si>
  <si>
    <t>Video_ID</t>
  </si>
  <si>
    <t>Original group</t>
  </si>
  <si>
    <t>Reason of exclusion</t>
  </si>
  <si>
    <t>Beagle</t>
  </si>
  <si>
    <t>female</t>
  </si>
  <si>
    <t>male</t>
  </si>
  <si>
    <t>1_016tri_RL</t>
  </si>
  <si>
    <t>2_074tri_RL</t>
  </si>
  <si>
    <t>2_051tri_RL</t>
  </si>
  <si>
    <t>1_056tri_LR</t>
  </si>
  <si>
    <t>English hound</t>
  </si>
  <si>
    <t>The owner did not hold the dog in one place and the dog walked around the room during the test</t>
  </si>
  <si>
    <t>1_068tri_RL</t>
  </si>
  <si>
    <t>1_053tri_LR</t>
  </si>
  <si>
    <t>1_055tri_RL</t>
  </si>
  <si>
    <t>2_012tri_LR</t>
  </si>
  <si>
    <t>English Cocker Spaniel</t>
  </si>
  <si>
    <t>2_020tri_RL</t>
  </si>
  <si>
    <t>2_041tri_LR</t>
  </si>
  <si>
    <t>2_032tri_LR</t>
  </si>
  <si>
    <t>2_023tri_LR</t>
  </si>
  <si>
    <t>2_059tri_LR</t>
  </si>
  <si>
    <t>Group</t>
  </si>
  <si>
    <t>Chasing</t>
  </si>
  <si>
    <t>Independent</t>
  </si>
  <si>
    <t>First_look</t>
  </si>
  <si>
    <t>Trial</t>
  </si>
  <si>
    <t>Left</t>
  </si>
  <si>
    <t>Right</t>
  </si>
  <si>
    <t>1_007tri_RL</t>
  </si>
  <si>
    <t>2_032tri_RL</t>
  </si>
  <si>
    <t>Cane corso</t>
  </si>
  <si>
    <t>The audio of the audiovisual attention grabber were displayed twice before the actual video started</t>
  </si>
  <si>
    <t>The camera did not capture the dogs face for a long period of time because the dog layed down</t>
  </si>
  <si>
    <t>English cocker spaniel</t>
  </si>
  <si>
    <t>The sound was missing from the audiovisual attention grabber</t>
  </si>
  <si>
    <t>1_007tri_LR</t>
  </si>
  <si>
    <t>CC1</t>
  </si>
  <si>
    <t>CC2</t>
  </si>
  <si>
    <t>CC3</t>
  </si>
  <si>
    <t>CC4</t>
  </si>
  <si>
    <t>CC5</t>
  </si>
  <si>
    <t>CC6</t>
  </si>
  <si>
    <t>CC7</t>
  </si>
  <si>
    <t>CC8</t>
  </si>
  <si>
    <t>CC10</t>
  </si>
  <si>
    <t>CC12</t>
  </si>
  <si>
    <t>CC14</t>
  </si>
  <si>
    <t>CC15</t>
  </si>
  <si>
    <t>RC4</t>
  </si>
  <si>
    <t>RC5</t>
  </si>
  <si>
    <t>RC6</t>
  </si>
  <si>
    <t>RC8</t>
  </si>
  <si>
    <t>RC10</t>
  </si>
  <si>
    <t>RC12</t>
  </si>
  <si>
    <t>RC13</t>
  </si>
  <si>
    <t>RC14</t>
  </si>
  <si>
    <t>RC15</t>
  </si>
  <si>
    <t>RC17</t>
  </si>
  <si>
    <t>RC18</t>
  </si>
  <si>
    <t>1_009tri_RL</t>
  </si>
  <si>
    <t>RC19</t>
  </si>
  <si>
    <t>1_016tri_LR</t>
  </si>
  <si>
    <t>RC20</t>
  </si>
  <si>
    <t>1_053tri_RL</t>
  </si>
  <si>
    <t>RC21</t>
  </si>
  <si>
    <t>1_055tri_LR</t>
  </si>
  <si>
    <t>RC22</t>
  </si>
  <si>
    <t>Bavarian Mountain Hound</t>
  </si>
  <si>
    <t>2_012tri_RL</t>
  </si>
  <si>
    <t>2_020tri_LR</t>
  </si>
  <si>
    <t>2_023tri_RL</t>
  </si>
  <si>
    <t>2_041tri_RL</t>
  </si>
  <si>
    <t>2_074tri_LR</t>
  </si>
  <si>
    <t>2_051tri_LR</t>
  </si>
  <si>
    <t>CC16</t>
  </si>
  <si>
    <t>CC20</t>
  </si>
  <si>
    <t>CC21</t>
  </si>
  <si>
    <t>2_059tri_RL</t>
  </si>
  <si>
    <t>The dog moved away from the owner and walked around the room</t>
  </si>
  <si>
    <t>The dog did not look at the screen at all, and in Trial 2 walked away from the owner</t>
  </si>
  <si>
    <t>The dog did not look at the screen at all in Trial 2</t>
  </si>
  <si>
    <t>Due to a technical issue there was no audio in the audiovisual attention grabber (extremely silent sound)</t>
  </si>
  <si>
    <t>The dog tried to escape throughout the test</t>
  </si>
  <si>
    <t>Alternation</t>
  </si>
  <si>
    <t>Chaser</t>
  </si>
  <si>
    <t>Retriever</t>
  </si>
  <si>
    <t>CC24</t>
  </si>
  <si>
    <t>1_056tri_RL</t>
  </si>
  <si>
    <t>CC25</t>
  </si>
  <si>
    <t>1_068tri_LR</t>
  </si>
  <si>
    <t>CC26</t>
  </si>
  <si>
    <t>Irish terrier</t>
  </si>
  <si>
    <t>The dog did not look at the stimuli at all</t>
  </si>
  <si>
    <t>RC39</t>
  </si>
  <si>
    <t>CC31</t>
  </si>
  <si>
    <t>CC32</t>
  </si>
  <si>
    <t>RC41</t>
  </si>
  <si>
    <t>Catahoula Leopard Dog</t>
  </si>
  <si>
    <t>CC34</t>
  </si>
  <si>
    <t>RC43</t>
  </si>
  <si>
    <t>RC45</t>
  </si>
  <si>
    <t>The dog moved out of picture at the beginning of Trial 2</t>
  </si>
  <si>
    <t>RC47</t>
  </si>
  <si>
    <t>CC36</t>
  </si>
  <si>
    <t>CHASER</t>
  </si>
  <si>
    <t>RETRIEVER</t>
  </si>
  <si>
    <t>The dog looked at the stimuli for less than 2 s in either of the trials</t>
  </si>
  <si>
    <t>1_009tri_LR</t>
  </si>
  <si>
    <t>EC1</t>
  </si>
  <si>
    <t>EC2</t>
  </si>
  <si>
    <t>EC3</t>
  </si>
  <si>
    <t>EC4</t>
  </si>
  <si>
    <t>EC5</t>
  </si>
  <si>
    <t>EC6</t>
  </si>
  <si>
    <t>EC7</t>
  </si>
  <si>
    <t>EC8</t>
  </si>
  <si>
    <t>EC9</t>
  </si>
  <si>
    <t>EC10</t>
  </si>
  <si>
    <t>EC11</t>
  </si>
  <si>
    <t>EC12</t>
  </si>
  <si>
    <t>EC13</t>
  </si>
  <si>
    <t>EC14</t>
  </si>
  <si>
    <t>EC15</t>
  </si>
  <si>
    <t>EC16</t>
  </si>
  <si>
    <t>EC17</t>
  </si>
  <si>
    <t>EC18</t>
  </si>
  <si>
    <t>EC19</t>
  </si>
  <si>
    <t>EC20</t>
  </si>
  <si>
    <t>EC21</t>
  </si>
  <si>
    <t>EC22</t>
  </si>
  <si>
    <t>EC23</t>
  </si>
  <si>
    <t>EC24</t>
  </si>
  <si>
    <t>EC25</t>
  </si>
  <si>
    <t>EC26</t>
  </si>
  <si>
    <t>ER1</t>
  </si>
  <si>
    <t>ER2</t>
  </si>
  <si>
    <t>ER3</t>
  </si>
  <si>
    <t>ER4</t>
  </si>
  <si>
    <t>ER5</t>
  </si>
  <si>
    <t>ER6</t>
  </si>
  <si>
    <t>ER7</t>
  </si>
  <si>
    <t>ER8</t>
  </si>
  <si>
    <t>ER9</t>
  </si>
  <si>
    <t>ER10</t>
  </si>
  <si>
    <t>ER11</t>
  </si>
  <si>
    <t>ER12</t>
  </si>
  <si>
    <t>ER13</t>
  </si>
  <si>
    <t>ER14</t>
  </si>
  <si>
    <t>ER15</t>
  </si>
  <si>
    <t>ER16</t>
  </si>
  <si>
    <t>ER17</t>
  </si>
  <si>
    <t>ER18</t>
  </si>
  <si>
    <t>ER19</t>
  </si>
  <si>
    <t>ER20</t>
  </si>
  <si>
    <t>ER21</t>
  </si>
  <si>
    <t>ER22</t>
  </si>
  <si>
    <t>ER23</t>
  </si>
  <si>
    <t>ER24</t>
  </si>
  <si>
    <t>ER25</t>
  </si>
  <si>
    <t>ER26</t>
  </si>
  <si>
    <t>ER27</t>
  </si>
  <si>
    <t>ER28</t>
  </si>
  <si>
    <t>ER29</t>
  </si>
  <si>
    <t>ER30</t>
  </si>
  <si>
    <t>ER31</t>
  </si>
  <si>
    <t>ER32</t>
  </si>
  <si>
    <t>ER33</t>
  </si>
  <si>
    <t>ER34</t>
  </si>
  <si>
    <t>ER35</t>
  </si>
  <si>
    <t>ER36</t>
  </si>
  <si>
    <t>ER37</t>
  </si>
  <si>
    <t>ER38</t>
  </si>
  <si>
    <t>ER39</t>
  </si>
  <si>
    <t>EXCLUDED SUBJECTS</t>
  </si>
  <si>
    <t>The dog looked at the stimuli for less than 2 s in both trials</t>
  </si>
  <si>
    <t>The dog looked at the stimuli for less than 2 s in Trial 2</t>
  </si>
  <si>
    <t>The dog looked at the stimuli for less than 2 s in Trial 1</t>
  </si>
  <si>
    <t>The dog tried to escape throughout Trial 2 from the owner's hold</t>
  </si>
  <si>
    <t>The dog's face disappeared for 1.28 s in Trial  2 and the owner was moving the dog a lot (look cannot be coded properly)</t>
  </si>
  <si>
    <t>The dog's face disappeared for several seconds in Trial 1 and in Trial 2 looked at the stimuli for less than 2 s</t>
  </si>
  <si>
    <t>Electronic supplementary material for:</t>
  </si>
  <si>
    <r>
      <t>by Judit Abdai</t>
    </r>
    <r>
      <rPr>
        <sz val="11"/>
        <color theme="1"/>
        <rFont val="Calibri"/>
        <family val="2"/>
        <charset val="238"/>
      </rPr>
      <t xml:space="preserve"> and Ádám Miklósi</t>
    </r>
  </si>
  <si>
    <r>
      <t xml:space="preserve">in </t>
    </r>
    <r>
      <rPr>
        <i/>
        <sz val="11"/>
        <color theme="1"/>
        <rFont val="Calibri"/>
        <family val="2"/>
        <charset val="238"/>
        <scheme val="minor"/>
      </rPr>
      <t>Scientific Reports</t>
    </r>
  </si>
  <si>
    <t>Side</t>
  </si>
  <si>
    <t>The side on which the chasing motion was displayed in the first trial</t>
  </si>
  <si>
    <t>The motion pattern dogs looked at first in the specific trial</t>
  </si>
  <si>
    <t>Chasing and Independent</t>
  </si>
  <si>
    <t>Looking duration at the chasing and independent patterns in the specific trial</t>
  </si>
  <si>
    <t>Petit Basset Giffon</t>
  </si>
  <si>
    <t>Jack Russell Terrier</t>
  </si>
  <si>
    <t>Basset Hound</t>
  </si>
  <si>
    <t>Parson Russell Terrier</t>
  </si>
  <si>
    <t>German Boxer</t>
  </si>
  <si>
    <t>Shiba Inu</t>
  </si>
  <si>
    <t>Hanover Hound</t>
  </si>
  <si>
    <t>Labrador Retriever</t>
  </si>
  <si>
    <t>Golden Retriever</t>
  </si>
  <si>
    <t>Frequency of gaze alternation between the two patterns in the specific trial</t>
  </si>
  <si>
    <t>Inter-coder</t>
  </si>
  <si>
    <t>Comments</t>
  </si>
  <si>
    <t>Selection for specific behavioural traits does not influence preference of chasing motion and visual strategy in dogs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</si>
</sst>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48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4C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2" borderId="0" xfId="1" applyFont="1" applyFill="1" applyAlignment="1">
      <alignment horizontal="center"/>
    </xf>
    <xf numFmtId="0" fontId="3" fillId="3" borderId="0" xfId="1" applyFont="1" applyFill="1"/>
    <xf numFmtId="0" fontId="0" fillId="3" borderId="0" xfId="1" applyFont="1" applyFill="1"/>
    <xf numFmtId="0" fontId="1" fillId="3" borderId="0" xfId="1" applyFill="1"/>
    <xf numFmtId="0" fontId="0" fillId="3" borderId="0" xfId="0" applyFill="1"/>
    <xf numFmtId="0" fontId="4" fillId="3" borderId="0" xfId="1" applyFont="1" applyFill="1"/>
    <xf numFmtId="0" fontId="3" fillId="4" borderId="0" xfId="1" applyFont="1" applyFill="1"/>
    <xf numFmtId="0" fontId="0" fillId="4" borderId="0" xfId="1" applyFont="1" applyFill="1"/>
    <xf numFmtId="0" fontId="1" fillId="4" borderId="0" xfId="1" applyFill="1"/>
    <xf numFmtId="0" fontId="0" fillId="4" borderId="0" xfId="0" applyFill="1"/>
    <xf numFmtId="0" fontId="2" fillId="5" borderId="0" xfId="0" applyFont="1" applyFill="1"/>
    <xf numFmtId="0" fontId="0" fillId="0" borderId="0" xfId="0" applyFill="1"/>
    <xf numFmtId="0" fontId="5" fillId="4" borderId="0" xfId="1" applyFont="1" applyFill="1"/>
    <xf numFmtId="0" fontId="4" fillId="4" borderId="0" xfId="1" applyFont="1" applyFill="1"/>
    <xf numFmtId="0" fontId="4" fillId="4" borderId="0" xfId="0" applyFont="1" applyFill="1"/>
    <xf numFmtId="0" fontId="4" fillId="0" borderId="0" xfId="0" applyFont="1"/>
    <xf numFmtId="0" fontId="3" fillId="3" borderId="0" xfId="0" applyFont="1" applyFill="1"/>
    <xf numFmtId="0" fontId="4" fillId="3" borderId="0" xfId="0" applyFont="1" applyFill="1"/>
    <xf numFmtId="0" fontId="4" fillId="0" borderId="0" xfId="0" applyFont="1" applyFill="1"/>
    <xf numFmtId="0" fontId="5" fillId="3" borderId="0" xfId="1" applyFont="1" applyFill="1"/>
    <xf numFmtId="0" fontId="0" fillId="0" borderId="0" xfId="0" applyFont="1"/>
    <xf numFmtId="0" fontId="0" fillId="0" borderId="0" xfId="0" applyFont="1" applyFill="1"/>
    <xf numFmtId="0" fontId="3" fillId="6" borderId="0" xfId="1" applyFont="1" applyFill="1"/>
    <xf numFmtId="0" fontId="0" fillId="6" borderId="0" xfId="1" applyFont="1" applyFill="1"/>
    <xf numFmtId="0" fontId="1" fillId="6" borderId="0" xfId="1" applyFill="1"/>
    <xf numFmtId="0" fontId="0" fillId="6" borderId="0" xfId="0" applyFill="1"/>
    <xf numFmtId="0" fontId="4" fillId="6" borderId="0" xfId="0" applyFont="1" applyFill="1"/>
    <xf numFmtId="0" fontId="4" fillId="6" borderId="0" xfId="1" applyFont="1" applyFill="1"/>
    <xf numFmtId="0" fontId="4" fillId="7" borderId="0" xfId="1" applyFont="1" applyFill="1"/>
    <xf numFmtId="0" fontId="4" fillId="7" borderId="0" xfId="0" applyFont="1" applyFill="1"/>
    <xf numFmtId="0" fontId="0" fillId="7" borderId="0" xfId="0" applyFill="1"/>
    <xf numFmtId="0" fontId="0" fillId="7" borderId="0" xfId="0" applyFont="1" applyFill="1"/>
    <xf numFmtId="0" fontId="0" fillId="7" borderId="0" xfId="1" applyFont="1" applyFill="1"/>
    <xf numFmtId="0" fontId="1" fillId="7" borderId="0" xfId="1" applyFill="1"/>
    <xf numFmtId="0" fontId="1" fillId="7" borderId="0" xfId="1" applyNumberFormat="1" applyFill="1"/>
    <xf numFmtId="0" fontId="1" fillId="7" borderId="0" xfId="1" applyFont="1" applyFill="1"/>
    <xf numFmtId="0" fontId="3" fillId="7" borderId="0" xfId="1" applyFont="1" applyFill="1"/>
    <xf numFmtId="0" fontId="0" fillId="6" borderId="0" xfId="0" applyFont="1" applyFill="1"/>
    <xf numFmtId="0" fontId="1" fillId="6" borderId="0" xfId="1" applyFont="1" applyFill="1"/>
    <xf numFmtId="0" fontId="2" fillId="0" borderId="0" xfId="0" applyFont="1" applyFill="1" applyAlignment="1"/>
    <xf numFmtId="0" fontId="0" fillId="6" borderId="0" xfId="0" applyFill="1" applyBorder="1" applyAlignment="1">
      <alignment horizontal="left"/>
    </xf>
    <xf numFmtId="0" fontId="3" fillId="6" borderId="0" xfId="0" applyFont="1" applyFill="1" applyBorder="1" applyAlignment="1"/>
    <xf numFmtId="0" fontId="0" fillId="6" borderId="0" xfId="0" applyFill="1" applyBorder="1" applyAlignment="1"/>
    <xf numFmtId="164" fontId="1" fillId="3" borderId="0" xfId="1" applyNumberFormat="1" applyFill="1"/>
    <xf numFmtId="164" fontId="4" fillId="3" borderId="0" xfId="1" applyNumberFormat="1" applyFont="1" applyFill="1"/>
    <xf numFmtId="164" fontId="0" fillId="3" borderId="0" xfId="0" applyNumberFormat="1" applyFill="1"/>
    <xf numFmtId="164" fontId="1" fillId="4" borderId="0" xfId="1" applyNumberFormat="1" applyFill="1"/>
    <xf numFmtId="0" fontId="2" fillId="5" borderId="0" xfId="0" applyFont="1" applyFill="1" applyAlignment="1">
      <alignment horizontal="center"/>
    </xf>
    <xf numFmtId="0" fontId="4" fillId="0" borderId="0" xfId="1" applyFont="1" applyFill="1" applyAlignment="1"/>
    <xf numFmtId="0" fontId="4" fillId="0" borderId="0" xfId="0" applyFont="1" applyFill="1" applyAlignment="1"/>
    <xf numFmtId="0" fontId="5" fillId="8" borderId="0" xfId="0" applyFont="1" applyFill="1" applyAlignment="1"/>
    <xf numFmtId="0" fontId="4" fillId="8" borderId="0" xfId="0" applyFont="1" applyFill="1" applyAlignment="1"/>
    <xf numFmtId="0" fontId="4" fillId="8" borderId="0" xfId="1" applyFont="1" applyFill="1" applyAlignment="1"/>
    <xf numFmtId="0" fontId="5" fillId="8" borderId="0" xfId="1" applyFont="1" applyFill="1" applyAlignment="1"/>
    <xf numFmtId="0" fontId="0" fillId="0" borderId="0" xfId="0" applyAlignment="1">
      <alignment horizontal="center"/>
    </xf>
    <xf numFmtId="0" fontId="3" fillId="8" borderId="0" xfId="0" applyFont="1" applyFill="1"/>
    <xf numFmtId="0" fontId="0" fillId="8" borderId="0" xfId="0" applyFill="1"/>
    <xf numFmtId="0" fontId="7" fillId="3" borderId="0" xfId="0" applyFont="1" applyFill="1"/>
    <xf numFmtId="0" fontId="8" fillId="3" borderId="0" xfId="0" applyFont="1" applyFill="1"/>
    <xf numFmtId="0" fontId="7" fillId="4" borderId="0" xfId="0" applyFont="1" applyFill="1"/>
    <xf numFmtId="0" fontId="8" fillId="4" borderId="0" xfId="0" applyFont="1" applyFill="1"/>
    <xf numFmtId="0" fontId="3" fillId="0" borderId="0" xfId="1" applyFont="1" applyFill="1"/>
    <xf numFmtId="0" fontId="0" fillId="0" borderId="0" xfId="1" applyFont="1" applyFill="1"/>
    <xf numFmtId="0" fontId="1" fillId="0" borderId="0" xfId="1" applyFill="1"/>
    <xf numFmtId="1" fontId="0" fillId="0" borderId="0" xfId="0" applyNumberFormat="1" applyFill="1"/>
    <xf numFmtId="0" fontId="4" fillId="0" borderId="0" xfId="1" applyFont="1" applyFill="1"/>
    <xf numFmtId="0" fontId="1" fillId="0" borderId="0" xfId="1" applyNumberFormat="1" applyFill="1"/>
    <xf numFmtId="0" fontId="1" fillId="0" borderId="0" xfId="1" applyFont="1" applyFill="1"/>
    <xf numFmtId="0" fontId="3" fillId="6" borderId="0" xfId="0" applyFont="1" applyFill="1" applyBorder="1" applyAlignment="1">
      <alignment horizontal="left"/>
    </xf>
    <xf numFmtId="0" fontId="0" fillId="6" borderId="0" xfId="0" applyFill="1" applyBorder="1" applyAlignment="1">
      <alignment horizontal="left"/>
    </xf>
    <xf numFmtId="0" fontId="2" fillId="5" borderId="0" xfId="0" applyFont="1" applyFill="1" applyAlignment="1">
      <alignment horizont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colors>
    <mruColors>
      <color rgb="FF4C0000"/>
      <color rgb="FF8E0000"/>
      <color rgb="FF6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sqref="A1:D1"/>
    </sheetView>
  </sheetViews>
  <sheetFormatPr defaultRowHeight="15" x14ac:dyDescent="0.25"/>
  <sheetData>
    <row r="1" spans="1:12" x14ac:dyDescent="0.25">
      <c r="A1" s="69" t="s">
        <v>185</v>
      </c>
      <c r="B1" s="69"/>
      <c r="C1" s="69"/>
      <c r="D1" s="69"/>
      <c r="E1" s="41"/>
      <c r="F1" s="41"/>
      <c r="G1" s="41"/>
      <c r="H1" s="41"/>
      <c r="I1" s="41"/>
      <c r="J1" s="26"/>
      <c r="K1" s="26"/>
      <c r="L1" s="26"/>
    </row>
    <row r="2" spans="1:12" x14ac:dyDescent="0.25">
      <c r="A2" s="41"/>
      <c r="B2" s="41"/>
      <c r="C2" s="41"/>
      <c r="D2" s="41"/>
      <c r="E2" s="41"/>
      <c r="F2" s="41"/>
      <c r="G2" s="41"/>
      <c r="H2" s="41"/>
      <c r="I2" s="41"/>
      <c r="J2" s="26"/>
      <c r="K2" s="26"/>
      <c r="L2" s="26"/>
    </row>
    <row r="3" spans="1:12" x14ac:dyDescent="0.25">
      <c r="A3" s="42" t="s">
        <v>205</v>
      </c>
      <c r="B3" s="42"/>
      <c r="C3" s="42"/>
      <c r="D3" s="42"/>
      <c r="E3" s="42"/>
      <c r="F3" s="41"/>
      <c r="G3" s="41"/>
      <c r="H3" s="41"/>
      <c r="I3" s="41"/>
      <c r="J3" s="26"/>
      <c r="K3" s="26"/>
      <c r="L3" s="26"/>
    </row>
    <row r="4" spans="1:12" x14ac:dyDescent="0.25">
      <c r="A4" s="70" t="s">
        <v>186</v>
      </c>
      <c r="B4" s="70"/>
      <c r="C4" s="70"/>
      <c r="D4" s="70"/>
      <c r="E4" s="70"/>
      <c r="F4" s="70"/>
      <c r="G4" s="70"/>
      <c r="H4" s="70"/>
      <c r="I4" s="70"/>
      <c r="J4" s="26"/>
      <c r="K4" s="26"/>
      <c r="L4" s="26"/>
    </row>
    <row r="5" spans="1:12" x14ac:dyDescent="0.25">
      <c r="A5" s="41"/>
      <c r="B5" s="41"/>
      <c r="C5" s="41"/>
      <c r="D5" s="41"/>
      <c r="E5" s="41"/>
      <c r="F5" s="41"/>
      <c r="G5" s="41"/>
      <c r="H5" s="41"/>
      <c r="I5" s="41"/>
      <c r="J5" s="26"/>
      <c r="K5" s="26"/>
      <c r="L5" s="26"/>
    </row>
    <row r="6" spans="1:12" x14ac:dyDescent="0.25">
      <c r="A6" s="43" t="s">
        <v>187</v>
      </c>
      <c r="B6" s="43"/>
      <c r="C6" s="41"/>
      <c r="D6" s="41"/>
      <c r="E6" s="41"/>
      <c r="F6" s="41"/>
      <c r="G6" s="41"/>
      <c r="H6" s="41"/>
      <c r="I6" s="41"/>
      <c r="J6" s="26"/>
      <c r="K6" s="26"/>
      <c r="L6" s="26"/>
    </row>
  </sheetData>
  <mergeCells count="2">
    <mergeCell ref="A1:D1"/>
    <mergeCell ref="A4:I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2" max="2" width="24.28515625" bestFit="1" customWidth="1"/>
    <col min="3" max="3" width="10.140625" bestFit="1" customWidth="1"/>
    <col min="5" max="5" width="11" bestFit="1" customWidth="1"/>
    <col min="6" max="6" width="13.7109375" bestFit="1" customWidth="1"/>
    <col min="7" max="7" width="15" bestFit="1" customWidth="1"/>
    <col min="8" max="8" width="14.5703125" customWidth="1"/>
    <col min="11" max="11" width="15.5703125" customWidth="1"/>
    <col min="14" max="14" width="16.42578125" bestFit="1" customWidth="1"/>
    <col min="15" max="15" width="13" customWidth="1"/>
    <col min="16" max="16" width="18.140625" customWidth="1"/>
    <col min="17" max="17" width="10.7109375" bestFit="1" customWidth="1"/>
    <col min="18" max="18" width="10.2851562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204</v>
      </c>
    </row>
    <row r="2" spans="1:16" x14ac:dyDescent="0.25">
      <c r="A2" s="72" t="s">
        <v>109</v>
      </c>
      <c r="B2" s="72"/>
      <c r="C2" s="72"/>
      <c r="D2" s="72"/>
      <c r="E2" s="72"/>
      <c r="F2" s="72"/>
    </row>
    <row r="3" spans="1:16" x14ac:dyDescent="0.25">
      <c r="A3" s="2" t="s">
        <v>41</v>
      </c>
      <c r="B3" s="3" t="s">
        <v>7</v>
      </c>
      <c r="C3" s="4">
        <v>4.5</v>
      </c>
      <c r="D3" s="3" t="s">
        <v>8</v>
      </c>
      <c r="E3" s="5" t="s">
        <v>112</v>
      </c>
      <c r="F3" s="5"/>
    </row>
    <row r="4" spans="1:16" x14ac:dyDescent="0.25">
      <c r="A4" s="2" t="s">
        <v>42</v>
      </c>
      <c r="B4" s="3" t="s">
        <v>197</v>
      </c>
      <c r="C4" s="4">
        <v>5</v>
      </c>
      <c r="D4" s="3" t="s">
        <v>9</v>
      </c>
      <c r="E4" s="5" t="s">
        <v>33</v>
      </c>
      <c r="F4" s="5"/>
    </row>
    <row r="5" spans="1:16" x14ac:dyDescent="0.25">
      <c r="A5" s="2" t="s">
        <v>43</v>
      </c>
      <c r="B5" s="5" t="s">
        <v>7</v>
      </c>
      <c r="C5" s="5">
        <v>2</v>
      </c>
      <c r="D5" s="5" t="s">
        <v>9</v>
      </c>
      <c r="E5" s="5" t="s">
        <v>10</v>
      </c>
      <c r="F5" s="58" t="s">
        <v>203</v>
      </c>
    </row>
    <row r="6" spans="1:16" x14ac:dyDescent="0.25">
      <c r="A6" s="2" t="s">
        <v>44</v>
      </c>
      <c r="B6" s="3" t="s">
        <v>7</v>
      </c>
      <c r="C6" s="4">
        <v>2</v>
      </c>
      <c r="D6" s="3" t="s">
        <v>8</v>
      </c>
      <c r="E6" s="5" t="s">
        <v>10</v>
      </c>
      <c r="F6" s="5"/>
    </row>
    <row r="7" spans="1:16" x14ac:dyDescent="0.25">
      <c r="A7" s="2" t="s">
        <v>45</v>
      </c>
      <c r="B7" s="3" t="s">
        <v>198</v>
      </c>
      <c r="C7" s="4">
        <v>2.2999999999999998</v>
      </c>
      <c r="D7" s="3" t="s">
        <v>9</v>
      </c>
      <c r="E7" s="5" t="s">
        <v>17</v>
      </c>
      <c r="F7" s="5"/>
    </row>
    <row r="8" spans="1:16" x14ac:dyDescent="0.25">
      <c r="A8" s="2" t="s">
        <v>46</v>
      </c>
      <c r="B8" s="3" t="s">
        <v>194</v>
      </c>
      <c r="C8" s="4">
        <v>5</v>
      </c>
      <c r="D8" s="3" t="s">
        <v>8</v>
      </c>
      <c r="E8" s="5" t="s">
        <v>18</v>
      </c>
      <c r="F8" s="58" t="s">
        <v>203</v>
      </c>
    </row>
    <row r="9" spans="1:16" x14ac:dyDescent="0.25">
      <c r="A9" s="2" t="s">
        <v>47</v>
      </c>
      <c r="B9" s="3" t="s">
        <v>194</v>
      </c>
      <c r="C9" s="4">
        <v>3</v>
      </c>
      <c r="D9" s="3" t="s">
        <v>9</v>
      </c>
      <c r="E9" s="5" t="s">
        <v>13</v>
      </c>
      <c r="F9" s="5"/>
    </row>
    <row r="10" spans="1:16" x14ac:dyDescent="0.25">
      <c r="A10" s="2" t="s">
        <v>48</v>
      </c>
      <c r="B10" s="3" t="s">
        <v>194</v>
      </c>
      <c r="C10" s="4">
        <v>4</v>
      </c>
      <c r="D10" s="3" t="s">
        <v>8</v>
      </c>
      <c r="E10" s="5" t="s">
        <v>16</v>
      </c>
      <c r="F10" s="5"/>
    </row>
    <row r="11" spans="1:16" x14ac:dyDescent="0.25">
      <c r="A11" s="2" t="s">
        <v>49</v>
      </c>
      <c r="B11" s="3" t="s">
        <v>199</v>
      </c>
      <c r="C11" s="4">
        <v>2.5</v>
      </c>
      <c r="D11" s="3" t="s">
        <v>9</v>
      </c>
      <c r="E11" s="5" t="s">
        <v>23</v>
      </c>
      <c r="F11" s="5"/>
    </row>
    <row r="12" spans="1:16" x14ac:dyDescent="0.25">
      <c r="A12" s="2" t="s">
        <v>50</v>
      </c>
      <c r="B12" s="3" t="s">
        <v>194</v>
      </c>
      <c r="C12" s="6">
        <v>15</v>
      </c>
      <c r="D12" s="6" t="s">
        <v>9</v>
      </c>
      <c r="E12" s="18" t="s">
        <v>34</v>
      </c>
      <c r="F12" s="5"/>
    </row>
    <row r="13" spans="1:16" x14ac:dyDescent="0.25">
      <c r="A13" s="2" t="s">
        <v>51</v>
      </c>
      <c r="B13" s="3" t="s">
        <v>7</v>
      </c>
      <c r="C13" s="44">
        <f>9/12</f>
        <v>0.75</v>
      </c>
      <c r="D13" s="3" t="s">
        <v>9</v>
      </c>
      <c r="E13" s="5" t="s">
        <v>25</v>
      </c>
      <c r="F13" s="59" t="s">
        <v>203</v>
      </c>
    </row>
    <row r="14" spans="1:16" x14ac:dyDescent="0.25">
      <c r="A14" s="2" t="s">
        <v>52</v>
      </c>
      <c r="B14" s="3" t="s">
        <v>196</v>
      </c>
      <c r="C14" s="4">
        <v>13</v>
      </c>
      <c r="D14" s="3" t="s">
        <v>8</v>
      </c>
      <c r="E14" s="5" t="s">
        <v>12</v>
      </c>
      <c r="F14" s="5"/>
    </row>
    <row r="15" spans="1:16" x14ac:dyDescent="0.25">
      <c r="A15" s="2" t="s">
        <v>79</v>
      </c>
      <c r="B15" s="3" t="s">
        <v>7</v>
      </c>
      <c r="C15" s="4">
        <v>10</v>
      </c>
      <c r="D15" s="3" t="s">
        <v>9</v>
      </c>
      <c r="E15" s="5" t="s">
        <v>11</v>
      </c>
      <c r="F15" s="5"/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2" t="s">
        <v>80</v>
      </c>
      <c r="B16" s="18" t="s">
        <v>195</v>
      </c>
      <c r="C16" s="18">
        <v>7.5</v>
      </c>
      <c r="D16" s="18" t="s">
        <v>9</v>
      </c>
      <c r="E16" s="18" t="s">
        <v>33</v>
      </c>
      <c r="F16" s="59" t="s">
        <v>203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2" t="s">
        <v>81</v>
      </c>
      <c r="B17" s="18" t="s">
        <v>195</v>
      </c>
      <c r="C17" s="18">
        <v>1.5</v>
      </c>
      <c r="D17" s="18" t="s">
        <v>8</v>
      </c>
      <c r="E17" s="18" t="s">
        <v>17</v>
      </c>
      <c r="F17" s="18"/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2" t="s">
        <v>91</v>
      </c>
      <c r="B18" s="3" t="s">
        <v>196</v>
      </c>
      <c r="C18" s="6">
        <v>7</v>
      </c>
      <c r="D18" s="3" t="s">
        <v>8</v>
      </c>
      <c r="E18" s="5" t="s">
        <v>92</v>
      </c>
      <c r="F18" s="5"/>
      <c r="H18" s="62"/>
      <c r="I18" s="62"/>
      <c r="J18" s="63"/>
      <c r="K18" s="64"/>
      <c r="L18" s="63"/>
      <c r="M18" s="65"/>
      <c r="N18" s="12"/>
      <c r="O18" s="12"/>
      <c r="P18" s="12"/>
    </row>
    <row r="19" spans="1:16" x14ac:dyDescent="0.25">
      <c r="A19" s="2" t="s">
        <v>93</v>
      </c>
      <c r="B19" s="3" t="s">
        <v>7</v>
      </c>
      <c r="C19" s="6">
        <v>7.5</v>
      </c>
      <c r="D19" s="3" t="s">
        <v>8</v>
      </c>
      <c r="E19" s="5" t="s">
        <v>94</v>
      </c>
      <c r="F19" s="5"/>
      <c r="H19" s="62"/>
      <c r="I19" s="62"/>
      <c r="J19" s="63"/>
      <c r="K19" s="64"/>
      <c r="L19" s="63"/>
      <c r="M19" s="65"/>
      <c r="N19" s="12"/>
      <c r="O19" s="12"/>
      <c r="P19" s="12"/>
    </row>
    <row r="20" spans="1:16" x14ac:dyDescent="0.25">
      <c r="A20" s="2" t="s">
        <v>95</v>
      </c>
      <c r="B20" s="3" t="s">
        <v>196</v>
      </c>
      <c r="C20" s="45">
        <f>9/12</f>
        <v>0.75</v>
      </c>
      <c r="D20" s="3" t="s">
        <v>9</v>
      </c>
      <c r="E20" s="5" t="s">
        <v>73</v>
      </c>
      <c r="F20" s="58" t="s">
        <v>203</v>
      </c>
      <c r="H20" s="62"/>
      <c r="I20" s="62"/>
      <c r="J20" s="63"/>
      <c r="K20" s="64"/>
      <c r="L20" s="63"/>
      <c r="M20" s="65"/>
      <c r="N20" s="12"/>
      <c r="O20" s="12"/>
      <c r="P20" s="12"/>
    </row>
    <row r="21" spans="1:16" x14ac:dyDescent="0.25">
      <c r="A21" s="2" t="s">
        <v>99</v>
      </c>
      <c r="B21" s="3" t="s">
        <v>199</v>
      </c>
      <c r="C21" s="6">
        <v>12</v>
      </c>
      <c r="D21" s="3" t="s">
        <v>8</v>
      </c>
      <c r="E21" s="5" t="s">
        <v>75</v>
      </c>
      <c r="F21" s="5"/>
      <c r="H21" s="62"/>
      <c r="I21" s="62"/>
      <c r="J21" s="63"/>
      <c r="K21" s="66"/>
      <c r="L21" s="63"/>
      <c r="M21" s="65"/>
      <c r="N21" s="12"/>
      <c r="O21" s="12"/>
      <c r="P21" s="12"/>
    </row>
    <row r="22" spans="1:16" x14ac:dyDescent="0.25">
      <c r="A22" s="2" t="s">
        <v>100</v>
      </c>
      <c r="B22" s="3" t="s">
        <v>7</v>
      </c>
      <c r="C22" s="6">
        <v>6</v>
      </c>
      <c r="D22" s="3" t="s">
        <v>9</v>
      </c>
      <c r="E22" s="5" t="s">
        <v>76</v>
      </c>
      <c r="F22" s="5"/>
      <c r="H22" s="12"/>
      <c r="I22" s="12"/>
      <c r="J22" s="12"/>
      <c r="K22" s="12"/>
      <c r="L22" s="12"/>
      <c r="M22" s="12"/>
      <c r="N22" s="12"/>
      <c r="O22" s="12"/>
      <c r="P22" s="12"/>
    </row>
    <row r="23" spans="1:16" x14ac:dyDescent="0.25">
      <c r="A23" s="2" t="s">
        <v>103</v>
      </c>
      <c r="B23" s="3" t="s">
        <v>7</v>
      </c>
      <c r="C23" s="6">
        <v>7</v>
      </c>
      <c r="D23" s="3" t="s">
        <v>8</v>
      </c>
      <c r="E23" s="5" t="s">
        <v>77</v>
      </c>
      <c r="F23" s="5"/>
      <c r="H23" s="12"/>
      <c r="I23" s="12"/>
      <c r="J23" s="12"/>
      <c r="K23" s="12"/>
      <c r="L23" s="12"/>
      <c r="M23" s="12"/>
      <c r="N23" s="12"/>
      <c r="O23" s="12"/>
      <c r="P23" s="12"/>
    </row>
    <row r="24" spans="1:16" x14ac:dyDescent="0.25">
      <c r="A24" s="17" t="s">
        <v>108</v>
      </c>
      <c r="B24" s="5" t="s">
        <v>102</v>
      </c>
      <c r="C24" s="46">
        <f>7/12</f>
        <v>0.58333333333333337</v>
      </c>
      <c r="D24" s="5" t="s">
        <v>9</v>
      </c>
      <c r="E24" s="5" t="s">
        <v>16</v>
      </c>
      <c r="F24" s="5"/>
      <c r="H24" s="12"/>
      <c r="I24" s="12"/>
      <c r="J24" s="12"/>
      <c r="K24" s="12"/>
      <c r="L24" s="12"/>
      <c r="M24" s="12"/>
      <c r="N24" s="12"/>
      <c r="O24" s="12"/>
      <c r="P24" s="12"/>
    </row>
    <row r="25" spans="1:16" x14ac:dyDescent="0.25">
      <c r="A25" s="73" t="s">
        <v>110</v>
      </c>
      <c r="B25" s="73"/>
      <c r="C25" s="73"/>
      <c r="D25" s="73"/>
      <c r="E25" s="73"/>
      <c r="F25" s="73"/>
    </row>
    <row r="26" spans="1:16" x14ac:dyDescent="0.25">
      <c r="A26" s="7" t="s">
        <v>53</v>
      </c>
      <c r="B26" s="8" t="s">
        <v>20</v>
      </c>
      <c r="C26" s="9">
        <v>6</v>
      </c>
      <c r="D26" s="8" t="s">
        <v>8</v>
      </c>
      <c r="E26" s="10" t="s">
        <v>19</v>
      </c>
      <c r="F26" s="10"/>
    </row>
    <row r="27" spans="1:16" x14ac:dyDescent="0.25">
      <c r="A27" s="7" t="s">
        <v>54</v>
      </c>
      <c r="B27" s="8" t="s">
        <v>20</v>
      </c>
      <c r="C27" s="9">
        <v>9</v>
      </c>
      <c r="D27" s="8" t="s">
        <v>8</v>
      </c>
      <c r="E27" s="10" t="s">
        <v>21</v>
      </c>
      <c r="F27" s="10"/>
    </row>
    <row r="28" spans="1:16" x14ac:dyDescent="0.25">
      <c r="A28" s="7" t="s">
        <v>55</v>
      </c>
      <c r="B28" s="10" t="s">
        <v>200</v>
      </c>
      <c r="C28" s="10">
        <v>1.5</v>
      </c>
      <c r="D28" s="10" t="s">
        <v>8</v>
      </c>
      <c r="E28" s="10" t="s">
        <v>33</v>
      </c>
      <c r="F28" s="10"/>
    </row>
    <row r="29" spans="1:16" x14ac:dyDescent="0.25">
      <c r="A29" s="7" t="s">
        <v>56</v>
      </c>
      <c r="B29" s="10" t="s">
        <v>200</v>
      </c>
      <c r="C29" s="14">
        <v>1</v>
      </c>
      <c r="D29" s="14" t="s">
        <v>9</v>
      </c>
      <c r="E29" s="15" t="s">
        <v>34</v>
      </c>
      <c r="F29" s="10"/>
    </row>
    <row r="30" spans="1:16" x14ac:dyDescent="0.25">
      <c r="A30" s="7" t="s">
        <v>57</v>
      </c>
      <c r="B30" s="8" t="s">
        <v>20</v>
      </c>
      <c r="C30" s="9">
        <v>2.5</v>
      </c>
      <c r="D30" s="8" t="s">
        <v>9</v>
      </c>
      <c r="E30" s="10" t="s">
        <v>25</v>
      </c>
      <c r="F30" s="10"/>
    </row>
    <row r="31" spans="1:16" x14ac:dyDescent="0.25">
      <c r="A31" s="7" t="s">
        <v>58</v>
      </c>
      <c r="B31" s="8" t="s">
        <v>20</v>
      </c>
      <c r="C31" s="9">
        <v>1</v>
      </c>
      <c r="D31" s="8" t="s">
        <v>9</v>
      </c>
      <c r="E31" s="10" t="s">
        <v>10</v>
      </c>
      <c r="F31" s="10"/>
    </row>
    <row r="32" spans="1:16" x14ac:dyDescent="0.25">
      <c r="A32" s="7" t="s">
        <v>59</v>
      </c>
      <c r="B32" s="8" t="s">
        <v>20</v>
      </c>
      <c r="C32" s="9">
        <v>3</v>
      </c>
      <c r="D32" s="8" t="s">
        <v>8</v>
      </c>
      <c r="E32" s="10" t="s">
        <v>18</v>
      </c>
      <c r="F32" s="60" t="s">
        <v>203</v>
      </c>
    </row>
    <row r="33" spans="1:16" x14ac:dyDescent="0.25">
      <c r="A33" s="7" t="s">
        <v>60</v>
      </c>
      <c r="B33" s="8" t="s">
        <v>201</v>
      </c>
      <c r="C33" s="9">
        <v>4</v>
      </c>
      <c r="D33" s="8" t="s">
        <v>9</v>
      </c>
      <c r="E33" s="10" t="s">
        <v>16</v>
      </c>
      <c r="F33" s="60" t="s">
        <v>203</v>
      </c>
    </row>
    <row r="34" spans="1:16" x14ac:dyDescent="0.25">
      <c r="A34" s="7" t="s">
        <v>61</v>
      </c>
      <c r="B34" s="8" t="s">
        <v>201</v>
      </c>
      <c r="C34" s="47">
        <f>11/12</f>
        <v>0.91666666666666663</v>
      </c>
      <c r="D34" s="8" t="s">
        <v>9</v>
      </c>
      <c r="E34" s="10" t="s">
        <v>23</v>
      </c>
      <c r="F34" s="10"/>
    </row>
    <row r="35" spans="1:16" x14ac:dyDescent="0.25">
      <c r="A35" s="7" t="s">
        <v>62</v>
      </c>
      <c r="B35" s="14" t="s">
        <v>20</v>
      </c>
      <c r="C35" s="14">
        <v>3</v>
      </c>
      <c r="D35" s="14" t="s">
        <v>8</v>
      </c>
      <c r="E35" s="15" t="s">
        <v>40</v>
      </c>
      <c r="F35" s="10"/>
    </row>
    <row r="36" spans="1:16" x14ac:dyDescent="0.25">
      <c r="A36" s="7" t="s">
        <v>63</v>
      </c>
      <c r="B36" s="14" t="s">
        <v>201</v>
      </c>
      <c r="C36" s="14">
        <v>4</v>
      </c>
      <c r="D36" s="14" t="s">
        <v>8</v>
      </c>
      <c r="E36" s="15" t="s">
        <v>64</v>
      </c>
      <c r="F36" s="10"/>
    </row>
    <row r="37" spans="1:16" x14ac:dyDescent="0.25">
      <c r="A37" s="7" t="s">
        <v>65</v>
      </c>
      <c r="B37" s="14" t="s">
        <v>201</v>
      </c>
      <c r="C37" s="14">
        <v>10</v>
      </c>
      <c r="D37" s="14" t="s">
        <v>8</v>
      </c>
      <c r="E37" s="15" t="s">
        <v>66</v>
      </c>
      <c r="F37" s="61" t="s">
        <v>203</v>
      </c>
    </row>
    <row r="38" spans="1:16" x14ac:dyDescent="0.25">
      <c r="A38" s="7" t="s">
        <v>67</v>
      </c>
      <c r="B38" s="14" t="s">
        <v>200</v>
      </c>
      <c r="C38" s="14">
        <v>1</v>
      </c>
      <c r="D38" s="14" t="s">
        <v>9</v>
      </c>
      <c r="E38" s="15" t="s">
        <v>68</v>
      </c>
      <c r="F38" s="60" t="s">
        <v>203</v>
      </c>
    </row>
    <row r="39" spans="1:16" x14ac:dyDescent="0.25">
      <c r="A39" s="7" t="s">
        <v>69</v>
      </c>
      <c r="B39" s="14" t="s">
        <v>201</v>
      </c>
      <c r="C39" s="14">
        <v>1</v>
      </c>
      <c r="D39" s="14" t="s">
        <v>9</v>
      </c>
      <c r="E39" s="15" t="s">
        <v>70</v>
      </c>
      <c r="F39" s="10"/>
    </row>
    <row r="40" spans="1:16" x14ac:dyDescent="0.25">
      <c r="A40" s="7" t="s">
        <v>71</v>
      </c>
      <c r="B40" s="14" t="s">
        <v>20</v>
      </c>
      <c r="C40" s="14">
        <v>7.5</v>
      </c>
      <c r="D40" s="14" t="s">
        <v>8</v>
      </c>
      <c r="E40" s="15" t="s">
        <v>22</v>
      </c>
      <c r="F40" s="60" t="s">
        <v>203</v>
      </c>
    </row>
    <row r="41" spans="1:16" x14ac:dyDescent="0.25">
      <c r="A41" s="7" t="s">
        <v>98</v>
      </c>
      <c r="B41" s="14" t="s">
        <v>200</v>
      </c>
      <c r="C41" s="14">
        <v>1.5</v>
      </c>
      <c r="D41" s="14" t="s">
        <v>8</v>
      </c>
      <c r="E41" s="15" t="s">
        <v>13</v>
      </c>
      <c r="F41" s="60" t="s">
        <v>203</v>
      </c>
    </row>
    <row r="42" spans="1:16" x14ac:dyDescent="0.25">
      <c r="A42" s="7" t="s">
        <v>101</v>
      </c>
      <c r="B42" s="14" t="s">
        <v>201</v>
      </c>
      <c r="C42" s="14">
        <v>3</v>
      </c>
      <c r="D42" s="14" t="s">
        <v>9</v>
      </c>
      <c r="E42" s="15" t="s">
        <v>19</v>
      </c>
      <c r="F42" s="10"/>
      <c r="H42" s="12"/>
      <c r="I42" s="12"/>
      <c r="J42" s="12"/>
      <c r="K42" s="12"/>
      <c r="L42" s="12"/>
      <c r="M42" s="12"/>
      <c r="N42" s="12"/>
      <c r="O42" s="12"/>
      <c r="P42" s="12"/>
    </row>
    <row r="43" spans="1:16" x14ac:dyDescent="0.25">
      <c r="A43" s="7" t="s">
        <v>104</v>
      </c>
      <c r="B43" s="14" t="s">
        <v>201</v>
      </c>
      <c r="C43" s="14">
        <v>2</v>
      </c>
      <c r="D43" s="14" t="s">
        <v>9</v>
      </c>
      <c r="E43" s="15" t="s">
        <v>82</v>
      </c>
      <c r="F43" s="10"/>
      <c r="H43" s="62"/>
      <c r="I43" s="62"/>
      <c r="J43" s="63"/>
      <c r="K43" s="64"/>
      <c r="L43" s="63"/>
      <c r="M43" s="65"/>
      <c r="N43" s="12"/>
      <c r="O43" s="12"/>
      <c r="P43" s="12"/>
    </row>
    <row r="44" spans="1:16" x14ac:dyDescent="0.25">
      <c r="A44" s="13" t="s">
        <v>105</v>
      </c>
      <c r="B44" s="14" t="s">
        <v>201</v>
      </c>
      <c r="C44" s="14">
        <v>9</v>
      </c>
      <c r="D44" s="14" t="s">
        <v>8</v>
      </c>
      <c r="E44" s="15" t="s">
        <v>21</v>
      </c>
      <c r="F44" s="10"/>
      <c r="H44" s="62"/>
      <c r="I44" s="62"/>
      <c r="J44" s="63"/>
      <c r="K44" s="64"/>
      <c r="L44" s="63"/>
      <c r="M44" s="65"/>
      <c r="N44" s="12"/>
      <c r="O44" s="12"/>
      <c r="P44" s="12"/>
    </row>
    <row r="45" spans="1:16" x14ac:dyDescent="0.25">
      <c r="A45" s="7" t="s">
        <v>107</v>
      </c>
      <c r="B45" s="14" t="s">
        <v>200</v>
      </c>
      <c r="C45" s="14">
        <v>3</v>
      </c>
      <c r="D45" s="14" t="s">
        <v>8</v>
      </c>
      <c r="E45" s="15" t="s">
        <v>21</v>
      </c>
      <c r="F45" s="10"/>
      <c r="H45" s="62"/>
      <c r="I45" s="62"/>
      <c r="J45" s="63"/>
      <c r="K45" s="67"/>
      <c r="L45" s="68"/>
      <c r="M45" s="65"/>
      <c r="N45" s="12"/>
      <c r="O45" s="12"/>
      <c r="P45" s="12"/>
    </row>
    <row r="47" spans="1:16" x14ac:dyDescent="0.25">
      <c r="A47" s="71" t="s">
        <v>178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40"/>
    </row>
    <row r="48" spans="1:16" s="55" customFormat="1" x14ac:dyDescent="0.25">
      <c r="A48" s="48" t="s">
        <v>0</v>
      </c>
      <c r="B48" s="48" t="s">
        <v>1</v>
      </c>
      <c r="C48" s="48" t="s">
        <v>2</v>
      </c>
      <c r="D48" s="48" t="s">
        <v>3</v>
      </c>
      <c r="E48" s="48" t="s">
        <v>4</v>
      </c>
      <c r="F48" s="48" t="s">
        <v>5</v>
      </c>
      <c r="G48" s="71" t="s">
        <v>6</v>
      </c>
      <c r="H48" s="71"/>
      <c r="I48" s="71"/>
      <c r="J48" s="71"/>
      <c r="K48" s="71"/>
      <c r="L48" s="71"/>
      <c r="M48" s="71"/>
      <c r="N48" s="71"/>
    </row>
    <row r="49" spans="1:14" x14ac:dyDescent="0.25">
      <c r="A49" s="23" t="s">
        <v>113</v>
      </c>
      <c r="B49" s="24" t="s">
        <v>7</v>
      </c>
      <c r="C49" s="25">
        <v>11</v>
      </c>
      <c r="D49" s="24" t="s">
        <v>9</v>
      </c>
      <c r="E49" s="26" t="s">
        <v>66</v>
      </c>
      <c r="F49" s="38" t="s">
        <v>89</v>
      </c>
      <c r="G49" s="26" t="s">
        <v>86</v>
      </c>
      <c r="H49" s="26"/>
      <c r="I49" s="26"/>
      <c r="J49" s="26"/>
      <c r="K49" s="26"/>
      <c r="L49" s="26"/>
      <c r="M49" s="26"/>
      <c r="N49" s="26"/>
    </row>
    <row r="50" spans="1:14" x14ac:dyDescent="0.25">
      <c r="A50" s="23" t="s">
        <v>114</v>
      </c>
      <c r="B50" s="26" t="s">
        <v>35</v>
      </c>
      <c r="C50" s="26">
        <v>5</v>
      </c>
      <c r="D50" s="39" t="s">
        <v>9</v>
      </c>
      <c r="E50" s="26" t="s">
        <v>11</v>
      </c>
      <c r="F50" s="38" t="s">
        <v>89</v>
      </c>
      <c r="G50" s="26" t="s">
        <v>36</v>
      </c>
      <c r="H50" s="26"/>
      <c r="I50" s="26"/>
      <c r="J50" s="26"/>
      <c r="K50" s="26"/>
      <c r="L50" s="26"/>
      <c r="M50" s="26"/>
      <c r="N50" s="26"/>
    </row>
    <row r="51" spans="1:14" x14ac:dyDescent="0.25">
      <c r="A51" s="23" t="s">
        <v>115</v>
      </c>
      <c r="B51" s="24" t="s">
        <v>7</v>
      </c>
      <c r="C51" s="28">
        <v>7.5</v>
      </c>
      <c r="D51" s="24" t="s">
        <v>8</v>
      </c>
      <c r="E51" s="26" t="s">
        <v>75</v>
      </c>
      <c r="F51" s="38" t="s">
        <v>89</v>
      </c>
      <c r="G51" s="26" t="s">
        <v>97</v>
      </c>
      <c r="H51" s="26"/>
      <c r="I51" s="26"/>
      <c r="J51" s="26"/>
      <c r="K51" s="26"/>
      <c r="L51" s="26"/>
      <c r="M51" s="26"/>
      <c r="N51" s="26"/>
    </row>
    <row r="52" spans="1:14" x14ac:dyDescent="0.25">
      <c r="A52" s="23" t="s">
        <v>116</v>
      </c>
      <c r="B52" s="26" t="s">
        <v>7</v>
      </c>
      <c r="C52" s="26">
        <v>12</v>
      </c>
      <c r="D52" s="24" t="s">
        <v>8</v>
      </c>
      <c r="E52" s="26" t="s">
        <v>75</v>
      </c>
      <c r="F52" s="38" t="s">
        <v>89</v>
      </c>
      <c r="G52" s="26" t="s">
        <v>97</v>
      </c>
      <c r="H52" s="26"/>
      <c r="I52" s="26"/>
      <c r="J52" s="26"/>
      <c r="K52" s="26"/>
      <c r="L52" s="26"/>
      <c r="M52" s="26"/>
      <c r="N52" s="26"/>
    </row>
    <row r="53" spans="1:14" x14ac:dyDescent="0.25">
      <c r="A53" s="23" t="s">
        <v>117</v>
      </c>
      <c r="B53" s="24" t="s">
        <v>194</v>
      </c>
      <c r="C53" s="25">
        <v>10.5</v>
      </c>
      <c r="D53" s="24" t="s">
        <v>9</v>
      </c>
      <c r="E53" s="26" t="s">
        <v>19</v>
      </c>
      <c r="F53" s="38" t="s">
        <v>89</v>
      </c>
      <c r="G53" s="26" t="s">
        <v>111</v>
      </c>
      <c r="H53" s="26"/>
      <c r="I53" s="26"/>
      <c r="J53" s="26"/>
      <c r="K53" s="26"/>
      <c r="L53" s="26"/>
      <c r="M53" s="26"/>
      <c r="N53" s="26"/>
    </row>
    <row r="54" spans="1:14" x14ac:dyDescent="0.25">
      <c r="A54" s="23" t="s">
        <v>118</v>
      </c>
      <c r="B54" s="24" t="s">
        <v>72</v>
      </c>
      <c r="C54" s="25">
        <v>7.5</v>
      </c>
      <c r="D54" s="24" t="s">
        <v>8</v>
      </c>
      <c r="E54" s="26" t="s">
        <v>22</v>
      </c>
      <c r="F54" s="38" t="s">
        <v>89</v>
      </c>
      <c r="G54" s="26" t="s">
        <v>111</v>
      </c>
      <c r="H54" s="26"/>
      <c r="I54" s="26"/>
      <c r="J54" s="26"/>
      <c r="K54" s="26"/>
      <c r="L54" s="26"/>
      <c r="M54" s="26"/>
      <c r="N54" s="26"/>
    </row>
    <row r="55" spans="1:14" x14ac:dyDescent="0.25">
      <c r="A55" s="23" t="s">
        <v>119</v>
      </c>
      <c r="B55" s="24" t="s">
        <v>7</v>
      </c>
      <c r="C55" s="25">
        <v>13</v>
      </c>
      <c r="D55" s="24" t="s">
        <v>8</v>
      </c>
      <c r="E55" s="26" t="s">
        <v>64</v>
      </c>
      <c r="F55" s="38" t="s">
        <v>89</v>
      </c>
      <c r="G55" s="26" t="s">
        <v>111</v>
      </c>
      <c r="H55" s="26"/>
      <c r="I55" s="26"/>
      <c r="J55" s="26"/>
      <c r="K55" s="26"/>
      <c r="L55" s="26"/>
      <c r="M55" s="26"/>
      <c r="N55" s="26"/>
    </row>
    <row r="56" spans="1:14" x14ac:dyDescent="0.25">
      <c r="A56" s="23" t="s">
        <v>120</v>
      </c>
      <c r="B56" s="24" t="s">
        <v>7</v>
      </c>
      <c r="C56" s="28">
        <v>7</v>
      </c>
      <c r="D56" s="24" t="s">
        <v>9</v>
      </c>
      <c r="E56" s="26" t="s">
        <v>70</v>
      </c>
      <c r="F56" s="38" t="s">
        <v>89</v>
      </c>
      <c r="G56" s="26" t="s">
        <v>179</v>
      </c>
      <c r="H56" s="26"/>
      <c r="I56" s="26"/>
      <c r="J56" s="26"/>
      <c r="K56" s="26"/>
      <c r="L56" s="26"/>
      <c r="M56" s="26"/>
      <c r="N56" s="26"/>
    </row>
    <row r="57" spans="1:14" x14ac:dyDescent="0.25">
      <c r="A57" s="23" t="s">
        <v>121</v>
      </c>
      <c r="B57" s="24" t="s">
        <v>194</v>
      </c>
      <c r="C57" s="28">
        <v>11</v>
      </c>
      <c r="D57" s="28" t="s">
        <v>9</v>
      </c>
      <c r="E57" s="27" t="s">
        <v>40</v>
      </c>
      <c r="F57" s="38" t="s">
        <v>89</v>
      </c>
      <c r="G57" s="26" t="s">
        <v>179</v>
      </c>
      <c r="H57" s="26"/>
      <c r="I57" s="26"/>
      <c r="J57" s="26"/>
      <c r="K57" s="26"/>
      <c r="L57" s="26"/>
      <c r="M57" s="26"/>
      <c r="N57" s="26"/>
    </row>
    <row r="58" spans="1:14" x14ac:dyDescent="0.25">
      <c r="A58" s="23" t="s">
        <v>122</v>
      </c>
      <c r="B58" s="26" t="s">
        <v>7</v>
      </c>
      <c r="C58" s="26">
        <v>6</v>
      </c>
      <c r="D58" s="26" t="s">
        <v>9</v>
      </c>
      <c r="E58" s="26" t="s">
        <v>33</v>
      </c>
      <c r="F58" s="38" t="s">
        <v>89</v>
      </c>
      <c r="G58" s="26" t="s">
        <v>179</v>
      </c>
      <c r="H58" s="26"/>
      <c r="I58" s="26"/>
      <c r="J58" s="26"/>
      <c r="K58" s="26"/>
      <c r="L58" s="26"/>
      <c r="M58" s="26"/>
      <c r="N58" s="26"/>
    </row>
    <row r="59" spans="1:14" x14ac:dyDescent="0.25">
      <c r="A59" s="23" t="s">
        <v>123</v>
      </c>
      <c r="B59" s="24" t="s">
        <v>7</v>
      </c>
      <c r="C59" s="25">
        <v>3</v>
      </c>
      <c r="D59" s="24" t="s">
        <v>9</v>
      </c>
      <c r="E59" s="26" t="s">
        <v>40</v>
      </c>
      <c r="F59" s="38" t="s">
        <v>89</v>
      </c>
      <c r="G59" s="26" t="s">
        <v>179</v>
      </c>
      <c r="H59" s="26"/>
      <c r="I59" s="26"/>
      <c r="J59" s="26"/>
      <c r="K59" s="26"/>
      <c r="L59" s="26"/>
      <c r="M59" s="26"/>
      <c r="N59" s="26"/>
    </row>
    <row r="60" spans="1:14" x14ac:dyDescent="0.25">
      <c r="A60" s="23" t="s">
        <v>124</v>
      </c>
      <c r="B60" s="24" t="s">
        <v>194</v>
      </c>
      <c r="C60" s="25">
        <v>8</v>
      </c>
      <c r="D60" s="24" t="s">
        <v>9</v>
      </c>
      <c r="E60" s="26" t="s">
        <v>21</v>
      </c>
      <c r="F60" s="38" t="s">
        <v>89</v>
      </c>
      <c r="G60" s="26" t="s">
        <v>179</v>
      </c>
      <c r="H60" s="26"/>
      <c r="I60" s="26"/>
      <c r="J60" s="26"/>
      <c r="K60" s="26"/>
      <c r="L60" s="26"/>
      <c r="M60" s="26"/>
      <c r="N60" s="26"/>
    </row>
    <row r="61" spans="1:14" x14ac:dyDescent="0.25">
      <c r="A61" s="23" t="s">
        <v>125</v>
      </c>
      <c r="B61" s="24" t="s">
        <v>193</v>
      </c>
      <c r="C61" s="28">
        <v>5</v>
      </c>
      <c r="D61" s="28" t="s">
        <v>8</v>
      </c>
      <c r="E61" s="27" t="s">
        <v>21</v>
      </c>
      <c r="F61" s="38" t="s">
        <v>89</v>
      </c>
      <c r="G61" s="26" t="s">
        <v>180</v>
      </c>
      <c r="H61" s="26"/>
      <c r="I61" s="26"/>
      <c r="J61" s="26"/>
      <c r="K61" s="26"/>
      <c r="L61" s="26"/>
      <c r="M61" s="26"/>
      <c r="N61" s="26"/>
    </row>
    <row r="62" spans="1:14" x14ac:dyDescent="0.25">
      <c r="A62" s="23" t="s">
        <v>126</v>
      </c>
      <c r="B62" s="26" t="s">
        <v>7</v>
      </c>
      <c r="C62" s="26">
        <v>5</v>
      </c>
      <c r="D62" s="26" t="s">
        <v>8</v>
      </c>
      <c r="E62" s="26" t="s">
        <v>77</v>
      </c>
      <c r="F62" s="38" t="s">
        <v>89</v>
      </c>
      <c r="G62" s="26" t="s">
        <v>180</v>
      </c>
      <c r="H62" s="26"/>
      <c r="I62" s="26"/>
      <c r="J62" s="26"/>
      <c r="K62" s="26"/>
      <c r="L62" s="26"/>
      <c r="M62" s="26"/>
      <c r="N62" s="26"/>
    </row>
    <row r="63" spans="1:14" x14ac:dyDescent="0.25">
      <c r="A63" s="23" t="s">
        <v>127</v>
      </c>
      <c r="B63" s="24" t="s">
        <v>7</v>
      </c>
      <c r="C63" s="25">
        <v>0.9</v>
      </c>
      <c r="D63" s="24" t="s">
        <v>8</v>
      </c>
      <c r="E63" s="26" t="s">
        <v>68</v>
      </c>
      <c r="F63" s="38" t="s">
        <v>89</v>
      </c>
      <c r="G63" s="26" t="s">
        <v>180</v>
      </c>
      <c r="H63" s="26"/>
      <c r="I63" s="26"/>
      <c r="J63" s="26"/>
      <c r="K63" s="26"/>
      <c r="L63" s="26"/>
      <c r="M63" s="26"/>
      <c r="N63" s="26"/>
    </row>
    <row r="64" spans="1:14" x14ac:dyDescent="0.25">
      <c r="A64" s="23" t="s">
        <v>128</v>
      </c>
      <c r="B64" s="24" t="s">
        <v>195</v>
      </c>
      <c r="C64" s="28">
        <v>10</v>
      </c>
      <c r="D64" s="24" t="s">
        <v>8</v>
      </c>
      <c r="E64" s="26" t="s">
        <v>24</v>
      </c>
      <c r="F64" s="38" t="s">
        <v>89</v>
      </c>
      <c r="G64" s="26" t="s">
        <v>180</v>
      </c>
      <c r="H64" s="26"/>
      <c r="I64" s="26"/>
      <c r="J64" s="26"/>
      <c r="K64" s="26"/>
      <c r="L64" s="26"/>
      <c r="M64" s="26"/>
      <c r="N64" s="26"/>
    </row>
    <row r="65" spans="1:16" x14ac:dyDescent="0.25">
      <c r="A65" s="23" t="s">
        <v>129</v>
      </c>
      <c r="B65" s="24" t="s">
        <v>7</v>
      </c>
      <c r="C65" s="28">
        <v>6</v>
      </c>
      <c r="D65" s="24" t="s">
        <v>8</v>
      </c>
      <c r="E65" s="26" t="s">
        <v>78</v>
      </c>
      <c r="F65" s="38" t="s">
        <v>89</v>
      </c>
      <c r="G65" s="26" t="s">
        <v>180</v>
      </c>
      <c r="H65" s="26"/>
      <c r="I65" s="26"/>
      <c r="J65" s="26"/>
      <c r="K65" s="26"/>
      <c r="L65" s="26"/>
      <c r="M65" s="26"/>
      <c r="N65" s="26"/>
    </row>
    <row r="66" spans="1:16" x14ac:dyDescent="0.25">
      <c r="A66" s="23" t="s">
        <v>130</v>
      </c>
      <c r="B66" s="24" t="s">
        <v>7</v>
      </c>
      <c r="C66" s="28">
        <v>11</v>
      </c>
      <c r="D66" s="24" t="s">
        <v>9</v>
      </c>
      <c r="E66" s="26" t="s">
        <v>74</v>
      </c>
      <c r="F66" s="38" t="s">
        <v>89</v>
      </c>
      <c r="G66" s="26" t="s">
        <v>180</v>
      </c>
      <c r="H66" s="26"/>
      <c r="I66" s="26"/>
      <c r="J66" s="26"/>
      <c r="K66" s="26"/>
      <c r="L66" s="26"/>
      <c r="M66" s="26"/>
      <c r="N66" s="26"/>
    </row>
    <row r="67" spans="1:16" x14ac:dyDescent="0.25">
      <c r="A67" s="23" t="s">
        <v>131</v>
      </c>
      <c r="B67" s="24" t="s">
        <v>194</v>
      </c>
      <c r="C67" s="28">
        <v>9</v>
      </c>
      <c r="D67" s="24" t="s">
        <v>9</v>
      </c>
      <c r="E67" s="26" t="s">
        <v>21</v>
      </c>
      <c r="F67" s="38" t="s">
        <v>89</v>
      </c>
      <c r="G67" s="26" t="s">
        <v>180</v>
      </c>
      <c r="H67" s="26"/>
      <c r="I67" s="26"/>
      <c r="J67" s="26"/>
      <c r="K67" s="26"/>
      <c r="L67" s="26"/>
      <c r="M67" s="26"/>
      <c r="N67" s="26"/>
    </row>
    <row r="68" spans="1:16" x14ac:dyDescent="0.25">
      <c r="A68" s="23" t="s">
        <v>132</v>
      </c>
      <c r="B68" s="24" t="s">
        <v>96</v>
      </c>
      <c r="C68" s="28">
        <v>7.5</v>
      </c>
      <c r="D68" s="24" t="s">
        <v>8</v>
      </c>
      <c r="E68" s="26" t="s">
        <v>82</v>
      </c>
      <c r="F68" s="38" t="s">
        <v>89</v>
      </c>
      <c r="G68" s="26" t="s">
        <v>180</v>
      </c>
      <c r="H68" s="26"/>
      <c r="I68" s="26"/>
      <c r="J68" s="26"/>
      <c r="K68" s="26"/>
      <c r="L68" s="26"/>
      <c r="M68" s="26"/>
      <c r="N68" s="26"/>
    </row>
    <row r="69" spans="1:16" x14ac:dyDescent="0.25">
      <c r="A69" s="23" t="s">
        <v>133</v>
      </c>
      <c r="B69" s="24" t="s">
        <v>7</v>
      </c>
      <c r="C69" s="25">
        <v>7</v>
      </c>
      <c r="D69" s="24" t="s">
        <v>8</v>
      </c>
      <c r="E69" s="26" t="s">
        <v>68</v>
      </c>
      <c r="F69" s="38" t="s">
        <v>89</v>
      </c>
      <c r="G69" s="26" t="s">
        <v>180</v>
      </c>
      <c r="H69" s="26"/>
      <c r="I69" s="26"/>
      <c r="J69" s="26"/>
      <c r="K69" s="26"/>
      <c r="L69" s="26"/>
      <c r="M69" s="26"/>
      <c r="N69" s="26"/>
    </row>
    <row r="70" spans="1:16" x14ac:dyDescent="0.25">
      <c r="A70" s="23" t="s">
        <v>134</v>
      </c>
      <c r="B70" s="24" t="s">
        <v>194</v>
      </c>
      <c r="C70" s="28">
        <v>13</v>
      </c>
      <c r="D70" s="28" t="s">
        <v>9</v>
      </c>
      <c r="E70" s="26" t="s">
        <v>34</v>
      </c>
      <c r="F70" s="38" t="s">
        <v>89</v>
      </c>
      <c r="G70" s="26" t="s">
        <v>180</v>
      </c>
      <c r="H70" s="26"/>
      <c r="I70" s="26"/>
      <c r="J70" s="26"/>
      <c r="K70" s="26"/>
      <c r="L70" s="26"/>
      <c r="M70" s="26"/>
      <c r="N70" s="26"/>
    </row>
    <row r="71" spans="1:16" x14ac:dyDescent="0.25">
      <c r="A71" s="23" t="s">
        <v>135</v>
      </c>
      <c r="B71" s="28" t="s">
        <v>7</v>
      </c>
      <c r="C71" s="28">
        <v>9</v>
      </c>
      <c r="D71" s="24" t="s">
        <v>8</v>
      </c>
      <c r="E71" s="27" t="s">
        <v>34</v>
      </c>
      <c r="F71" s="38" t="s">
        <v>89</v>
      </c>
      <c r="G71" s="26" t="s">
        <v>106</v>
      </c>
      <c r="H71" s="26"/>
      <c r="I71" s="26"/>
      <c r="J71" s="26"/>
      <c r="K71" s="26"/>
      <c r="L71" s="26"/>
      <c r="M71" s="26"/>
      <c r="N71" s="26"/>
      <c r="O71" s="12"/>
      <c r="P71" s="12"/>
    </row>
    <row r="72" spans="1:16" x14ac:dyDescent="0.25">
      <c r="A72" s="23" t="s">
        <v>136</v>
      </c>
      <c r="B72" s="24" t="s">
        <v>7</v>
      </c>
      <c r="C72" s="28">
        <v>7.5</v>
      </c>
      <c r="D72" s="24" t="s">
        <v>8</v>
      </c>
      <c r="E72" s="26" t="s">
        <v>75</v>
      </c>
      <c r="F72" s="38" t="s">
        <v>89</v>
      </c>
      <c r="G72" s="26" t="s">
        <v>111</v>
      </c>
      <c r="H72" s="26"/>
      <c r="I72" s="26"/>
      <c r="J72" s="26"/>
      <c r="K72" s="26"/>
      <c r="L72" s="26"/>
      <c r="M72" s="26"/>
      <c r="N72" s="26"/>
      <c r="O72" s="12"/>
      <c r="P72" s="12"/>
    </row>
    <row r="73" spans="1:16" x14ac:dyDescent="0.25">
      <c r="A73" s="23" t="s">
        <v>137</v>
      </c>
      <c r="B73" s="24" t="s">
        <v>72</v>
      </c>
      <c r="C73" s="28">
        <v>1</v>
      </c>
      <c r="D73" s="28" t="s">
        <v>9</v>
      </c>
      <c r="E73" s="27" t="s">
        <v>21</v>
      </c>
      <c r="F73" s="38" t="s">
        <v>89</v>
      </c>
      <c r="G73" s="26" t="s">
        <v>87</v>
      </c>
      <c r="H73" s="26"/>
      <c r="I73" s="26"/>
      <c r="J73" s="26"/>
      <c r="K73" s="26"/>
      <c r="L73" s="26"/>
      <c r="M73" s="26"/>
      <c r="N73" s="26"/>
      <c r="O73" s="12"/>
      <c r="P73" s="12"/>
    </row>
    <row r="74" spans="1:16" x14ac:dyDescent="0.25">
      <c r="A74" s="23" t="s">
        <v>138</v>
      </c>
      <c r="B74" s="26" t="s">
        <v>14</v>
      </c>
      <c r="C74" s="26">
        <v>1.5</v>
      </c>
      <c r="D74" s="26" t="s">
        <v>9</v>
      </c>
      <c r="E74" s="26" t="s">
        <v>10</v>
      </c>
      <c r="F74" s="38" t="s">
        <v>89</v>
      </c>
      <c r="G74" s="26" t="s">
        <v>15</v>
      </c>
      <c r="H74" s="26"/>
      <c r="I74" s="26"/>
      <c r="J74" s="26"/>
      <c r="K74" s="26"/>
      <c r="L74" s="26"/>
      <c r="M74" s="26"/>
      <c r="N74" s="26"/>
      <c r="O74" s="12"/>
      <c r="P74" s="12"/>
    </row>
    <row r="75" spans="1:16" x14ac:dyDescent="0.25">
      <c r="A75" s="37" t="s">
        <v>139</v>
      </c>
      <c r="B75" s="33" t="s">
        <v>200</v>
      </c>
      <c r="C75" s="34">
        <v>2</v>
      </c>
      <c r="D75" s="36" t="s">
        <v>9</v>
      </c>
      <c r="E75" s="31" t="s">
        <v>22</v>
      </c>
      <c r="F75" s="31" t="s">
        <v>90</v>
      </c>
      <c r="G75" s="31" t="s">
        <v>37</v>
      </c>
      <c r="H75" s="31"/>
      <c r="I75" s="31"/>
      <c r="J75" s="31"/>
      <c r="K75" s="31"/>
      <c r="L75" s="31"/>
      <c r="M75" s="31"/>
      <c r="N75" s="31"/>
      <c r="O75" s="12"/>
      <c r="P75" s="12"/>
    </row>
    <row r="76" spans="1:16" x14ac:dyDescent="0.25">
      <c r="A76" s="37" t="s">
        <v>140</v>
      </c>
      <c r="B76" s="29" t="s">
        <v>200</v>
      </c>
      <c r="C76" s="29">
        <v>8</v>
      </c>
      <c r="D76" s="29" t="s">
        <v>8</v>
      </c>
      <c r="E76" s="30" t="s">
        <v>76</v>
      </c>
      <c r="F76" s="31" t="s">
        <v>90</v>
      </c>
      <c r="G76" s="31" t="s">
        <v>85</v>
      </c>
      <c r="H76" s="31"/>
      <c r="I76" s="31"/>
      <c r="J76" s="31"/>
      <c r="K76" s="31"/>
      <c r="L76" s="31"/>
      <c r="M76" s="31"/>
      <c r="N76" s="31"/>
      <c r="O76" s="12"/>
      <c r="P76" s="12"/>
    </row>
    <row r="77" spans="1:16" x14ac:dyDescent="0.25">
      <c r="A77" s="37" t="s">
        <v>141</v>
      </c>
      <c r="B77" s="29" t="s">
        <v>200</v>
      </c>
      <c r="C77" s="29">
        <v>5</v>
      </c>
      <c r="D77" s="29" t="s">
        <v>8</v>
      </c>
      <c r="E77" s="30" t="s">
        <v>74</v>
      </c>
      <c r="F77" s="31" t="s">
        <v>90</v>
      </c>
      <c r="G77" s="31" t="s">
        <v>84</v>
      </c>
      <c r="H77" s="31"/>
      <c r="I77" s="31"/>
      <c r="J77" s="31"/>
      <c r="K77" s="31"/>
      <c r="L77" s="31"/>
      <c r="M77" s="31"/>
      <c r="N77" s="31"/>
      <c r="O77" s="12"/>
      <c r="P77" s="12"/>
    </row>
    <row r="78" spans="1:16" x14ac:dyDescent="0.25">
      <c r="A78" s="37" t="s">
        <v>142</v>
      </c>
      <c r="B78" s="33" t="s">
        <v>200</v>
      </c>
      <c r="C78" s="34">
        <v>3.5</v>
      </c>
      <c r="D78" s="33" t="s">
        <v>8</v>
      </c>
      <c r="E78" s="31" t="s">
        <v>112</v>
      </c>
      <c r="F78" s="31" t="s">
        <v>90</v>
      </c>
      <c r="G78" s="31" t="s">
        <v>111</v>
      </c>
      <c r="H78" s="31"/>
      <c r="I78" s="31"/>
      <c r="J78" s="31"/>
      <c r="K78" s="31"/>
      <c r="L78" s="31"/>
      <c r="M78" s="31"/>
      <c r="N78" s="31"/>
      <c r="O78" s="12"/>
      <c r="P78" s="12"/>
    </row>
    <row r="79" spans="1:16" x14ac:dyDescent="0.25">
      <c r="A79" s="37" t="s">
        <v>143</v>
      </c>
      <c r="B79" s="33" t="s">
        <v>200</v>
      </c>
      <c r="C79" s="34">
        <v>5.5</v>
      </c>
      <c r="D79" s="33" t="s">
        <v>9</v>
      </c>
      <c r="E79" s="31" t="s">
        <v>17</v>
      </c>
      <c r="F79" s="31" t="s">
        <v>90</v>
      </c>
      <c r="G79" s="31" t="s">
        <v>111</v>
      </c>
      <c r="H79" s="31"/>
      <c r="I79" s="31"/>
      <c r="J79" s="31"/>
      <c r="K79" s="31"/>
      <c r="L79" s="31"/>
      <c r="M79" s="31"/>
      <c r="N79" s="31"/>
      <c r="O79" s="12"/>
      <c r="P79" s="12"/>
    </row>
    <row r="80" spans="1:16" x14ac:dyDescent="0.25">
      <c r="A80" s="37" t="s">
        <v>144</v>
      </c>
      <c r="B80" s="33" t="s">
        <v>20</v>
      </c>
      <c r="C80" s="35">
        <v>1</v>
      </c>
      <c r="D80" s="33" t="s">
        <v>9</v>
      </c>
      <c r="E80" s="31" t="s">
        <v>11</v>
      </c>
      <c r="F80" s="31" t="s">
        <v>90</v>
      </c>
      <c r="G80" s="31" t="s">
        <v>111</v>
      </c>
      <c r="H80" s="31"/>
      <c r="I80" s="31"/>
      <c r="J80" s="31"/>
      <c r="K80" s="31"/>
      <c r="L80" s="31"/>
      <c r="M80" s="31"/>
      <c r="N80" s="31"/>
      <c r="O80" s="12"/>
      <c r="P80" s="12"/>
    </row>
    <row r="81" spans="1:16" x14ac:dyDescent="0.25">
      <c r="A81" s="37" t="s">
        <v>145</v>
      </c>
      <c r="B81" s="29" t="s">
        <v>20</v>
      </c>
      <c r="C81" s="29">
        <v>1</v>
      </c>
      <c r="D81" s="29" t="s">
        <v>9</v>
      </c>
      <c r="E81" s="30" t="s">
        <v>22</v>
      </c>
      <c r="F81" s="31" t="s">
        <v>90</v>
      </c>
      <c r="G81" s="31" t="s">
        <v>111</v>
      </c>
      <c r="H81" s="31"/>
      <c r="I81" s="31"/>
      <c r="J81" s="31"/>
      <c r="K81" s="31"/>
      <c r="L81" s="31"/>
      <c r="M81" s="31"/>
      <c r="N81" s="31"/>
      <c r="O81" s="12"/>
      <c r="P81" s="12"/>
    </row>
    <row r="82" spans="1:16" x14ac:dyDescent="0.25">
      <c r="A82" s="37" t="s">
        <v>146</v>
      </c>
      <c r="B82" s="29" t="s">
        <v>20</v>
      </c>
      <c r="C82" s="29">
        <v>2</v>
      </c>
      <c r="D82" s="29" t="s">
        <v>8</v>
      </c>
      <c r="E82" s="30" t="s">
        <v>73</v>
      </c>
      <c r="F82" s="31" t="s">
        <v>90</v>
      </c>
      <c r="G82" s="31" t="s">
        <v>111</v>
      </c>
      <c r="H82" s="31"/>
      <c r="I82" s="31"/>
      <c r="J82" s="31"/>
      <c r="K82" s="31"/>
      <c r="L82" s="31"/>
      <c r="M82" s="31"/>
      <c r="N82" s="31"/>
      <c r="O82" s="12"/>
      <c r="P82" s="12"/>
    </row>
    <row r="83" spans="1:16" x14ac:dyDescent="0.25">
      <c r="A83" s="37" t="s">
        <v>147</v>
      </c>
      <c r="B83" s="29" t="s">
        <v>20</v>
      </c>
      <c r="C83" s="29">
        <v>5</v>
      </c>
      <c r="D83" s="29" t="s">
        <v>8</v>
      </c>
      <c r="E83" s="30" t="s">
        <v>74</v>
      </c>
      <c r="F83" s="31" t="s">
        <v>90</v>
      </c>
      <c r="G83" s="31" t="s">
        <v>111</v>
      </c>
      <c r="H83" s="31"/>
      <c r="I83" s="31"/>
      <c r="J83" s="31"/>
      <c r="K83" s="31"/>
      <c r="L83" s="31"/>
      <c r="M83" s="31"/>
      <c r="N83" s="31"/>
      <c r="O83" s="12"/>
      <c r="P83" s="12"/>
    </row>
    <row r="84" spans="1:16" x14ac:dyDescent="0.25">
      <c r="A84" s="37" t="s">
        <v>148</v>
      </c>
      <c r="B84" s="29" t="s">
        <v>20</v>
      </c>
      <c r="C84" s="29">
        <v>6.5</v>
      </c>
      <c r="D84" s="29" t="s">
        <v>8</v>
      </c>
      <c r="E84" s="30" t="s">
        <v>34</v>
      </c>
      <c r="F84" s="31" t="s">
        <v>90</v>
      </c>
      <c r="G84" s="31" t="s">
        <v>111</v>
      </c>
      <c r="H84" s="31"/>
      <c r="I84" s="31"/>
      <c r="J84" s="31"/>
      <c r="K84" s="31"/>
      <c r="L84" s="31"/>
      <c r="M84" s="31"/>
      <c r="N84" s="31"/>
      <c r="O84" s="12"/>
      <c r="P84" s="12"/>
    </row>
    <row r="85" spans="1:16" x14ac:dyDescent="0.25">
      <c r="A85" s="37" t="s">
        <v>149</v>
      </c>
      <c r="B85" s="33" t="s">
        <v>200</v>
      </c>
      <c r="C85" s="34">
        <v>6</v>
      </c>
      <c r="D85" s="36" t="s">
        <v>9</v>
      </c>
      <c r="E85" s="31" t="s">
        <v>22</v>
      </c>
      <c r="F85" s="31" t="s">
        <v>90</v>
      </c>
      <c r="G85" s="31" t="s">
        <v>179</v>
      </c>
      <c r="H85" s="31"/>
      <c r="I85" s="31"/>
      <c r="J85" s="31"/>
      <c r="K85" s="31"/>
      <c r="L85" s="31"/>
      <c r="M85" s="31"/>
      <c r="N85" s="31"/>
      <c r="O85" s="12"/>
      <c r="P85" s="12"/>
    </row>
    <row r="86" spans="1:16" x14ac:dyDescent="0.25">
      <c r="A86" s="37" t="s">
        <v>150</v>
      </c>
      <c r="B86" s="29" t="s">
        <v>200</v>
      </c>
      <c r="C86" s="29">
        <v>4</v>
      </c>
      <c r="D86" s="29" t="s">
        <v>8</v>
      </c>
      <c r="E86" s="30" t="s">
        <v>40</v>
      </c>
      <c r="F86" s="31" t="s">
        <v>90</v>
      </c>
      <c r="G86" s="31" t="s">
        <v>179</v>
      </c>
      <c r="H86" s="31"/>
      <c r="I86" s="31"/>
      <c r="J86" s="31"/>
      <c r="K86" s="31"/>
      <c r="L86" s="31"/>
      <c r="M86" s="31"/>
      <c r="N86" s="31"/>
      <c r="O86" s="12"/>
      <c r="P86" s="12"/>
    </row>
    <row r="87" spans="1:16" x14ac:dyDescent="0.25">
      <c r="A87" s="37" t="s">
        <v>151</v>
      </c>
      <c r="B87" s="31" t="s">
        <v>200</v>
      </c>
      <c r="C87" s="31">
        <v>12.5</v>
      </c>
      <c r="D87" s="31" t="s">
        <v>8</v>
      </c>
      <c r="E87" s="30" t="s">
        <v>75</v>
      </c>
      <c r="F87" s="31" t="s">
        <v>90</v>
      </c>
      <c r="G87" s="31" t="s">
        <v>179</v>
      </c>
      <c r="H87" s="31"/>
      <c r="I87" s="31"/>
      <c r="J87" s="31"/>
      <c r="K87" s="31"/>
      <c r="L87" s="31"/>
      <c r="M87" s="31"/>
      <c r="N87" s="31"/>
      <c r="O87" s="12"/>
      <c r="P87" s="12"/>
    </row>
    <row r="88" spans="1:16" x14ac:dyDescent="0.25">
      <c r="A88" s="37" t="s">
        <v>152</v>
      </c>
      <c r="B88" s="33" t="s">
        <v>200</v>
      </c>
      <c r="C88" s="34">
        <v>2</v>
      </c>
      <c r="D88" s="31" t="s">
        <v>8</v>
      </c>
      <c r="E88" s="31" t="s">
        <v>34</v>
      </c>
      <c r="F88" s="31" t="s">
        <v>90</v>
      </c>
      <c r="G88" s="31" t="s">
        <v>179</v>
      </c>
      <c r="H88" s="31"/>
      <c r="I88" s="31"/>
      <c r="J88" s="31"/>
      <c r="K88" s="31"/>
      <c r="L88" s="31"/>
      <c r="M88" s="31"/>
      <c r="N88" s="31"/>
      <c r="O88" s="12"/>
      <c r="P88" s="12"/>
    </row>
    <row r="89" spans="1:16" x14ac:dyDescent="0.25">
      <c r="A89" s="37" t="s">
        <v>153</v>
      </c>
      <c r="B89" s="29" t="s">
        <v>200</v>
      </c>
      <c r="C89" s="29">
        <v>5.5</v>
      </c>
      <c r="D89" s="29" t="s">
        <v>9</v>
      </c>
      <c r="E89" s="30" t="s">
        <v>94</v>
      </c>
      <c r="F89" s="31" t="s">
        <v>90</v>
      </c>
      <c r="G89" s="31" t="s">
        <v>181</v>
      </c>
      <c r="H89" s="31"/>
      <c r="I89" s="31"/>
      <c r="J89" s="31"/>
      <c r="K89" s="31"/>
      <c r="L89" s="31"/>
      <c r="M89" s="31"/>
      <c r="N89" s="31"/>
      <c r="O89" s="12"/>
      <c r="P89" s="12"/>
    </row>
    <row r="90" spans="1:16" x14ac:dyDescent="0.25">
      <c r="A90" s="37" t="s">
        <v>154</v>
      </c>
      <c r="B90" s="33" t="s">
        <v>200</v>
      </c>
      <c r="C90" s="34">
        <v>5</v>
      </c>
      <c r="D90" s="33" t="s">
        <v>8</v>
      </c>
      <c r="E90" s="31" t="s">
        <v>13</v>
      </c>
      <c r="F90" s="31" t="s">
        <v>90</v>
      </c>
      <c r="G90" s="31" t="s">
        <v>180</v>
      </c>
      <c r="H90" s="31"/>
      <c r="I90" s="31"/>
      <c r="J90" s="31"/>
      <c r="K90" s="31"/>
      <c r="L90" s="31"/>
      <c r="M90" s="31"/>
      <c r="N90" s="31"/>
      <c r="O90" s="12"/>
      <c r="P90" s="12"/>
    </row>
    <row r="91" spans="1:16" x14ac:dyDescent="0.25">
      <c r="A91" s="37" t="s">
        <v>155</v>
      </c>
      <c r="B91" s="33" t="s">
        <v>201</v>
      </c>
      <c r="C91" s="34">
        <v>3</v>
      </c>
      <c r="D91" s="33" t="s">
        <v>8</v>
      </c>
      <c r="E91" s="31" t="s">
        <v>33</v>
      </c>
      <c r="F91" s="31" t="s">
        <v>90</v>
      </c>
      <c r="G91" s="31" t="s">
        <v>180</v>
      </c>
      <c r="H91" s="31"/>
      <c r="I91" s="31"/>
      <c r="J91" s="31"/>
      <c r="K91" s="31"/>
      <c r="L91" s="31"/>
      <c r="M91" s="31"/>
      <c r="N91" s="31"/>
      <c r="O91" s="22"/>
      <c r="P91" s="22"/>
    </row>
    <row r="92" spans="1:16" x14ac:dyDescent="0.25">
      <c r="A92" s="37" t="s">
        <v>156</v>
      </c>
      <c r="B92" s="31" t="s">
        <v>200</v>
      </c>
      <c r="C92" s="31">
        <v>4.5</v>
      </c>
      <c r="D92" s="31" t="s">
        <v>8</v>
      </c>
      <c r="E92" s="31" t="s">
        <v>22</v>
      </c>
      <c r="F92" s="31" t="s">
        <v>90</v>
      </c>
      <c r="G92" s="31" t="s">
        <v>180</v>
      </c>
      <c r="H92" s="31"/>
      <c r="I92" s="31"/>
      <c r="J92" s="31"/>
      <c r="K92" s="31"/>
      <c r="L92" s="31"/>
      <c r="M92" s="31"/>
      <c r="N92" s="31"/>
      <c r="O92" s="22"/>
      <c r="P92" s="22"/>
    </row>
    <row r="93" spans="1:16" x14ac:dyDescent="0.25">
      <c r="A93" s="37" t="s">
        <v>157</v>
      </c>
      <c r="B93" s="33" t="s">
        <v>20</v>
      </c>
      <c r="C93" s="34">
        <v>8</v>
      </c>
      <c r="D93" s="33" t="s">
        <v>8</v>
      </c>
      <c r="E93" s="31" t="s">
        <v>22</v>
      </c>
      <c r="F93" s="31" t="s">
        <v>90</v>
      </c>
      <c r="G93" s="31" t="s">
        <v>180</v>
      </c>
      <c r="H93" s="31"/>
      <c r="I93" s="31"/>
      <c r="J93" s="31"/>
      <c r="K93" s="31"/>
      <c r="L93" s="31"/>
      <c r="M93" s="31"/>
      <c r="N93" s="31"/>
      <c r="O93" s="12"/>
      <c r="P93" s="12"/>
    </row>
    <row r="94" spans="1:16" x14ac:dyDescent="0.25">
      <c r="A94" s="37" t="s">
        <v>158</v>
      </c>
      <c r="B94" s="31" t="s">
        <v>200</v>
      </c>
      <c r="C94" s="31">
        <v>4.5</v>
      </c>
      <c r="D94" s="31" t="s">
        <v>9</v>
      </c>
      <c r="E94" s="31" t="s">
        <v>13</v>
      </c>
      <c r="F94" s="31" t="s">
        <v>90</v>
      </c>
      <c r="G94" s="31" t="s">
        <v>180</v>
      </c>
      <c r="H94" s="31"/>
      <c r="I94" s="31"/>
      <c r="J94" s="31"/>
      <c r="K94" s="31"/>
      <c r="L94" s="31"/>
      <c r="M94" s="31"/>
      <c r="N94" s="31"/>
      <c r="O94" s="12"/>
      <c r="P94" s="12"/>
    </row>
    <row r="95" spans="1:16" x14ac:dyDescent="0.25">
      <c r="A95" s="37" t="s">
        <v>159</v>
      </c>
      <c r="B95" s="33" t="s">
        <v>20</v>
      </c>
      <c r="C95" s="29">
        <v>2</v>
      </c>
      <c r="D95" s="29" t="s">
        <v>9</v>
      </c>
      <c r="E95" s="30" t="s">
        <v>22</v>
      </c>
      <c r="F95" s="31" t="s">
        <v>90</v>
      </c>
      <c r="G95" s="31" t="s">
        <v>180</v>
      </c>
      <c r="H95" s="31"/>
      <c r="I95" s="31"/>
      <c r="J95" s="31"/>
      <c r="K95" s="31"/>
      <c r="L95" s="31"/>
      <c r="M95" s="31"/>
      <c r="N95" s="31"/>
      <c r="O95" s="12"/>
      <c r="P95" s="12"/>
    </row>
    <row r="96" spans="1:16" x14ac:dyDescent="0.25">
      <c r="A96" s="37" t="s">
        <v>160</v>
      </c>
      <c r="B96" s="33" t="s">
        <v>20</v>
      </c>
      <c r="C96" s="29">
        <v>4</v>
      </c>
      <c r="D96" s="29" t="s">
        <v>9</v>
      </c>
      <c r="E96" s="30" t="s">
        <v>23</v>
      </c>
      <c r="F96" s="31" t="s">
        <v>90</v>
      </c>
      <c r="G96" s="31" t="s">
        <v>180</v>
      </c>
      <c r="H96" s="31"/>
      <c r="I96" s="31"/>
      <c r="J96" s="31"/>
      <c r="K96" s="31"/>
      <c r="L96" s="31"/>
      <c r="M96" s="31"/>
      <c r="N96" s="31"/>
      <c r="O96" s="12"/>
      <c r="P96" s="12"/>
    </row>
    <row r="97" spans="1:16" x14ac:dyDescent="0.25">
      <c r="A97" s="37" t="s">
        <v>161</v>
      </c>
      <c r="B97" s="29" t="s">
        <v>20</v>
      </c>
      <c r="C97" s="29">
        <v>1</v>
      </c>
      <c r="D97" s="29" t="s">
        <v>9</v>
      </c>
      <c r="E97" s="30" t="s">
        <v>23</v>
      </c>
      <c r="F97" s="31" t="s">
        <v>90</v>
      </c>
      <c r="G97" s="31" t="s">
        <v>180</v>
      </c>
      <c r="H97" s="31"/>
      <c r="I97" s="31"/>
      <c r="J97" s="31"/>
      <c r="K97" s="31"/>
      <c r="L97" s="31"/>
      <c r="M97" s="31"/>
      <c r="N97" s="31"/>
      <c r="O97" s="12"/>
      <c r="P97" s="12"/>
    </row>
    <row r="98" spans="1:16" x14ac:dyDescent="0.25">
      <c r="A98" s="37" t="s">
        <v>162</v>
      </c>
      <c r="B98" s="31" t="s">
        <v>200</v>
      </c>
      <c r="C98" s="31">
        <v>5</v>
      </c>
      <c r="D98" s="31" t="s">
        <v>8</v>
      </c>
      <c r="E98" s="31" t="s">
        <v>13</v>
      </c>
      <c r="F98" s="31" t="s">
        <v>90</v>
      </c>
      <c r="G98" s="31" t="s">
        <v>180</v>
      </c>
      <c r="H98" s="31"/>
      <c r="I98" s="31"/>
      <c r="J98" s="31"/>
      <c r="K98" s="31"/>
      <c r="L98" s="31"/>
      <c r="M98" s="31"/>
      <c r="N98" s="31"/>
      <c r="O98" s="12"/>
      <c r="P98" s="12"/>
    </row>
    <row r="99" spans="1:16" x14ac:dyDescent="0.25">
      <c r="A99" s="37" t="s">
        <v>163</v>
      </c>
      <c r="B99" s="31" t="s">
        <v>200</v>
      </c>
      <c r="C99" s="31">
        <v>10</v>
      </c>
      <c r="D99" s="31" t="s">
        <v>9</v>
      </c>
      <c r="E99" s="31" t="s">
        <v>77</v>
      </c>
      <c r="F99" s="31" t="s">
        <v>90</v>
      </c>
      <c r="G99" s="31" t="s">
        <v>180</v>
      </c>
      <c r="H99" s="31"/>
      <c r="I99" s="31"/>
      <c r="J99" s="31"/>
      <c r="K99" s="31"/>
      <c r="L99" s="31"/>
      <c r="M99" s="31"/>
      <c r="N99" s="31"/>
      <c r="O99" s="12"/>
      <c r="P99" s="12"/>
    </row>
    <row r="100" spans="1:16" x14ac:dyDescent="0.25">
      <c r="A100" s="37" t="s">
        <v>164</v>
      </c>
      <c r="B100" s="31" t="s">
        <v>200</v>
      </c>
      <c r="C100" s="31">
        <v>3</v>
      </c>
      <c r="D100" s="31" t="s">
        <v>8</v>
      </c>
      <c r="E100" s="31" t="s">
        <v>77</v>
      </c>
      <c r="F100" s="31" t="s">
        <v>90</v>
      </c>
      <c r="G100" s="31" t="s">
        <v>180</v>
      </c>
      <c r="H100" s="31"/>
      <c r="I100" s="31"/>
      <c r="J100" s="31"/>
      <c r="K100" s="31"/>
      <c r="L100" s="31"/>
      <c r="M100" s="31"/>
      <c r="N100" s="31"/>
      <c r="O100" s="12"/>
      <c r="P100" s="12"/>
    </row>
    <row r="101" spans="1:16" x14ac:dyDescent="0.25">
      <c r="A101" s="37" t="s">
        <v>165</v>
      </c>
      <c r="B101" s="29" t="s">
        <v>200</v>
      </c>
      <c r="C101" s="29">
        <v>9</v>
      </c>
      <c r="D101" s="29" t="s">
        <v>8</v>
      </c>
      <c r="E101" s="30" t="s">
        <v>78</v>
      </c>
      <c r="F101" s="31" t="s">
        <v>90</v>
      </c>
      <c r="G101" s="31" t="s">
        <v>180</v>
      </c>
      <c r="H101" s="31"/>
      <c r="I101" s="31"/>
      <c r="J101" s="31"/>
      <c r="K101" s="31"/>
      <c r="L101" s="31"/>
      <c r="M101" s="31"/>
      <c r="N101" s="31"/>
      <c r="O101" s="12"/>
      <c r="P101" s="12"/>
    </row>
    <row r="102" spans="1:16" x14ac:dyDescent="0.25">
      <c r="A102" s="37" t="s">
        <v>166</v>
      </c>
      <c r="B102" s="29" t="s">
        <v>201</v>
      </c>
      <c r="C102" s="29">
        <v>7</v>
      </c>
      <c r="D102" s="29" t="s">
        <v>9</v>
      </c>
      <c r="E102" s="30" t="s">
        <v>34</v>
      </c>
      <c r="F102" s="31" t="s">
        <v>90</v>
      </c>
      <c r="G102" s="31" t="s">
        <v>180</v>
      </c>
      <c r="H102" s="31"/>
      <c r="I102" s="31"/>
      <c r="J102" s="31"/>
      <c r="K102" s="31"/>
      <c r="L102" s="31"/>
      <c r="M102" s="31"/>
      <c r="N102" s="31"/>
      <c r="O102" s="12"/>
      <c r="P102" s="12"/>
    </row>
    <row r="103" spans="1:16" x14ac:dyDescent="0.25">
      <c r="A103" s="37" t="s">
        <v>167</v>
      </c>
      <c r="B103" s="29" t="s">
        <v>201</v>
      </c>
      <c r="C103" s="29">
        <v>9</v>
      </c>
      <c r="D103" s="29" t="s">
        <v>9</v>
      </c>
      <c r="E103" s="30" t="s">
        <v>76</v>
      </c>
      <c r="F103" s="31" t="s">
        <v>90</v>
      </c>
      <c r="G103" s="31" t="s">
        <v>180</v>
      </c>
      <c r="H103" s="31"/>
      <c r="I103" s="31"/>
      <c r="J103" s="31"/>
      <c r="K103" s="31"/>
      <c r="L103" s="31"/>
      <c r="M103" s="31"/>
      <c r="N103" s="31"/>
      <c r="O103" s="12"/>
      <c r="P103" s="12"/>
    </row>
    <row r="104" spans="1:16" x14ac:dyDescent="0.25">
      <c r="A104" s="37" t="s">
        <v>168</v>
      </c>
      <c r="B104" s="29" t="s">
        <v>20</v>
      </c>
      <c r="C104" s="29">
        <v>5</v>
      </c>
      <c r="D104" s="29" t="s">
        <v>8</v>
      </c>
      <c r="E104" s="30" t="s">
        <v>76</v>
      </c>
      <c r="F104" s="31" t="s">
        <v>90</v>
      </c>
      <c r="G104" s="31" t="s">
        <v>180</v>
      </c>
      <c r="H104" s="31"/>
      <c r="I104" s="31"/>
      <c r="J104" s="31"/>
      <c r="K104" s="31"/>
      <c r="L104" s="31"/>
      <c r="M104" s="31"/>
      <c r="N104" s="31"/>
      <c r="O104" s="12"/>
      <c r="P104" s="12"/>
    </row>
    <row r="105" spans="1:16" x14ac:dyDescent="0.25">
      <c r="A105" s="37" t="s">
        <v>169</v>
      </c>
      <c r="B105" s="29" t="s">
        <v>20</v>
      </c>
      <c r="C105" s="29">
        <v>12</v>
      </c>
      <c r="D105" s="29" t="s">
        <v>8</v>
      </c>
      <c r="E105" s="30" t="s">
        <v>78</v>
      </c>
      <c r="F105" s="31" t="s">
        <v>90</v>
      </c>
      <c r="G105" s="31" t="s">
        <v>180</v>
      </c>
      <c r="H105" s="31"/>
      <c r="I105" s="31"/>
      <c r="J105" s="31"/>
      <c r="K105" s="31"/>
      <c r="L105" s="31"/>
      <c r="M105" s="31"/>
      <c r="N105" s="31"/>
      <c r="O105" s="12"/>
      <c r="P105" s="12"/>
    </row>
    <row r="106" spans="1:16" x14ac:dyDescent="0.25">
      <c r="A106" s="37" t="s">
        <v>170</v>
      </c>
      <c r="B106" s="33" t="s">
        <v>20</v>
      </c>
      <c r="C106" s="29">
        <v>3</v>
      </c>
      <c r="D106" s="29" t="s">
        <v>9</v>
      </c>
      <c r="E106" s="30" t="s">
        <v>77</v>
      </c>
      <c r="F106" s="31" t="s">
        <v>90</v>
      </c>
      <c r="G106" s="31" t="s">
        <v>180</v>
      </c>
      <c r="H106" s="31"/>
      <c r="I106" s="31"/>
      <c r="J106" s="31"/>
      <c r="K106" s="31"/>
      <c r="L106" s="31"/>
      <c r="M106" s="31"/>
      <c r="N106" s="31"/>
      <c r="O106" s="12"/>
      <c r="P106" s="12"/>
    </row>
    <row r="107" spans="1:16" x14ac:dyDescent="0.25">
      <c r="A107" s="37" t="s">
        <v>171</v>
      </c>
      <c r="B107" s="33" t="s">
        <v>20</v>
      </c>
      <c r="C107" s="29">
        <v>2</v>
      </c>
      <c r="D107" s="29" t="s">
        <v>8</v>
      </c>
      <c r="E107" s="30" t="s">
        <v>76</v>
      </c>
      <c r="F107" s="31" t="s">
        <v>90</v>
      </c>
      <c r="G107" s="31" t="s">
        <v>180</v>
      </c>
      <c r="H107" s="31"/>
      <c r="I107" s="31"/>
      <c r="J107" s="31"/>
      <c r="K107" s="31"/>
      <c r="L107" s="31"/>
      <c r="M107" s="31"/>
      <c r="N107" s="31"/>
      <c r="O107" s="12"/>
      <c r="P107" s="12"/>
    </row>
    <row r="108" spans="1:16" x14ac:dyDescent="0.25">
      <c r="A108" s="37" t="s">
        <v>172</v>
      </c>
      <c r="B108" s="33" t="s">
        <v>200</v>
      </c>
      <c r="C108" s="34">
        <v>3</v>
      </c>
      <c r="D108" s="33" t="s">
        <v>8</v>
      </c>
      <c r="E108" s="31" t="s">
        <v>18</v>
      </c>
      <c r="F108" s="31" t="s">
        <v>90</v>
      </c>
      <c r="G108" s="31" t="s">
        <v>180</v>
      </c>
      <c r="H108" s="31"/>
      <c r="I108" s="31"/>
      <c r="J108" s="31"/>
      <c r="K108" s="31"/>
      <c r="L108" s="31"/>
      <c r="M108" s="31"/>
      <c r="N108" s="31"/>
      <c r="O108" s="12"/>
      <c r="P108" s="12"/>
    </row>
    <row r="109" spans="1:16" x14ac:dyDescent="0.25">
      <c r="A109" s="37" t="s">
        <v>173</v>
      </c>
      <c r="B109" s="29" t="s">
        <v>200</v>
      </c>
      <c r="C109" s="29">
        <v>5</v>
      </c>
      <c r="D109" s="29" t="s">
        <v>9</v>
      </c>
      <c r="E109" s="30" t="s">
        <v>73</v>
      </c>
      <c r="F109" s="31" t="s">
        <v>90</v>
      </c>
      <c r="G109" s="31" t="s">
        <v>83</v>
      </c>
      <c r="H109" s="31"/>
      <c r="I109" s="31"/>
      <c r="J109" s="31"/>
      <c r="K109" s="31"/>
      <c r="L109" s="31"/>
      <c r="M109" s="31"/>
      <c r="N109" s="31"/>
      <c r="O109" s="12"/>
      <c r="P109" s="12"/>
    </row>
    <row r="110" spans="1:16" x14ac:dyDescent="0.25">
      <c r="A110" s="37" t="s">
        <v>174</v>
      </c>
      <c r="B110" s="29" t="s">
        <v>20</v>
      </c>
      <c r="C110" s="29">
        <v>9.5</v>
      </c>
      <c r="D110" s="29" t="s">
        <v>8</v>
      </c>
      <c r="E110" s="30" t="s">
        <v>75</v>
      </c>
      <c r="F110" s="31" t="s">
        <v>90</v>
      </c>
      <c r="G110" s="32" t="s">
        <v>182</v>
      </c>
      <c r="H110" s="31"/>
      <c r="I110" s="31"/>
      <c r="J110" s="31"/>
      <c r="K110" s="31"/>
      <c r="L110" s="31"/>
      <c r="M110" s="31"/>
      <c r="N110" s="31"/>
      <c r="O110" s="12"/>
      <c r="P110" s="12"/>
    </row>
    <row r="111" spans="1:16" x14ac:dyDescent="0.25">
      <c r="A111" s="37" t="s">
        <v>175</v>
      </c>
      <c r="B111" s="31" t="s">
        <v>200</v>
      </c>
      <c r="C111" s="31">
        <v>1.5</v>
      </c>
      <c r="D111" s="31" t="s">
        <v>8</v>
      </c>
      <c r="E111" s="31" t="s">
        <v>13</v>
      </c>
      <c r="F111" s="31" t="s">
        <v>90</v>
      </c>
      <c r="G111" s="32" t="s">
        <v>183</v>
      </c>
      <c r="H111" s="32"/>
      <c r="I111" s="32"/>
      <c r="J111" s="32"/>
      <c r="K111" s="32"/>
      <c r="L111" s="32"/>
      <c r="M111" s="32"/>
      <c r="N111" s="32"/>
      <c r="O111" s="12"/>
      <c r="P111" s="12"/>
    </row>
    <row r="112" spans="1:16" x14ac:dyDescent="0.25">
      <c r="A112" s="37" t="s">
        <v>176</v>
      </c>
      <c r="B112" s="33" t="s">
        <v>20</v>
      </c>
      <c r="C112" s="29">
        <v>7</v>
      </c>
      <c r="D112" s="29" t="s">
        <v>9</v>
      </c>
      <c r="E112" s="30" t="s">
        <v>34</v>
      </c>
      <c r="F112" s="31" t="s">
        <v>90</v>
      </c>
      <c r="G112" s="31" t="s">
        <v>184</v>
      </c>
      <c r="H112" s="31"/>
      <c r="I112" s="31"/>
      <c r="J112" s="31"/>
      <c r="K112" s="31"/>
      <c r="L112" s="31"/>
      <c r="M112" s="31"/>
      <c r="N112" s="31"/>
      <c r="O112" s="12"/>
      <c r="P112" s="12"/>
    </row>
    <row r="113" spans="1:17" x14ac:dyDescent="0.25">
      <c r="A113" s="37" t="s">
        <v>177</v>
      </c>
      <c r="B113" s="31" t="s">
        <v>38</v>
      </c>
      <c r="C113" s="32">
        <v>3</v>
      </c>
      <c r="D113" s="33" t="s">
        <v>8</v>
      </c>
      <c r="E113" s="32" t="s">
        <v>22</v>
      </c>
      <c r="F113" s="31" t="s">
        <v>90</v>
      </c>
      <c r="G113" s="32" t="s">
        <v>39</v>
      </c>
      <c r="H113" s="32"/>
      <c r="I113" s="32"/>
      <c r="J113" s="32"/>
      <c r="K113" s="32"/>
      <c r="L113" s="32"/>
      <c r="M113" s="32"/>
      <c r="N113" s="32"/>
      <c r="O113" s="12"/>
      <c r="P113" s="12"/>
    </row>
    <row r="114" spans="1:17" x14ac:dyDescent="0.25">
      <c r="P114" s="12"/>
      <c r="Q114" s="12"/>
    </row>
    <row r="115" spans="1:17" x14ac:dyDescent="0.25">
      <c r="P115" s="12"/>
      <c r="Q115" s="12"/>
    </row>
    <row r="116" spans="1:17" x14ac:dyDescent="0.25">
      <c r="P116" s="12"/>
      <c r="Q116" s="12"/>
    </row>
    <row r="117" spans="1:17" x14ac:dyDescent="0.25">
      <c r="P117" s="12"/>
      <c r="Q117" s="12"/>
    </row>
    <row r="118" spans="1:17" x14ac:dyDescent="0.25">
      <c r="P118" s="12"/>
      <c r="Q118" s="12"/>
    </row>
    <row r="119" spans="1:17" x14ac:dyDescent="0.25">
      <c r="P119" s="12"/>
      <c r="Q119" s="12"/>
    </row>
    <row r="120" spans="1:17" x14ac:dyDescent="0.25">
      <c r="P120" s="12"/>
      <c r="Q120" s="12"/>
    </row>
    <row r="121" spans="1:17" x14ac:dyDescent="0.25">
      <c r="P121" s="12"/>
      <c r="Q121" s="12"/>
    </row>
    <row r="122" spans="1:17" x14ac:dyDescent="0.25">
      <c r="P122" s="12"/>
      <c r="Q122" s="12"/>
    </row>
    <row r="123" spans="1:17" x14ac:dyDescent="0.25">
      <c r="P123" s="12"/>
      <c r="Q123" s="12"/>
    </row>
    <row r="124" spans="1:17" x14ac:dyDescent="0.25">
      <c r="P124" s="12"/>
      <c r="Q124" s="12"/>
    </row>
    <row r="125" spans="1:17" x14ac:dyDescent="0.25">
      <c r="P125" s="12"/>
      <c r="Q125" s="12"/>
    </row>
    <row r="126" spans="1:17" x14ac:dyDescent="0.25">
      <c r="P126" s="12"/>
      <c r="Q126" s="12"/>
    </row>
    <row r="127" spans="1:17" x14ac:dyDescent="0.25">
      <c r="P127" s="12"/>
      <c r="Q127" s="12"/>
    </row>
    <row r="128" spans="1:17" x14ac:dyDescent="0.25">
      <c r="P128" s="12"/>
      <c r="Q128" s="12"/>
    </row>
    <row r="129" spans="16:17" x14ac:dyDescent="0.25">
      <c r="P129" s="12"/>
      <c r="Q129" s="12"/>
    </row>
    <row r="130" spans="16:17" x14ac:dyDescent="0.25">
      <c r="P130" s="12"/>
      <c r="Q130" s="12"/>
    </row>
    <row r="131" spans="16:17" x14ac:dyDescent="0.25">
      <c r="P131" s="12"/>
      <c r="Q131" s="12"/>
    </row>
    <row r="132" spans="16:17" x14ac:dyDescent="0.25">
      <c r="P132" s="12"/>
      <c r="Q132" s="12"/>
    </row>
    <row r="133" spans="16:17" x14ac:dyDescent="0.25">
      <c r="P133" s="12"/>
      <c r="Q133" s="12"/>
    </row>
    <row r="134" spans="16:17" x14ac:dyDescent="0.25">
      <c r="P134" s="12"/>
      <c r="Q134" s="12"/>
    </row>
    <row r="135" spans="16:17" x14ac:dyDescent="0.25">
      <c r="P135" s="12"/>
      <c r="Q135" s="12"/>
    </row>
  </sheetData>
  <mergeCells count="4">
    <mergeCell ref="G48:N48"/>
    <mergeCell ref="A47:N47"/>
    <mergeCell ref="A2:F2"/>
    <mergeCell ref="A25:F25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24.28515625" bestFit="1" customWidth="1"/>
    <col min="3" max="3" width="9.28515625" bestFit="1" customWidth="1"/>
    <col min="5" max="5" width="10.5703125" customWidth="1"/>
    <col min="6" max="6" width="12.5703125" bestFit="1" customWidth="1"/>
    <col min="7" max="7" width="7.85546875" bestFit="1" customWidth="1"/>
    <col min="8" max="8" width="12.5703125" bestFit="1" customWidth="1"/>
    <col min="9" max="9" width="9.140625" style="50"/>
    <col min="10" max="10" width="12" style="50" customWidth="1"/>
    <col min="11" max="17" width="9.140625" style="50"/>
    <col min="18" max="18" width="9.140625" style="19"/>
  </cols>
  <sheetData>
    <row r="1" spans="1:17" x14ac:dyDescent="0.25">
      <c r="A1" s="1" t="s">
        <v>0</v>
      </c>
      <c r="B1" s="1" t="s">
        <v>1</v>
      </c>
      <c r="C1" s="1" t="s">
        <v>26</v>
      </c>
      <c r="D1" s="11" t="s">
        <v>30</v>
      </c>
      <c r="E1" s="11" t="s">
        <v>188</v>
      </c>
      <c r="F1" s="11" t="s">
        <v>29</v>
      </c>
      <c r="G1" s="11" t="s">
        <v>27</v>
      </c>
      <c r="H1" s="11" t="s">
        <v>28</v>
      </c>
    </row>
    <row r="2" spans="1:17" x14ac:dyDescent="0.25">
      <c r="A2" s="2" t="s">
        <v>80</v>
      </c>
      <c r="B2" s="5" t="s">
        <v>195</v>
      </c>
      <c r="C2" s="3" t="s">
        <v>89</v>
      </c>
      <c r="D2">
        <v>1</v>
      </c>
      <c r="E2" t="s">
        <v>32</v>
      </c>
      <c r="F2" t="s">
        <v>27</v>
      </c>
      <c r="G2">
        <v>2.96</v>
      </c>
      <c r="H2">
        <v>0</v>
      </c>
      <c r="J2" s="51" t="s">
        <v>188</v>
      </c>
      <c r="K2" s="52"/>
      <c r="L2" s="52"/>
      <c r="M2" s="52"/>
      <c r="N2" s="52"/>
      <c r="O2" s="52"/>
      <c r="P2" s="52"/>
      <c r="Q2" s="52"/>
    </row>
    <row r="3" spans="1:17" x14ac:dyDescent="0.25">
      <c r="A3" s="2" t="s">
        <v>80</v>
      </c>
      <c r="B3" s="5" t="s">
        <v>195</v>
      </c>
      <c r="C3" s="3" t="s">
        <v>89</v>
      </c>
      <c r="D3">
        <v>2</v>
      </c>
      <c r="E3" t="s">
        <v>31</v>
      </c>
      <c r="F3" t="s">
        <v>28</v>
      </c>
      <c r="G3">
        <v>2.16</v>
      </c>
      <c r="H3">
        <v>1.6</v>
      </c>
      <c r="J3" s="52" t="s">
        <v>189</v>
      </c>
      <c r="K3" s="52"/>
      <c r="L3" s="52"/>
      <c r="M3" s="52"/>
      <c r="N3" s="52"/>
      <c r="O3" s="52"/>
      <c r="P3" s="52"/>
      <c r="Q3" s="52"/>
    </row>
    <row r="4" spans="1:17" x14ac:dyDescent="0.25">
      <c r="A4" s="20" t="s">
        <v>81</v>
      </c>
      <c r="B4" s="18" t="s">
        <v>195</v>
      </c>
      <c r="C4" s="3" t="s">
        <v>89</v>
      </c>
      <c r="D4">
        <v>1</v>
      </c>
      <c r="E4" t="s">
        <v>31</v>
      </c>
      <c r="F4" t="s">
        <v>28</v>
      </c>
      <c r="G4">
        <v>2.88</v>
      </c>
      <c r="H4">
        <v>1.52</v>
      </c>
      <c r="J4" s="53"/>
      <c r="K4" s="52"/>
      <c r="L4" s="52"/>
      <c r="M4" s="52"/>
      <c r="N4" s="52"/>
      <c r="O4" s="52"/>
      <c r="P4" s="52"/>
      <c r="Q4" s="52"/>
    </row>
    <row r="5" spans="1:17" x14ac:dyDescent="0.25">
      <c r="A5" s="20" t="s">
        <v>81</v>
      </c>
      <c r="B5" s="18" t="s">
        <v>195</v>
      </c>
      <c r="C5" s="3" t="s">
        <v>89</v>
      </c>
      <c r="D5">
        <v>2</v>
      </c>
      <c r="E5" t="s">
        <v>32</v>
      </c>
      <c r="F5" t="s">
        <v>28</v>
      </c>
      <c r="G5">
        <v>3.92</v>
      </c>
      <c r="H5">
        <v>0.32</v>
      </c>
      <c r="I5" s="49"/>
      <c r="J5" s="54" t="s">
        <v>29</v>
      </c>
      <c r="K5" s="52"/>
      <c r="L5" s="52"/>
      <c r="M5" s="52"/>
      <c r="N5" s="52"/>
      <c r="O5" s="52"/>
      <c r="P5" s="52"/>
      <c r="Q5" s="52"/>
    </row>
    <row r="6" spans="1:17" x14ac:dyDescent="0.25">
      <c r="A6" s="2" t="s">
        <v>41</v>
      </c>
      <c r="B6" s="3" t="s">
        <v>7</v>
      </c>
      <c r="C6" s="3" t="s">
        <v>89</v>
      </c>
      <c r="D6">
        <v>1</v>
      </c>
      <c r="E6" t="s">
        <v>31</v>
      </c>
      <c r="F6" t="s">
        <v>27</v>
      </c>
      <c r="G6">
        <v>1.68</v>
      </c>
      <c r="H6">
        <v>1.1599999999999999</v>
      </c>
      <c r="I6" s="49"/>
      <c r="J6" s="53" t="s">
        <v>190</v>
      </c>
      <c r="K6" s="52"/>
      <c r="L6" s="52"/>
      <c r="M6" s="52"/>
      <c r="N6" s="52"/>
      <c r="O6" s="52"/>
      <c r="P6" s="52"/>
      <c r="Q6" s="52"/>
    </row>
    <row r="7" spans="1:17" x14ac:dyDescent="0.25">
      <c r="A7" s="2" t="s">
        <v>41</v>
      </c>
      <c r="B7" s="3" t="s">
        <v>7</v>
      </c>
      <c r="C7" s="3" t="s">
        <v>89</v>
      </c>
      <c r="D7">
        <v>2</v>
      </c>
      <c r="E7" t="s">
        <v>32</v>
      </c>
      <c r="F7" t="s">
        <v>28</v>
      </c>
      <c r="G7">
        <v>3.76</v>
      </c>
      <c r="H7">
        <v>5.36</v>
      </c>
      <c r="I7" s="49"/>
      <c r="J7" s="53"/>
      <c r="K7" s="52"/>
      <c r="L7" s="52"/>
      <c r="M7" s="52"/>
      <c r="N7" s="52"/>
      <c r="O7" s="52"/>
      <c r="P7" s="52"/>
      <c r="Q7" s="52"/>
    </row>
    <row r="8" spans="1:17" x14ac:dyDescent="0.25">
      <c r="A8" s="2" t="s">
        <v>51</v>
      </c>
      <c r="B8" s="3" t="s">
        <v>7</v>
      </c>
      <c r="C8" s="3" t="s">
        <v>89</v>
      </c>
      <c r="D8">
        <v>1</v>
      </c>
      <c r="E8" t="s">
        <v>31</v>
      </c>
      <c r="F8" t="s">
        <v>28</v>
      </c>
      <c r="G8">
        <v>2.2000000000000002</v>
      </c>
      <c r="H8">
        <v>5.52</v>
      </c>
      <c r="I8" s="49"/>
      <c r="J8" s="54" t="s">
        <v>191</v>
      </c>
      <c r="K8" s="52"/>
      <c r="L8" s="52"/>
      <c r="M8" s="52"/>
      <c r="N8" s="52"/>
      <c r="O8" s="52"/>
      <c r="P8" s="52"/>
      <c r="Q8" s="52"/>
    </row>
    <row r="9" spans="1:17" x14ac:dyDescent="0.25">
      <c r="A9" s="2" t="s">
        <v>51</v>
      </c>
      <c r="B9" s="3" t="s">
        <v>7</v>
      </c>
      <c r="C9" s="3" t="s">
        <v>89</v>
      </c>
      <c r="D9">
        <v>2</v>
      </c>
      <c r="E9" t="s">
        <v>32</v>
      </c>
      <c r="F9" t="s">
        <v>27</v>
      </c>
      <c r="G9">
        <v>2.88</v>
      </c>
      <c r="H9">
        <v>2.68</v>
      </c>
      <c r="I9" s="49"/>
      <c r="J9" s="53" t="s">
        <v>192</v>
      </c>
      <c r="K9" s="52"/>
      <c r="L9" s="52"/>
      <c r="M9" s="52"/>
      <c r="N9" s="52"/>
      <c r="O9" s="52"/>
      <c r="P9" s="52"/>
      <c r="Q9" s="52"/>
    </row>
    <row r="10" spans="1:17" x14ac:dyDescent="0.25">
      <c r="A10" s="2" t="s">
        <v>79</v>
      </c>
      <c r="B10" s="3" t="s">
        <v>7</v>
      </c>
      <c r="C10" s="3" t="s">
        <v>89</v>
      </c>
      <c r="D10">
        <v>1</v>
      </c>
      <c r="E10" t="s">
        <v>32</v>
      </c>
      <c r="F10" t="s">
        <v>28</v>
      </c>
      <c r="G10">
        <v>3.32</v>
      </c>
      <c r="H10">
        <v>5.52</v>
      </c>
      <c r="I10" s="49"/>
    </row>
    <row r="11" spans="1:17" x14ac:dyDescent="0.25">
      <c r="A11" s="2" t="s">
        <v>79</v>
      </c>
      <c r="B11" s="3" t="s">
        <v>7</v>
      </c>
      <c r="C11" s="3" t="s">
        <v>89</v>
      </c>
      <c r="D11">
        <v>2</v>
      </c>
      <c r="E11" t="s">
        <v>31</v>
      </c>
      <c r="F11" t="s">
        <v>28</v>
      </c>
      <c r="G11">
        <v>0.8</v>
      </c>
      <c r="H11">
        <v>4.76</v>
      </c>
      <c r="I11" s="49"/>
      <c r="J11" s="49"/>
    </row>
    <row r="12" spans="1:17" x14ac:dyDescent="0.25">
      <c r="A12" s="2" t="s">
        <v>93</v>
      </c>
      <c r="B12" s="3" t="s">
        <v>7</v>
      </c>
      <c r="C12" s="3" t="s">
        <v>89</v>
      </c>
      <c r="D12">
        <v>1</v>
      </c>
      <c r="E12" t="s">
        <v>31</v>
      </c>
      <c r="F12" t="s">
        <v>28</v>
      </c>
      <c r="G12">
        <v>3.16</v>
      </c>
      <c r="H12">
        <v>3.24</v>
      </c>
    </row>
    <row r="13" spans="1:17" x14ac:dyDescent="0.25">
      <c r="A13" s="2" t="s">
        <v>93</v>
      </c>
      <c r="B13" s="3" t="s">
        <v>7</v>
      </c>
      <c r="C13" s="3" t="s">
        <v>89</v>
      </c>
      <c r="D13">
        <v>2</v>
      </c>
      <c r="E13" t="s">
        <v>32</v>
      </c>
      <c r="F13" t="s">
        <v>28</v>
      </c>
      <c r="G13">
        <v>0.16</v>
      </c>
      <c r="H13">
        <v>2.68</v>
      </c>
    </row>
    <row r="14" spans="1:17" x14ac:dyDescent="0.25">
      <c r="A14" s="2" t="s">
        <v>43</v>
      </c>
      <c r="B14" s="5" t="s">
        <v>7</v>
      </c>
      <c r="C14" s="3" t="s">
        <v>89</v>
      </c>
      <c r="D14">
        <v>1</v>
      </c>
      <c r="E14" t="s">
        <v>32</v>
      </c>
      <c r="F14" t="s">
        <v>27</v>
      </c>
      <c r="G14">
        <v>4.04</v>
      </c>
      <c r="H14">
        <v>2.48</v>
      </c>
    </row>
    <row r="15" spans="1:17" x14ac:dyDescent="0.25">
      <c r="A15" s="2" t="s">
        <v>43</v>
      </c>
      <c r="B15" s="5" t="s">
        <v>7</v>
      </c>
      <c r="C15" s="3" t="s">
        <v>89</v>
      </c>
      <c r="D15">
        <v>2</v>
      </c>
      <c r="E15" t="s">
        <v>31</v>
      </c>
      <c r="F15" t="s">
        <v>28</v>
      </c>
      <c r="G15">
        <v>1.84</v>
      </c>
      <c r="H15">
        <v>4.28</v>
      </c>
    </row>
    <row r="16" spans="1:17" x14ac:dyDescent="0.25">
      <c r="A16" s="2" t="s">
        <v>100</v>
      </c>
      <c r="B16" s="3" t="s">
        <v>7</v>
      </c>
      <c r="C16" s="3" t="s">
        <v>89</v>
      </c>
      <c r="D16">
        <v>1</v>
      </c>
      <c r="E16" t="s">
        <v>32</v>
      </c>
      <c r="F16" t="s">
        <v>27</v>
      </c>
      <c r="G16">
        <v>1.92</v>
      </c>
      <c r="H16">
        <v>0.24</v>
      </c>
    </row>
    <row r="17" spans="1:10" x14ac:dyDescent="0.25">
      <c r="A17" s="2" t="s">
        <v>100</v>
      </c>
      <c r="B17" s="3" t="s">
        <v>7</v>
      </c>
      <c r="C17" s="3" t="s">
        <v>89</v>
      </c>
      <c r="D17">
        <v>2</v>
      </c>
      <c r="E17" t="s">
        <v>31</v>
      </c>
      <c r="F17" t="s">
        <v>28</v>
      </c>
      <c r="G17">
        <v>1.24</v>
      </c>
      <c r="H17">
        <v>2.88</v>
      </c>
    </row>
    <row r="18" spans="1:10" x14ac:dyDescent="0.25">
      <c r="A18" s="2" t="s">
        <v>103</v>
      </c>
      <c r="B18" s="3" t="s">
        <v>7</v>
      </c>
      <c r="C18" s="3" t="s">
        <v>89</v>
      </c>
      <c r="D18">
        <v>1</v>
      </c>
      <c r="E18" t="s">
        <v>31</v>
      </c>
      <c r="F18" t="s">
        <v>28</v>
      </c>
      <c r="G18">
        <v>1.72</v>
      </c>
      <c r="H18">
        <v>1.72</v>
      </c>
    </row>
    <row r="19" spans="1:10" x14ac:dyDescent="0.25">
      <c r="A19" s="2" t="s">
        <v>103</v>
      </c>
      <c r="B19" s="3" t="s">
        <v>7</v>
      </c>
      <c r="C19" s="3" t="s">
        <v>89</v>
      </c>
      <c r="D19">
        <v>2</v>
      </c>
      <c r="E19" t="s">
        <v>32</v>
      </c>
      <c r="F19" t="s">
        <v>27</v>
      </c>
      <c r="G19">
        <v>1.2</v>
      </c>
      <c r="H19">
        <v>3.96</v>
      </c>
    </row>
    <row r="20" spans="1:10" x14ac:dyDescent="0.25">
      <c r="A20" s="2" t="s">
        <v>44</v>
      </c>
      <c r="B20" s="3" t="s">
        <v>7</v>
      </c>
      <c r="C20" s="3" t="s">
        <v>89</v>
      </c>
      <c r="D20">
        <v>1</v>
      </c>
      <c r="E20" t="s">
        <v>32</v>
      </c>
      <c r="F20" t="s">
        <v>27</v>
      </c>
      <c r="G20">
        <v>2.48</v>
      </c>
      <c r="H20">
        <v>3.8</v>
      </c>
    </row>
    <row r="21" spans="1:10" x14ac:dyDescent="0.25">
      <c r="A21" s="2" t="s">
        <v>44</v>
      </c>
      <c r="B21" s="3" t="s">
        <v>7</v>
      </c>
      <c r="C21" s="3" t="s">
        <v>89</v>
      </c>
      <c r="D21">
        <v>2</v>
      </c>
      <c r="E21" t="s">
        <v>31</v>
      </c>
      <c r="F21" t="s">
        <v>28</v>
      </c>
      <c r="G21">
        <v>1.4</v>
      </c>
      <c r="H21">
        <v>0.8</v>
      </c>
    </row>
    <row r="22" spans="1:10" x14ac:dyDescent="0.25">
      <c r="A22" s="17" t="s">
        <v>108</v>
      </c>
      <c r="B22" s="5" t="s">
        <v>102</v>
      </c>
      <c r="C22" s="3" t="s">
        <v>89</v>
      </c>
      <c r="D22">
        <v>1</v>
      </c>
      <c r="E22" t="s">
        <v>32</v>
      </c>
      <c r="F22" t="s">
        <v>28</v>
      </c>
      <c r="G22">
        <v>3.8</v>
      </c>
      <c r="H22">
        <v>3.88</v>
      </c>
    </row>
    <row r="23" spans="1:10" x14ac:dyDescent="0.25">
      <c r="A23" s="17" t="s">
        <v>108</v>
      </c>
      <c r="B23" s="5" t="s">
        <v>102</v>
      </c>
      <c r="C23" s="3" t="s">
        <v>89</v>
      </c>
      <c r="D23">
        <v>2</v>
      </c>
      <c r="E23" t="s">
        <v>31</v>
      </c>
      <c r="F23" t="s">
        <v>27</v>
      </c>
      <c r="G23">
        <v>1.48</v>
      </c>
      <c r="H23">
        <v>2.76</v>
      </c>
    </row>
    <row r="24" spans="1:10" x14ac:dyDescent="0.25">
      <c r="A24" s="2" t="s">
        <v>42</v>
      </c>
      <c r="B24" s="3" t="s">
        <v>197</v>
      </c>
      <c r="C24" s="3" t="s">
        <v>89</v>
      </c>
      <c r="D24">
        <v>1</v>
      </c>
      <c r="E24" t="s">
        <v>32</v>
      </c>
      <c r="F24" t="s">
        <v>27</v>
      </c>
      <c r="G24">
        <v>4.12</v>
      </c>
      <c r="H24">
        <v>3.56</v>
      </c>
    </row>
    <row r="25" spans="1:10" x14ac:dyDescent="0.25">
      <c r="A25" s="2" t="s">
        <v>42</v>
      </c>
      <c r="B25" s="3" t="s">
        <v>197</v>
      </c>
      <c r="C25" s="3" t="s">
        <v>89</v>
      </c>
      <c r="D25">
        <v>2</v>
      </c>
      <c r="E25" t="s">
        <v>31</v>
      </c>
      <c r="F25" t="s">
        <v>27</v>
      </c>
      <c r="G25">
        <v>6.36</v>
      </c>
      <c r="H25">
        <v>3.04</v>
      </c>
    </row>
    <row r="26" spans="1:10" x14ac:dyDescent="0.25">
      <c r="A26" s="2" t="s">
        <v>49</v>
      </c>
      <c r="B26" s="3" t="s">
        <v>199</v>
      </c>
      <c r="C26" s="3" t="s">
        <v>89</v>
      </c>
      <c r="D26">
        <v>1</v>
      </c>
      <c r="E26" t="s">
        <v>31</v>
      </c>
      <c r="F26" t="s">
        <v>28</v>
      </c>
      <c r="G26">
        <v>3</v>
      </c>
      <c r="H26">
        <v>6.36</v>
      </c>
    </row>
    <row r="27" spans="1:10" x14ac:dyDescent="0.25">
      <c r="A27" s="2" t="s">
        <v>49</v>
      </c>
      <c r="B27" s="3" t="s">
        <v>199</v>
      </c>
      <c r="C27" s="3" t="s">
        <v>89</v>
      </c>
      <c r="D27">
        <v>2</v>
      </c>
      <c r="E27" t="s">
        <v>32</v>
      </c>
      <c r="F27" t="s">
        <v>28</v>
      </c>
      <c r="G27">
        <v>4.04</v>
      </c>
      <c r="H27">
        <v>0.72</v>
      </c>
    </row>
    <row r="28" spans="1:10" x14ac:dyDescent="0.25">
      <c r="A28" s="2" t="s">
        <v>99</v>
      </c>
      <c r="B28" s="3" t="s">
        <v>199</v>
      </c>
      <c r="C28" s="3" t="s">
        <v>89</v>
      </c>
      <c r="D28">
        <v>1</v>
      </c>
      <c r="E28" t="s">
        <v>32</v>
      </c>
      <c r="F28" t="s">
        <v>28</v>
      </c>
      <c r="G28">
        <v>3.04</v>
      </c>
      <c r="H28">
        <v>3.72</v>
      </c>
    </row>
    <row r="29" spans="1:10" x14ac:dyDescent="0.25">
      <c r="A29" s="2" t="s">
        <v>99</v>
      </c>
      <c r="B29" s="3" t="s">
        <v>199</v>
      </c>
      <c r="C29" s="3" t="s">
        <v>89</v>
      </c>
      <c r="D29">
        <v>2</v>
      </c>
      <c r="E29" t="s">
        <v>31</v>
      </c>
      <c r="F29" t="s">
        <v>28</v>
      </c>
      <c r="G29">
        <v>4.24</v>
      </c>
      <c r="H29">
        <v>1.04</v>
      </c>
    </row>
    <row r="30" spans="1:10" x14ac:dyDescent="0.25">
      <c r="A30" s="2" t="s">
        <v>50</v>
      </c>
      <c r="B30" s="3" t="s">
        <v>194</v>
      </c>
      <c r="C30" s="3" t="s">
        <v>89</v>
      </c>
      <c r="D30">
        <v>1</v>
      </c>
      <c r="E30" t="s">
        <v>32</v>
      </c>
      <c r="F30" t="s">
        <v>27</v>
      </c>
      <c r="G30">
        <v>0.56000000000000005</v>
      </c>
      <c r="H30">
        <v>1.76</v>
      </c>
      <c r="I30" s="49"/>
      <c r="J30" s="49"/>
    </row>
    <row r="31" spans="1:10" x14ac:dyDescent="0.25">
      <c r="A31" s="2" t="s">
        <v>50</v>
      </c>
      <c r="B31" s="3" t="s">
        <v>194</v>
      </c>
      <c r="C31" s="3" t="s">
        <v>89</v>
      </c>
      <c r="D31">
        <v>2</v>
      </c>
      <c r="E31" t="s">
        <v>31</v>
      </c>
      <c r="F31" t="s">
        <v>27</v>
      </c>
      <c r="G31">
        <v>1.1599999999999999</v>
      </c>
      <c r="H31">
        <v>0.92</v>
      </c>
      <c r="I31" s="49"/>
      <c r="J31" s="49"/>
    </row>
    <row r="32" spans="1:10" x14ac:dyDescent="0.25">
      <c r="A32" s="2" t="s">
        <v>46</v>
      </c>
      <c r="B32" s="3" t="s">
        <v>194</v>
      </c>
      <c r="C32" s="3" t="s">
        <v>89</v>
      </c>
      <c r="D32">
        <v>1</v>
      </c>
      <c r="E32" t="s">
        <v>32</v>
      </c>
      <c r="F32" t="s">
        <v>27</v>
      </c>
      <c r="G32">
        <v>3.68</v>
      </c>
      <c r="H32">
        <v>3.4</v>
      </c>
      <c r="I32" s="49"/>
      <c r="J32" s="49"/>
    </row>
    <row r="33" spans="1:10" x14ac:dyDescent="0.25">
      <c r="A33" s="2" t="s">
        <v>46</v>
      </c>
      <c r="B33" s="3" t="s">
        <v>194</v>
      </c>
      <c r="C33" s="3" t="s">
        <v>89</v>
      </c>
      <c r="D33">
        <v>2</v>
      </c>
      <c r="E33" t="s">
        <v>31</v>
      </c>
      <c r="F33" t="s">
        <v>27</v>
      </c>
      <c r="G33">
        <v>2.68</v>
      </c>
      <c r="H33">
        <v>1.68</v>
      </c>
      <c r="I33" s="49"/>
      <c r="J33" s="49"/>
    </row>
    <row r="34" spans="1:10" x14ac:dyDescent="0.25">
      <c r="A34" s="2" t="s">
        <v>47</v>
      </c>
      <c r="B34" s="3" t="s">
        <v>194</v>
      </c>
      <c r="C34" s="3" t="s">
        <v>89</v>
      </c>
      <c r="D34">
        <v>1</v>
      </c>
      <c r="E34" t="s">
        <v>31</v>
      </c>
      <c r="F34" t="s">
        <v>27</v>
      </c>
      <c r="G34">
        <v>1.04</v>
      </c>
      <c r="H34">
        <v>2.84</v>
      </c>
      <c r="I34" s="49"/>
      <c r="J34" s="49"/>
    </row>
    <row r="35" spans="1:10" x14ac:dyDescent="0.25">
      <c r="A35" s="2" t="s">
        <v>47</v>
      </c>
      <c r="B35" s="3" t="s">
        <v>194</v>
      </c>
      <c r="C35" s="3" t="s">
        <v>89</v>
      </c>
      <c r="D35">
        <v>2</v>
      </c>
      <c r="E35" t="s">
        <v>32</v>
      </c>
      <c r="F35" t="s">
        <v>27</v>
      </c>
      <c r="G35">
        <v>2</v>
      </c>
      <c r="H35">
        <v>3.04</v>
      </c>
      <c r="I35" s="49"/>
      <c r="J35" s="49"/>
    </row>
    <row r="36" spans="1:10" x14ac:dyDescent="0.25">
      <c r="A36" s="2" t="s">
        <v>48</v>
      </c>
      <c r="B36" s="3" t="s">
        <v>194</v>
      </c>
      <c r="C36" s="3" t="s">
        <v>89</v>
      </c>
      <c r="D36">
        <v>1</v>
      </c>
      <c r="E36" t="s">
        <v>32</v>
      </c>
      <c r="F36" t="s">
        <v>28</v>
      </c>
      <c r="G36">
        <v>2.8</v>
      </c>
      <c r="H36">
        <v>1.8</v>
      </c>
      <c r="I36" s="49"/>
      <c r="J36" s="49"/>
    </row>
    <row r="37" spans="1:10" x14ac:dyDescent="0.25">
      <c r="A37" s="2" t="s">
        <v>48</v>
      </c>
      <c r="B37" s="3" t="s">
        <v>194</v>
      </c>
      <c r="C37" s="3" t="s">
        <v>89</v>
      </c>
      <c r="D37">
        <v>2</v>
      </c>
      <c r="E37" t="s">
        <v>31</v>
      </c>
      <c r="F37" t="s">
        <v>27</v>
      </c>
      <c r="G37">
        <v>1.24</v>
      </c>
      <c r="H37">
        <v>5.56</v>
      </c>
      <c r="I37" s="49"/>
      <c r="J37" s="49"/>
    </row>
    <row r="38" spans="1:10" x14ac:dyDescent="0.25">
      <c r="A38" s="2" t="s">
        <v>52</v>
      </c>
      <c r="B38" s="3" t="s">
        <v>196</v>
      </c>
      <c r="C38" s="3" t="s">
        <v>89</v>
      </c>
      <c r="D38">
        <v>1</v>
      </c>
      <c r="E38" t="s">
        <v>32</v>
      </c>
      <c r="F38" t="s">
        <v>28</v>
      </c>
      <c r="G38">
        <v>2.6</v>
      </c>
      <c r="H38">
        <v>4.16</v>
      </c>
    </row>
    <row r="39" spans="1:10" x14ac:dyDescent="0.25">
      <c r="A39" s="2" t="s">
        <v>52</v>
      </c>
      <c r="B39" s="3" t="s">
        <v>196</v>
      </c>
      <c r="C39" s="3" t="s">
        <v>89</v>
      </c>
      <c r="D39">
        <v>2</v>
      </c>
      <c r="E39" t="s">
        <v>31</v>
      </c>
      <c r="F39" t="s">
        <v>28</v>
      </c>
      <c r="G39">
        <v>2.68</v>
      </c>
      <c r="H39">
        <v>3</v>
      </c>
    </row>
    <row r="40" spans="1:10" x14ac:dyDescent="0.25">
      <c r="A40" s="2" t="s">
        <v>91</v>
      </c>
      <c r="B40" s="3" t="s">
        <v>196</v>
      </c>
      <c r="C40" s="3" t="s">
        <v>89</v>
      </c>
      <c r="D40">
        <v>1</v>
      </c>
      <c r="E40" t="s">
        <v>32</v>
      </c>
      <c r="F40" t="s">
        <v>27</v>
      </c>
      <c r="G40">
        <v>2.12</v>
      </c>
      <c r="H40">
        <v>2.36</v>
      </c>
    </row>
    <row r="41" spans="1:10" x14ac:dyDescent="0.25">
      <c r="A41" s="2" t="s">
        <v>91</v>
      </c>
      <c r="B41" s="3" t="s">
        <v>196</v>
      </c>
      <c r="C41" s="3" t="s">
        <v>89</v>
      </c>
      <c r="D41">
        <v>2</v>
      </c>
      <c r="E41" t="s">
        <v>31</v>
      </c>
      <c r="F41" t="s">
        <v>28</v>
      </c>
      <c r="G41">
        <v>0.96</v>
      </c>
      <c r="H41">
        <v>8.1999999999999993</v>
      </c>
    </row>
    <row r="42" spans="1:10" x14ac:dyDescent="0.25">
      <c r="A42" s="2" t="s">
        <v>95</v>
      </c>
      <c r="B42" s="3" t="s">
        <v>196</v>
      </c>
      <c r="C42" s="3" t="s">
        <v>89</v>
      </c>
      <c r="D42">
        <v>1</v>
      </c>
      <c r="E42" t="s">
        <v>32</v>
      </c>
      <c r="F42" t="s">
        <v>28</v>
      </c>
      <c r="G42">
        <v>3.6</v>
      </c>
      <c r="H42">
        <v>1.44</v>
      </c>
    </row>
    <row r="43" spans="1:10" x14ac:dyDescent="0.25">
      <c r="A43" s="2" t="s">
        <v>95</v>
      </c>
      <c r="B43" s="3" t="s">
        <v>196</v>
      </c>
      <c r="C43" s="3" t="s">
        <v>89</v>
      </c>
      <c r="D43">
        <v>2</v>
      </c>
      <c r="E43" t="s">
        <v>31</v>
      </c>
      <c r="F43" t="s">
        <v>28</v>
      </c>
      <c r="G43">
        <v>2.56</v>
      </c>
      <c r="H43">
        <v>1.84</v>
      </c>
    </row>
    <row r="44" spans="1:10" x14ac:dyDescent="0.25">
      <c r="A44" s="2" t="s">
        <v>45</v>
      </c>
      <c r="B44" s="3" t="s">
        <v>198</v>
      </c>
      <c r="C44" s="3" t="s">
        <v>89</v>
      </c>
      <c r="D44">
        <v>1</v>
      </c>
      <c r="E44" t="s">
        <v>31</v>
      </c>
      <c r="F44" t="s">
        <v>28</v>
      </c>
      <c r="G44">
        <v>1.64</v>
      </c>
      <c r="H44">
        <v>5.04</v>
      </c>
    </row>
    <row r="45" spans="1:10" x14ac:dyDescent="0.25">
      <c r="A45" s="2" t="s">
        <v>45</v>
      </c>
      <c r="B45" s="3" t="s">
        <v>198</v>
      </c>
      <c r="C45" s="3" t="s">
        <v>89</v>
      </c>
      <c r="D45">
        <v>2</v>
      </c>
      <c r="E45" t="s">
        <v>32</v>
      </c>
      <c r="F45" t="s">
        <v>28</v>
      </c>
      <c r="G45">
        <v>0.96</v>
      </c>
      <c r="H45">
        <v>3.64</v>
      </c>
    </row>
    <row r="46" spans="1:10" x14ac:dyDescent="0.25">
      <c r="A46" s="7" t="s">
        <v>57</v>
      </c>
      <c r="B46" s="8" t="s">
        <v>20</v>
      </c>
      <c r="C46" s="10" t="s">
        <v>90</v>
      </c>
      <c r="D46">
        <v>1</v>
      </c>
      <c r="E46" t="s">
        <v>31</v>
      </c>
      <c r="F46" t="s">
        <v>28</v>
      </c>
      <c r="G46">
        <v>0.76</v>
      </c>
      <c r="H46">
        <v>8.56</v>
      </c>
    </row>
    <row r="47" spans="1:10" x14ac:dyDescent="0.25">
      <c r="A47" s="7" t="s">
        <v>57</v>
      </c>
      <c r="B47" s="8" t="s">
        <v>20</v>
      </c>
      <c r="C47" s="10" t="s">
        <v>90</v>
      </c>
      <c r="D47">
        <v>2</v>
      </c>
      <c r="E47" t="s">
        <v>32</v>
      </c>
      <c r="F47" t="s">
        <v>28</v>
      </c>
      <c r="G47">
        <v>1.28</v>
      </c>
      <c r="H47">
        <v>4.08</v>
      </c>
    </row>
    <row r="48" spans="1:10" x14ac:dyDescent="0.25">
      <c r="A48" s="7" t="s">
        <v>58</v>
      </c>
      <c r="B48" s="8" t="s">
        <v>20</v>
      </c>
      <c r="C48" s="10" t="s">
        <v>90</v>
      </c>
      <c r="D48">
        <v>1</v>
      </c>
      <c r="E48" t="s">
        <v>32</v>
      </c>
      <c r="F48" t="s">
        <v>28</v>
      </c>
      <c r="G48">
        <v>4.84</v>
      </c>
      <c r="H48">
        <v>2.56</v>
      </c>
    </row>
    <row r="49" spans="1:8" x14ac:dyDescent="0.25">
      <c r="A49" s="7" t="s">
        <v>58</v>
      </c>
      <c r="B49" s="8" t="s">
        <v>20</v>
      </c>
      <c r="C49" s="10" t="s">
        <v>90</v>
      </c>
      <c r="D49">
        <v>2</v>
      </c>
      <c r="E49" t="s">
        <v>31</v>
      </c>
      <c r="F49" t="s">
        <v>27</v>
      </c>
      <c r="G49">
        <v>3</v>
      </c>
      <c r="H49">
        <v>3.96</v>
      </c>
    </row>
    <row r="50" spans="1:8" x14ac:dyDescent="0.25">
      <c r="A50" s="7" t="s">
        <v>59</v>
      </c>
      <c r="B50" s="8" t="s">
        <v>20</v>
      </c>
      <c r="C50" s="10" t="s">
        <v>90</v>
      </c>
      <c r="D50">
        <v>1</v>
      </c>
      <c r="E50" t="s">
        <v>32</v>
      </c>
      <c r="F50" t="s">
        <v>27</v>
      </c>
      <c r="G50">
        <v>5.6</v>
      </c>
      <c r="H50">
        <v>3.2</v>
      </c>
    </row>
    <row r="51" spans="1:8" x14ac:dyDescent="0.25">
      <c r="A51" s="7" t="s">
        <v>59</v>
      </c>
      <c r="B51" s="8" t="s">
        <v>20</v>
      </c>
      <c r="C51" s="10" t="s">
        <v>90</v>
      </c>
      <c r="D51">
        <v>2</v>
      </c>
      <c r="E51" t="s">
        <v>31</v>
      </c>
      <c r="F51" t="s">
        <v>28</v>
      </c>
      <c r="G51">
        <v>0.36</v>
      </c>
      <c r="H51">
        <v>7.16</v>
      </c>
    </row>
    <row r="52" spans="1:8" x14ac:dyDescent="0.25">
      <c r="A52" s="7" t="s">
        <v>62</v>
      </c>
      <c r="B52" s="14" t="s">
        <v>20</v>
      </c>
      <c r="C52" s="10" t="s">
        <v>90</v>
      </c>
      <c r="D52">
        <v>1</v>
      </c>
      <c r="E52" t="s">
        <v>31</v>
      </c>
      <c r="F52" s="16" t="s">
        <v>28</v>
      </c>
      <c r="G52" s="16">
        <v>2.84</v>
      </c>
      <c r="H52" s="16">
        <v>5.96</v>
      </c>
    </row>
    <row r="53" spans="1:8" x14ac:dyDescent="0.25">
      <c r="A53" s="7" t="s">
        <v>62</v>
      </c>
      <c r="B53" s="14" t="s">
        <v>20</v>
      </c>
      <c r="C53" s="10" t="s">
        <v>90</v>
      </c>
      <c r="D53">
        <v>2</v>
      </c>
      <c r="E53" t="s">
        <v>32</v>
      </c>
      <c r="F53" s="16" t="s">
        <v>27</v>
      </c>
      <c r="G53" s="16">
        <v>2.3199999999999998</v>
      </c>
      <c r="H53" s="16">
        <v>1.8</v>
      </c>
    </row>
    <row r="54" spans="1:8" x14ac:dyDescent="0.25">
      <c r="A54" s="7" t="s">
        <v>71</v>
      </c>
      <c r="B54" s="14" t="s">
        <v>20</v>
      </c>
      <c r="C54" s="10" t="s">
        <v>90</v>
      </c>
      <c r="D54">
        <v>1</v>
      </c>
      <c r="E54" t="s">
        <v>32</v>
      </c>
      <c r="F54" t="s">
        <v>28</v>
      </c>
      <c r="G54">
        <v>7.24</v>
      </c>
      <c r="H54">
        <v>1.64</v>
      </c>
    </row>
    <row r="55" spans="1:8" x14ac:dyDescent="0.25">
      <c r="A55" s="7" t="s">
        <v>71</v>
      </c>
      <c r="B55" s="14" t="s">
        <v>20</v>
      </c>
      <c r="C55" s="10" t="s">
        <v>90</v>
      </c>
      <c r="D55">
        <v>2</v>
      </c>
      <c r="E55" t="s">
        <v>31</v>
      </c>
      <c r="F55" t="s">
        <v>27</v>
      </c>
      <c r="G55">
        <v>0.28000000000000003</v>
      </c>
      <c r="H55">
        <v>2.88</v>
      </c>
    </row>
    <row r="56" spans="1:8" x14ac:dyDescent="0.25">
      <c r="A56" s="7" t="s">
        <v>53</v>
      </c>
      <c r="B56" s="8" t="s">
        <v>20</v>
      </c>
      <c r="C56" s="10" t="s">
        <v>90</v>
      </c>
      <c r="D56">
        <v>1</v>
      </c>
      <c r="E56" t="s">
        <v>31</v>
      </c>
      <c r="F56" t="s">
        <v>28</v>
      </c>
      <c r="G56">
        <v>1.76</v>
      </c>
      <c r="H56">
        <v>2.44</v>
      </c>
    </row>
    <row r="57" spans="1:8" x14ac:dyDescent="0.25">
      <c r="A57" s="7" t="s">
        <v>53</v>
      </c>
      <c r="B57" s="8" t="s">
        <v>20</v>
      </c>
      <c r="C57" s="10" t="s">
        <v>90</v>
      </c>
      <c r="D57">
        <v>2</v>
      </c>
      <c r="E57" t="s">
        <v>32</v>
      </c>
      <c r="F57" t="s">
        <v>27</v>
      </c>
      <c r="G57">
        <v>1.88</v>
      </c>
      <c r="H57">
        <v>0.92</v>
      </c>
    </row>
    <row r="58" spans="1:8" x14ac:dyDescent="0.25">
      <c r="A58" s="7" t="s">
        <v>54</v>
      </c>
      <c r="B58" s="8" t="s">
        <v>20</v>
      </c>
      <c r="C58" s="10" t="s">
        <v>90</v>
      </c>
      <c r="D58">
        <v>1</v>
      </c>
      <c r="E58" t="s">
        <v>32</v>
      </c>
      <c r="F58" t="s">
        <v>27</v>
      </c>
      <c r="G58">
        <v>3.84</v>
      </c>
      <c r="H58">
        <v>4.5599999999999996</v>
      </c>
    </row>
    <row r="59" spans="1:8" x14ac:dyDescent="0.25">
      <c r="A59" s="7" t="s">
        <v>54</v>
      </c>
      <c r="B59" s="8" t="s">
        <v>20</v>
      </c>
      <c r="C59" s="10" t="s">
        <v>90</v>
      </c>
      <c r="D59">
        <v>2</v>
      </c>
      <c r="E59" t="s">
        <v>31</v>
      </c>
      <c r="F59" t="s">
        <v>28</v>
      </c>
      <c r="G59">
        <v>1.92</v>
      </c>
      <c r="H59">
        <v>2.88</v>
      </c>
    </row>
    <row r="60" spans="1:8" x14ac:dyDescent="0.25">
      <c r="A60" s="7" t="s">
        <v>60</v>
      </c>
      <c r="B60" s="8" t="s">
        <v>201</v>
      </c>
      <c r="C60" s="10" t="s">
        <v>90</v>
      </c>
      <c r="D60">
        <v>1</v>
      </c>
      <c r="E60" t="s">
        <v>32</v>
      </c>
      <c r="F60" t="s">
        <v>28</v>
      </c>
      <c r="G60">
        <v>4.5199999999999996</v>
      </c>
      <c r="H60">
        <v>4.5199999999999996</v>
      </c>
    </row>
    <row r="61" spans="1:8" x14ac:dyDescent="0.25">
      <c r="A61" s="7" t="s">
        <v>60</v>
      </c>
      <c r="B61" s="8" t="s">
        <v>201</v>
      </c>
      <c r="C61" s="10" t="s">
        <v>90</v>
      </c>
      <c r="D61">
        <v>2</v>
      </c>
      <c r="E61" t="s">
        <v>31</v>
      </c>
      <c r="F61" t="s">
        <v>28</v>
      </c>
      <c r="G61">
        <v>2.84</v>
      </c>
      <c r="H61">
        <v>4.32</v>
      </c>
    </row>
    <row r="62" spans="1:8" x14ac:dyDescent="0.25">
      <c r="A62" s="7" t="s">
        <v>61</v>
      </c>
      <c r="B62" s="8" t="s">
        <v>201</v>
      </c>
      <c r="C62" s="10" t="s">
        <v>90</v>
      </c>
      <c r="D62">
        <v>1</v>
      </c>
      <c r="E62" t="s">
        <v>31</v>
      </c>
      <c r="F62" t="s">
        <v>28</v>
      </c>
      <c r="G62">
        <v>5.24</v>
      </c>
      <c r="H62">
        <v>4</v>
      </c>
    </row>
    <row r="63" spans="1:8" x14ac:dyDescent="0.25">
      <c r="A63" s="7" t="s">
        <v>61</v>
      </c>
      <c r="B63" s="8" t="s">
        <v>201</v>
      </c>
      <c r="C63" s="10" t="s">
        <v>90</v>
      </c>
      <c r="D63">
        <v>2</v>
      </c>
      <c r="E63" t="s">
        <v>32</v>
      </c>
      <c r="F63" t="s">
        <v>28</v>
      </c>
      <c r="G63">
        <v>2.4</v>
      </c>
      <c r="H63">
        <v>3.16</v>
      </c>
    </row>
    <row r="64" spans="1:8" x14ac:dyDescent="0.25">
      <c r="A64" s="7" t="s">
        <v>63</v>
      </c>
      <c r="B64" s="14" t="s">
        <v>201</v>
      </c>
      <c r="C64" s="10" t="s">
        <v>90</v>
      </c>
      <c r="D64">
        <v>1</v>
      </c>
      <c r="E64" t="s">
        <v>32</v>
      </c>
      <c r="F64" t="s">
        <v>28</v>
      </c>
      <c r="G64">
        <v>2.56</v>
      </c>
      <c r="H64">
        <v>2.6</v>
      </c>
    </row>
    <row r="65" spans="1:8" x14ac:dyDescent="0.25">
      <c r="A65" s="7" t="s">
        <v>63</v>
      </c>
      <c r="B65" s="14" t="s">
        <v>201</v>
      </c>
      <c r="C65" s="10" t="s">
        <v>90</v>
      </c>
      <c r="D65">
        <v>2</v>
      </c>
      <c r="E65" t="s">
        <v>31</v>
      </c>
      <c r="F65" t="s">
        <v>28</v>
      </c>
      <c r="G65">
        <v>1.48</v>
      </c>
      <c r="H65">
        <v>2.08</v>
      </c>
    </row>
    <row r="66" spans="1:8" x14ac:dyDescent="0.25">
      <c r="A66" s="7" t="s">
        <v>65</v>
      </c>
      <c r="B66" s="14" t="s">
        <v>201</v>
      </c>
      <c r="C66" s="10" t="s">
        <v>90</v>
      </c>
      <c r="D66">
        <v>1</v>
      </c>
      <c r="E66" t="s">
        <v>31</v>
      </c>
      <c r="F66" t="s">
        <v>27</v>
      </c>
      <c r="G66">
        <v>4.08</v>
      </c>
      <c r="H66">
        <v>4.28</v>
      </c>
    </row>
    <row r="67" spans="1:8" x14ac:dyDescent="0.25">
      <c r="A67" s="7" t="s">
        <v>65</v>
      </c>
      <c r="B67" s="14" t="s">
        <v>201</v>
      </c>
      <c r="C67" s="10" t="s">
        <v>90</v>
      </c>
      <c r="D67">
        <v>2</v>
      </c>
      <c r="E67" t="s">
        <v>32</v>
      </c>
      <c r="F67" t="s">
        <v>27</v>
      </c>
      <c r="G67">
        <v>4.4800000000000004</v>
      </c>
      <c r="H67">
        <v>0.76</v>
      </c>
    </row>
    <row r="68" spans="1:8" x14ac:dyDescent="0.25">
      <c r="A68" s="7" t="s">
        <v>69</v>
      </c>
      <c r="B68" s="14" t="s">
        <v>201</v>
      </c>
      <c r="C68" s="10" t="s">
        <v>90</v>
      </c>
      <c r="D68">
        <v>1</v>
      </c>
      <c r="E68" t="s">
        <v>31</v>
      </c>
      <c r="F68" t="s">
        <v>27</v>
      </c>
      <c r="G68">
        <v>6.72</v>
      </c>
      <c r="H68">
        <v>1.4</v>
      </c>
    </row>
    <row r="69" spans="1:8" x14ac:dyDescent="0.25">
      <c r="A69" s="7" t="s">
        <v>69</v>
      </c>
      <c r="B69" s="14" t="s">
        <v>201</v>
      </c>
      <c r="C69" s="10" t="s">
        <v>90</v>
      </c>
      <c r="D69">
        <v>2</v>
      </c>
      <c r="E69" t="s">
        <v>32</v>
      </c>
      <c r="F69" t="s">
        <v>27</v>
      </c>
      <c r="G69">
        <v>2.6</v>
      </c>
      <c r="H69">
        <v>2.48</v>
      </c>
    </row>
    <row r="70" spans="1:8" x14ac:dyDescent="0.25">
      <c r="A70" s="7" t="s">
        <v>101</v>
      </c>
      <c r="B70" s="14" t="s">
        <v>201</v>
      </c>
      <c r="C70" s="10" t="s">
        <v>90</v>
      </c>
      <c r="D70">
        <v>1</v>
      </c>
      <c r="E70" t="s">
        <v>31</v>
      </c>
      <c r="F70" s="21" t="s">
        <v>28</v>
      </c>
      <c r="G70" s="21">
        <v>2.56</v>
      </c>
      <c r="H70" s="21">
        <v>1.76</v>
      </c>
    </row>
    <row r="71" spans="1:8" x14ac:dyDescent="0.25">
      <c r="A71" s="7" t="s">
        <v>101</v>
      </c>
      <c r="B71" s="14" t="s">
        <v>201</v>
      </c>
      <c r="C71" s="10" t="s">
        <v>90</v>
      </c>
      <c r="D71">
        <v>2</v>
      </c>
      <c r="E71" t="s">
        <v>32</v>
      </c>
      <c r="F71" s="21" t="s">
        <v>27</v>
      </c>
      <c r="G71">
        <v>6.88</v>
      </c>
      <c r="H71">
        <v>0.12</v>
      </c>
    </row>
    <row r="72" spans="1:8" x14ac:dyDescent="0.25">
      <c r="A72" s="7" t="s">
        <v>104</v>
      </c>
      <c r="B72" s="14" t="s">
        <v>201</v>
      </c>
      <c r="C72" s="10" t="s">
        <v>90</v>
      </c>
      <c r="D72">
        <v>1</v>
      </c>
      <c r="E72" t="s">
        <v>32</v>
      </c>
      <c r="F72" t="s">
        <v>27</v>
      </c>
      <c r="G72">
        <v>8.8800000000000008</v>
      </c>
      <c r="H72">
        <v>0</v>
      </c>
    </row>
    <row r="73" spans="1:8" x14ac:dyDescent="0.25">
      <c r="A73" s="7" t="s">
        <v>104</v>
      </c>
      <c r="B73" s="14" t="s">
        <v>201</v>
      </c>
      <c r="C73" s="10" t="s">
        <v>90</v>
      </c>
      <c r="D73">
        <v>2</v>
      </c>
      <c r="E73" t="s">
        <v>31</v>
      </c>
      <c r="F73" t="s">
        <v>28</v>
      </c>
      <c r="G73">
        <v>3.92</v>
      </c>
      <c r="H73">
        <v>2.96</v>
      </c>
    </row>
    <row r="74" spans="1:8" x14ac:dyDescent="0.25">
      <c r="A74" s="7" t="s">
        <v>105</v>
      </c>
      <c r="B74" s="14" t="s">
        <v>201</v>
      </c>
      <c r="C74" s="10" t="s">
        <v>90</v>
      </c>
      <c r="D74">
        <v>1</v>
      </c>
      <c r="E74" s="21" t="s">
        <v>32</v>
      </c>
      <c r="F74" t="s">
        <v>27</v>
      </c>
      <c r="G74">
        <v>0.44</v>
      </c>
      <c r="H74">
        <v>3.6</v>
      </c>
    </row>
    <row r="75" spans="1:8" x14ac:dyDescent="0.25">
      <c r="A75" s="7" t="s">
        <v>105</v>
      </c>
      <c r="B75" s="14" t="s">
        <v>201</v>
      </c>
      <c r="C75" s="10" t="s">
        <v>90</v>
      </c>
      <c r="D75">
        <v>2</v>
      </c>
      <c r="E75" s="21" t="s">
        <v>31</v>
      </c>
      <c r="F75" t="s">
        <v>28</v>
      </c>
      <c r="G75">
        <v>0</v>
      </c>
      <c r="H75">
        <v>2.88</v>
      </c>
    </row>
    <row r="76" spans="1:8" x14ac:dyDescent="0.25">
      <c r="A76" s="7" t="s">
        <v>67</v>
      </c>
      <c r="B76" s="14" t="s">
        <v>200</v>
      </c>
      <c r="C76" s="10" t="s">
        <v>90</v>
      </c>
      <c r="D76">
        <v>1</v>
      </c>
      <c r="E76" t="s">
        <v>32</v>
      </c>
      <c r="F76" t="s">
        <v>28</v>
      </c>
      <c r="G76">
        <v>3.2</v>
      </c>
      <c r="H76">
        <v>5.8</v>
      </c>
    </row>
    <row r="77" spans="1:8" x14ac:dyDescent="0.25">
      <c r="A77" s="7" t="s">
        <v>67</v>
      </c>
      <c r="B77" s="14" t="s">
        <v>200</v>
      </c>
      <c r="C77" s="10" t="s">
        <v>90</v>
      </c>
      <c r="D77">
        <v>2</v>
      </c>
      <c r="E77" t="s">
        <v>31</v>
      </c>
      <c r="F77" t="s">
        <v>27</v>
      </c>
      <c r="G77">
        <v>4.28</v>
      </c>
      <c r="H77">
        <v>4.72</v>
      </c>
    </row>
    <row r="78" spans="1:8" x14ac:dyDescent="0.25">
      <c r="A78" s="7" t="s">
        <v>98</v>
      </c>
      <c r="B78" s="14" t="s">
        <v>200</v>
      </c>
      <c r="C78" s="10" t="s">
        <v>90</v>
      </c>
      <c r="D78">
        <v>1</v>
      </c>
      <c r="E78" t="s">
        <v>31</v>
      </c>
      <c r="F78" t="s">
        <v>28</v>
      </c>
      <c r="G78">
        <v>1.08</v>
      </c>
      <c r="H78">
        <v>6.92</v>
      </c>
    </row>
    <row r="79" spans="1:8" x14ac:dyDescent="0.25">
      <c r="A79" s="7" t="s">
        <v>98</v>
      </c>
      <c r="B79" s="14" t="s">
        <v>200</v>
      </c>
      <c r="C79" s="10" t="s">
        <v>90</v>
      </c>
      <c r="D79">
        <v>2</v>
      </c>
      <c r="E79" t="s">
        <v>32</v>
      </c>
      <c r="F79" t="s">
        <v>28</v>
      </c>
      <c r="G79">
        <v>2.2400000000000002</v>
      </c>
      <c r="H79">
        <v>1.64</v>
      </c>
    </row>
    <row r="80" spans="1:8" x14ac:dyDescent="0.25">
      <c r="A80" s="7" t="s">
        <v>107</v>
      </c>
      <c r="B80" s="14" t="s">
        <v>200</v>
      </c>
      <c r="C80" s="10" t="s">
        <v>90</v>
      </c>
      <c r="D80">
        <v>1</v>
      </c>
      <c r="E80" t="s">
        <v>32</v>
      </c>
      <c r="F80" t="s">
        <v>27</v>
      </c>
      <c r="G80">
        <v>4</v>
      </c>
      <c r="H80">
        <v>1.44</v>
      </c>
    </row>
    <row r="81" spans="1:8" x14ac:dyDescent="0.25">
      <c r="A81" s="7" t="s">
        <v>107</v>
      </c>
      <c r="B81" s="14" t="s">
        <v>200</v>
      </c>
      <c r="C81" s="10" t="s">
        <v>90</v>
      </c>
      <c r="D81">
        <v>2</v>
      </c>
      <c r="E81" t="s">
        <v>31</v>
      </c>
      <c r="F81" t="s">
        <v>27</v>
      </c>
      <c r="G81">
        <v>0.96</v>
      </c>
      <c r="H81">
        <v>5.76</v>
      </c>
    </row>
    <row r="82" spans="1:8" x14ac:dyDescent="0.25">
      <c r="A82" s="7" t="s">
        <v>55</v>
      </c>
      <c r="B82" s="10" t="s">
        <v>200</v>
      </c>
      <c r="C82" s="10" t="s">
        <v>90</v>
      </c>
      <c r="D82">
        <v>1</v>
      </c>
      <c r="E82" t="s">
        <v>32</v>
      </c>
      <c r="F82" t="s">
        <v>27</v>
      </c>
      <c r="G82">
        <v>3.6</v>
      </c>
      <c r="H82">
        <v>2.68</v>
      </c>
    </row>
    <row r="83" spans="1:8" x14ac:dyDescent="0.25">
      <c r="A83" s="7" t="s">
        <v>55</v>
      </c>
      <c r="B83" s="10" t="s">
        <v>200</v>
      </c>
      <c r="C83" s="10" t="s">
        <v>90</v>
      </c>
      <c r="D83">
        <v>2</v>
      </c>
      <c r="E83" t="s">
        <v>31</v>
      </c>
      <c r="F83" t="s">
        <v>27</v>
      </c>
      <c r="G83">
        <v>1.1200000000000001</v>
      </c>
      <c r="H83">
        <v>1.56</v>
      </c>
    </row>
    <row r="84" spans="1:8" x14ac:dyDescent="0.25">
      <c r="A84" s="7" t="s">
        <v>56</v>
      </c>
      <c r="B84" s="14" t="s">
        <v>200</v>
      </c>
      <c r="C84" s="10" t="s">
        <v>90</v>
      </c>
      <c r="D84">
        <v>1</v>
      </c>
      <c r="E84" t="s">
        <v>32</v>
      </c>
      <c r="F84" t="s">
        <v>27</v>
      </c>
      <c r="G84">
        <v>6.96</v>
      </c>
      <c r="H84">
        <v>1.64</v>
      </c>
    </row>
    <row r="85" spans="1:8" x14ac:dyDescent="0.25">
      <c r="A85" s="7" t="s">
        <v>56</v>
      </c>
      <c r="B85" s="14" t="s">
        <v>200</v>
      </c>
      <c r="C85" s="10" t="s">
        <v>90</v>
      </c>
      <c r="D85">
        <v>2</v>
      </c>
      <c r="E85" t="s">
        <v>31</v>
      </c>
      <c r="F85" t="s">
        <v>28</v>
      </c>
      <c r="G85">
        <v>5.2</v>
      </c>
      <c r="H85">
        <v>3.68</v>
      </c>
    </row>
  </sheetData>
  <sortState ref="A2:H151">
    <sortCondition ref="C2:C151"/>
    <sortCondition ref="B2:B151"/>
    <sortCondition ref="A2:A151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24.28515625" bestFit="1" customWidth="1"/>
    <col min="3" max="3" width="9.28515625" bestFit="1" customWidth="1"/>
    <col min="5" max="5" width="10.28515625" customWidth="1"/>
    <col min="6" max="6" width="12.5703125" bestFit="1" customWidth="1"/>
    <col min="7" max="7" width="11.140625" bestFit="1" customWidth="1"/>
  </cols>
  <sheetData>
    <row r="1" spans="1:16" x14ac:dyDescent="0.25">
      <c r="A1" s="1" t="s">
        <v>0</v>
      </c>
      <c r="B1" s="1" t="s">
        <v>1</v>
      </c>
      <c r="C1" s="1" t="s">
        <v>26</v>
      </c>
      <c r="D1" s="11" t="s">
        <v>30</v>
      </c>
      <c r="E1" s="11" t="s">
        <v>188</v>
      </c>
      <c r="F1" s="11" t="s">
        <v>29</v>
      </c>
      <c r="G1" s="11" t="s">
        <v>88</v>
      </c>
    </row>
    <row r="2" spans="1:16" x14ac:dyDescent="0.25">
      <c r="A2" s="2" t="s">
        <v>80</v>
      </c>
      <c r="B2" s="5" t="s">
        <v>195</v>
      </c>
      <c r="C2" s="5" t="s">
        <v>89</v>
      </c>
      <c r="D2">
        <v>1</v>
      </c>
      <c r="E2" t="s">
        <v>32</v>
      </c>
      <c r="F2" t="s">
        <v>27</v>
      </c>
      <c r="G2">
        <v>0</v>
      </c>
      <c r="I2" s="56" t="s">
        <v>88</v>
      </c>
      <c r="J2" s="57"/>
      <c r="K2" s="57"/>
      <c r="L2" s="57"/>
      <c r="M2" s="57"/>
      <c r="N2" s="57"/>
      <c r="O2" s="57"/>
      <c r="P2" s="57"/>
    </row>
    <row r="3" spans="1:16" x14ac:dyDescent="0.25">
      <c r="A3" s="2" t="s">
        <v>80</v>
      </c>
      <c r="B3" s="5" t="s">
        <v>195</v>
      </c>
      <c r="C3" s="5" t="s">
        <v>89</v>
      </c>
      <c r="D3">
        <v>2</v>
      </c>
      <c r="E3" t="s">
        <v>31</v>
      </c>
      <c r="F3" t="s">
        <v>28</v>
      </c>
      <c r="G3">
        <v>2</v>
      </c>
      <c r="I3" s="57" t="s">
        <v>202</v>
      </c>
      <c r="J3" s="57"/>
      <c r="K3" s="57"/>
      <c r="L3" s="57"/>
      <c r="M3" s="57"/>
      <c r="N3" s="57"/>
      <c r="O3" s="57"/>
      <c r="P3" s="57"/>
    </row>
    <row r="4" spans="1:16" x14ac:dyDescent="0.25">
      <c r="A4" s="20" t="s">
        <v>81</v>
      </c>
      <c r="B4" s="18" t="s">
        <v>195</v>
      </c>
      <c r="C4" s="5" t="s">
        <v>89</v>
      </c>
      <c r="D4">
        <v>1</v>
      </c>
      <c r="E4" t="s">
        <v>31</v>
      </c>
      <c r="F4" t="s">
        <v>28</v>
      </c>
      <c r="G4">
        <v>3</v>
      </c>
    </row>
    <row r="5" spans="1:16" x14ac:dyDescent="0.25">
      <c r="A5" s="20" t="s">
        <v>81</v>
      </c>
      <c r="B5" s="18" t="s">
        <v>195</v>
      </c>
      <c r="C5" s="5" t="s">
        <v>89</v>
      </c>
      <c r="D5">
        <v>2</v>
      </c>
      <c r="E5" t="s">
        <v>32</v>
      </c>
      <c r="F5" t="s">
        <v>28</v>
      </c>
      <c r="G5">
        <v>1</v>
      </c>
    </row>
    <row r="6" spans="1:16" x14ac:dyDescent="0.25">
      <c r="A6" s="2" t="s">
        <v>41</v>
      </c>
      <c r="B6" s="3" t="s">
        <v>7</v>
      </c>
      <c r="C6" s="5" t="s">
        <v>89</v>
      </c>
      <c r="D6">
        <v>1</v>
      </c>
      <c r="E6" t="s">
        <v>31</v>
      </c>
      <c r="F6" s="12" t="s">
        <v>27</v>
      </c>
      <c r="G6">
        <v>2</v>
      </c>
    </row>
    <row r="7" spans="1:16" x14ac:dyDescent="0.25">
      <c r="A7" s="2" t="s">
        <v>41</v>
      </c>
      <c r="B7" s="3" t="s">
        <v>7</v>
      </c>
      <c r="C7" s="5" t="s">
        <v>89</v>
      </c>
      <c r="D7">
        <v>2</v>
      </c>
      <c r="E7" t="s">
        <v>32</v>
      </c>
      <c r="F7" s="12" t="s">
        <v>28</v>
      </c>
      <c r="G7">
        <v>5</v>
      </c>
    </row>
    <row r="8" spans="1:16" x14ac:dyDescent="0.25">
      <c r="A8" s="2" t="s">
        <v>51</v>
      </c>
      <c r="B8" s="3" t="s">
        <v>7</v>
      </c>
      <c r="C8" s="5" t="s">
        <v>89</v>
      </c>
      <c r="D8">
        <v>1</v>
      </c>
      <c r="E8" t="s">
        <v>31</v>
      </c>
      <c r="F8" s="12" t="s">
        <v>28</v>
      </c>
      <c r="G8">
        <v>4</v>
      </c>
    </row>
    <row r="9" spans="1:16" x14ac:dyDescent="0.25">
      <c r="A9" s="2" t="s">
        <v>51</v>
      </c>
      <c r="B9" s="3" t="s">
        <v>7</v>
      </c>
      <c r="C9" s="5" t="s">
        <v>89</v>
      </c>
      <c r="D9">
        <v>2</v>
      </c>
      <c r="E9" t="s">
        <v>32</v>
      </c>
      <c r="F9" s="12" t="s">
        <v>27</v>
      </c>
      <c r="G9">
        <v>3</v>
      </c>
    </row>
    <row r="10" spans="1:16" x14ac:dyDescent="0.25">
      <c r="A10" s="2" t="s">
        <v>79</v>
      </c>
      <c r="B10" s="3" t="s">
        <v>7</v>
      </c>
      <c r="C10" s="5" t="s">
        <v>89</v>
      </c>
      <c r="D10">
        <v>1</v>
      </c>
      <c r="E10" t="s">
        <v>32</v>
      </c>
      <c r="F10" s="12" t="s">
        <v>28</v>
      </c>
      <c r="G10">
        <v>3</v>
      </c>
    </row>
    <row r="11" spans="1:16" x14ac:dyDescent="0.25">
      <c r="A11" s="2" t="s">
        <v>79</v>
      </c>
      <c r="B11" s="3" t="s">
        <v>7</v>
      </c>
      <c r="C11" s="5" t="s">
        <v>89</v>
      </c>
      <c r="D11">
        <v>2</v>
      </c>
      <c r="E11" t="s">
        <v>31</v>
      </c>
      <c r="F11" s="12" t="s">
        <v>28</v>
      </c>
      <c r="G11">
        <v>2</v>
      </c>
    </row>
    <row r="12" spans="1:16" x14ac:dyDescent="0.25">
      <c r="A12" s="2" t="s">
        <v>93</v>
      </c>
      <c r="B12" s="3" t="s">
        <v>7</v>
      </c>
      <c r="C12" s="3" t="s">
        <v>89</v>
      </c>
      <c r="D12">
        <v>1</v>
      </c>
      <c r="E12" t="s">
        <v>31</v>
      </c>
      <c r="F12" t="s">
        <v>28</v>
      </c>
      <c r="G12">
        <v>5</v>
      </c>
    </row>
    <row r="13" spans="1:16" x14ac:dyDescent="0.25">
      <c r="A13" s="2" t="s">
        <v>93</v>
      </c>
      <c r="B13" s="3" t="s">
        <v>7</v>
      </c>
      <c r="C13" s="3" t="s">
        <v>89</v>
      </c>
      <c r="D13">
        <v>2</v>
      </c>
      <c r="E13" t="s">
        <v>32</v>
      </c>
      <c r="F13" t="s">
        <v>28</v>
      </c>
      <c r="G13">
        <v>1</v>
      </c>
    </row>
    <row r="14" spans="1:16" x14ac:dyDescent="0.25">
      <c r="A14" s="2" t="s">
        <v>43</v>
      </c>
      <c r="B14" s="5" t="s">
        <v>7</v>
      </c>
      <c r="C14" s="5" t="s">
        <v>89</v>
      </c>
      <c r="D14">
        <v>1</v>
      </c>
      <c r="E14" t="s">
        <v>32</v>
      </c>
      <c r="F14" s="12" t="s">
        <v>27</v>
      </c>
      <c r="G14">
        <v>5</v>
      </c>
    </row>
    <row r="15" spans="1:16" x14ac:dyDescent="0.25">
      <c r="A15" s="2" t="s">
        <v>43</v>
      </c>
      <c r="B15" s="5" t="s">
        <v>7</v>
      </c>
      <c r="C15" s="5" t="s">
        <v>89</v>
      </c>
      <c r="D15">
        <v>2</v>
      </c>
      <c r="E15" t="s">
        <v>31</v>
      </c>
      <c r="F15" s="12" t="s">
        <v>28</v>
      </c>
      <c r="G15">
        <v>3</v>
      </c>
    </row>
    <row r="16" spans="1:16" x14ac:dyDescent="0.25">
      <c r="A16" s="2" t="s">
        <v>100</v>
      </c>
      <c r="B16" s="3" t="s">
        <v>7</v>
      </c>
      <c r="C16" s="3" t="s">
        <v>89</v>
      </c>
      <c r="D16">
        <v>1</v>
      </c>
      <c r="E16" t="s">
        <v>32</v>
      </c>
      <c r="F16" t="s">
        <v>27</v>
      </c>
      <c r="G16">
        <v>2</v>
      </c>
    </row>
    <row r="17" spans="1:7" x14ac:dyDescent="0.25">
      <c r="A17" s="2" t="s">
        <v>100</v>
      </c>
      <c r="B17" s="3" t="s">
        <v>7</v>
      </c>
      <c r="C17" s="3" t="s">
        <v>89</v>
      </c>
      <c r="D17">
        <v>2</v>
      </c>
      <c r="E17" t="s">
        <v>31</v>
      </c>
      <c r="F17" t="s">
        <v>28</v>
      </c>
      <c r="G17">
        <v>4</v>
      </c>
    </row>
    <row r="18" spans="1:7" x14ac:dyDescent="0.25">
      <c r="A18" s="2" t="s">
        <v>103</v>
      </c>
      <c r="B18" s="3" t="s">
        <v>7</v>
      </c>
      <c r="C18" s="3" t="s">
        <v>89</v>
      </c>
      <c r="D18">
        <v>1</v>
      </c>
      <c r="E18" t="s">
        <v>31</v>
      </c>
      <c r="F18" t="s">
        <v>28</v>
      </c>
      <c r="G18">
        <v>3</v>
      </c>
    </row>
    <row r="19" spans="1:7" x14ac:dyDescent="0.25">
      <c r="A19" s="2" t="s">
        <v>103</v>
      </c>
      <c r="B19" s="3" t="s">
        <v>7</v>
      </c>
      <c r="C19" s="3" t="s">
        <v>89</v>
      </c>
      <c r="D19">
        <v>2</v>
      </c>
      <c r="E19" t="s">
        <v>32</v>
      </c>
      <c r="F19" t="s">
        <v>27</v>
      </c>
      <c r="G19">
        <v>2</v>
      </c>
    </row>
    <row r="20" spans="1:7" x14ac:dyDescent="0.25">
      <c r="A20" s="2" t="s">
        <v>44</v>
      </c>
      <c r="B20" s="3" t="s">
        <v>7</v>
      </c>
      <c r="C20" s="5" t="s">
        <v>89</v>
      </c>
      <c r="D20">
        <v>1</v>
      </c>
      <c r="E20" t="s">
        <v>32</v>
      </c>
      <c r="F20" s="12" t="s">
        <v>27</v>
      </c>
      <c r="G20">
        <v>3</v>
      </c>
    </row>
    <row r="21" spans="1:7" x14ac:dyDescent="0.25">
      <c r="A21" s="2" t="s">
        <v>44</v>
      </c>
      <c r="B21" s="3" t="s">
        <v>7</v>
      </c>
      <c r="C21" s="5" t="s">
        <v>89</v>
      </c>
      <c r="D21">
        <v>2</v>
      </c>
      <c r="E21" t="s">
        <v>31</v>
      </c>
      <c r="F21" s="12" t="s">
        <v>28</v>
      </c>
      <c r="G21">
        <v>1</v>
      </c>
    </row>
    <row r="22" spans="1:7" x14ac:dyDescent="0.25">
      <c r="A22" s="17" t="s">
        <v>108</v>
      </c>
      <c r="B22" s="5" t="s">
        <v>102</v>
      </c>
      <c r="C22" s="3" t="s">
        <v>89</v>
      </c>
      <c r="D22">
        <v>1</v>
      </c>
      <c r="E22" t="s">
        <v>32</v>
      </c>
      <c r="F22" t="s">
        <v>28</v>
      </c>
      <c r="G22">
        <v>8</v>
      </c>
    </row>
    <row r="23" spans="1:7" x14ac:dyDescent="0.25">
      <c r="A23" s="17" t="s">
        <v>108</v>
      </c>
      <c r="B23" s="5" t="s">
        <v>102</v>
      </c>
      <c r="C23" s="3" t="s">
        <v>89</v>
      </c>
      <c r="D23">
        <v>2</v>
      </c>
      <c r="E23" t="s">
        <v>31</v>
      </c>
      <c r="F23" t="s">
        <v>27</v>
      </c>
      <c r="G23">
        <v>5</v>
      </c>
    </row>
    <row r="24" spans="1:7" x14ac:dyDescent="0.25">
      <c r="A24" s="2" t="s">
        <v>42</v>
      </c>
      <c r="B24" s="3" t="s">
        <v>197</v>
      </c>
      <c r="C24" s="5" t="s">
        <v>89</v>
      </c>
      <c r="D24">
        <v>1</v>
      </c>
      <c r="E24" t="s">
        <v>32</v>
      </c>
      <c r="F24" s="12" t="s">
        <v>27</v>
      </c>
      <c r="G24">
        <v>11</v>
      </c>
    </row>
    <row r="25" spans="1:7" x14ac:dyDescent="0.25">
      <c r="A25" s="2" t="s">
        <v>42</v>
      </c>
      <c r="B25" s="3" t="s">
        <v>197</v>
      </c>
      <c r="C25" s="5" t="s">
        <v>89</v>
      </c>
      <c r="D25">
        <v>2</v>
      </c>
      <c r="E25" t="s">
        <v>31</v>
      </c>
      <c r="F25" s="12" t="s">
        <v>27</v>
      </c>
      <c r="G25">
        <v>6</v>
      </c>
    </row>
    <row r="26" spans="1:7" x14ac:dyDescent="0.25">
      <c r="A26" s="2" t="s">
        <v>49</v>
      </c>
      <c r="B26" s="3" t="s">
        <v>199</v>
      </c>
      <c r="C26" s="5" t="s">
        <v>89</v>
      </c>
      <c r="D26">
        <v>1</v>
      </c>
      <c r="E26" t="s">
        <v>31</v>
      </c>
      <c r="F26" s="12" t="s">
        <v>28</v>
      </c>
      <c r="G26">
        <v>6</v>
      </c>
    </row>
    <row r="27" spans="1:7" x14ac:dyDescent="0.25">
      <c r="A27" s="2" t="s">
        <v>49</v>
      </c>
      <c r="B27" s="3" t="s">
        <v>199</v>
      </c>
      <c r="C27" s="5" t="s">
        <v>89</v>
      </c>
      <c r="D27">
        <v>2</v>
      </c>
      <c r="E27" t="s">
        <v>32</v>
      </c>
      <c r="F27" s="12" t="s">
        <v>28</v>
      </c>
      <c r="G27">
        <v>3</v>
      </c>
    </row>
    <row r="28" spans="1:7" x14ac:dyDescent="0.25">
      <c r="A28" s="2" t="s">
        <v>99</v>
      </c>
      <c r="B28" s="3" t="s">
        <v>199</v>
      </c>
      <c r="C28" s="3" t="s">
        <v>89</v>
      </c>
      <c r="D28">
        <v>1</v>
      </c>
      <c r="E28" t="s">
        <v>32</v>
      </c>
      <c r="F28" t="s">
        <v>28</v>
      </c>
      <c r="G28">
        <v>5</v>
      </c>
    </row>
    <row r="29" spans="1:7" x14ac:dyDescent="0.25">
      <c r="A29" s="2" t="s">
        <v>99</v>
      </c>
      <c r="B29" s="3" t="s">
        <v>199</v>
      </c>
      <c r="C29" s="3" t="s">
        <v>89</v>
      </c>
      <c r="D29">
        <v>2</v>
      </c>
      <c r="E29" t="s">
        <v>31</v>
      </c>
      <c r="F29" t="s">
        <v>28</v>
      </c>
      <c r="G29">
        <v>3</v>
      </c>
    </row>
    <row r="30" spans="1:7" x14ac:dyDescent="0.25">
      <c r="A30" s="2" t="s">
        <v>50</v>
      </c>
      <c r="B30" s="3" t="s">
        <v>194</v>
      </c>
      <c r="C30" s="5" t="s">
        <v>89</v>
      </c>
      <c r="D30">
        <v>1</v>
      </c>
      <c r="E30" t="s">
        <v>32</v>
      </c>
      <c r="F30" s="12" t="s">
        <v>27</v>
      </c>
      <c r="G30">
        <v>1</v>
      </c>
    </row>
    <row r="31" spans="1:7" x14ac:dyDescent="0.25">
      <c r="A31" s="2" t="s">
        <v>50</v>
      </c>
      <c r="B31" s="3" t="s">
        <v>194</v>
      </c>
      <c r="C31" s="5" t="s">
        <v>89</v>
      </c>
      <c r="D31">
        <v>2</v>
      </c>
      <c r="E31" t="s">
        <v>31</v>
      </c>
      <c r="F31" s="12" t="s">
        <v>27</v>
      </c>
      <c r="G31">
        <v>1</v>
      </c>
    </row>
    <row r="32" spans="1:7" x14ac:dyDescent="0.25">
      <c r="A32" s="2" t="s">
        <v>46</v>
      </c>
      <c r="B32" s="3" t="s">
        <v>194</v>
      </c>
      <c r="C32" s="5" t="s">
        <v>89</v>
      </c>
      <c r="D32">
        <v>1</v>
      </c>
      <c r="E32" t="s">
        <v>32</v>
      </c>
      <c r="F32" s="12" t="s">
        <v>27</v>
      </c>
      <c r="G32">
        <v>2</v>
      </c>
    </row>
    <row r="33" spans="1:7" x14ac:dyDescent="0.25">
      <c r="A33" s="2" t="s">
        <v>46</v>
      </c>
      <c r="B33" s="3" t="s">
        <v>194</v>
      </c>
      <c r="C33" s="5" t="s">
        <v>89</v>
      </c>
      <c r="D33">
        <v>2</v>
      </c>
      <c r="E33" t="s">
        <v>31</v>
      </c>
      <c r="F33" s="12" t="s">
        <v>27</v>
      </c>
      <c r="G33">
        <v>4</v>
      </c>
    </row>
    <row r="34" spans="1:7" x14ac:dyDescent="0.25">
      <c r="A34" s="2" t="s">
        <v>47</v>
      </c>
      <c r="B34" s="3" t="s">
        <v>194</v>
      </c>
      <c r="C34" s="5" t="s">
        <v>89</v>
      </c>
      <c r="D34">
        <v>1</v>
      </c>
      <c r="E34" t="s">
        <v>31</v>
      </c>
      <c r="F34" s="12" t="s">
        <v>27</v>
      </c>
      <c r="G34">
        <v>5</v>
      </c>
    </row>
    <row r="35" spans="1:7" x14ac:dyDescent="0.25">
      <c r="A35" s="2" t="s">
        <v>47</v>
      </c>
      <c r="B35" s="3" t="s">
        <v>194</v>
      </c>
      <c r="C35" s="5" t="s">
        <v>89</v>
      </c>
      <c r="D35">
        <v>2</v>
      </c>
      <c r="E35" t="s">
        <v>32</v>
      </c>
      <c r="F35" s="12" t="s">
        <v>27</v>
      </c>
      <c r="G35">
        <v>4</v>
      </c>
    </row>
    <row r="36" spans="1:7" x14ac:dyDescent="0.25">
      <c r="A36" s="2" t="s">
        <v>48</v>
      </c>
      <c r="B36" s="3" t="s">
        <v>194</v>
      </c>
      <c r="C36" s="5" t="s">
        <v>89</v>
      </c>
      <c r="D36">
        <v>1</v>
      </c>
      <c r="E36" t="s">
        <v>32</v>
      </c>
      <c r="F36" s="12" t="s">
        <v>28</v>
      </c>
      <c r="G36">
        <v>2</v>
      </c>
    </row>
    <row r="37" spans="1:7" x14ac:dyDescent="0.25">
      <c r="A37" s="2" t="s">
        <v>48</v>
      </c>
      <c r="B37" s="3" t="s">
        <v>194</v>
      </c>
      <c r="C37" s="5" t="s">
        <v>89</v>
      </c>
      <c r="D37">
        <v>2</v>
      </c>
      <c r="E37" t="s">
        <v>31</v>
      </c>
      <c r="F37" s="12" t="s">
        <v>27</v>
      </c>
      <c r="G37">
        <v>2</v>
      </c>
    </row>
    <row r="38" spans="1:7" x14ac:dyDescent="0.25">
      <c r="A38" s="2" t="s">
        <v>52</v>
      </c>
      <c r="B38" s="3" t="s">
        <v>196</v>
      </c>
      <c r="C38" s="5" t="s">
        <v>89</v>
      </c>
      <c r="D38">
        <v>1</v>
      </c>
      <c r="E38" t="s">
        <v>32</v>
      </c>
      <c r="F38" s="12" t="s">
        <v>28</v>
      </c>
      <c r="G38">
        <v>2</v>
      </c>
    </row>
    <row r="39" spans="1:7" x14ac:dyDescent="0.25">
      <c r="A39" s="2" t="s">
        <v>52</v>
      </c>
      <c r="B39" s="3" t="s">
        <v>196</v>
      </c>
      <c r="C39" s="5" t="s">
        <v>89</v>
      </c>
      <c r="D39">
        <v>2</v>
      </c>
      <c r="E39" t="s">
        <v>31</v>
      </c>
      <c r="F39" s="12" t="s">
        <v>28</v>
      </c>
      <c r="G39">
        <v>3</v>
      </c>
    </row>
    <row r="40" spans="1:7" x14ac:dyDescent="0.25">
      <c r="A40" s="2" t="s">
        <v>91</v>
      </c>
      <c r="B40" s="3" t="s">
        <v>196</v>
      </c>
      <c r="C40" s="3" t="s">
        <v>89</v>
      </c>
      <c r="D40">
        <v>1</v>
      </c>
      <c r="E40" t="s">
        <v>32</v>
      </c>
      <c r="F40" t="s">
        <v>27</v>
      </c>
      <c r="G40">
        <v>2</v>
      </c>
    </row>
    <row r="41" spans="1:7" x14ac:dyDescent="0.25">
      <c r="A41" s="2" t="s">
        <v>91</v>
      </c>
      <c r="B41" s="3" t="s">
        <v>196</v>
      </c>
      <c r="C41" s="3" t="s">
        <v>89</v>
      </c>
      <c r="D41">
        <v>2</v>
      </c>
      <c r="E41" t="s">
        <v>31</v>
      </c>
      <c r="F41" t="s">
        <v>28</v>
      </c>
      <c r="G41">
        <v>1</v>
      </c>
    </row>
    <row r="42" spans="1:7" x14ac:dyDescent="0.25">
      <c r="A42" s="2" t="s">
        <v>95</v>
      </c>
      <c r="B42" s="3" t="s">
        <v>196</v>
      </c>
      <c r="C42" s="3" t="s">
        <v>89</v>
      </c>
      <c r="D42">
        <v>1</v>
      </c>
      <c r="E42" t="s">
        <v>32</v>
      </c>
      <c r="F42" t="s">
        <v>28</v>
      </c>
      <c r="G42">
        <v>5</v>
      </c>
    </row>
    <row r="43" spans="1:7" x14ac:dyDescent="0.25">
      <c r="A43" s="2" t="s">
        <v>95</v>
      </c>
      <c r="B43" s="3" t="s">
        <v>196</v>
      </c>
      <c r="C43" s="3" t="s">
        <v>89</v>
      </c>
      <c r="D43">
        <v>2</v>
      </c>
      <c r="E43" t="s">
        <v>31</v>
      </c>
      <c r="F43" t="s">
        <v>28</v>
      </c>
      <c r="G43">
        <v>3</v>
      </c>
    </row>
    <row r="44" spans="1:7" x14ac:dyDescent="0.25">
      <c r="A44" s="2" t="s">
        <v>45</v>
      </c>
      <c r="B44" s="3" t="s">
        <v>198</v>
      </c>
      <c r="C44" s="5" t="s">
        <v>89</v>
      </c>
      <c r="D44">
        <v>1</v>
      </c>
      <c r="E44" t="s">
        <v>31</v>
      </c>
      <c r="F44" s="12" t="s">
        <v>28</v>
      </c>
      <c r="G44">
        <v>6</v>
      </c>
    </row>
    <row r="45" spans="1:7" x14ac:dyDescent="0.25">
      <c r="A45" s="2" t="s">
        <v>45</v>
      </c>
      <c r="B45" s="3" t="s">
        <v>198</v>
      </c>
      <c r="C45" s="5" t="s">
        <v>89</v>
      </c>
      <c r="D45">
        <v>2</v>
      </c>
      <c r="E45" t="s">
        <v>32</v>
      </c>
      <c r="F45" s="12" t="s">
        <v>28</v>
      </c>
      <c r="G45">
        <v>3</v>
      </c>
    </row>
    <row r="46" spans="1:7" x14ac:dyDescent="0.25">
      <c r="A46" s="7" t="s">
        <v>57</v>
      </c>
      <c r="B46" s="8" t="s">
        <v>20</v>
      </c>
      <c r="C46" s="10" t="s">
        <v>90</v>
      </c>
      <c r="D46">
        <v>1</v>
      </c>
      <c r="E46" t="s">
        <v>31</v>
      </c>
      <c r="F46" t="s">
        <v>28</v>
      </c>
      <c r="G46">
        <v>2</v>
      </c>
    </row>
    <row r="47" spans="1:7" x14ac:dyDescent="0.25">
      <c r="A47" s="7" t="s">
        <v>57</v>
      </c>
      <c r="B47" s="8" t="s">
        <v>20</v>
      </c>
      <c r="C47" s="10" t="s">
        <v>90</v>
      </c>
      <c r="D47">
        <v>2</v>
      </c>
      <c r="E47" t="s">
        <v>32</v>
      </c>
      <c r="F47" t="s">
        <v>28</v>
      </c>
      <c r="G47">
        <v>3</v>
      </c>
    </row>
    <row r="48" spans="1:7" x14ac:dyDescent="0.25">
      <c r="A48" s="7" t="s">
        <v>58</v>
      </c>
      <c r="B48" s="8" t="s">
        <v>20</v>
      </c>
      <c r="C48" s="10" t="s">
        <v>90</v>
      </c>
      <c r="D48">
        <v>1</v>
      </c>
      <c r="E48" t="s">
        <v>32</v>
      </c>
      <c r="F48" t="s">
        <v>28</v>
      </c>
      <c r="G48">
        <v>5</v>
      </c>
    </row>
    <row r="49" spans="1:7" x14ac:dyDescent="0.25">
      <c r="A49" s="7" t="s">
        <v>58</v>
      </c>
      <c r="B49" s="8" t="s">
        <v>20</v>
      </c>
      <c r="C49" s="10" t="s">
        <v>90</v>
      </c>
      <c r="D49">
        <v>2</v>
      </c>
      <c r="E49" t="s">
        <v>31</v>
      </c>
      <c r="F49" t="s">
        <v>27</v>
      </c>
      <c r="G49">
        <v>2</v>
      </c>
    </row>
    <row r="50" spans="1:7" x14ac:dyDescent="0.25">
      <c r="A50" s="7" t="s">
        <v>59</v>
      </c>
      <c r="B50" s="8" t="s">
        <v>20</v>
      </c>
      <c r="C50" s="10" t="s">
        <v>90</v>
      </c>
      <c r="D50">
        <v>1</v>
      </c>
      <c r="E50" t="s">
        <v>32</v>
      </c>
      <c r="F50" t="s">
        <v>27</v>
      </c>
      <c r="G50">
        <v>7</v>
      </c>
    </row>
    <row r="51" spans="1:7" x14ac:dyDescent="0.25">
      <c r="A51" s="7" t="s">
        <v>59</v>
      </c>
      <c r="B51" s="8" t="s">
        <v>20</v>
      </c>
      <c r="C51" s="10" t="s">
        <v>90</v>
      </c>
      <c r="D51">
        <v>2</v>
      </c>
      <c r="E51" t="s">
        <v>31</v>
      </c>
      <c r="F51" t="s">
        <v>28</v>
      </c>
      <c r="G51">
        <v>2</v>
      </c>
    </row>
    <row r="52" spans="1:7" x14ac:dyDescent="0.25">
      <c r="A52" s="7" t="s">
        <v>62</v>
      </c>
      <c r="B52" s="14" t="s">
        <v>20</v>
      </c>
      <c r="C52" s="10" t="s">
        <v>90</v>
      </c>
      <c r="D52">
        <v>1</v>
      </c>
      <c r="E52" t="s">
        <v>31</v>
      </c>
      <c r="F52" s="16" t="s">
        <v>28</v>
      </c>
      <c r="G52">
        <v>4</v>
      </c>
    </row>
    <row r="53" spans="1:7" x14ac:dyDescent="0.25">
      <c r="A53" s="7" t="s">
        <v>62</v>
      </c>
      <c r="B53" s="14" t="s">
        <v>20</v>
      </c>
      <c r="C53" s="10" t="s">
        <v>90</v>
      </c>
      <c r="D53">
        <v>2</v>
      </c>
      <c r="E53" t="s">
        <v>32</v>
      </c>
      <c r="F53" s="16" t="s">
        <v>27</v>
      </c>
      <c r="G53">
        <v>1</v>
      </c>
    </row>
    <row r="54" spans="1:7" x14ac:dyDescent="0.25">
      <c r="A54" s="7" t="s">
        <v>71</v>
      </c>
      <c r="B54" s="14" t="s">
        <v>20</v>
      </c>
      <c r="C54" s="10" t="s">
        <v>90</v>
      </c>
      <c r="D54">
        <v>1</v>
      </c>
      <c r="E54" t="s">
        <v>32</v>
      </c>
      <c r="F54" t="s">
        <v>28</v>
      </c>
      <c r="G54">
        <v>7</v>
      </c>
    </row>
    <row r="55" spans="1:7" x14ac:dyDescent="0.25">
      <c r="A55" s="7" t="s">
        <v>71</v>
      </c>
      <c r="B55" s="14" t="s">
        <v>20</v>
      </c>
      <c r="C55" s="10" t="s">
        <v>90</v>
      </c>
      <c r="D55">
        <v>2</v>
      </c>
      <c r="E55" t="s">
        <v>31</v>
      </c>
      <c r="F55" t="s">
        <v>27</v>
      </c>
      <c r="G55">
        <v>1</v>
      </c>
    </row>
    <row r="56" spans="1:7" x14ac:dyDescent="0.25">
      <c r="A56" s="7" t="s">
        <v>53</v>
      </c>
      <c r="B56" s="8" t="s">
        <v>20</v>
      </c>
      <c r="C56" s="10" t="s">
        <v>90</v>
      </c>
      <c r="D56">
        <v>1</v>
      </c>
      <c r="E56" t="s">
        <v>31</v>
      </c>
      <c r="F56" t="s">
        <v>28</v>
      </c>
      <c r="G56">
        <v>2</v>
      </c>
    </row>
    <row r="57" spans="1:7" x14ac:dyDescent="0.25">
      <c r="A57" s="7" t="s">
        <v>53</v>
      </c>
      <c r="B57" s="8" t="s">
        <v>20</v>
      </c>
      <c r="C57" s="10" t="s">
        <v>90</v>
      </c>
      <c r="D57">
        <v>2</v>
      </c>
      <c r="E57" t="s">
        <v>32</v>
      </c>
      <c r="F57" t="s">
        <v>27</v>
      </c>
      <c r="G57">
        <v>3</v>
      </c>
    </row>
    <row r="58" spans="1:7" x14ac:dyDescent="0.25">
      <c r="A58" s="7" t="s">
        <v>54</v>
      </c>
      <c r="B58" s="8" t="s">
        <v>20</v>
      </c>
      <c r="C58" s="10" t="s">
        <v>90</v>
      </c>
      <c r="D58">
        <v>1</v>
      </c>
      <c r="E58" t="s">
        <v>32</v>
      </c>
      <c r="F58" t="s">
        <v>27</v>
      </c>
      <c r="G58">
        <v>4</v>
      </c>
    </row>
    <row r="59" spans="1:7" x14ac:dyDescent="0.25">
      <c r="A59" s="7" t="s">
        <v>54</v>
      </c>
      <c r="B59" s="8" t="s">
        <v>20</v>
      </c>
      <c r="C59" s="10" t="s">
        <v>90</v>
      </c>
      <c r="D59">
        <v>2</v>
      </c>
      <c r="E59" t="s">
        <v>31</v>
      </c>
      <c r="F59" t="s">
        <v>28</v>
      </c>
      <c r="G59">
        <v>5</v>
      </c>
    </row>
    <row r="60" spans="1:7" x14ac:dyDescent="0.25">
      <c r="A60" s="7" t="s">
        <v>60</v>
      </c>
      <c r="B60" s="8" t="s">
        <v>201</v>
      </c>
      <c r="C60" s="10" t="s">
        <v>90</v>
      </c>
      <c r="D60">
        <v>1</v>
      </c>
      <c r="E60" t="s">
        <v>32</v>
      </c>
      <c r="F60" t="s">
        <v>28</v>
      </c>
      <c r="G60">
        <v>5</v>
      </c>
    </row>
    <row r="61" spans="1:7" x14ac:dyDescent="0.25">
      <c r="A61" s="7" t="s">
        <v>60</v>
      </c>
      <c r="B61" s="8" t="s">
        <v>201</v>
      </c>
      <c r="C61" s="10" t="s">
        <v>90</v>
      </c>
      <c r="D61">
        <v>2</v>
      </c>
      <c r="E61" t="s">
        <v>31</v>
      </c>
      <c r="F61" t="s">
        <v>28</v>
      </c>
      <c r="G61">
        <v>4</v>
      </c>
    </row>
    <row r="62" spans="1:7" x14ac:dyDescent="0.25">
      <c r="A62" s="7" t="s">
        <v>61</v>
      </c>
      <c r="B62" s="8" t="s">
        <v>201</v>
      </c>
      <c r="C62" s="10" t="s">
        <v>90</v>
      </c>
      <c r="D62">
        <v>1</v>
      </c>
      <c r="E62" t="s">
        <v>31</v>
      </c>
      <c r="F62" t="s">
        <v>28</v>
      </c>
      <c r="G62">
        <v>3</v>
      </c>
    </row>
    <row r="63" spans="1:7" x14ac:dyDescent="0.25">
      <c r="A63" s="7" t="s">
        <v>61</v>
      </c>
      <c r="B63" s="8" t="s">
        <v>201</v>
      </c>
      <c r="C63" s="10" t="s">
        <v>90</v>
      </c>
      <c r="D63">
        <v>2</v>
      </c>
      <c r="E63" t="s">
        <v>32</v>
      </c>
      <c r="F63" t="s">
        <v>28</v>
      </c>
      <c r="G63">
        <v>1</v>
      </c>
    </row>
    <row r="64" spans="1:7" x14ac:dyDescent="0.25">
      <c r="A64" s="7" t="s">
        <v>63</v>
      </c>
      <c r="B64" s="14" t="s">
        <v>201</v>
      </c>
      <c r="C64" s="10" t="s">
        <v>90</v>
      </c>
      <c r="D64">
        <v>1</v>
      </c>
      <c r="E64" t="s">
        <v>32</v>
      </c>
      <c r="F64" t="s">
        <v>28</v>
      </c>
      <c r="G64">
        <v>2</v>
      </c>
    </row>
    <row r="65" spans="1:7" x14ac:dyDescent="0.25">
      <c r="A65" s="7" t="s">
        <v>63</v>
      </c>
      <c r="B65" s="14" t="s">
        <v>201</v>
      </c>
      <c r="C65" s="10" t="s">
        <v>90</v>
      </c>
      <c r="D65">
        <v>2</v>
      </c>
      <c r="E65" t="s">
        <v>31</v>
      </c>
      <c r="F65" t="s">
        <v>28</v>
      </c>
      <c r="G65">
        <v>2</v>
      </c>
    </row>
    <row r="66" spans="1:7" x14ac:dyDescent="0.25">
      <c r="A66" s="7" t="s">
        <v>65</v>
      </c>
      <c r="B66" s="14" t="s">
        <v>201</v>
      </c>
      <c r="C66" s="10" t="s">
        <v>90</v>
      </c>
      <c r="D66">
        <v>1</v>
      </c>
      <c r="E66" t="s">
        <v>31</v>
      </c>
      <c r="F66" t="s">
        <v>27</v>
      </c>
      <c r="G66">
        <v>3</v>
      </c>
    </row>
    <row r="67" spans="1:7" x14ac:dyDescent="0.25">
      <c r="A67" s="7" t="s">
        <v>65</v>
      </c>
      <c r="B67" s="14" t="s">
        <v>201</v>
      </c>
      <c r="C67" s="10" t="s">
        <v>90</v>
      </c>
      <c r="D67">
        <v>2</v>
      </c>
      <c r="E67" t="s">
        <v>32</v>
      </c>
      <c r="F67" t="s">
        <v>27</v>
      </c>
      <c r="G67">
        <v>2</v>
      </c>
    </row>
    <row r="68" spans="1:7" x14ac:dyDescent="0.25">
      <c r="A68" s="7" t="s">
        <v>69</v>
      </c>
      <c r="B68" s="14" t="s">
        <v>201</v>
      </c>
      <c r="C68" s="10" t="s">
        <v>90</v>
      </c>
      <c r="D68">
        <v>1</v>
      </c>
      <c r="E68" t="s">
        <v>31</v>
      </c>
      <c r="F68" t="s">
        <v>27</v>
      </c>
      <c r="G68">
        <v>5</v>
      </c>
    </row>
    <row r="69" spans="1:7" x14ac:dyDescent="0.25">
      <c r="A69" s="7" t="s">
        <v>69</v>
      </c>
      <c r="B69" s="14" t="s">
        <v>201</v>
      </c>
      <c r="C69" s="10" t="s">
        <v>90</v>
      </c>
      <c r="D69">
        <v>2</v>
      </c>
      <c r="E69" t="s">
        <v>32</v>
      </c>
      <c r="F69" t="s">
        <v>27</v>
      </c>
      <c r="G69">
        <v>1</v>
      </c>
    </row>
    <row r="70" spans="1:7" x14ac:dyDescent="0.25">
      <c r="A70" s="7" t="s">
        <v>101</v>
      </c>
      <c r="B70" s="14" t="s">
        <v>201</v>
      </c>
      <c r="C70" s="10" t="s">
        <v>90</v>
      </c>
      <c r="D70">
        <v>1</v>
      </c>
      <c r="E70" t="s">
        <v>31</v>
      </c>
      <c r="F70" s="21" t="s">
        <v>28</v>
      </c>
      <c r="G70" s="21">
        <v>2</v>
      </c>
    </row>
    <row r="71" spans="1:7" x14ac:dyDescent="0.25">
      <c r="A71" s="7" t="s">
        <v>101</v>
      </c>
      <c r="B71" s="14" t="s">
        <v>201</v>
      </c>
      <c r="C71" s="10" t="s">
        <v>90</v>
      </c>
      <c r="D71">
        <v>2</v>
      </c>
      <c r="E71" t="s">
        <v>32</v>
      </c>
      <c r="F71" s="21" t="s">
        <v>27</v>
      </c>
      <c r="G71" s="21">
        <v>1</v>
      </c>
    </row>
    <row r="72" spans="1:7" x14ac:dyDescent="0.25">
      <c r="A72" s="7" t="s">
        <v>104</v>
      </c>
      <c r="B72" s="14" t="s">
        <v>201</v>
      </c>
      <c r="C72" s="10" t="s">
        <v>90</v>
      </c>
      <c r="D72">
        <v>1</v>
      </c>
      <c r="E72" t="s">
        <v>32</v>
      </c>
      <c r="F72" t="s">
        <v>27</v>
      </c>
      <c r="G72">
        <v>0</v>
      </c>
    </row>
    <row r="73" spans="1:7" x14ac:dyDescent="0.25">
      <c r="A73" s="7" t="s">
        <v>104</v>
      </c>
      <c r="B73" s="14" t="s">
        <v>201</v>
      </c>
      <c r="C73" s="10" t="s">
        <v>90</v>
      </c>
      <c r="D73">
        <v>2</v>
      </c>
      <c r="E73" t="s">
        <v>31</v>
      </c>
      <c r="F73" t="s">
        <v>28</v>
      </c>
      <c r="G73">
        <v>9</v>
      </c>
    </row>
    <row r="74" spans="1:7" x14ac:dyDescent="0.25">
      <c r="A74" s="7" t="s">
        <v>105</v>
      </c>
      <c r="B74" s="14" t="s">
        <v>201</v>
      </c>
      <c r="C74" s="10" t="s">
        <v>90</v>
      </c>
      <c r="D74">
        <v>1</v>
      </c>
      <c r="E74" s="21" t="s">
        <v>32</v>
      </c>
      <c r="F74" t="s">
        <v>27</v>
      </c>
      <c r="G74">
        <v>2</v>
      </c>
    </row>
    <row r="75" spans="1:7" x14ac:dyDescent="0.25">
      <c r="A75" s="7" t="s">
        <v>105</v>
      </c>
      <c r="B75" s="14" t="s">
        <v>201</v>
      </c>
      <c r="C75" s="10" t="s">
        <v>90</v>
      </c>
      <c r="D75">
        <v>2</v>
      </c>
      <c r="E75" s="21" t="s">
        <v>31</v>
      </c>
      <c r="F75" t="s">
        <v>28</v>
      </c>
      <c r="G75">
        <v>0</v>
      </c>
    </row>
    <row r="76" spans="1:7" x14ac:dyDescent="0.25">
      <c r="A76" s="7" t="s">
        <v>67</v>
      </c>
      <c r="B76" s="14" t="s">
        <v>200</v>
      </c>
      <c r="C76" s="10" t="s">
        <v>90</v>
      </c>
      <c r="D76">
        <v>1</v>
      </c>
      <c r="E76" t="s">
        <v>32</v>
      </c>
      <c r="F76" t="s">
        <v>28</v>
      </c>
      <c r="G76">
        <v>3</v>
      </c>
    </row>
    <row r="77" spans="1:7" x14ac:dyDescent="0.25">
      <c r="A77" s="7" t="s">
        <v>67</v>
      </c>
      <c r="B77" s="14" t="s">
        <v>200</v>
      </c>
      <c r="C77" s="10" t="s">
        <v>90</v>
      </c>
      <c r="D77">
        <v>2</v>
      </c>
      <c r="E77" t="s">
        <v>31</v>
      </c>
      <c r="F77" t="s">
        <v>27</v>
      </c>
      <c r="G77">
        <v>4</v>
      </c>
    </row>
    <row r="78" spans="1:7" x14ac:dyDescent="0.25">
      <c r="A78" s="7" t="s">
        <v>98</v>
      </c>
      <c r="B78" s="14" t="s">
        <v>200</v>
      </c>
      <c r="C78" s="10" t="s">
        <v>90</v>
      </c>
      <c r="D78">
        <v>1</v>
      </c>
      <c r="E78" t="s">
        <v>31</v>
      </c>
      <c r="F78" t="s">
        <v>28</v>
      </c>
      <c r="G78">
        <v>4</v>
      </c>
    </row>
    <row r="79" spans="1:7" x14ac:dyDescent="0.25">
      <c r="A79" s="7" t="s">
        <v>98</v>
      </c>
      <c r="B79" s="14" t="s">
        <v>200</v>
      </c>
      <c r="C79" s="10" t="s">
        <v>90</v>
      </c>
      <c r="D79">
        <v>2</v>
      </c>
      <c r="E79" t="s">
        <v>32</v>
      </c>
      <c r="F79" t="s">
        <v>28</v>
      </c>
      <c r="G79">
        <v>3</v>
      </c>
    </row>
    <row r="80" spans="1:7" x14ac:dyDescent="0.25">
      <c r="A80" s="7" t="s">
        <v>107</v>
      </c>
      <c r="B80" s="14" t="s">
        <v>200</v>
      </c>
      <c r="C80" s="10" t="s">
        <v>90</v>
      </c>
      <c r="D80">
        <v>1</v>
      </c>
      <c r="E80" t="s">
        <v>32</v>
      </c>
      <c r="F80" t="s">
        <v>27</v>
      </c>
      <c r="G80">
        <v>5</v>
      </c>
    </row>
    <row r="81" spans="1:7" x14ac:dyDescent="0.25">
      <c r="A81" s="7" t="s">
        <v>107</v>
      </c>
      <c r="B81" s="14" t="s">
        <v>200</v>
      </c>
      <c r="C81" s="10" t="s">
        <v>90</v>
      </c>
      <c r="D81">
        <v>2</v>
      </c>
      <c r="E81" t="s">
        <v>31</v>
      </c>
      <c r="F81" t="s">
        <v>27</v>
      </c>
      <c r="G81">
        <v>3</v>
      </c>
    </row>
    <row r="82" spans="1:7" x14ac:dyDescent="0.25">
      <c r="A82" s="7" t="s">
        <v>55</v>
      </c>
      <c r="B82" s="10" t="s">
        <v>200</v>
      </c>
      <c r="C82" s="10" t="s">
        <v>90</v>
      </c>
      <c r="D82">
        <v>1</v>
      </c>
      <c r="E82" t="s">
        <v>32</v>
      </c>
      <c r="F82" t="s">
        <v>27</v>
      </c>
      <c r="G82">
        <v>7</v>
      </c>
    </row>
    <row r="83" spans="1:7" x14ac:dyDescent="0.25">
      <c r="A83" s="7" t="s">
        <v>55</v>
      </c>
      <c r="B83" s="10" t="s">
        <v>200</v>
      </c>
      <c r="C83" s="10" t="s">
        <v>90</v>
      </c>
      <c r="D83">
        <v>2</v>
      </c>
      <c r="E83" t="s">
        <v>31</v>
      </c>
      <c r="F83" t="s">
        <v>27</v>
      </c>
      <c r="G83">
        <v>2</v>
      </c>
    </row>
    <row r="84" spans="1:7" x14ac:dyDescent="0.25">
      <c r="A84" s="7" t="s">
        <v>56</v>
      </c>
      <c r="B84" s="14" t="s">
        <v>200</v>
      </c>
      <c r="C84" s="10" t="s">
        <v>90</v>
      </c>
      <c r="D84">
        <v>1</v>
      </c>
      <c r="E84" t="s">
        <v>32</v>
      </c>
      <c r="F84" t="s">
        <v>27</v>
      </c>
      <c r="G84">
        <v>6</v>
      </c>
    </row>
    <row r="85" spans="1:7" x14ac:dyDescent="0.25">
      <c r="A85" s="7" t="s">
        <v>56</v>
      </c>
      <c r="B85" s="14" t="s">
        <v>200</v>
      </c>
      <c r="C85" s="10" t="s">
        <v>90</v>
      </c>
      <c r="D85">
        <v>2</v>
      </c>
      <c r="E85" t="s">
        <v>31</v>
      </c>
      <c r="F85" t="s">
        <v>28</v>
      </c>
      <c r="G85">
        <v>3</v>
      </c>
    </row>
  </sheetData>
  <sortState ref="A2:G129">
    <sortCondition ref="C2:C129"/>
    <sortCondition ref="B2:B129"/>
    <sortCondition ref="A2:A1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Information</vt:lpstr>
      <vt:lpstr>Subjects</vt:lpstr>
      <vt:lpstr>Looking_duration</vt:lpstr>
      <vt:lpstr>Gaze_alternation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Abdai Judit</dc:creator>
  <cp:lastModifiedBy>Judit Abdai</cp:lastModifiedBy>
  <dcterms:created xsi:type="dcterms:W3CDTF">2020-10-27T08:47:32Z</dcterms:created>
  <dcterms:modified xsi:type="dcterms:W3CDTF">2021-12-22T10:10:35Z</dcterms:modified>
</cp:coreProperties>
</file>