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L:\Lab\NHEERL_Wehmas\FFPE\DNA_DEMOD\MS\v12_20210712\Resubmission\"/>
    </mc:Choice>
  </mc:AlternateContent>
  <xr:revisionPtr revIDLastSave="0" documentId="8_{8D771CEA-E8BC-4A70-84A8-DF6F65C37798}" xr6:coauthVersionLast="45" xr6:coauthVersionMax="45" xr10:uidLastSave="{00000000-0000-0000-0000-000000000000}"/>
  <bookViews>
    <workbookView xWindow="2910" yWindow="2505" windowWidth="22575" windowHeight="12570" xr2:uid="{60EB76C1-8412-432E-BC6F-DE8997D7804D}"/>
  </bookViews>
  <sheets>
    <sheet name="Contents" sheetId="1" r:id="rId1"/>
    <sheet name="1" sheetId="6" r:id="rId2"/>
    <sheet name="2" sheetId="13" r:id="rId3"/>
    <sheet name="3" sheetId="8" r:id="rId4"/>
    <sheet name="4" sheetId="14" r:id="rId5"/>
    <sheet name="5" sheetId="12" r:id="rId6"/>
    <sheet name="6" sheetId="4" r:id="rId7"/>
    <sheet name="7" sheetId="5" r:id="rId8"/>
    <sheet name="8" sheetId="10" r:id="rId9"/>
    <sheet name="9" sheetId="7" r:id="rId10"/>
    <sheet name="10" sheetId="15"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6" i="1" l="1"/>
  <c r="B18" i="1" l="1"/>
  <c r="B17" i="1"/>
  <c r="B21" i="1"/>
  <c r="B20" i="1"/>
  <c r="B25" i="1"/>
  <c r="B19" i="1"/>
  <c r="B24" i="1"/>
  <c r="B23" i="1"/>
  <c r="B22" i="1"/>
</calcChain>
</file>

<file path=xl/sharedStrings.xml><?xml version="1.0" encoding="utf-8"?>
<sst xmlns="http://schemas.openxmlformats.org/spreadsheetml/2006/main" count="1797" uniqueCount="213">
  <si>
    <t>*Office of Research and Development, U.S. Environmental Protection Agency, Research Triangle Park, NC</t>
  </si>
  <si>
    <t xml:space="preserve">^Current affiliation: Boehringer Ingelheim Pharmaceuticals, Inc., Ridgefield, CT </t>
  </si>
  <si>
    <t>Table of Contents</t>
  </si>
  <si>
    <t>Sheet title</t>
  </si>
  <si>
    <t>Table description</t>
  </si>
  <si>
    <t>RNA</t>
  </si>
  <si>
    <t>Subject Block ID</t>
  </si>
  <si>
    <t>Age</t>
  </si>
  <si>
    <t>Protocol</t>
  </si>
  <si>
    <t>Time in formalin (h)</t>
  </si>
  <si>
    <t>Organ</t>
  </si>
  <si>
    <t>Histologic type</t>
  </si>
  <si>
    <t>Preservation</t>
  </si>
  <si>
    <t>Percent Positive Nuclei</t>
  </si>
  <si>
    <t>Intensity Score</t>
  </si>
  <si>
    <t>(3+) Percent Nuclei</t>
  </si>
  <si>
    <t>(2+) Percent Nuclei</t>
  </si>
  <si>
    <t>(1+) Percent Nuclei</t>
  </si>
  <si>
    <t>(0+) Percent Nuclei</t>
  </si>
  <si>
    <t>Average Positive Intensity</t>
  </si>
  <si>
    <t>Average Negative Intensity</t>
  </si>
  <si>
    <t>(3+) Nuclei</t>
  </si>
  <si>
    <t>(2+) Nuclei</t>
  </si>
  <si>
    <t>(1+) Nuclei</t>
  </si>
  <si>
    <t>(0+) Nuclei</t>
  </si>
  <si>
    <t>Total Nuclei</t>
  </si>
  <si>
    <t>Average Nuclear RGB Intensity</t>
  </si>
  <si>
    <t>Average Nuclear Size (Pixels)</t>
  </si>
  <si>
    <t>Average Nuclear Size (um^2)</t>
  </si>
  <si>
    <t>Area of Analysis (Pixels)</t>
  </si>
  <si>
    <t>Area of Analysis (mm^2)</t>
  </si>
  <si>
    <t>41-5</t>
  </si>
  <si>
    <t>Protocol B</t>
  </si>
  <si>
    <t>Ovary</t>
  </si>
  <si>
    <t>Serous carcinoma</t>
  </si>
  <si>
    <t>FFPE</t>
  </si>
  <si>
    <t>41-7</t>
  </si>
  <si>
    <t>Protocol D</t>
  </si>
  <si>
    <t>42-5</t>
  </si>
  <si>
    <t>42-7</t>
  </si>
  <si>
    <t>48-5</t>
  </si>
  <si>
    <t>48-8</t>
  </si>
  <si>
    <t>84-1</t>
  </si>
  <si>
    <t>84-2</t>
  </si>
  <si>
    <t>76-2</t>
  </si>
  <si>
    <t>Kidney</t>
  </si>
  <si>
    <t>Clear cell renal carcinoma</t>
  </si>
  <si>
    <t>93-2</t>
  </si>
  <si>
    <t>96-2</t>
  </si>
  <si>
    <t>90-2</t>
  </si>
  <si>
    <t>41-10</t>
  </si>
  <si>
    <t>NA</t>
  </si>
  <si>
    <t>42-10</t>
  </si>
  <si>
    <t>48-10</t>
  </si>
  <si>
    <t>84-10</t>
  </si>
  <si>
    <t>76-10</t>
  </si>
  <si>
    <t>93-10</t>
  </si>
  <si>
    <t>96-10</t>
  </si>
  <si>
    <t>90-10</t>
  </si>
  <si>
    <t>RIN</t>
  </si>
  <si>
    <t>FROZEN</t>
  </si>
  <si>
    <t>RNA_ORG</t>
  </si>
  <si>
    <t>RNA 260:280</t>
  </si>
  <si>
    <t>Total RNA (µg)</t>
  </si>
  <si>
    <r>
      <t>Concentration RNA (</t>
    </r>
    <r>
      <rPr>
        <sz val="11"/>
        <color theme="1"/>
        <rFont val="Calibri"/>
        <family val="2"/>
      </rPr>
      <t>µg/µL)</t>
    </r>
  </si>
  <si>
    <t>Total RNA per Cell (µg/cell)</t>
  </si>
  <si>
    <t>Concentration RNA per Cell (µg/µL/cell)</t>
  </si>
  <si>
    <t>Mean</t>
  </si>
  <si>
    <t>Med</t>
  </si>
  <si>
    <t>n</t>
  </si>
  <si>
    <t>SD</t>
  </si>
  <si>
    <t>SE</t>
  </si>
  <si>
    <t>Cell metric</t>
  </si>
  <si>
    <t>Nucleic Acid</t>
  </si>
  <si>
    <t>Metric</t>
  </si>
  <si>
    <t>Wilcoxon signed rank test vs. 0 h (p-value)</t>
  </si>
  <si>
    <t>Friedman test (p-value)</t>
  </si>
  <si>
    <t>Wilcoxon signed rank test vs. 12 h (p-value)</t>
  </si>
  <si>
    <t>Sample type</t>
  </si>
  <si>
    <t>Time in formalin (h.)</t>
  </si>
  <si>
    <t>ORG Incubation Temp</t>
  </si>
  <si>
    <t>Total clusters (mil)</t>
  </si>
  <si>
    <t>Read 1 Length</t>
  </si>
  <si>
    <t>Read 2 Length</t>
  </si>
  <si>
    <t>Qual 1</t>
  </si>
  <si>
    <t>Qual 2</t>
  </si>
  <si>
    <t>Avg. Qual</t>
  </si>
  <si>
    <t>Reads clipped on length</t>
  </si>
  <si>
    <t>%Clipped reads</t>
  </si>
  <si>
    <t>%Poly A/T reads</t>
  </si>
  <si>
    <t>%Illumina Spike-ins</t>
  </si>
  <si>
    <t>%PhiX</t>
  </si>
  <si>
    <t>%Globin</t>
  </si>
  <si>
    <t>%rRNA</t>
  </si>
  <si>
    <t>other %rRNA</t>
  </si>
  <si>
    <t>%Dup 1</t>
  </si>
  <si>
    <t>%Dup 2</t>
  </si>
  <si>
    <t>Avg. %Dup</t>
  </si>
  <si>
    <t>%A</t>
  </si>
  <si>
    <t>%C</t>
  </si>
  <si>
    <t>%G</t>
  </si>
  <si>
    <t>%T</t>
  </si>
  <si>
    <t>%N</t>
  </si>
  <si>
    <t>%G + %C</t>
  </si>
  <si>
    <t>Insert Mean</t>
  </si>
  <si>
    <t>FR</t>
  </si>
  <si>
    <t>DNA</t>
  </si>
  <si>
    <t>Nucleic acid type</t>
  </si>
  <si>
    <t>Subject Age</t>
  </si>
  <si>
    <t>Total DNA (µg)</t>
  </si>
  <si>
    <t>Total DNA per Cell (µg/cell)</t>
  </si>
  <si>
    <t>Concentration DNA per Cell (µg/µL/cell)</t>
  </si>
  <si>
    <t>DNA_ORG</t>
  </si>
  <si>
    <r>
      <t>Concentration DNA (</t>
    </r>
    <r>
      <rPr>
        <sz val="11"/>
        <color theme="1"/>
        <rFont val="Calibri"/>
        <family val="2"/>
      </rPr>
      <t>µg/µL)</t>
    </r>
  </si>
  <si>
    <r>
      <t>ORG∆ Incubation Temp (</t>
    </r>
    <r>
      <rPr>
        <sz val="11"/>
        <color theme="1"/>
        <rFont val="Calibri"/>
        <family val="2"/>
      </rPr>
      <t>°C)</t>
    </r>
  </si>
  <si>
    <t>Read 1 total clusters (mil)</t>
  </si>
  <si>
    <t>Read 2 total clusters (mil)</t>
  </si>
  <si>
    <t>Orig Qual 1</t>
  </si>
  <si>
    <t>Orig Qual 2</t>
  </si>
  <si>
    <t>Avg. Orig Qual</t>
  </si>
  <si>
    <t>Clip Qual 1</t>
  </si>
  <si>
    <t>Clip Qual 2</t>
  </si>
  <si>
    <t>Avg. Clip Qual</t>
  </si>
  <si>
    <t>Clip Pct</t>
  </si>
  <si>
    <r>
      <t>Mean (</t>
    </r>
    <r>
      <rPr>
        <sz val="11"/>
        <color theme="1"/>
        <rFont val="Calibri"/>
        <family val="2"/>
      </rPr>
      <t>µ</t>
    </r>
    <r>
      <rPr>
        <sz val="11"/>
        <color theme="1"/>
        <rFont val="Calibri"/>
        <family val="2"/>
        <scheme val="minor"/>
      </rPr>
      <t>g/cell)</t>
    </r>
  </si>
  <si>
    <t>Med (µg/cell)</t>
  </si>
  <si>
    <t>Supplementary Table 3. Summary of pre-alignment RNA sequencing metrics for frozen, ORG 12 and ORG 72 h. formalin -fixed paraffin-embedded tissue samples</t>
  </si>
  <si>
    <t xml:space="preserve"> Supplementary Table 9. Pre-alignment RNA sequencing metrics for frozen (FR), ORG 12 and ORG 72 h. formalin-fixed paraffin-embedded (FFPE) tissue samples</t>
  </si>
  <si>
    <t>Supplementary Table 4. Summary of pre-alignment DNA exome sequencing metrics for ORG 12 and 72 h. formalin -fixed paraffin-embedded tissue samples</t>
  </si>
  <si>
    <t>Supplementary Table 5. Pre-alignment DNA exome sequencing metrics for ORG 12 and 72 h. formalin -fixed paraffin-embedded tissue samples</t>
  </si>
  <si>
    <t>Supplementary Table 1. Summary statistics on effects of formalin fixation on RNA quality and quantity</t>
  </si>
  <si>
    <t>Supplementary Table 2. Summary of the quantity of nucleic acid per cell isolated from matched tissue samples by ORG incubation temperature</t>
  </si>
  <si>
    <t>Supplementary Table 6. Summary of cell count metrics from adjacent microtome section of tumor tissue</t>
  </si>
  <si>
    <t>RNA integrity number</t>
  </si>
  <si>
    <t>Glossary</t>
  </si>
  <si>
    <t>Median</t>
  </si>
  <si>
    <t>Standard deviation of the mean</t>
  </si>
  <si>
    <t>Standard error of the mean</t>
  </si>
  <si>
    <t>Percent of reads removed because of clipping</t>
  </si>
  <si>
    <t>Percent adenine bases</t>
  </si>
  <si>
    <t>Percent of reads that have the same first 35 nucleotides for Read 1</t>
  </si>
  <si>
    <t>Percent of reads that have the same first 35 nucleotides for Read 2</t>
  </si>
  <si>
    <t>Percent cytosine bases</t>
  </si>
  <si>
    <t>Percent guanine bases</t>
  </si>
  <si>
    <t>Sum of the percent of guanine and cytosine bases</t>
  </si>
  <si>
    <t>Percent globin</t>
  </si>
  <si>
    <t>The percent of Illumina Spike-ins</t>
  </si>
  <si>
    <t>Percent N bases (those that were not A, C, G, or T)</t>
  </si>
  <si>
    <t>Percent of reads aligning to PhiX</t>
  </si>
  <si>
    <t>The percent of homopolymer reads</t>
  </si>
  <si>
    <t>Percent of reads aligning to the ribosomal RNAs</t>
  </si>
  <si>
    <t>Percent of thymine bases</t>
  </si>
  <si>
    <t>Mean of %Dup 1 and % Dup 2</t>
  </si>
  <si>
    <t>Mean of Qual 1 and Qual 2</t>
  </si>
  <si>
    <t>The estimated insert size.</t>
  </si>
  <si>
    <t>Percent of reads aligning to the other ribosomal RNAs</t>
  </si>
  <si>
    <t>Average read quality for Read 1 based on Phred scale</t>
  </si>
  <si>
    <t>Average read quality for Read 2 based on Phred scale</t>
  </si>
  <si>
    <t>Length of read 2</t>
  </si>
  <si>
    <t>The number of reads removed because they were too short (default 25) after quality clipping</t>
  </si>
  <si>
    <t>Length of read 1 before clipping</t>
  </si>
  <si>
    <t>The number of reads in millions</t>
  </si>
  <si>
    <t>Length of read 2 before clipping</t>
  </si>
  <si>
    <t>Mean of quality of read 1 and read 2 after clipping</t>
  </si>
  <si>
    <t>Mean of orginal read 1 and read 2 quality</t>
  </si>
  <si>
    <t>Average read 1 quality after low quality bases clipped</t>
  </si>
  <si>
    <t>Average read 2 quality after low quality bases clipped</t>
  </si>
  <si>
    <t>Formalin-fixed paraffin-embedded tissue sample</t>
  </si>
  <si>
    <t>FFPE DNA treated with organocatalyst</t>
  </si>
  <si>
    <t>Count</t>
  </si>
  <si>
    <t>ORG∆</t>
  </si>
  <si>
    <t>Organocatalyst</t>
  </si>
  <si>
    <t>Average positive staining intensity as intensity value 0 to 255</t>
  </si>
  <si>
    <t>Average negative staining intensity as intensity value 0 to 255</t>
  </si>
  <si>
    <t>Total number of 3+ nuclei</t>
  </si>
  <si>
    <t>Total number of 2+ nuclei</t>
  </si>
  <si>
    <t>Total number of 1+ nuclei</t>
  </si>
  <si>
    <t>Total number of 0+ nuclei</t>
  </si>
  <si>
    <t>Average nuclear red, green, and blue intensity</t>
  </si>
  <si>
    <t>Average nuclear size based on area</t>
  </si>
  <si>
    <t>Average nuclear size based on pixels</t>
  </si>
  <si>
    <t>Area of analysis based on pixels</t>
  </si>
  <si>
    <t>Area of analysis based on area</t>
  </si>
  <si>
    <t>Percent of detected nuclei which are classified as 3+</t>
  </si>
  <si>
    <t>Percent of detected nuclei which are classified as 2+</t>
  </si>
  <si>
    <t>Percent of detected nuclei which are classified as 1+</t>
  </si>
  <si>
    <t>Total nuclei detected</t>
  </si>
  <si>
    <t>Percent of cells with stained nuclei</t>
  </si>
  <si>
    <t>Percent of detected nuclei which are classified as 0+. Note we did not use an additional receptor stain. We were only counting total nuclei, which is why we used total nuclei for amount of nucleic acid per cell and not just nuclei with scores &gt;= 1</t>
  </si>
  <si>
    <t>Average staining score of positive nuclei</t>
  </si>
  <si>
    <t>formalin-fixed paraffin-embedded tissue sample</t>
  </si>
  <si>
    <t>Tumor resection sample preserved in formalin for 12h prior to paraffin embedding</t>
  </si>
  <si>
    <t>Tumor resection sample preserved in formalin for 72h prior to paraffin embedding</t>
  </si>
  <si>
    <t>Pathological classification of tumor</t>
  </si>
  <si>
    <t>DNA treated with organocatalyst</t>
  </si>
  <si>
    <t>Organocatalyst treatment applied during nucleic acid isolation from FFPE samples</t>
  </si>
  <si>
    <t>RNA treated with organocatalyst</t>
  </si>
  <si>
    <t>Tissue sample frozen and embedded in optimal cutting temperature medium (OCT) for cryostat sectioning. Also indicated as FR</t>
  </si>
  <si>
    <t>Tissue sample frozen and embedded in optimal cutting temperature medium (OCT) for cryostat sectioning. Also indicated as FROZEN</t>
  </si>
  <si>
    <t>RNA that was not treated with organocatalyst during isolation</t>
  </si>
  <si>
    <t>RNA treated with organocatalyst during isolation</t>
  </si>
  <si>
    <t>Unique subject identifier followed by experimental block</t>
  </si>
  <si>
    <t>Subject age in years</t>
  </si>
  <si>
    <t>Note. When time in formalin is 0, sample was frozen and embedded in optimal cutting temperature medium for cryostat sectioning. No organocatalyst treatment applied. Equivalent to FR or FROZEN</t>
  </si>
  <si>
    <t xml:space="preserve">Organocatalyst treatment improves variant calling and mutant detection in archival clinical samples </t>
  </si>
  <si>
    <t>Leah C. Wehmas*§, Charles E. Wood*^, Ping Guan¥, Mark Gosink±, Susan D. Hester*</t>
  </si>
  <si>
    <r>
      <t>¥</t>
    </r>
    <r>
      <rPr>
        <sz val="12"/>
        <color theme="1"/>
        <rFont val="Calibri"/>
        <family val="2"/>
        <scheme val="minor"/>
      </rPr>
      <t>National Cancer Institute, Bethesda, MD</t>
    </r>
    <r>
      <rPr>
        <vertAlign val="superscript"/>
        <sz val="12"/>
        <color theme="1"/>
        <rFont val="Calibri"/>
        <family val="2"/>
        <scheme val="minor"/>
      </rPr>
      <t xml:space="preserve"> </t>
    </r>
  </si>
  <si>
    <r>
      <t>±</t>
    </r>
    <r>
      <rPr>
        <sz val="12"/>
        <color theme="1"/>
        <rFont val="Calibri"/>
        <family val="2"/>
        <scheme val="minor"/>
      </rPr>
      <t xml:space="preserve">Pfizer, Groton, CT </t>
    </r>
  </si>
  <si>
    <r>
      <t>‡</t>
    </r>
    <r>
      <rPr>
        <sz val="12"/>
        <color theme="1"/>
        <rFont val="Calibri"/>
        <family val="2"/>
        <scheme val="minor"/>
      </rPr>
      <t>Health and Environmental Sciences Institute, Washington, DC</t>
    </r>
  </si>
  <si>
    <r>
      <t>§</t>
    </r>
    <r>
      <rPr>
        <sz val="12"/>
        <color theme="1"/>
        <rFont val="Calibri"/>
        <family val="2"/>
        <scheme val="minor"/>
      </rPr>
      <t>To whom correspondence should be addressed: MD-B105-03, 109 T.W. Alexander Drive, U.S. Environmental Protection Agency, Research Triangle Park, NC, 27709 USA; Email: wehmas.leah@epa.gov</t>
    </r>
  </si>
  <si>
    <t>Supplementary Table 10. Pre-alignment DNA exome sequencing metrics for ORG 12 and 72 h. formalin -fixed paraffin-embedded tissue samples</t>
  </si>
  <si>
    <t>Supplementary Table 7. Quantity of DNA isolated from 12 h. and 72 h. ORG FFPE</t>
  </si>
  <si>
    <t>Supplementary Table 8. RNA quality and quantity from OCT (Frozen) preserved, 12 h. formalin-fixed, and 72 h. formalin-fixed paraffin-embedded tumor resections.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</si>
</sst>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font>
    <font>
      <sz val="8"/>
      <name val="Calibri"/>
      <family val="2"/>
      <scheme val="minor"/>
    </font>
    <font>
      <sz val="10"/>
      <name val="Arial"/>
    </font>
    <font>
      <b/>
      <sz val="14"/>
      <color theme="1"/>
      <name val="Calibri"/>
      <family val="2"/>
      <scheme val="minor"/>
    </font>
    <font>
      <sz val="12"/>
      <color theme="1"/>
      <name val="Calibri"/>
      <family val="2"/>
      <scheme val="minor"/>
    </font>
    <font>
      <vertAlign val="superscript"/>
      <sz val="12"/>
      <color theme="1"/>
      <name val="Calibri"/>
      <family val="2"/>
      <scheme val="minor"/>
    </font>
    <font>
      <sz val="12"/>
      <name val="Calibri"/>
      <family val="2"/>
      <scheme val="minor"/>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auto="1"/>
      </bottom>
      <diagonal/>
    </border>
  </borders>
  <cellStyleXfs count="2">
    <xf numFmtId="0" fontId="0" fillId="0" borderId="0"/>
    <xf numFmtId="0" fontId="3" fillId="0" borderId="0"/>
  </cellStyleXfs>
  <cellXfs count="52">
    <xf numFmtId="0" fontId="0" fillId="0" borderId="0" xfId="0"/>
    <xf numFmtId="0" fontId="0" fillId="0" borderId="0" xfId="0" applyAlignment="1">
      <alignment horizontal="left"/>
    </xf>
    <xf numFmtId="0" fontId="0" fillId="0" borderId="0" xfId="0" applyAlignment="1">
      <alignment horizontal="center"/>
    </xf>
    <xf numFmtId="11" fontId="0" fillId="0" borderId="0" xfId="0" applyNumberFormat="1" applyAlignment="1">
      <alignment horizontal="center"/>
    </xf>
    <xf numFmtId="0" fontId="0" fillId="0" borderId="0" xfId="0" applyFill="1" applyBorder="1"/>
    <xf numFmtId="2" fontId="0" fillId="0" borderId="1" xfId="0" applyNumberFormat="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xf>
    <xf numFmtId="0" fontId="0" fillId="0" borderId="0" xfId="0" applyBorder="1" applyAlignment="1">
      <alignment horizontal="center"/>
    </xf>
    <xf numFmtId="0" fontId="0" fillId="0" borderId="0" xfId="0" applyAlignment="1">
      <alignment horizontal="center" wrapText="1"/>
    </xf>
    <xf numFmtId="0" fontId="0" fillId="0" borderId="0" xfId="0" applyFill="1" applyAlignment="1">
      <alignment horizontal="left"/>
    </xf>
    <xf numFmtId="0" fontId="0" fillId="0" borderId="0" xfId="0" applyFill="1" applyAlignment="1">
      <alignment horizontal="center"/>
    </xf>
    <xf numFmtId="0" fontId="0" fillId="0" borderId="0" xfId="0" applyFill="1" applyBorder="1" applyAlignment="1">
      <alignment horizontal="center"/>
    </xf>
    <xf numFmtId="0" fontId="0" fillId="0" borderId="0" xfId="0" applyFill="1"/>
    <xf numFmtId="0" fontId="0" fillId="0" borderId="0" xfId="0" applyFill="1" applyAlignment="1">
      <alignment horizontal="center" wrapText="1"/>
    </xf>
    <xf numFmtId="11" fontId="0" fillId="0" borderId="0" xfId="0" applyNumberFormat="1" applyFill="1" applyAlignment="1">
      <alignment horizontal="center"/>
    </xf>
    <xf numFmtId="2" fontId="0" fillId="0" borderId="0" xfId="0" applyNumberFormat="1" applyFill="1" applyBorder="1" applyAlignment="1">
      <alignment horizontal="center"/>
    </xf>
    <xf numFmtId="11" fontId="0" fillId="0" borderId="0" xfId="0" applyNumberFormat="1"/>
    <xf numFmtId="11" fontId="0" fillId="0" borderId="0" xfId="0" applyNumberFormat="1" applyAlignment="1">
      <alignment horizontal="center" wrapText="1"/>
    </xf>
    <xf numFmtId="0" fontId="0" fillId="0" borderId="2" xfId="0" applyBorder="1" applyAlignment="1">
      <alignment horizontal="center" wrapText="1"/>
    </xf>
    <xf numFmtId="11" fontId="0" fillId="0" borderId="2" xfId="0" applyNumberFormat="1" applyBorder="1" applyAlignment="1">
      <alignment horizontal="center" wrapText="1"/>
    </xf>
    <xf numFmtId="0" fontId="0" fillId="0" borderId="0" xfId="0" applyAlignment="1"/>
    <xf numFmtId="0" fontId="0" fillId="0" borderId="1" xfId="0" applyFill="1" applyBorder="1" applyAlignment="1">
      <alignment horizontal="center"/>
    </xf>
    <xf numFmtId="0" fontId="0" fillId="0" borderId="1" xfId="0" applyFill="1" applyBorder="1" applyAlignment="1">
      <alignment horizontal="center" wrapText="1"/>
    </xf>
    <xf numFmtId="2" fontId="0" fillId="0" borderId="0" xfId="0" applyNumberFormat="1"/>
    <xf numFmtId="11" fontId="0" fillId="0" borderId="0" xfId="0" applyNumberFormat="1" applyFill="1"/>
    <xf numFmtId="11" fontId="0" fillId="0" borderId="0" xfId="0" applyNumberFormat="1" applyFill="1" applyAlignment="1">
      <alignment horizontal="center" wrapText="1"/>
    </xf>
    <xf numFmtId="0" fontId="3" fillId="0" borderId="0" xfId="1" applyAlignment="1">
      <alignment horizontal="left"/>
    </xf>
    <xf numFmtId="0" fontId="0" fillId="0" borderId="0" xfId="0" applyBorder="1" applyAlignment="1"/>
    <xf numFmtId="0" fontId="3" fillId="0" borderId="0" xfId="1"/>
    <xf numFmtId="0" fontId="3" fillId="0" borderId="0" xfId="1"/>
    <xf numFmtId="0" fontId="3" fillId="0" borderId="0" xfId="1"/>
    <xf numFmtId="0" fontId="3" fillId="0" borderId="0" xfId="1"/>
    <xf numFmtId="0" fontId="3" fillId="0" borderId="0" xfId="1"/>
    <xf numFmtId="0" fontId="3" fillId="0" borderId="0" xfId="1"/>
    <xf numFmtId="0" fontId="3" fillId="0" borderId="0" xfId="1"/>
    <xf numFmtId="0" fontId="3" fillId="0" borderId="0" xfId="1"/>
    <xf numFmtId="0" fontId="3" fillId="0" borderId="0" xfId="1"/>
    <xf numFmtId="0" fontId="3" fillId="0" borderId="0" xfId="1"/>
    <xf numFmtId="0" fontId="0" fillId="0" borderId="0" xfId="0" applyBorder="1" applyAlignment="1">
      <alignment horizontal="left"/>
    </xf>
    <xf numFmtId="0" fontId="0" fillId="0" borderId="0" xfId="0" applyFill="1" applyBorder="1" applyAlignment="1">
      <alignment horizontal="left"/>
    </xf>
    <xf numFmtId="0" fontId="0" fillId="0" borderId="1" xfId="0" applyBorder="1" applyAlignment="1"/>
    <xf numFmtId="0" fontId="0" fillId="0" borderId="0" xfId="0" applyFill="1" applyAlignment="1"/>
    <xf numFmtId="0" fontId="0" fillId="0" borderId="0" xfId="0" applyFill="1" applyBorder="1" applyAlignment="1"/>
    <xf numFmtId="0" fontId="4" fillId="0" borderId="0" xfId="0" applyFont="1" applyAlignment="1">
      <alignment vertical="center"/>
    </xf>
    <xf numFmtId="0" fontId="0" fillId="0" borderId="0" xfId="0" applyFont="1"/>
    <xf numFmtId="0" fontId="5" fillId="0" borderId="0" xfId="0" applyFont="1" applyAlignment="1">
      <alignment vertical="center"/>
    </xf>
    <xf numFmtId="0" fontId="6" fillId="0" borderId="0" xfId="0" applyFont="1" applyAlignment="1">
      <alignment vertical="center"/>
    </xf>
    <xf numFmtId="0" fontId="0" fillId="0" borderId="1" xfId="0" applyFont="1" applyBorder="1"/>
    <xf numFmtId="0" fontId="0" fillId="0" borderId="0" xfId="0" applyFont="1" applyFill="1" applyBorder="1"/>
    <xf numFmtId="0" fontId="0" fillId="0" borderId="0" xfId="0" applyFont="1" applyAlignment="1"/>
    <xf numFmtId="0" fontId="7" fillId="0" borderId="0" xfId="0" applyFont="1" applyAlignment="1">
      <alignment vertical="center"/>
    </xf>
  </cellXfs>
  <cellStyles count="2">
    <cellStyle name="Normal" xfId="0" builtinId="0"/>
    <cellStyle name="Normal 2" xfId="1" xr:uid="{135A224D-3AC5-42E6-B5C2-2B893161E7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1C968-7645-41F3-9755-8D2AE86F7977}">
  <dimension ref="A1:L26"/>
  <sheetViews>
    <sheetView tabSelected="1" topLeftCell="A13" workbookViewId="0">
      <selection activeCell="D30" sqref="D30"/>
    </sheetView>
  </sheetViews>
  <sheetFormatPr defaultColWidth="8.7109375" defaultRowHeight="15" x14ac:dyDescent="0.25"/>
  <cols>
    <col min="1" max="16384" width="8.7109375" style="45"/>
  </cols>
  <sheetData>
    <row r="1" spans="1:12" ht="18.75" x14ac:dyDescent="0.25">
      <c r="A1" s="44" t="s">
        <v>204</v>
      </c>
    </row>
    <row r="2" spans="1:12" ht="15.75" x14ac:dyDescent="0.25">
      <c r="A2" s="51" t="s">
        <v>205</v>
      </c>
    </row>
    <row r="3" spans="1:12" ht="15.75" x14ac:dyDescent="0.25">
      <c r="A3" s="46"/>
    </row>
    <row r="4" spans="1:12" ht="15.75" x14ac:dyDescent="0.25">
      <c r="A4" s="46"/>
    </row>
    <row r="5" spans="1:12" ht="15.75" x14ac:dyDescent="0.25">
      <c r="A5" s="46" t="s">
        <v>0</v>
      </c>
    </row>
    <row r="6" spans="1:12" ht="15.75" x14ac:dyDescent="0.25">
      <c r="A6" s="46" t="s">
        <v>1</v>
      </c>
    </row>
    <row r="7" spans="1:12" ht="18" x14ac:dyDescent="0.25">
      <c r="A7" s="47" t="s">
        <v>206</v>
      </c>
    </row>
    <row r="8" spans="1:12" ht="18" x14ac:dyDescent="0.25">
      <c r="A8" s="47" t="s">
        <v>207</v>
      </c>
    </row>
    <row r="9" spans="1:12" ht="18" x14ac:dyDescent="0.25">
      <c r="A9" s="47" t="s">
        <v>208</v>
      </c>
    </row>
    <row r="10" spans="1:12" ht="15.75" x14ac:dyDescent="0.25">
      <c r="A10" s="46"/>
    </row>
    <row r="11" spans="1:12" ht="15.75" x14ac:dyDescent="0.25">
      <c r="A11" s="46"/>
    </row>
    <row r="12" spans="1:12" ht="18" x14ac:dyDescent="0.25">
      <c r="A12" s="47" t="s">
        <v>209</v>
      </c>
    </row>
    <row r="15" spans="1:12" x14ac:dyDescent="0.25">
      <c r="A15" s="45" t="s">
        <v>2</v>
      </c>
    </row>
    <row r="16" spans="1:12" x14ac:dyDescent="0.25">
      <c r="A16" s="48" t="s">
        <v>3</v>
      </c>
      <c r="B16" s="48" t="s">
        <v>4</v>
      </c>
      <c r="C16" s="48"/>
      <c r="D16" s="48"/>
      <c r="E16" s="48"/>
      <c r="F16" s="48"/>
      <c r="G16" s="48"/>
      <c r="H16" s="48"/>
      <c r="I16" s="48"/>
      <c r="J16" s="48"/>
      <c r="K16" s="48"/>
      <c r="L16" s="48"/>
    </row>
    <row r="17" spans="1:2" x14ac:dyDescent="0.25">
      <c r="A17" s="49">
        <v>1</v>
      </c>
      <c r="B17" s="45" t="str">
        <f>'1'!$A$1</f>
        <v>Supplementary Table 1. Summary statistics on effects of formalin fixation on RNA quality and quantity</v>
      </c>
    </row>
    <row r="18" spans="1:2" x14ac:dyDescent="0.25">
      <c r="A18" s="49">
        <v>2</v>
      </c>
      <c r="B18" s="45" t="str">
        <f>'2'!$A$1</f>
        <v>Supplementary Table 2. Summary of the quantity of nucleic acid per cell isolated from matched tissue samples by ORG incubation temperature</v>
      </c>
    </row>
    <row r="19" spans="1:2" x14ac:dyDescent="0.25">
      <c r="A19" s="49">
        <v>3</v>
      </c>
      <c r="B19" s="45" t="str">
        <f>'3'!$A$1</f>
        <v>Supplementary Table 3. Summary of pre-alignment RNA sequencing metrics for frozen, ORG 12 and ORG 72 h. formalin -fixed paraffin-embedded tissue samples</v>
      </c>
    </row>
    <row r="20" spans="1:2" x14ac:dyDescent="0.25">
      <c r="A20" s="49">
        <v>4</v>
      </c>
      <c r="B20" s="45" t="str">
        <f>'4'!$A$1</f>
        <v>Supplementary Table 4. Summary of pre-alignment DNA exome sequencing metrics for ORG 12 and 72 h. formalin -fixed paraffin-embedded tissue samples</v>
      </c>
    </row>
    <row r="21" spans="1:2" x14ac:dyDescent="0.25">
      <c r="A21" s="49">
        <v>5</v>
      </c>
      <c r="B21" s="50" t="str">
        <f>'5'!$A$1</f>
        <v>Supplementary Table 5. Pre-alignment DNA exome sequencing metrics for ORG 12 and 72 h. formalin -fixed paraffin-embedded tissue samples</v>
      </c>
    </row>
    <row r="22" spans="1:2" x14ac:dyDescent="0.25">
      <c r="A22" s="49">
        <v>6</v>
      </c>
      <c r="B22" s="45" t="str">
        <f>'6'!$A$1</f>
        <v>Supplementary Table 6. Summary of cell count metrics from adjacent microtome section of tumor tissue</v>
      </c>
    </row>
    <row r="23" spans="1:2" x14ac:dyDescent="0.25">
      <c r="A23" s="49">
        <v>7</v>
      </c>
      <c r="B23" s="45" t="str">
        <f>'8'!$A$1</f>
        <v>Supplementary Table 7. Quantity of DNA isolated from 12 h. and 72 h. ORG FFPE</v>
      </c>
    </row>
    <row r="24" spans="1:2" ht="15.75" customHeight="1" x14ac:dyDescent="0.25">
      <c r="A24" s="49">
        <v>8</v>
      </c>
      <c r="B24" s="45" t="str">
        <f>'7'!$A$1</f>
        <v>Supplementary Table 8. RNA quality and quantity from OCT (Frozen) preserved, 12 h. formalin-fixed, and 72 h. formalin-fixed paraffin-embedded tumor resections.</v>
      </c>
    </row>
    <row r="25" spans="1:2" x14ac:dyDescent="0.25">
      <c r="A25" s="49">
        <v>9</v>
      </c>
      <c r="B25" s="45" t="str">
        <f>'9'!$A$1</f>
        <v xml:space="preserve"> Supplementary Table 9. Pre-alignment RNA sequencing metrics for frozen (FR), ORG 12 and ORG 72 h. formalin-fixed paraffin-embedded (FFPE) tissue samples</v>
      </c>
    </row>
    <row r="26" spans="1:2" x14ac:dyDescent="0.25">
      <c r="A26" s="49">
        <v>10</v>
      </c>
      <c r="B26" s="45" t="str">
        <f>'10'!$A$1</f>
        <v>Supplementary Table 10. Pre-alignment DNA exome sequencing metrics for ORG 12 and 72 h. formalin -fixed paraffin-embedded tissue samples</v>
      </c>
    </row>
  </sheetData>
  <phoneticPr fontId="2"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616E2-CB7F-4D80-85E5-0A26F40B5C92}">
  <dimension ref="A1:O40"/>
  <sheetViews>
    <sheetView workbookViewId="0"/>
  </sheetViews>
  <sheetFormatPr defaultColWidth="9.140625" defaultRowHeight="15" x14ac:dyDescent="0.25"/>
  <cols>
    <col min="1" max="2" width="9.140625" style="11"/>
    <col min="3" max="3" width="36.28515625" style="12" customWidth="1"/>
    <col min="4" max="11" width="9.140625" style="11"/>
    <col min="12" max="14" width="9.140625" style="13"/>
    <col min="15" max="15" width="9.140625" style="4"/>
    <col min="16" max="16384" width="9.140625" style="13"/>
  </cols>
  <sheetData>
    <row r="1" spans="1:15" x14ac:dyDescent="0.25">
      <c r="A1" s="10" t="s">
        <v>130</v>
      </c>
    </row>
    <row r="2" spans="1:15" ht="75" x14ac:dyDescent="0.25">
      <c r="A2" s="22" t="s">
        <v>10</v>
      </c>
      <c r="B2" s="23" t="s">
        <v>9</v>
      </c>
      <c r="C2" s="22" t="s">
        <v>74</v>
      </c>
      <c r="D2" s="22" t="s">
        <v>67</v>
      </c>
      <c r="E2" s="22" t="s">
        <v>68</v>
      </c>
      <c r="F2" s="22" t="s">
        <v>70</v>
      </c>
      <c r="G2" s="22" t="s">
        <v>69</v>
      </c>
      <c r="H2" s="22" t="s">
        <v>71</v>
      </c>
      <c r="I2" s="23" t="s">
        <v>76</v>
      </c>
      <c r="J2" s="23" t="s">
        <v>75</v>
      </c>
      <c r="K2" s="23" t="s">
        <v>77</v>
      </c>
      <c r="O2" s="12"/>
    </row>
    <row r="3" spans="1:15" x14ac:dyDescent="0.25">
      <c r="A3" s="11" t="s">
        <v>45</v>
      </c>
      <c r="B3" s="11">
        <v>0</v>
      </c>
      <c r="C3" s="12" t="s">
        <v>66</v>
      </c>
      <c r="D3" s="15">
        <v>7.8548330364907397E-7</v>
      </c>
      <c r="E3" s="15">
        <v>6.8766931307024197E-7</v>
      </c>
      <c r="F3" s="15">
        <v>2.5706355352671301E-7</v>
      </c>
      <c r="G3" s="11">
        <v>4</v>
      </c>
      <c r="H3" s="15">
        <v>1.28531776763356E-7</v>
      </c>
      <c r="I3" s="11" t="s">
        <v>51</v>
      </c>
      <c r="J3" s="11" t="s">
        <v>51</v>
      </c>
      <c r="K3" s="11" t="s">
        <v>51</v>
      </c>
      <c r="L3" s="11"/>
      <c r="O3" s="16"/>
    </row>
    <row r="4" spans="1:15" x14ac:dyDescent="0.25">
      <c r="A4" s="11" t="s">
        <v>45</v>
      </c>
      <c r="B4" s="11">
        <v>12</v>
      </c>
      <c r="C4" s="12" t="s">
        <v>66</v>
      </c>
      <c r="D4" s="15">
        <v>3.68135679719542E-7</v>
      </c>
      <c r="E4" s="15">
        <v>3.54867851294898E-7</v>
      </c>
      <c r="F4" s="15">
        <v>1.35436734748744E-7</v>
      </c>
      <c r="G4" s="11">
        <v>4</v>
      </c>
      <c r="H4" s="15">
        <v>6.7718367374372197E-8</v>
      </c>
      <c r="I4" s="11" t="s">
        <v>51</v>
      </c>
      <c r="J4" s="11">
        <v>0.125</v>
      </c>
      <c r="K4" s="11" t="s">
        <v>51</v>
      </c>
      <c r="O4" s="16"/>
    </row>
    <row r="5" spans="1:15" x14ac:dyDescent="0.25">
      <c r="A5" s="11" t="s">
        <v>33</v>
      </c>
      <c r="B5" s="11">
        <v>0</v>
      </c>
      <c r="C5" s="12" t="s">
        <v>66</v>
      </c>
      <c r="D5" s="15">
        <v>1.1712549955485E-6</v>
      </c>
      <c r="E5" s="15">
        <v>9.6993268874109307E-7</v>
      </c>
      <c r="F5" s="15">
        <v>1.0361638013433501E-6</v>
      </c>
      <c r="G5" s="11">
        <v>4</v>
      </c>
      <c r="H5" s="15">
        <v>5.1808190067167304E-7</v>
      </c>
      <c r="I5" s="11" t="s">
        <v>51</v>
      </c>
      <c r="J5" s="11" t="s">
        <v>51</v>
      </c>
      <c r="K5" s="11" t="s">
        <v>51</v>
      </c>
      <c r="O5" s="16"/>
    </row>
    <row r="6" spans="1:15" x14ac:dyDescent="0.25">
      <c r="A6" s="11" t="s">
        <v>33</v>
      </c>
      <c r="B6" s="11">
        <v>12</v>
      </c>
      <c r="C6" s="12" t="s">
        <v>66</v>
      </c>
      <c r="D6" s="15">
        <v>8.7586960441745999E-7</v>
      </c>
      <c r="E6" s="15">
        <v>8.9457499522636205E-7</v>
      </c>
      <c r="F6" s="15">
        <v>4.2514208550877198E-7</v>
      </c>
      <c r="G6" s="11">
        <v>4</v>
      </c>
      <c r="H6" s="15">
        <v>2.1257104275438599E-7</v>
      </c>
      <c r="I6" s="11">
        <v>0.47236655274101502</v>
      </c>
      <c r="J6" s="11">
        <v>1</v>
      </c>
      <c r="K6" s="11" t="s">
        <v>51</v>
      </c>
      <c r="O6" s="16"/>
    </row>
    <row r="7" spans="1:15" x14ac:dyDescent="0.25">
      <c r="A7" s="11" t="s">
        <v>33</v>
      </c>
      <c r="B7" s="11">
        <v>72</v>
      </c>
      <c r="C7" s="12" t="s">
        <v>66</v>
      </c>
      <c r="D7" s="15">
        <v>6.0812451679999704E-7</v>
      </c>
      <c r="E7" s="15">
        <v>5.6819246784579999E-7</v>
      </c>
      <c r="F7" s="15">
        <v>3.13742871180653E-7</v>
      </c>
      <c r="G7" s="11">
        <v>4</v>
      </c>
      <c r="H7" s="15">
        <v>1.5687143559032701E-7</v>
      </c>
      <c r="I7" s="11">
        <v>0.47236655274101502</v>
      </c>
      <c r="J7" s="11">
        <v>1</v>
      </c>
      <c r="K7" s="11">
        <v>1</v>
      </c>
      <c r="O7" s="12"/>
    </row>
    <row r="8" spans="1:15" x14ac:dyDescent="0.25">
      <c r="A8" s="11" t="s">
        <v>45</v>
      </c>
      <c r="B8" s="11">
        <v>0</v>
      </c>
      <c r="C8" s="12" t="s">
        <v>59</v>
      </c>
      <c r="D8" s="11">
        <v>6.15</v>
      </c>
      <c r="E8" s="11">
        <v>6.3</v>
      </c>
      <c r="F8" s="11">
        <v>2.1142374511865998</v>
      </c>
      <c r="G8" s="11">
        <v>4</v>
      </c>
      <c r="H8" s="11">
        <v>1.0571187255932999</v>
      </c>
      <c r="I8" s="11" t="s">
        <v>51</v>
      </c>
      <c r="J8" s="11" t="s">
        <v>51</v>
      </c>
      <c r="K8" s="11" t="s">
        <v>51</v>
      </c>
      <c r="M8" s="25"/>
      <c r="O8" s="12"/>
    </row>
    <row r="9" spans="1:15" x14ac:dyDescent="0.25">
      <c r="A9" s="11" t="s">
        <v>45</v>
      </c>
      <c r="B9" s="11">
        <v>12</v>
      </c>
      <c r="C9" s="12" t="s">
        <v>59</v>
      </c>
      <c r="D9" s="11">
        <v>2.125</v>
      </c>
      <c r="E9" s="11">
        <v>2.4500000000000002</v>
      </c>
      <c r="F9" s="11">
        <v>0.75443135318375198</v>
      </c>
      <c r="G9" s="11">
        <v>4</v>
      </c>
      <c r="H9" s="11">
        <v>0.37721567659187599</v>
      </c>
      <c r="I9" s="11" t="s">
        <v>51</v>
      </c>
      <c r="J9" s="11">
        <v>0.125</v>
      </c>
      <c r="K9" s="11" t="s">
        <v>51</v>
      </c>
      <c r="M9" s="25"/>
    </row>
    <row r="10" spans="1:15" x14ac:dyDescent="0.25">
      <c r="A10" s="11" t="s">
        <v>33</v>
      </c>
      <c r="B10" s="11">
        <v>0</v>
      </c>
      <c r="C10" s="12" t="s">
        <v>59</v>
      </c>
      <c r="D10" s="11">
        <v>3.9</v>
      </c>
      <c r="E10" s="11">
        <v>3.75</v>
      </c>
      <c r="F10" s="11">
        <v>2.6670833007863401</v>
      </c>
      <c r="G10" s="11">
        <v>4</v>
      </c>
      <c r="H10" s="11">
        <v>1.3335416503931701</v>
      </c>
      <c r="I10" s="11" t="s">
        <v>51</v>
      </c>
      <c r="J10" s="11" t="s">
        <v>51</v>
      </c>
      <c r="K10" s="11" t="s">
        <v>51</v>
      </c>
      <c r="M10" s="25"/>
    </row>
    <row r="11" spans="1:15" x14ac:dyDescent="0.25">
      <c r="A11" s="11" t="s">
        <v>33</v>
      </c>
      <c r="B11" s="11">
        <v>12</v>
      </c>
      <c r="C11" s="12" t="s">
        <v>59</v>
      </c>
      <c r="D11" s="11">
        <v>2.1749999999999998</v>
      </c>
      <c r="E11" s="11">
        <v>2.15</v>
      </c>
      <c r="F11" s="11">
        <v>0.43493294502333002</v>
      </c>
      <c r="G11" s="11">
        <v>4</v>
      </c>
      <c r="H11" s="11">
        <v>0.21746647251166501</v>
      </c>
      <c r="I11" s="11">
        <v>0.173773943450445</v>
      </c>
      <c r="J11" s="11">
        <v>0.53858827343947302</v>
      </c>
      <c r="K11" s="11" t="s">
        <v>51</v>
      </c>
      <c r="M11" s="25"/>
    </row>
    <row r="12" spans="1:15" x14ac:dyDescent="0.25">
      <c r="A12" s="11" t="s">
        <v>33</v>
      </c>
      <c r="B12" s="11">
        <v>72</v>
      </c>
      <c r="C12" s="12" t="s">
        <v>59</v>
      </c>
      <c r="D12" s="11">
        <v>3.15</v>
      </c>
      <c r="E12" s="11">
        <v>2.75</v>
      </c>
      <c r="F12" s="11">
        <v>1.13871272350258</v>
      </c>
      <c r="G12" s="11">
        <v>4</v>
      </c>
      <c r="H12" s="11">
        <v>0.56935636175129101</v>
      </c>
      <c r="I12" s="11">
        <v>0.173773943450445</v>
      </c>
      <c r="J12" s="11">
        <v>0.625</v>
      </c>
      <c r="K12" s="11">
        <v>0.375</v>
      </c>
      <c r="M12" s="25"/>
    </row>
    <row r="13" spans="1:15" x14ac:dyDescent="0.25">
      <c r="A13" s="11" t="s">
        <v>45</v>
      </c>
      <c r="B13" s="11">
        <v>0</v>
      </c>
      <c r="C13" s="16" t="s">
        <v>64</v>
      </c>
      <c r="D13" s="11">
        <v>8.5000000000000006E-2</v>
      </c>
      <c r="E13" s="11">
        <v>8.5000000000000006E-2</v>
      </c>
      <c r="F13" s="11">
        <v>4.9328828623162499E-2</v>
      </c>
      <c r="G13" s="11">
        <v>4</v>
      </c>
      <c r="H13" s="11">
        <v>2.4664414311581201E-2</v>
      </c>
      <c r="I13" s="11" t="s">
        <v>51</v>
      </c>
      <c r="J13" s="11" t="s">
        <v>51</v>
      </c>
      <c r="K13" s="11" t="s">
        <v>51</v>
      </c>
      <c r="M13" s="25"/>
    </row>
    <row r="14" spans="1:15" x14ac:dyDescent="0.25">
      <c r="A14" s="11" t="s">
        <v>45</v>
      </c>
      <c r="B14" s="11">
        <v>12</v>
      </c>
      <c r="C14" s="16" t="s">
        <v>64</v>
      </c>
      <c r="D14" s="11">
        <v>4.7500000000000001E-2</v>
      </c>
      <c r="E14" s="11">
        <v>3.5000000000000003E-2</v>
      </c>
      <c r="F14" s="11">
        <v>3.7749172176353797E-2</v>
      </c>
      <c r="G14" s="11">
        <v>4</v>
      </c>
      <c r="H14" s="11">
        <v>1.8874586088176899E-2</v>
      </c>
      <c r="I14" s="11" t="s">
        <v>51</v>
      </c>
      <c r="J14" s="11">
        <v>0.375</v>
      </c>
      <c r="K14" s="11" t="s">
        <v>51</v>
      </c>
    </row>
    <row r="15" spans="1:15" x14ac:dyDescent="0.25">
      <c r="A15" s="11" t="s">
        <v>33</v>
      </c>
      <c r="B15" s="11">
        <v>0</v>
      </c>
      <c r="C15" s="16" t="s">
        <v>64</v>
      </c>
      <c r="D15" s="11">
        <v>2.75E-2</v>
      </c>
      <c r="E15" s="11">
        <v>1.4999999999999999E-2</v>
      </c>
      <c r="F15" s="11">
        <v>2.87228132326901E-2</v>
      </c>
      <c r="G15" s="11">
        <v>4</v>
      </c>
      <c r="H15" s="11">
        <v>1.43614066163451E-2</v>
      </c>
      <c r="I15" s="11" t="s">
        <v>51</v>
      </c>
      <c r="J15" s="11" t="s">
        <v>51</v>
      </c>
      <c r="K15" s="11" t="s">
        <v>51</v>
      </c>
    </row>
    <row r="16" spans="1:15" x14ac:dyDescent="0.25">
      <c r="A16" s="11" t="s">
        <v>33</v>
      </c>
      <c r="B16" s="11">
        <v>12</v>
      </c>
      <c r="C16" s="16" t="s">
        <v>64</v>
      </c>
      <c r="D16" s="11">
        <v>0.19</v>
      </c>
      <c r="E16" s="11">
        <v>0.2</v>
      </c>
      <c r="F16" s="11">
        <v>4.3204937989385697E-2</v>
      </c>
      <c r="G16" s="11">
        <v>4</v>
      </c>
      <c r="H16" s="11">
        <v>2.1602468994692901E-2</v>
      </c>
      <c r="I16" s="11">
        <v>5.6888238346101502E-2</v>
      </c>
      <c r="J16" s="11">
        <v>0.375</v>
      </c>
      <c r="K16" s="11" t="s">
        <v>51</v>
      </c>
    </row>
    <row r="17" spans="1:13" x14ac:dyDescent="0.25">
      <c r="A17" s="11" t="s">
        <v>33</v>
      </c>
      <c r="B17" s="11">
        <v>72</v>
      </c>
      <c r="C17" s="16" t="s">
        <v>64</v>
      </c>
      <c r="D17" s="11">
        <v>9.5000000000000001E-2</v>
      </c>
      <c r="E17" s="11">
        <v>8.5000000000000006E-2</v>
      </c>
      <c r="F17" s="11">
        <v>7.1414284285428495E-2</v>
      </c>
      <c r="G17" s="11">
        <v>4</v>
      </c>
      <c r="H17" s="11">
        <v>3.5707142142714303E-2</v>
      </c>
      <c r="I17" s="11">
        <v>5.6888238346101502E-2</v>
      </c>
      <c r="J17" s="11">
        <v>0.375</v>
      </c>
      <c r="K17" s="11">
        <v>0.375</v>
      </c>
    </row>
    <row r="18" spans="1:13" x14ac:dyDescent="0.25">
      <c r="A18" s="11" t="s">
        <v>45</v>
      </c>
      <c r="B18" s="11">
        <v>0</v>
      </c>
      <c r="C18" s="12" t="s">
        <v>65</v>
      </c>
      <c r="D18" s="15">
        <v>1.5277422100489699E-5</v>
      </c>
      <c r="E18" s="15">
        <v>1.42174234288804E-5</v>
      </c>
      <c r="F18" s="15">
        <v>3.7365617988812099E-6</v>
      </c>
      <c r="G18" s="11">
        <v>4</v>
      </c>
      <c r="H18" s="15">
        <v>1.8682808994406001E-6</v>
      </c>
      <c r="I18" s="11" t="s">
        <v>51</v>
      </c>
      <c r="J18" s="11" t="s">
        <v>51</v>
      </c>
      <c r="K18" s="11" t="s">
        <v>51</v>
      </c>
      <c r="M18" s="25"/>
    </row>
    <row r="19" spans="1:13" x14ac:dyDescent="0.25">
      <c r="A19" s="11" t="s">
        <v>45</v>
      </c>
      <c r="B19" s="11">
        <v>12</v>
      </c>
      <c r="C19" s="12" t="s">
        <v>65</v>
      </c>
      <c r="D19" s="15">
        <v>7.5884524943923297E-6</v>
      </c>
      <c r="E19" s="15">
        <v>6.9967642224989504E-6</v>
      </c>
      <c r="F19" s="15">
        <v>3.2372988721254401E-6</v>
      </c>
      <c r="G19" s="11">
        <v>4</v>
      </c>
      <c r="H19" s="15">
        <v>1.6186494360627201E-6</v>
      </c>
      <c r="I19" s="11" t="s">
        <v>51</v>
      </c>
      <c r="J19" s="11">
        <v>0.125</v>
      </c>
      <c r="K19" s="11" t="s">
        <v>51</v>
      </c>
      <c r="M19" s="25"/>
    </row>
    <row r="20" spans="1:13" x14ac:dyDescent="0.25">
      <c r="A20" s="11" t="s">
        <v>33</v>
      </c>
      <c r="B20" s="11">
        <v>0</v>
      </c>
      <c r="C20" s="12" t="s">
        <v>65</v>
      </c>
      <c r="D20" s="15">
        <v>2.3541386606804699E-5</v>
      </c>
      <c r="E20" s="15">
        <v>1.9155606141324001E-5</v>
      </c>
      <c r="F20" s="15">
        <v>2.0452104662367999E-5</v>
      </c>
      <c r="G20" s="11">
        <v>4</v>
      </c>
      <c r="H20" s="15">
        <v>1.0226052331183999E-5</v>
      </c>
      <c r="I20" s="11" t="s">
        <v>51</v>
      </c>
      <c r="J20" s="11" t="s">
        <v>51</v>
      </c>
      <c r="K20" s="11" t="s">
        <v>51</v>
      </c>
      <c r="M20" s="25"/>
    </row>
    <row r="21" spans="1:13" x14ac:dyDescent="0.25">
      <c r="A21" s="11" t="s">
        <v>33</v>
      </c>
      <c r="B21" s="11">
        <v>12</v>
      </c>
      <c r="C21" s="12" t="s">
        <v>65</v>
      </c>
      <c r="D21" s="15">
        <v>1.90939650261517E-5</v>
      </c>
      <c r="E21" s="15">
        <v>1.89400771484174E-5</v>
      </c>
      <c r="F21" s="15">
        <v>8.5986720658324506E-6</v>
      </c>
      <c r="G21" s="11">
        <v>4</v>
      </c>
      <c r="H21" s="15">
        <v>4.2993360329162202E-6</v>
      </c>
      <c r="I21" s="11">
        <v>0.47236655274101502</v>
      </c>
      <c r="J21" s="11">
        <v>1</v>
      </c>
      <c r="K21" s="11" t="s">
        <v>51</v>
      </c>
      <c r="M21" s="25"/>
    </row>
    <row r="22" spans="1:13" x14ac:dyDescent="0.25">
      <c r="A22" s="11" t="s">
        <v>33</v>
      </c>
      <c r="B22" s="11">
        <v>72</v>
      </c>
      <c r="C22" s="12" t="s">
        <v>65</v>
      </c>
      <c r="D22" s="15">
        <v>1.15994907773165E-5</v>
      </c>
      <c r="E22" s="15">
        <v>1.14095480534622E-5</v>
      </c>
      <c r="F22" s="15">
        <v>6.5459774076968104E-6</v>
      </c>
      <c r="G22" s="11">
        <v>4</v>
      </c>
      <c r="H22" s="15">
        <v>3.2729887038484001E-6</v>
      </c>
      <c r="I22" s="11">
        <v>0.47236655274101502</v>
      </c>
      <c r="J22" s="11">
        <v>1</v>
      </c>
      <c r="K22" s="11">
        <v>1</v>
      </c>
      <c r="M22" s="25"/>
    </row>
    <row r="23" spans="1:13" x14ac:dyDescent="0.25">
      <c r="A23" s="11" t="s">
        <v>45</v>
      </c>
      <c r="B23" s="11">
        <v>0</v>
      </c>
      <c r="C23" s="12" t="s">
        <v>25</v>
      </c>
      <c r="D23" s="11">
        <v>124514.25</v>
      </c>
      <c r="E23" s="11">
        <v>121165.25</v>
      </c>
      <c r="F23" s="11">
        <v>85611.480546809107</v>
      </c>
      <c r="G23" s="11">
        <v>4</v>
      </c>
      <c r="H23" s="11">
        <v>42805.740273404503</v>
      </c>
      <c r="I23" s="11" t="s">
        <v>51</v>
      </c>
      <c r="J23" s="11" t="s">
        <v>51</v>
      </c>
      <c r="K23" s="11" t="s">
        <v>51</v>
      </c>
      <c r="L23" s="11"/>
    </row>
    <row r="24" spans="1:13" x14ac:dyDescent="0.25">
      <c r="A24" s="11" t="s">
        <v>45</v>
      </c>
      <c r="B24" s="11">
        <v>12</v>
      </c>
      <c r="C24" s="12" t="s">
        <v>25</v>
      </c>
      <c r="D24" s="11">
        <v>136276.75</v>
      </c>
      <c r="E24" s="11">
        <v>140645.25</v>
      </c>
      <c r="F24" s="11">
        <v>93305.790410259797</v>
      </c>
      <c r="G24" s="11">
        <v>4</v>
      </c>
      <c r="H24" s="11">
        <v>46652.895205129898</v>
      </c>
      <c r="I24" s="11" t="s">
        <v>51</v>
      </c>
      <c r="J24" s="11">
        <v>0.875</v>
      </c>
      <c r="K24" s="11" t="s">
        <v>51</v>
      </c>
      <c r="L24" s="11"/>
    </row>
    <row r="25" spans="1:13" x14ac:dyDescent="0.25">
      <c r="A25" s="11" t="s">
        <v>33</v>
      </c>
      <c r="B25" s="11">
        <v>0</v>
      </c>
      <c r="C25" s="12" t="s">
        <v>25</v>
      </c>
      <c r="D25" s="11">
        <v>42542.625</v>
      </c>
      <c r="E25" s="11">
        <v>46375</v>
      </c>
      <c r="F25" s="11">
        <v>35668.172201966903</v>
      </c>
      <c r="G25" s="11">
        <v>4</v>
      </c>
      <c r="H25" s="11">
        <v>17834.086100983499</v>
      </c>
      <c r="I25" s="11" t="s">
        <v>51</v>
      </c>
      <c r="J25" s="11" t="s">
        <v>51</v>
      </c>
      <c r="K25" s="11" t="s">
        <v>51</v>
      </c>
      <c r="L25" s="11"/>
    </row>
    <row r="26" spans="1:13" x14ac:dyDescent="0.25">
      <c r="A26" s="11" t="s">
        <v>33</v>
      </c>
      <c r="B26" s="11">
        <v>12</v>
      </c>
      <c r="C26" s="12" t="s">
        <v>25</v>
      </c>
      <c r="D26" s="11">
        <v>244105</v>
      </c>
      <c r="E26" s="11">
        <v>233565.75</v>
      </c>
      <c r="F26" s="11">
        <v>80653.149115001506</v>
      </c>
      <c r="G26" s="11">
        <v>4</v>
      </c>
      <c r="H26" s="11">
        <v>40326.574557500702</v>
      </c>
      <c r="I26" s="11">
        <v>3.8774207831722002E-2</v>
      </c>
      <c r="J26" s="11">
        <v>0.375</v>
      </c>
      <c r="K26" s="11" t="s">
        <v>51</v>
      </c>
      <c r="L26" s="11"/>
    </row>
    <row r="27" spans="1:13" x14ac:dyDescent="0.25">
      <c r="A27" s="11" t="s">
        <v>33</v>
      </c>
      <c r="B27" s="11">
        <v>72</v>
      </c>
      <c r="C27" s="12" t="s">
        <v>25</v>
      </c>
      <c r="D27" s="11">
        <v>146995</v>
      </c>
      <c r="E27" s="11">
        <v>162575</v>
      </c>
      <c r="F27" s="11">
        <v>69051.375545072704</v>
      </c>
      <c r="G27" s="11">
        <v>4</v>
      </c>
      <c r="H27" s="11">
        <v>34525.687772536403</v>
      </c>
      <c r="I27" s="11">
        <v>3.8774207831722002E-2</v>
      </c>
      <c r="J27" s="11">
        <v>0.375</v>
      </c>
      <c r="K27" s="11">
        <v>0.375</v>
      </c>
      <c r="L27" s="11"/>
    </row>
    <row r="28" spans="1:13" x14ac:dyDescent="0.25">
      <c r="A28" s="11" t="s">
        <v>45</v>
      </c>
      <c r="B28" s="11">
        <v>0</v>
      </c>
      <c r="C28" s="16" t="s">
        <v>63</v>
      </c>
      <c r="D28" s="11">
        <v>1.7124999999999999</v>
      </c>
      <c r="E28" s="11">
        <v>1.7549999999999999</v>
      </c>
      <c r="F28" s="11">
        <v>1.0192276487615499</v>
      </c>
      <c r="G28" s="11">
        <v>4</v>
      </c>
      <c r="H28" s="11">
        <v>0.50961382438077596</v>
      </c>
      <c r="I28" s="11" t="s">
        <v>51</v>
      </c>
      <c r="J28" s="11" t="s">
        <v>51</v>
      </c>
      <c r="K28" s="11" t="s">
        <v>51</v>
      </c>
    </row>
    <row r="29" spans="1:13" x14ac:dyDescent="0.25">
      <c r="A29" s="11" t="s">
        <v>45</v>
      </c>
      <c r="B29" s="11">
        <v>12</v>
      </c>
      <c r="C29" s="16" t="s">
        <v>63</v>
      </c>
      <c r="D29" s="11">
        <v>0.96250000000000002</v>
      </c>
      <c r="E29" s="11">
        <v>0.78</v>
      </c>
      <c r="F29" s="11">
        <v>0.73372905989427295</v>
      </c>
      <c r="G29" s="11">
        <v>4</v>
      </c>
      <c r="H29" s="11">
        <v>0.36686452994713598</v>
      </c>
      <c r="I29" s="11" t="s">
        <v>51</v>
      </c>
      <c r="J29" s="11">
        <v>0.375</v>
      </c>
      <c r="K29" s="11" t="s">
        <v>51</v>
      </c>
    </row>
    <row r="30" spans="1:13" x14ac:dyDescent="0.25">
      <c r="A30" s="11" t="s">
        <v>33</v>
      </c>
      <c r="B30" s="11">
        <v>0</v>
      </c>
      <c r="C30" s="16" t="s">
        <v>63</v>
      </c>
      <c r="D30" s="11">
        <v>0.55249999999999999</v>
      </c>
      <c r="E30" s="11">
        <v>0.34</v>
      </c>
      <c r="F30" s="11">
        <v>0.52563453717070996</v>
      </c>
      <c r="G30" s="11">
        <v>4</v>
      </c>
      <c r="H30" s="11">
        <v>0.26281726858535498</v>
      </c>
      <c r="I30" s="11" t="s">
        <v>51</v>
      </c>
      <c r="J30" s="11" t="s">
        <v>51</v>
      </c>
      <c r="K30" s="11" t="s">
        <v>51</v>
      </c>
    </row>
    <row r="31" spans="1:13" x14ac:dyDescent="0.25">
      <c r="A31" s="11" t="s">
        <v>33</v>
      </c>
      <c r="B31" s="11">
        <v>12</v>
      </c>
      <c r="C31" s="16" t="s">
        <v>63</v>
      </c>
      <c r="D31" s="11">
        <v>4.1775000000000002</v>
      </c>
      <c r="E31" s="11">
        <v>4.4550000000000001</v>
      </c>
      <c r="F31" s="11">
        <v>0.77353625211319799</v>
      </c>
      <c r="G31" s="11">
        <v>4</v>
      </c>
      <c r="H31" s="11">
        <v>0.38676812605659899</v>
      </c>
      <c r="I31" s="11">
        <v>3.8774207831722002E-2</v>
      </c>
      <c r="J31" s="11">
        <v>0.375</v>
      </c>
      <c r="K31" s="11" t="s">
        <v>51</v>
      </c>
    </row>
    <row r="32" spans="1:13" x14ac:dyDescent="0.25">
      <c r="A32" s="11" t="s">
        <v>33</v>
      </c>
      <c r="B32" s="11">
        <v>72</v>
      </c>
      <c r="C32" s="16" t="s">
        <v>63</v>
      </c>
      <c r="D32" s="11">
        <v>1.8374999999999999</v>
      </c>
      <c r="E32" s="11">
        <v>1.7</v>
      </c>
      <c r="F32" s="11">
        <v>1.39497610493275</v>
      </c>
      <c r="G32" s="11">
        <v>4</v>
      </c>
      <c r="H32" s="11">
        <v>0.69748805246637302</v>
      </c>
      <c r="I32" s="11">
        <v>3.8774207831722002E-2</v>
      </c>
      <c r="J32" s="11">
        <v>0.375</v>
      </c>
      <c r="K32" s="11">
        <v>0.375</v>
      </c>
    </row>
    <row r="33" spans="1:2" x14ac:dyDescent="0.25">
      <c r="A33" s="10"/>
    </row>
    <row r="35" spans="1:2" x14ac:dyDescent="0.25">
      <c r="A35" t="s">
        <v>134</v>
      </c>
      <c r="B35"/>
    </row>
    <row r="36" spans="1:2" x14ac:dyDescent="0.25">
      <c r="A36" t="s">
        <v>59</v>
      </c>
      <c r="B36" t="s">
        <v>133</v>
      </c>
    </row>
    <row r="37" spans="1:2" x14ac:dyDescent="0.25">
      <c r="A37" s="40" t="s">
        <v>68</v>
      </c>
      <c r="B37" s="1" t="s">
        <v>135</v>
      </c>
    </row>
    <row r="38" spans="1:2" x14ac:dyDescent="0.25">
      <c r="A38" s="40" t="s">
        <v>70</v>
      </c>
      <c r="B38" s="1" t="s">
        <v>136</v>
      </c>
    </row>
    <row r="39" spans="1:2" x14ac:dyDescent="0.25">
      <c r="A39" s="40" t="s">
        <v>69</v>
      </c>
      <c r="B39" s="10" t="s">
        <v>169</v>
      </c>
    </row>
    <row r="40" spans="1:2" x14ac:dyDescent="0.25">
      <c r="A40" s="40" t="s">
        <v>71</v>
      </c>
      <c r="B40" s="1" t="s">
        <v>137</v>
      </c>
    </row>
  </sheetData>
  <sortState xmlns:xlrd2="http://schemas.microsoft.com/office/spreadsheetml/2017/richdata2" ref="A3:K33">
    <sortCondition ref="C3:C33"/>
  </sortState>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B8813-49A2-4F4D-BD5A-E58FB90BFF35}">
  <dimension ref="A1:M17"/>
  <sheetViews>
    <sheetView workbookViewId="0"/>
  </sheetViews>
  <sheetFormatPr defaultRowHeight="15" x14ac:dyDescent="0.25"/>
  <sheetData>
    <row r="1" spans="1:13" x14ac:dyDescent="0.25">
      <c r="A1" t="s">
        <v>131</v>
      </c>
    </row>
    <row r="2" spans="1:13" ht="60" x14ac:dyDescent="0.25">
      <c r="A2" s="6" t="s">
        <v>10</v>
      </c>
      <c r="B2" s="6" t="s">
        <v>79</v>
      </c>
      <c r="C2" s="6" t="s">
        <v>107</v>
      </c>
      <c r="D2" s="6" t="s">
        <v>114</v>
      </c>
      <c r="E2" s="6" t="s">
        <v>124</v>
      </c>
      <c r="F2" s="6" t="s">
        <v>125</v>
      </c>
      <c r="G2" s="6" t="s">
        <v>69</v>
      </c>
      <c r="H2" s="6" t="s">
        <v>70</v>
      </c>
      <c r="I2" s="6" t="s">
        <v>71</v>
      </c>
    </row>
    <row r="3" spans="1:13" s="13" customFormat="1" x14ac:dyDescent="0.25">
      <c r="A3" s="14" t="s">
        <v>45</v>
      </c>
      <c r="B3" s="14">
        <v>12</v>
      </c>
      <c r="C3" s="14" t="s">
        <v>106</v>
      </c>
      <c r="D3" s="14">
        <v>70</v>
      </c>
      <c r="E3" s="26">
        <v>1.2045000000000001E-6</v>
      </c>
      <c r="F3" s="26">
        <v>1.39E-6</v>
      </c>
      <c r="G3" s="14">
        <v>4</v>
      </c>
      <c r="H3" s="26">
        <v>4.0534882097604101E-7</v>
      </c>
      <c r="I3" s="26">
        <v>2.0267441048802101E-7</v>
      </c>
      <c r="K3" s="25"/>
    </row>
    <row r="4" spans="1:13" s="13" customFormat="1" x14ac:dyDescent="0.25">
      <c r="A4" s="14" t="s">
        <v>33</v>
      </c>
      <c r="B4" s="14">
        <v>12</v>
      </c>
      <c r="C4" s="14" t="s">
        <v>106</v>
      </c>
      <c r="D4" s="14">
        <v>55</v>
      </c>
      <c r="E4" s="26">
        <v>2.7999999999999999E-6</v>
      </c>
      <c r="F4" s="26">
        <v>2.7999999999999999E-6</v>
      </c>
      <c r="G4" s="14">
        <v>2</v>
      </c>
      <c r="H4" s="26">
        <v>2.0647518010647202E-6</v>
      </c>
      <c r="I4" s="26">
        <v>1.46E-6</v>
      </c>
      <c r="K4" s="25"/>
      <c r="L4" s="25"/>
      <c r="M4" s="25"/>
    </row>
    <row r="5" spans="1:13" s="13" customFormat="1" x14ac:dyDescent="0.25">
      <c r="A5" s="14" t="s">
        <v>33</v>
      </c>
      <c r="B5" s="14">
        <v>12</v>
      </c>
      <c r="C5" s="14" t="s">
        <v>106</v>
      </c>
      <c r="D5" s="14">
        <v>70</v>
      </c>
      <c r="E5" s="26">
        <v>2.4399999999999999E-6</v>
      </c>
      <c r="F5" s="26">
        <v>2.4399999999999999E-6</v>
      </c>
      <c r="G5" s="14">
        <v>2</v>
      </c>
      <c r="H5" s="26">
        <v>4.1012193308819799E-7</v>
      </c>
      <c r="I5" s="26">
        <v>2.8999999999999998E-7</v>
      </c>
      <c r="J5" s="26"/>
      <c r="K5" s="25"/>
    </row>
    <row r="6" spans="1:13" s="13" customFormat="1" x14ac:dyDescent="0.25">
      <c r="A6" s="14" t="s">
        <v>33</v>
      </c>
      <c r="B6" s="14">
        <v>72</v>
      </c>
      <c r="C6" s="14" t="s">
        <v>106</v>
      </c>
      <c r="D6" s="14">
        <v>55</v>
      </c>
      <c r="E6" s="26">
        <v>1.7599999999999999E-7</v>
      </c>
      <c r="F6" s="26">
        <v>1.7599999999999999E-7</v>
      </c>
      <c r="G6" s="14">
        <v>1</v>
      </c>
      <c r="H6" s="14" t="s">
        <v>51</v>
      </c>
      <c r="I6" s="14" t="s">
        <v>51</v>
      </c>
      <c r="J6" s="14"/>
      <c r="K6" s="25"/>
    </row>
    <row r="7" spans="1:13" s="13" customFormat="1" x14ac:dyDescent="0.25">
      <c r="A7" s="14" t="s">
        <v>33</v>
      </c>
      <c r="B7" s="14">
        <v>72</v>
      </c>
      <c r="C7" s="14" t="s">
        <v>106</v>
      </c>
      <c r="D7" s="14">
        <v>70</v>
      </c>
      <c r="E7" s="26">
        <v>1.7205000000000001E-6</v>
      </c>
      <c r="F7" s="26">
        <v>1.7205000000000001E-6</v>
      </c>
      <c r="G7" s="14">
        <v>2</v>
      </c>
      <c r="H7" s="26">
        <v>1.2013744212359401E-6</v>
      </c>
      <c r="I7" s="26">
        <v>8.4949999999999998E-7</v>
      </c>
      <c r="J7" s="26"/>
      <c r="K7" s="25"/>
    </row>
    <row r="8" spans="1:13" x14ac:dyDescent="0.25">
      <c r="A8" s="9" t="s">
        <v>45</v>
      </c>
      <c r="B8" s="9">
        <v>12</v>
      </c>
      <c r="C8" s="9" t="s">
        <v>5</v>
      </c>
      <c r="D8" s="9">
        <v>55</v>
      </c>
      <c r="E8" s="18">
        <v>7.5900000000000002E-6</v>
      </c>
      <c r="F8" s="18">
        <v>6.9999999999999999E-6</v>
      </c>
      <c r="G8" s="9">
        <v>4</v>
      </c>
      <c r="H8" s="18">
        <v>3.2330274769427298E-6</v>
      </c>
      <c r="I8" s="18">
        <v>1.61651373847136E-6</v>
      </c>
    </row>
    <row r="9" spans="1:13" x14ac:dyDescent="0.25">
      <c r="A9" s="9" t="s">
        <v>33</v>
      </c>
      <c r="B9" s="9">
        <v>12</v>
      </c>
      <c r="C9" s="9" t="s">
        <v>5</v>
      </c>
      <c r="D9" s="9">
        <v>55</v>
      </c>
      <c r="E9" s="18">
        <v>1.9074999999999999E-5</v>
      </c>
      <c r="F9" s="18">
        <v>1.8899999999999999E-5</v>
      </c>
      <c r="G9" s="9">
        <v>4</v>
      </c>
      <c r="H9" s="18">
        <v>8.6256883783266797E-6</v>
      </c>
      <c r="I9" s="18">
        <v>4.3128441891633398E-6</v>
      </c>
      <c r="J9" s="18"/>
      <c r="K9" s="17"/>
    </row>
    <row r="10" spans="1:13" x14ac:dyDescent="0.25">
      <c r="A10" s="19" t="s">
        <v>33</v>
      </c>
      <c r="B10" s="19">
        <v>72</v>
      </c>
      <c r="C10" s="19" t="s">
        <v>5</v>
      </c>
      <c r="D10" s="19">
        <v>55</v>
      </c>
      <c r="E10" s="20">
        <v>1.1600000000000001E-5</v>
      </c>
      <c r="F10" s="20">
        <v>1.1399999999999999E-5</v>
      </c>
      <c r="G10" s="19">
        <v>4</v>
      </c>
      <c r="H10" s="20">
        <v>6.5533706340070996E-6</v>
      </c>
      <c r="I10" s="20">
        <v>3.2766853170035498E-6</v>
      </c>
      <c r="K10" s="17"/>
    </row>
    <row r="11" spans="1:13" x14ac:dyDescent="0.25">
      <c r="K11" s="17"/>
    </row>
    <row r="12" spans="1:13" x14ac:dyDescent="0.25">
      <c r="A12" t="s">
        <v>134</v>
      </c>
      <c r="K12" s="17"/>
    </row>
    <row r="13" spans="1:13" x14ac:dyDescent="0.25">
      <c r="A13" t="s">
        <v>170</v>
      </c>
      <c r="B13" t="s">
        <v>171</v>
      </c>
    </row>
    <row r="14" spans="1:13" x14ac:dyDescent="0.25">
      <c r="A14" s="40" t="s">
        <v>68</v>
      </c>
      <c r="B14" s="1" t="s">
        <v>135</v>
      </c>
    </row>
    <row r="15" spans="1:13" x14ac:dyDescent="0.25">
      <c r="A15" s="40" t="s">
        <v>70</v>
      </c>
      <c r="B15" s="1" t="s">
        <v>136</v>
      </c>
    </row>
    <row r="16" spans="1:13" x14ac:dyDescent="0.25">
      <c r="A16" s="40" t="s">
        <v>69</v>
      </c>
      <c r="B16" s="10" t="s">
        <v>169</v>
      </c>
    </row>
    <row r="17" spans="1:2" x14ac:dyDescent="0.25">
      <c r="A17" s="40" t="s">
        <v>71</v>
      </c>
      <c r="B17" s="1" t="s">
        <v>137</v>
      </c>
    </row>
  </sheetData>
  <sortState xmlns:xlrd2="http://schemas.microsoft.com/office/spreadsheetml/2017/richdata2" ref="A3:K10">
    <sortCondition ref="C3:C10"/>
  </sortState>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59CA-A824-4820-9559-43379BCF94E3}">
  <dimension ref="A1:K248"/>
  <sheetViews>
    <sheetView workbookViewId="0">
      <pane ySplit="2" topLeftCell="A3" activePane="bottomLeft" state="frozen"/>
      <selection pane="bottomLeft"/>
    </sheetView>
  </sheetViews>
  <sheetFormatPr defaultRowHeight="15" x14ac:dyDescent="0.25"/>
  <cols>
    <col min="1" max="2" width="9.140625" style="2"/>
    <col min="3" max="3" width="21.42578125" style="2" customWidth="1"/>
    <col min="4" max="11" width="9.140625" style="2"/>
  </cols>
  <sheetData>
    <row r="1" spans="1:11" x14ac:dyDescent="0.25">
      <c r="A1" s="1" t="s">
        <v>126</v>
      </c>
    </row>
    <row r="2" spans="1:11" ht="75" x14ac:dyDescent="0.25">
      <c r="A2" s="7" t="s">
        <v>10</v>
      </c>
      <c r="B2" s="6" t="s">
        <v>79</v>
      </c>
      <c r="C2" s="7" t="s">
        <v>74</v>
      </c>
      <c r="D2" s="7" t="s">
        <v>67</v>
      </c>
      <c r="E2" s="7" t="s">
        <v>68</v>
      </c>
      <c r="F2" s="7" t="s">
        <v>69</v>
      </c>
      <c r="G2" s="7" t="s">
        <v>70</v>
      </c>
      <c r="H2" s="7" t="s">
        <v>71</v>
      </c>
      <c r="I2" s="6" t="s">
        <v>76</v>
      </c>
      <c r="J2" s="6" t="s">
        <v>75</v>
      </c>
      <c r="K2" s="6" t="s">
        <v>77</v>
      </c>
    </row>
    <row r="3" spans="1:11" x14ac:dyDescent="0.25">
      <c r="A3" s="2" t="s">
        <v>45</v>
      </c>
      <c r="B3" s="2">
        <v>0</v>
      </c>
      <c r="C3" s="2" t="s">
        <v>98</v>
      </c>
      <c r="D3" s="2">
        <v>26.662500000000001</v>
      </c>
      <c r="E3" s="2">
        <v>26.635000000000002</v>
      </c>
      <c r="F3" s="2">
        <v>4</v>
      </c>
      <c r="G3" s="2">
        <v>0.26323310328806798</v>
      </c>
      <c r="H3" s="2">
        <v>0.13161655164403399</v>
      </c>
      <c r="I3" s="2" t="s">
        <v>51</v>
      </c>
      <c r="J3" s="2" t="s">
        <v>51</v>
      </c>
      <c r="K3" s="2" t="s">
        <v>51</v>
      </c>
    </row>
    <row r="4" spans="1:11" x14ac:dyDescent="0.25">
      <c r="A4" s="2" t="s">
        <v>45</v>
      </c>
      <c r="B4" s="2">
        <v>12</v>
      </c>
      <c r="C4" s="2" t="s">
        <v>98</v>
      </c>
      <c r="D4" s="2">
        <v>27.822500000000002</v>
      </c>
      <c r="E4" s="2">
        <v>28.38</v>
      </c>
      <c r="F4" s="2">
        <v>4</v>
      </c>
      <c r="G4" s="2">
        <v>1.9811171091078901</v>
      </c>
      <c r="H4" s="2">
        <v>0.99055855455394504</v>
      </c>
      <c r="I4" s="2" t="s">
        <v>51</v>
      </c>
      <c r="J4" s="2">
        <v>0.375</v>
      </c>
      <c r="K4" s="2" t="s">
        <v>51</v>
      </c>
    </row>
    <row r="5" spans="1:11" x14ac:dyDescent="0.25">
      <c r="A5" s="2" t="s">
        <v>33</v>
      </c>
      <c r="B5" s="2">
        <v>0</v>
      </c>
      <c r="C5" s="2" t="s">
        <v>98</v>
      </c>
      <c r="D5" s="2">
        <v>27.225000000000001</v>
      </c>
      <c r="E5" s="2">
        <v>27.23</v>
      </c>
      <c r="F5" s="2">
        <v>4</v>
      </c>
      <c r="G5" s="2">
        <v>0.47254629402842702</v>
      </c>
      <c r="H5" s="2">
        <v>0.23627314701421301</v>
      </c>
      <c r="I5" s="2" t="s">
        <v>51</v>
      </c>
      <c r="J5" s="2" t="s">
        <v>51</v>
      </c>
      <c r="K5" s="2" t="s">
        <v>51</v>
      </c>
    </row>
    <row r="6" spans="1:11" x14ac:dyDescent="0.25">
      <c r="A6" s="2" t="s">
        <v>33</v>
      </c>
      <c r="B6" s="2">
        <v>12</v>
      </c>
      <c r="C6" s="2" t="s">
        <v>98</v>
      </c>
      <c r="D6" s="2">
        <v>29.052499999999998</v>
      </c>
      <c r="E6" s="2">
        <v>29.045000000000002</v>
      </c>
      <c r="F6" s="2">
        <v>4</v>
      </c>
      <c r="G6" s="2">
        <v>0.36700363304287098</v>
      </c>
      <c r="H6" s="2">
        <v>0.18350181652143599</v>
      </c>
      <c r="I6" s="2">
        <v>3.8774207831722002E-2</v>
      </c>
      <c r="J6" s="2">
        <v>0.375</v>
      </c>
      <c r="K6" s="2" t="s">
        <v>51</v>
      </c>
    </row>
    <row r="7" spans="1:11" x14ac:dyDescent="0.25">
      <c r="A7" s="2" t="s">
        <v>33</v>
      </c>
      <c r="B7" s="2">
        <v>72</v>
      </c>
      <c r="C7" s="2" t="s">
        <v>98</v>
      </c>
      <c r="D7" s="2">
        <v>29.52</v>
      </c>
      <c r="E7" s="2">
        <v>29.84</v>
      </c>
      <c r="F7" s="2">
        <v>4</v>
      </c>
      <c r="G7" s="2">
        <v>0.88622796164418105</v>
      </c>
      <c r="H7" s="2">
        <v>0.44311398082209102</v>
      </c>
      <c r="I7" s="2">
        <v>3.8774207831722002E-2</v>
      </c>
      <c r="J7" s="2">
        <v>0.375</v>
      </c>
      <c r="K7" s="2">
        <v>0.375</v>
      </c>
    </row>
    <row r="8" spans="1:11" x14ac:dyDescent="0.25">
      <c r="A8" s="2" t="s">
        <v>45</v>
      </c>
      <c r="B8" s="2">
        <v>0</v>
      </c>
      <c r="C8" s="2" t="s">
        <v>99</v>
      </c>
      <c r="D8" s="2">
        <v>23.625</v>
      </c>
      <c r="E8" s="2">
        <v>23.64</v>
      </c>
      <c r="F8" s="2">
        <v>4</v>
      </c>
      <c r="G8" s="2">
        <v>0.20240223977680399</v>
      </c>
      <c r="H8" s="2">
        <v>0.101201119888402</v>
      </c>
      <c r="I8" s="2" t="s">
        <v>51</v>
      </c>
      <c r="J8" s="2" t="s">
        <v>51</v>
      </c>
      <c r="K8" s="2" t="s">
        <v>51</v>
      </c>
    </row>
    <row r="9" spans="1:11" x14ac:dyDescent="0.25">
      <c r="A9" s="2" t="s">
        <v>45</v>
      </c>
      <c r="B9" s="2">
        <v>12</v>
      </c>
      <c r="C9" s="2" t="s">
        <v>99</v>
      </c>
      <c r="D9" s="2">
        <v>23.6525</v>
      </c>
      <c r="E9" s="2">
        <v>23.065000000000001</v>
      </c>
      <c r="F9" s="2">
        <v>4</v>
      </c>
      <c r="G9" s="2">
        <v>1.67434315479235</v>
      </c>
      <c r="H9" s="2">
        <v>0.83717157739617598</v>
      </c>
      <c r="I9" s="2" t="s">
        <v>51</v>
      </c>
      <c r="J9" s="2">
        <v>0.875</v>
      </c>
      <c r="K9" s="2" t="s">
        <v>51</v>
      </c>
    </row>
    <row r="10" spans="1:11" x14ac:dyDescent="0.25">
      <c r="A10" s="2" t="s">
        <v>33</v>
      </c>
      <c r="B10" s="2">
        <v>0</v>
      </c>
      <c r="C10" s="2" t="s">
        <v>99</v>
      </c>
      <c r="D10" s="2">
        <v>23.2925</v>
      </c>
      <c r="E10" s="2">
        <v>23.29</v>
      </c>
      <c r="F10" s="2">
        <v>4</v>
      </c>
      <c r="G10" s="2">
        <v>0.37871493236998199</v>
      </c>
      <c r="H10" s="2">
        <v>0.189357466184991</v>
      </c>
      <c r="I10" s="2" t="s">
        <v>51</v>
      </c>
      <c r="J10" s="2" t="s">
        <v>51</v>
      </c>
      <c r="K10" s="2" t="s">
        <v>51</v>
      </c>
    </row>
    <row r="11" spans="1:11" x14ac:dyDescent="0.25">
      <c r="A11" s="2" t="s">
        <v>33</v>
      </c>
      <c r="B11" s="2">
        <v>12</v>
      </c>
      <c r="C11" s="2" t="s">
        <v>99</v>
      </c>
      <c r="D11" s="2">
        <v>22.49</v>
      </c>
      <c r="E11" s="2">
        <v>22.465</v>
      </c>
      <c r="F11" s="2">
        <v>4</v>
      </c>
      <c r="G11" s="2">
        <v>0.234236347876812</v>
      </c>
      <c r="H11" s="2">
        <v>0.117118173938406</v>
      </c>
      <c r="I11" s="2">
        <v>3.8774207831722002E-2</v>
      </c>
      <c r="J11" s="2">
        <v>0.29253761453432903</v>
      </c>
      <c r="K11" s="2" t="s">
        <v>51</v>
      </c>
    </row>
    <row r="12" spans="1:11" x14ac:dyDescent="0.25">
      <c r="A12" s="2" t="s">
        <v>33</v>
      </c>
      <c r="B12" s="2">
        <v>72</v>
      </c>
      <c r="C12" s="2" t="s">
        <v>99</v>
      </c>
      <c r="D12" s="2">
        <v>22.5</v>
      </c>
      <c r="E12" s="2">
        <v>22.28</v>
      </c>
      <c r="F12" s="2">
        <v>4</v>
      </c>
      <c r="G12" s="2">
        <v>0.86602540378443804</v>
      </c>
      <c r="H12" s="2">
        <v>0.43301270189221902</v>
      </c>
      <c r="I12" s="2">
        <v>3.8774207831722002E-2</v>
      </c>
      <c r="J12" s="2">
        <v>0.29253761453432903</v>
      </c>
      <c r="K12" s="2">
        <v>1</v>
      </c>
    </row>
    <row r="13" spans="1:11" x14ac:dyDescent="0.25">
      <c r="A13" s="2" t="s">
        <v>45</v>
      </c>
      <c r="B13" s="2">
        <v>0</v>
      </c>
      <c r="C13" s="2" t="s">
        <v>88</v>
      </c>
      <c r="D13" s="2">
        <v>1.65</v>
      </c>
      <c r="E13" s="2">
        <v>1.68</v>
      </c>
      <c r="F13" s="2">
        <v>4</v>
      </c>
      <c r="G13" s="2">
        <v>0.13613718571108099</v>
      </c>
      <c r="H13" s="2">
        <v>6.8068592855540497E-2</v>
      </c>
      <c r="I13" s="2" t="s">
        <v>51</v>
      </c>
      <c r="J13" s="2" t="s">
        <v>51</v>
      </c>
      <c r="K13" s="2" t="s">
        <v>51</v>
      </c>
    </row>
    <row r="14" spans="1:11" x14ac:dyDescent="0.25">
      <c r="A14" s="2" t="s">
        <v>45</v>
      </c>
      <c r="B14" s="2">
        <v>12</v>
      </c>
      <c r="C14" s="2" t="s">
        <v>88</v>
      </c>
      <c r="D14" s="2">
        <v>4.2675000000000001</v>
      </c>
      <c r="E14" s="2">
        <v>1.575</v>
      </c>
      <c r="F14" s="2">
        <v>4</v>
      </c>
      <c r="G14" s="2">
        <v>5.4621203147984003</v>
      </c>
      <c r="H14" s="2">
        <v>2.7310601573992002</v>
      </c>
      <c r="I14" s="2" t="s">
        <v>51</v>
      </c>
      <c r="J14" s="2">
        <v>0.875</v>
      </c>
      <c r="K14" s="2" t="s">
        <v>51</v>
      </c>
    </row>
    <row r="15" spans="1:11" x14ac:dyDescent="0.25">
      <c r="A15" s="2" t="s">
        <v>33</v>
      </c>
      <c r="B15" s="2">
        <v>0</v>
      </c>
      <c r="C15" s="2" t="s">
        <v>88</v>
      </c>
      <c r="D15" s="2">
        <v>2.1524999999999999</v>
      </c>
      <c r="E15" s="2">
        <v>1.61</v>
      </c>
      <c r="F15" s="2">
        <v>4</v>
      </c>
      <c r="G15" s="2">
        <v>1.13968928514164</v>
      </c>
      <c r="H15" s="2">
        <v>0.56984464257082101</v>
      </c>
      <c r="I15" s="2" t="s">
        <v>51</v>
      </c>
      <c r="J15" s="2" t="s">
        <v>51</v>
      </c>
      <c r="K15" s="2" t="s">
        <v>51</v>
      </c>
    </row>
    <row r="16" spans="1:11" x14ac:dyDescent="0.25">
      <c r="A16" s="2" t="s">
        <v>33</v>
      </c>
      <c r="B16" s="2">
        <v>12</v>
      </c>
      <c r="C16" s="2" t="s">
        <v>88</v>
      </c>
      <c r="D16" s="2">
        <v>1.5649999999999999</v>
      </c>
      <c r="E16" s="2">
        <v>1.52</v>
      </c>
      <c r="F16" s="2">
        <v>4</v>
      </c>
      <c r="G16" s="2">
        <v>0.129743336373524</v>
      </c>
      <c r="H16" s="2">
        <v>6.4871668186761905E-2</v>
      </c>
      <c r="I16" s="2">
        <v>0.77880078307140499</v>
      </c>
      <c r="J16" s="2">
        <v>0.544347623164261</v>
      </c>
      <c r="K16" s="2" t="s">
        <v>51</v>
      </c>
    </row>
    <row r="17" spans="1:11" x14ac:dyDescent="0.25">
      <c r="A17" s="2" t="s">
        <v>33</v>
      </c>
      <c r="B17" s="2">
        <v>72</v>
      </c>
      <c r="C17" s="2" t="s">
        <v>88</v>
      </c>
      <c r="D17" s="2">
        <v>2.1150000000000002</v>
      </c>
      <c r="E17" s="2">
        <v>1.8049999999999999</v>
      </c>
      <c r="F17" s="2">
        <v>4</v>
      </c>
      <c r="G17" s="2">
        <v>1.08112595627583</v>
      </c>
      <c r="H17" s="2">
        <v>0.54056297813791598</v>
      </c>
      <c r="I17" s="2">
        <v>0.77880078307140499</v>
      </c>
      <c r="J17" s="2">
        <v>0.875</v>
      </c>
      <c r="K17" s="2">
        <v>0.75</v>
      </c>
    </row>
    <row r="18" spans="1:11" x14ac:dyDescent="0.25">
      <c r="A18" s="2" t="s">
        <v>45</v>
      </c>
      <c r="B18" s="2">
        <v>0</v>
      </c>
      <c r="C18" s="2" t="s">
        <v>95</v>
      </c>
      <c r="D18" s="2">
        <v>40.78</v>
      </c>
      <c r="E18" s="2">
        <v>39.195</v>
      </c>
      <c r="F18" s="2">
        <v>4</v>
      </c>
      <c r="G18" s="2">
        <v>5.7865418573329803</v>
      </c>
      <c r="H18" s="2">
        <v>2.8932709286664902</v>
      </c>
      <c r="I18" s="2" t="s">
        <v>51</v>
      </c>
      <c r="J18" s="2" t="s">
        <v>51</v>
      </c>
      <c r="K18" s="2" t="s">
        <v>51</v>
      </c>
    </row>
    <row r="19" spans="1:11" x14ac:dyDescent="0.25">
      <c r="A19" s="2" t="s">
        <v>45</v>
      </c>
      <c r="B19" s="2">
        <v>12</v>
      </c>
      <c r="C19" s="2" t="s">
        <v>95</v>
      </c>
      <c r="D19" s="2">
        <v>47.477499999999999</v>
      </c>
      <c r="E19" s="2">
        <v>32.39</v>
      </c>
      <c r="F19" s="2">
        <v>4</v>
      </c>
      <c r="G19" s="2">
        <v>31.878220752315102</v>
      </c>
      <c r="H19" s="2">
        <v>15.939110376157601</v>
      </c>
      <c r="I19" s="2" t="s">
        <v>51</v>
      </c>
      <c r="J19" s="2">
        <v>0.875</v>
      </c>
      <c r="K19" s="2" t="s">
        <v>51</v>
      </c>
    </row>
    <row r="20" spans="1:11" x14ac:dyDescent="0.25">
      <c r="A20" s="2" t="s">
        <v>33</v>
      </c>
      <c r="B20" s="2">
        <v>0</v>
      </c>
      <c r="C20" s="2" t="s">
        <v>95</v>
      </c>
      <c r="D20" s="2">
        <v>46.344999999999999</v>
      </c>
      <c r="E20" s="2">
        <v>40.69</v>
      </c>
      <c r="F20" s="2">
        <v>4</v>
      </c>
      <c r="G20" s="2">
        <v>16.023419318817901</v>
      </c>
      <c r="H20" s="2">
        <v>8.0117096594089503</v>
      </c>
      <c r="I20" s="2" t="s">
        <v>51</v>
      </c>
      <c r="J20" s="2" t="s">
        <v>51</v>
      </c>
      <c r="K20" s="2" t="s">
        <v>51</v>
      </c>
    </row>
    <row r="21" spans="1:11" x14ac:dyDescent="0.25">
      <c r="A21" s="2" t="s">
        <v>33</v>
      </c>
      <c r="B21" s="2">
        <v>12</v>
      </c>
      <c r="C21" s="2" t="s">
        <v>95</v>
      </c>
      <c r="D21" s="2">
        <v>25.965</v>
      </c>
      <c r="E21" s="2">
        <v>26.465</v>
      </c>
      <c r="F21" s="2">
        <v>4</v>
      </c>
      <c r="G21" s="2">
        <v>2.2004317758112801</v>
      </c>
      <c r="H21" s="2">
        <v>1.1002158879056401</v>
      </c>
      <c r="I21" s="2">
        <v>3.8774207831722002E-2</v>
      </c>
      <c r="J21" s="2">
        <v>0.375</v>
      </c>
      <c r="K21" s="2" t="s">
        <v>51</v>
      </c>
    </row>
    <row r="22" spans="1:11" x14ac:dyDescent="0.25">
      <c r="A22" s="2" t="s">
        <v>33</v>
      </c>
      <c r="B22" s="2">
        <v>72</v>
      </c>
      <c r="C22" s="2" t="s">
        <v>95</v>
      </c>
      <c r="D22" s="2">
        <v>51.692500000000003</v>
      </c>
      <c r="E22" s="2">
        <v>47.69</v>
      </c>
      <c r="F22" s="2">
        <v>4</v>
      </c>
      <c r="G22" s="2">
        <v>23.072455981104401</v>
      </c>
      <c r="H22" s="2">
        <v>11.5362279905522</v>
      </c>
      <c r="I22" s="2">
        <v>3.8774207831722002E-2</v>
      </c>
      <c r="J22" s="2">
        <v>0.875</v>
      </c>
      <c r="K22" s="2">
        <v>0.375</v>
      </c>
    </row>
    <row r="23" spans="1:11" x14ac:dyDescent="0.25">
      <c r="A23" s="2" t="s">
        <v>45</v>
      </c>
      <c r="B23" s="2">
        <v>0</v>
      </c>
      <c r="C23" s="2" t="s">
        <v>96</v>
      </c>
      <c r="D23" s="2">
        <v>36.795000000000002</v>
      </c>
      <c r="E23" s="2">
        <v>35.265000000000001</v>
      </c>
      <c r="F23" s="2">
        <v>4</v>
      </c>
      <c r="G23" s="2">
        <v>5.69548651711745</v>
      </c>
      <c r="H23" s="2">
        <v>2.8477432585587299</v>
      </c>
      <c r="I23" s="2" t="s">
        <v>51</v>
      </c>
      <c r="J23" s="2" t="s">
        <v>51</v>
      </c>
      <c r="K23" s="2" t="s">
        <v>51</v>
      </c>
    </row>
    <row r="24" spans="1:11" x14ac:dyDescent="0.25">
      <c r="A24" s="2" t="s">
        <v>45</v>
      </c>
      <c r="B24" s="2">
        <v>12</v>
      </c>
      <c r="C24" s="2" t="s">
        <v>96</v>
      </c>
      <c r="D24" s="2">
        <v>44.082500000000003</v>
      </c>
      <c r="E24" s="2">
        <v>28.524999999999999</v>
      </c>
      <c r="F24" s="2">
        <v>4</v>
      </c>
      <c r="G24" s="2">
        <v>32.935303626959303</v>
      </c>
      <c r="H24" s="2">
        <v>16.467651813479701</v>
      </c>
      <c r="I24" s="2" t="s">
        <v>51</v>
      </c>
      <c r="J24" s="2">
        <v>0.875</v>
      </c>
      <c r="K24" s="2" t="s">
        <v>51</v>
      </c>
    </row>
    <row r="25" spans="1:11" x14ac:dyDescent="0.25">
      <c r="A25" s="2" t="s">
        <v>33</v>
      </c>
      <c r="B25" s="2">
        <v>0</v>
      </c>
      <c r="C25" s="2" t="s">
        <v>96</v>
      </c>
      <c r="D25" s="2">
        <v>42.47</v>
      </c>
      <c r="E25" s="2">
        <v>36.74</v>
      </c>
      <c r="F25" s="2">
        <v>4</v>
      </c>
      <c r="G25" s="2">
        <v>16.594165641373301</v>
      </c>
      <c r="H25" s="2">
        <v>8.29708282068664</v>
      </c>
      <c r="I25" s="2" t="s">
        <v>51</v>
      </c>
      <c r="J25" s="2" t="s">
        <v>51</v>
      </c>
      <c r="K25" s="2" t="s">
        <v>51</v>
      </c>
    </row>
    <row r="26" spans="1:11" x14ac:dyDescent="0.25">
      <c r="A26" s="2" t="s">
        <v>33</v>
      </c>
      <c r="B26" s="2">
        <v>12</v>
      </c>
      <c r="C26" s="2" t="s">
        <v>96</v>
      </c>
      <c r="D26" s="2">
        <v>22.164999999999999</v>
      </c>
      <c r="E26" s="2">
        <v>22.32</v>
      </c>
      <c r="F26" s="2">
        <v>4</v>
      </c>
      <c r="G26" s="2">
        <v>2.4325089927891299</v>
      </c>
      <c r="H26" s="2">
        <v>1.2162544963945701</v>
      </c>
      <c r="I26" s="2">
        <v>3.8774207831722002E-2</v>
      </c>
      <c r="J26" s="2">
        <v>0.375</v>
      </c>
      <c r="K26" s="2" t="s">
        <v>51</v>
      </c>
    </row>
    <row r="27" spans="1:11" x14ac:dyDescent="0.25">
      <c r="A27" s="2" t="s">
        <v>33</v>
      </c>
      <c r="B27" s="2">
        <v>72</v>
      </c>
      <c r="C27" s="2" t="s">
        <v>96</v>
      </c>
      <c r="D27" s="2">
        <v>48.657499999999999</v>
      </c>
      <c r="E27" s="2">
        <v>44.854999999999997</v>
      </c>
      <c r="F27" s="2">
        <v>4</v>
      </c>
      <c r="G27" s="2">
        <v>23.708208669853899</v>
      </c>
      <c r="H27" s="2">
        <v>11.8541043349269</v>
      </c>
      <c r="I27" s="2">
        <v>3.8774207831722002E-2</v>
      </c>
      <c r="J27" s="2">
        <v>0.375</v>
      </c>
      <c r="K27" s="2">
        <v>0.375</v>
      </c>
    </row>
    <row r="28" spans="1:11" x14ac:dyDescent="0.25">
      <c r="A28" s="2" t="s">
        <v>45</v>
      </c>
      <c r="B28" s="2">
        <v>0</v>
      </c>
      <c r="C28" s="2" t="s">
        <v>100</v>
      </c>
      <c r="D28" s="2">
        <v>21.3</v>
      </c>
      <c r="E28" s="2">
        <v>21.315000000000001</v>
      </c>
      <c r="F28" s="2">
        <v>4</v>
      </c>
      <c r="G28" s="2">
        <v>0.168720676464584</v>
      </c>
      <c r="H28" s="2">
        <v>8.4360338232291804E-2</v>
      </c>
      <c r="I28" s="2" t="s">
        <v>51</v>
      </c>
      <c r="J28" s="2" t="s">
        <v>51</v>
      </c>
      <c r="K28" s="2" t="s">
        <v>51</v>
      </c>
    </row>
    <row r="29" spans="1:11" x14ac:dyDescent="0.25">
      <c r="A29" s="2" t="s">
        <v>45</v>
      </c>
      <c r="B29" s="2">
        <v>12</v>
      </c>
      <c r="C29" s="2" t="s">
        <v>100</v>
      </c>
      <c r="D29" s="2">
        <v>20.767499999999998</v>
      </c>
      <c r="E29" s="2">
        <v>20.38</v>
      </c>
      <c r="F29" s="2">
        <v>4</v>
      </c>
      <c r="G29" s="2">
        <v>1.65015908324016</v>
      </c>
      <c r="H29" s="2">
        <v>0.82507954162007902</v>
      </c>
      <c r="I29" s="2" t="s">
        <v>51</v>
      </c>
      <c r="J29" s="2">
        <v>0.625</v>
      </c>
      <c r="K29" s="2" t="s">
        <v>51</v>
      </c>
    </row>
    <row r="30" spans="1:11" x14ac:dyDescent="0.25">
      <c r="A30" s="2" t="s">
        <v>33</v>
      </c>
      <c r="B30" s="2">
        <v>0</v>
      </c>
      <c r="C30" s="2" t="s">
        <v>100</v>
      </c>
      <c r="D30" s="2">
        <v>21.085000000000001</v>
      </c>
      <c r="E30" s="2">
        <v>20.895</v>
      </c>
      <c r="F30" s="2">
        <v>4</v>
      </c>
      <c r="G30" s="2">
        <v>0.71900394064752304</v>
      </c>
      <c r="H30" s="2">
        <v>0.35950197032376102</v>
      </c>
      <c r="I30" s="2" t="s">
        <v>51</v>
      </c>
      <c r="J30" s="2" t="s">
        <v>51</v>
      </c>
      <c r="K30" s="2" t="s">
        <v>51</v>
      </c>
    </row>
    <row r="31" spans="1:11" x14ac:dyDescent="0.25">
      <c r="A31" s="2" t="s">
        <v>33</v>
      </c>
      <c r="B31" s="2">
        <v>12</v>
      </c>
      <c r="C31" s="2" t="s">
        <v>100</v>
      </c>
      <c r="D31" s="2">
        <v>19.86</v>
      </c>
      <c r="E31" s="2">
        <v>19.844999999999999</v>
      </c>
      <c r="F31" s="2">
        <v>4</v>
      </c>
      <c r="G31" s="2">
        <v>0.18991226044325499</v>
      </c>
      <c r="H31" s="2">
        <v>9.4956130221627605E-2</v>
      </c>
      <c r="I31" s="2">
        <v>3.8774207831722002E-2</v>
      </c>
      <c r="J31" s="2">
        <v>0.375</v>
      </c>
      <c r="K31" s="2" t="s">
        <v>51</v>
      </c>
    </row>
    <row r="32" spans="1:11" x14ac:dyDescent="0.25">
      <c r="A32" s="2" t="s">
        <v>33</v>
      </c>
      <c r="B32" s="2">
        <v>72</v>
      </c>
      <c r="C32" s="2" t="s">
        <v>100</v>
      </c>
      <c r="D32" s="2">
        <v>19.647500000000001</v>
      </c>
      <c r="E32" s="2">
        <v>19.34</v>
      </c>
      <c r="F32" s="2">
        <v>4</v>
      </c>
      <c r="G32" s="2">
        <v>0.90926252168080401</v>
      </c>
      <c r="H32" s="2">
        <v>0.45463126084040201</v>
      </c>
      <c r="I32" s="2">
        <v>3.8774207831722002E-2</v>
      </c>
      <c r="J32" s="2">
        <v>0.375</v>
      </c>
      <c r="K32" s="2">
        <v>0.875</v>
      </c>
    </row>
    <row r="33" spans="1:11" x14ac:dyDescent="0.25">
      <c r="A33" s="2" t="s">
        <v>45</v>
      </c>
      <c r="B33" s="2">
        <v>0</v>
      </c>
      <c r="C33" s="2" t="s">
        <v>103</v>
      </c>
      <c r="D33" s="2">
        <v>44.93</v>
      </c>
      <c r="E33" s="2">
        <v>44.905000000000001</v>
      </c>
      <c r="F33" s="2">
        <v>4</v>
      </c>
      <c r="G33" s="2">
        <v>0.35147309048251801</v>
      </c>
      <c r="H33" s="2">
        <v>0.17573654524125901</v>
      </c>
      <c r="I33" s="2" t="s">
        <v>51</v>
      </c>
      <c r="J33" s="2" t="s">
        <v>51</v>
      </c>
      <c r="K33" s="2" t="s">
        <v>51</v>
      </c>
    </row>
    <row r="34" spans="1:11" x14ac:dyDescent="0.25">
      <c r="A34" s="2" t="s">
        <v>45</v>
      </c>
      <c r="B34" s="2">
        <v>12</v>
      </c>
      <c r="C34" s="2" t="s">
        <v>103</v>
      </c>
      <c r="D34" s="2">
        <v>44.422499999999999</v>
      </c>
      <c r="E34" s="2">
        <v>43.445</v>
      </c>
      <c r="F34" s="2">
        <v>4</v>
      </c>
      <c r="G34" s="2">
        <v>3.31303863545235</v>
      </c>
      <c r="H34" s="2">
        <v>1.6565193177261801</v>
      </c>
      <c r="I34" s="2" t="s">
        <v>51</v>
      </c>
      <c r="J34" s="2">
        <v>0.875</v>
      </c>
      <c r="K34" s="2" t="s">
        <v>51</v>
      </c>
    </row>
    <row r="35" spans="1:11" x14ac:dyDescent="0.25">
      <c r="A35" s="2" t="s">
        <v>33</v>
      </c>
      <c r="B35" s="2">
        <v>0</v>
      </c>
      <c r="C35" s="2" t="s">
        <v>103</v>
      </c>
      <c r="D35" s="2">
        <v>44.377499999999998</v>
      </c>
      <c r="E35" s="2">
        <v>44.185000000000002</v>
      </c>
      <c r="F35" s="2">
        <v>4</v>
      </c>
      <c r="G35" s="2">
        <v>1.08318588740191</v>
      </c>
      <c r="H35" s="2">
        <v>0.54159294370095701</v>
      </c>
      <c r="I35" s="2" t="s">
        <v>51</v>
      </c>
      <c r="J35" s="2" t="s">
        <v>51</v>
      </c>
      <c r="K35" s="2" t="s">
        <v>51</v>
      </c>
    </row>
    <row r="36" spans="1:11" x14ac:dyDescent="0.25">
      <c r="A36" s="2" t="s">
        <v>33</v>
      </c>
      <c r="B36" s="2">
        <v>12</v>
      </c>
      <c r="C36" s="2" t="s">
        <v>103</v>
      </c>
      <c r="D36" s="2">
        <v>42.35</v>
      </c>
      <c r="E36" s="2">
        <v>42.31</v>
      </c>
      <c r="F36" s="2">
        <v>4</v>
      </c>
      <c r="G36" s="2">
        <v>0.41984123983556698</v>
      </c>
      <c r="H36" s="2">
        <v>0.20992061991778299</v>
      </c>
      <c r="I36" s="2">
        <v>3.8774207831722002E-2</v>
      </c>
      <c r="J36" s="2">
        <v>0.375</v>
      </c>
      <c r="K36" s="2" t="s">
        <v>51</v>
      </c>
    </row>
    <row r="37" spans="1:11" x14ac:dyDescent="0.25">
      <c r="A37" s="2" t="s">
        <v>33</v>
      </c>
      <c r="B37" s="2">
        <v>72</v>
      </c>
      <c r="C37" s="2" t="s">
        <v>103</v>
      </c>
      <c r="D37" s="2">
        <v>42.152500000000003</v>
      </c>
      <c r="E37" s="2">
        <v>41.625</v>
      </c>
      <c r="F37" s="2">
        <v>4</v>
      </c>
      <c r="G37" s="2">
        <v>1.7679437208237201</v>
      </c>
      <c r="H37" s="2">
        <v>0.88397186041185805</v>
      </c>
      <c r="I37" s="2">
        <v>3.8774207831722002E-2</v>
      </c>
      <c r="J37" s="2">
        <v>0.375</v>
      </c>
      <c r="K37" s="2">
        <v>0.875</v>
      </c>
    </row>
    <row r="38" spans="1:11" x14ac:dyDescent="0.25">
      <c r="A38" s="2" t="s">
        <v>45</v>
      </c>
      <c r="B38" s="2">
        <v>0</v>
      </c>
      <c r="C38" s="2" t="s">
        <v>92</v>
      </c>
      <c r="D38" s="2">
        <v>0</v>
      </c>
      <c r="E38" s="2">
        <v>0</v>
      </c>
      <c r="F38" s="2">
        <v>4</v>
      </c>
      <c r="G38" s="2">
        <v>0</v>
      </c>
      <c r="H38" s="2">
        <v>0</v>
      </c>
      <c r="I38" s="2" t="s">
        <v>51</v>
      </c>
      <c r="J38" s="2" t="s">
        <v>51</v>
      </c>
      <c r="K38" s="2" t="s">
        <v>51</v>
      </c>
    </row>
    <row r="39" spans="1:11" x14ac:dyDescent="0.25">
      <c r="A39" s="2" t="s">
        <v>45</v>
      </c>
      <c r="B39" s="2">
        <v>12</v>
      </c>
      <c r="C39" s="2" t="s">
        <v>92</v>
      </c>
      <c r="D39" s="2">
        <v>0</v>
      </c>
      <c r="E39" s="2">
        <v>0</v>
      </c>
      <c r="F39" s="2">
        <v>4</v>
      </c>
      <c r="G39" s="2">
        <v>0</v>
      </c>
      <c r="H39" s="2">
        <v>0</v>
      </c>
      <c r="I39" s="2" t="s">
        <v>51</v>
      </c>
      <c r="J39" s="2" t="s">
        <v>51</v>
      </c>
      <c r="K39" s="2" t="s">
        <v>51</v>
      </c>
    </row>
    <row r="40" spans="1:11" x14ac:dyDescent="0.25">
      <c r="A40" s="2" t="s">
        <v>33</v>
      </c>
      <c r="B40" s="2">
        <v>0</v>
      </c>
      <c r="C40" s="2" t="s">
        <v>92</v>
      </c>
      <c r="D40" s="2">
        <v>0</v>
      </c>
      <c r="E40" s="2">
        <v>0</v>
      </c>
      <c r="F40" s="2">
        <v>4</v>
      </c>
      <c r="G40" s="2">
        <v>0</v>
      </c>
      <c r="H40" s="2">
        <v>0</v>
      </c>
      <c r="I40" s="2" t="s">
        <v>51</v>
      </c>
      <c r="J40" s="2" t="s">
        <v>51</v>
      </c>
      <c r="K40" s="2" t="s">
        <v>51</v>
      </c>
    </row>
    <row r="41" spans="1:11" x14ac:dyDescent="0.25">
      <c r="A41" s="2" t="s">
        <v>33</v>
      </c>
      <c r="B41" s="2">
        <v>12</v>
      </c>
      <c r="C41" s="2" t="s">
        <v>92</v>
      </c>
      <c r="D41" s="2">
        <v>0</v>
      </c>
      <c r="E41" s="2">
        <v>0</v>
      </c>
      <c r="F41" s="2">
        <v>4</v>
      </c>
      <c r="G41" s="2">
        <v>0</v>
      </c>
      <c r="H41" s="2">
        <v>0</v>
      </c>
      <c r="I41" s="2" t="s">
        <v>51</v>
      </c>
      <c r="J41" s="2" t="s">
        <v>51</v>
      </c>
      <c r="K41" s="2" t="s">
        <v>51</v>
      </c>
    </row>
    <row r="42" spans="1:11" x14ac:dyDescent="0.25">
      <c r="A42" s="2" t="s">
        <v>33</v>
      </c>
      <c r="B42" s="2">
        <v>72</v>
      </c>
      <c r="C42" s="2" t="s">
        <v>92</v>
      </c>
      <c r="D42" s="2">
        <v>0</v>
      </c>
      <c r="E42" s="2">
        <v>0</v>
      </c>
      <c r="F42" s="2">
        <v>4</v>
      </c>
      <c r="G42" s="2">
        <v>0</v>
      </c>
      <c r="H42" s="2">
        <v>0</v>
      </c>
      <c r="I42" s="2" t="s">
        <v>51</v>
      </c>
      <c r="J42" s="2" t="s">
        <v>51</v>
      </c>
      <c r="K42" s="2" t="s">
        <v>51</v>
      </c>
    </row>
    <row r="43" spans="1:11" x14ac:dyDescent="0.25">
      <c r="A43" s="2" t="s">
        <v>45</v>
      </c>
      <c r="B43" s="2">
        <v>0</v>
      </c>
      <c r="C43" s="2" t="s">
        <v>90</v>
      </c>
      <c r="D43" s="2">
        <v>0.06</v>
      </c>
      <c r="E43" s="2">
        <v>0.06</v>
      </c>
      <c r="F43" s="2">
        <v>4</v>
      </c>
      <c r="G43" s="2">
        <v>8.1649658092772595E-3</v>
      </c>
      <c r="H43" s="2">
        <v>4.0824829046386298E-3</v>
      </c>
      <c r="I43" s="2" t="s">
        <v>51</v>
      </c>
      <c r="J43" s="2" t="s">
        <v>51</v>
      </c>
      <c r="K43" s="2" t="s">
        <v>51</v>
      </c>
    </row>
    <row r="44" spans="1:11" x14ac:dyDescent="0.25">
      <c r="A44" s="2" t="s">
        <v>45</v>
      </c>
      <c r="B44" s="2">
        <v>12</v>
      </c>
      <c r="C44" s="2" t="s">
        <v>90</v>
      </c>
      <c r="D44" s="2">
        <v>1.7849999999999999</v>
      </c>
      <c r="E44" s="2">
        <v>0.16500000000000001</v>
      </c>
      <c r="F44" s="2">
        <v>4</v>
      </c>
      <c r="G44" s="2">
        <v>3.2902127590780501</v>
      </c>
      <c r="H44" s="2">
        <v>1.6451063795390299</v>
      </c>
      <c r="I44" s="2" t="s">
        <v>51</v>
      </c>
      <c r="J44" s="2">
        <v>0.125</v>
      </c>
      <c r="K44" s="2" t="s">
        <v>51</v>
      </c>
    </row>
    <row r="45" spans="1:11" x14ac:dyDescent="0.25">
      <c r="A45" s="2" t="s">
        <v>33</v>
      </c>
      <c r="B45" s="2">
        <v>0</v>
      </c>
      <c r="C45" s="2" t="s">
        <v>90</v>
      </c>
      <c r="D45" s="2">
        <v>0.58750000000000002</v>
      </c>
      <c r="E45" s="2">
        <v>0.14499999999999999</v>
      </c>
      <c r="F45" s="2">
        <v>4</v>
      </c>
      <c r="G45" s="2">
        <v>0.96513815936717895</v>
      </c>
      <c r="H45" s="2">
        <v>0.48256907968358997</v>
      </c>
      <c r="I45" s="2" t="s">
        <v>51</v>
      </c>
      <c r="J45" s="2" t="s">
        <v>51</v>
      </c>
      <c r="K45" s="2" t="s">
        <v>51</v>
      </c>
    </row>
    <row r="46" spans="1:11" x14ac:dyDescent="0.25">
      <c r="A46" s="2" t="s">
        <v>33</v>
      </c>
      <c r="B46" s="2">
        <v>12</v>
      </c>
      <c r="C46" s="2" t="s">
        <v>90</v>
      </c>
      <c r="D46" s="2">
        <v>6.7500000000000004E-2</v>
      </c>
      <c r="E46" s="2">
        <v>6.5000000000000002E-2</v>
      </c>
      <c r="F46" s="2">
        <v>4</v>
      </c>
      <c r="G46" s="2">
        <v>1.7078251276599302E-2</v>
      </c>
      <c r="H46" s="2">
        <v>8.5391256382996595E-3</v>
      </c>
      <c r="I46" s="2">
        <v>0.105399224561864</v>
      </c>
      <c r="J46" s="2">
        <v>0.5</v>
      </c>
      <c r="K46" s="2" t="s">
        <v>51</v>
      </c>
    </row>
    <row r="47" spans="1:11" x14ac:dyDescent="0.25">
      <c r="A47" s="2" t="s">
        <v>33</v>
      </c>
      <c r="B47" s="2">
        <v>72</v>
      </c>
      <c r="C47" s="2" t="s">
        <v>90</v>
      </c>
      <c r="D47" s="2">
        <v>0.89500000000000002</v>
      </c>
      <c r="E47" s="2">
        <v>0.5</v>
      </c>
      <c r="F47" s="2">
        <v>4</v>
      </c>
      <c r="G47" s="2">
        <v>1.0734834263586299</v>
      </c>
      <c r="H47" s="2">
        <v>0.53674171317931596</v>
      </c>
      <c r="I47" s="2">
        <v>0.105399224561864</v>
      </c>
      <c r="J47" s="2">
        <v>0.5</v>
      </c>
      <c r="K47" s="2">
        <v>0.375</v>
      </c>
    </row>
    <row r="48" spans="1:11" x14ac:dyDescent="0.25">
      <c r="A48" s="2" t="s">
        <v>45</v>
      </c>
      <c r="B48" s="2">
        <v>0</v>
      </c>
      <c r="C48" s="2" t="s">
        <v>102</v>
      </c>
      <c r="D48" s="2">
        <v>0</v>
      </c>
      <c r="E48" s="2">
        <v>0</v>
      </c>
      <c r="F48" s="2">
        <v>4</v>
      </c>
      <c r="G48" s="2">
        <v>0</v>
      </c>
      <c r="H48" s="2">
        <v>0</v>
      </c>
      <c r="I48" s="2" t="s">
        <v>51</v>
      </c>
      <c r="J48" s="2" t="s">
        <v>51</v>
      </c>
      <c r="K48" s="2" t="s">
        <v>51</v>
      </c>
    </row>
    <row r="49" spans="1:11" x14ac:dyDescent="0.25">
      <c r="A49" s="2" t="s">
        <v>45</v>
      </c>
      <c r="B49" s="2">
        <v>12</v>
      </c>
      <c r="C49" s="2" t="s">
        <v>102</v>
      </c>
      <c r="D49" s="2">
        <v>0</v>
      </c>
      <c r="E49" s="2">
        <v>0</v>
      </c>
      <c r="F49" s="2">
        <v>4</v>
      </c>
      <c r="G49" s="2">
        <v>0</v>
      </c>
      <c r="H49" s="2">
        <v>0</v>
      </c>
      <c r="I49" s="2" t="s">
        <v>51</v>
      </c>
      <c r="J49" s="2" t="s">
        <v>51</v>
      </c>
      <c r="K49" s="2" t="s">
        <v>51</v>
      </c>
    </row>
    <row r="50" spans="1:11" x14ac:dyDescent="0.25">
      <c r="A50" s="2" t="s">
        <v>33</v>
      </c>
      <c r="B50" s="2">
        <v>0</v>
      </c>
      <c r="C50" s="2" t="s">
        <v>102</v>
      </c>
      <c r="D50" s="2">
        <v>0</v>
      </c>
      <c r="E50" s="2">
        <v>0</v>
      </c>
      <c r="F50" s="2">
        <v>4</v>
      </c>
      <c r="G50" s="2">
        <v>0</v>
      </c>
      <c r="H50" s="2">
        <v>0</v>
      </c>
      <c r="I50" s="2" t="s">
        <v>51</v>
      </c>
      <c r="J50" s="2" t="s">
        <v>51</v>
      </c>
      <c r="K50" s="2" t="s">
        <v>51</v>
      </c>
    </row>
    <row r="51" spans="1:11" x14ac:dyDescent="0.25">
      <c r="A51" s="2" t="s">
        <v>33</v>
      </c>
      <c r="B51" s="2">
        <v>12</v>
      </c>
      <c r="C51" s="2" t="s">
        <v>102</v>
      </c>
      <c r="D51" s="2">
        <v>0</v>
      </c>
      <c r="E51" s="2">
        <v>0</v>
      </c>
      <c r="F51" s="2">
        <v>4</v>
      </c>
      <c r="G51" s="2">
        <v>0</v>
      </c>
      <c r="H51" s="2">
        <v>0</v>
      </c>
      <c r="I51" s="2" t="s">
        <v>51</v>
      </c>
      <c r="J51" s="2" t="s">
        <v>51</v>
      </c>
      <c r="K51" s="2" t="s">
        <v>51</v>
      </c>
    </row>
    <row r="52" spans="1:11" x14ac:dyDescent="0.25">
      <c r="A52" s="2" t="s">
        <v>33</v>
      </c>
      <c r="B52" s="2">
        <v>72</v>
      </c>
      <c r="C52" s="2" t="s">
        <v>102</v>
      </c>
      <c r="D52" s="2">
        <v>0</v>
      </c>
      <c r="E52" s="2">
        <v>0</v>
      </c>
      <c r="F52" s="2">
        <v>4</v>
      </c>
      <c r="G52" s="2">
        <v>0</v>
      </c>
      <c r="H52" s="2">
        <v>0</v>
      </c>
      <c r="I52" s="2" t="s">
        <v>51</v>
      </c>
      <c r="J52" s="2" t="s">
        <v>51</v>
      </c>
      <c r="K52" s="2" t="s">
        <v>51</v>
      </c>
    </row>
    <row r="53" spans="1:11" x14ac:dyDescent="0.25">
      <c r="A53" s="2" t="s">
        <v>45</v>
      </c>
      <c r="B53" s="2">
        <v>0</v>
      </c>
      <c r="C53" s="2" t="s">
        <v>91</v>
      </c>
      <c r="D53" s="2">
        <v>0</v>
      </c>
      <c r="E53" s="2">
        <v>0</v>
      </c>
      <c r="F53" s="2">
        <v>4</v>
      </c>
      <c r="G53" s="2">
        <v>0</v>
      </c>
      <c r="H53" s="2">
        <v>0</v>
      </c>
      <c r="I53" s="2" t="s">
        <v>51</v>
      </c>
      <c r="J53" s="2" t="s">
        <v>51</v>
      </c>
      <c r="K53" s="2" t="s">
        <v>51</v>
      </c>
    </row>
    <row r="54" spans="1:11" x14ac:dyDescent="0.25">
      <c r="A54" s="2" t="s">
        <v>45</v>
      </c>
      <c r="B54" s="2">
        <v>12</v>
      </c>
      <c r="C54" s="2" t="s">
        <v>91</v>
      </c>
      <c r="D54" s="2">
        <v>0</v>
      </c>
      <c r="E54" s="2">
        <v>0</v>
      </c>
      <c r="F54" s="2">
        <v>4</v>
      </c>
      <c r="G54" s="2">
        <v>0</v>
      </c>
      <c r="H54" s="2">
        <v>0</v>
      </c>
      <c r="I54" s="2" t="s">
        <v>51</v>
      </c>
      <c r="J54" s="2" t="s">
        <v>51</v>
      </c>
      <c r="K54" s="2" t="s">
        <v>51</v>
      </c>
    </row>
    <row r="55" spans="1:11" x14ac:dyDescent="0.25">
      <c r="A55" s="2" t="s">
        <v>33</v>
      </c>
      <c r="B55" s="2">
        <v>0</v>
      </c>
      <c r="C55" s="2" t="s">
        <v>91</v>
      </c>
      <c r="D55" s="2">
        <v>0</v>
      </c>
      <c r="E55" s="2">
        <v>0</v>
      </c>
      <c r="F55" s="2">
        <v>4</v>
      </c>
      <c r="G55" s="2">
        <v>0</v>
      </c>
      <c r="H55" s="2">
        <v>0</v>
      </c>
      <c r="I55" s="2" t="s">
        <v>51</v>
      </c>
      <c r="J55" s="2" t="s">
        <v>51</v>
      </c>
      <c r="K55" s="2" t="s">
        <v>51</v>
      </c>
    </row>
    <row r="56" spans="1:11" x14ac:dyDescent="0.25">
      <c r="A56" s="2" t="s">
        <v>33</v>
      </c>
      <c r="B56" s="2">
        <v>12</v>
      </c>
      <c r="C56" s="2" t="s">
        <v>91</v>
      </c>
      <c r="D56" s="2">
        <v>0</v>
      </c>
      <c r="E56" s="2">
        <v>0</v>
      </c>
      <c r="F56" s="2">
        <v>4</v>
      </c>
      <c r="G56" s="2">
        <v>0</v>
      </c>
      <c r="H56" s="2">
        <v>0</v>
      </c>
      <c r="I56" s="2" t="s">
        <v>51</v>
      </c>
      <c r="J56" s="2" t="s">
        <v>51</v>
      </c>
      <c r="K56" s="2" t="s">
        <v>51</v>
      </c>
    </row>
    <row r="57" spans="1:11" x14ac:dyDescent="0.25">
      <c r="A57" s="2" t="s">
        <v>33</v>
      </c>
      <c r="B57" s="2">
        <v>72</v>
      </c>
      <c r="C57" s="2" t="s">
        <v>91</v>
      </c>
      <c r="D57" s="2">
        <v>0</v>
      </c>
      <c r="E57" s="2">
        <v>0</v>
      </c>
      <c r="F57" s="2">
        <v>4</v>
      </c>
      <c r="G57" s="2">
        <v>0</v>
      </c>
      <c r="H57" s="2">
        <v>0</v>
      </c>
      <c r="I57" s="2" t="s">
        <v>51</v>
      </c>
      <c r="J57" s="2" t="s">
        <v>51</v>
      </c>
      <c r="K57" s="2" t="s">
        <v>51</v>
      </c>
    </row>
    <row r="58" spans="1:11" x14ac:dyDescent="0.25">
      <c r="A58" s="2" t="s">
        <v>45</v>
      </c>
      <c r="B58" s="2">
        <v>0</v>
      </c>
      <c r="C58" s="2" t="s">
        <v>89</v>
      </c>
      <c r="D58" s="2">
        <v>2.2499999999999999E-2</v>
      </c>
      <c r="E58" s="2">
        <v>0.02</v>
      </c>
      <c r="F58" s="2">
        <v>4</v>
      </c>
      <c r="G58" s="2">
        <v>5.0000000000000001E-3</v>
      </c>
      <c r="H58" s="2">
        <v>2.5000000000000001E-3</v>
      </c>
      <c r="I58" s="2" t="s">
        <v>51</v>
      </c>
      <c r="J58" s="2" t="s">
        <v>51</v>
      </c>
      <c r="K58" s="2" t="s">
        <v>51</v>
      </c>
    </row>
    <row r="59" spans="1:11" x14ac:dyDescent="0.25">
      <c r="A59" s="2" t="s">
        <v>45</v>
      </c>
      <c r="B59" s="2">
        <v>12</v>
      </c>
      <c r="C59" s="2" t="s">
        <v>89</v>
      </c>
      <c r="D59" s="2">
        <v>2.5625</v>
      </c>
      <c r="E59" s="2">
        <v>0.17</v>
      </c>
      <c r="F59" s="2">
        <v>4</v>
      </c>
      <c r="G59" s="2">
        <v>4.8721615668339</v>
      </c>
      <c r="H59" s="2">
        <v>2.43608078341695</v>
      </c>
      <c r="I59" s="2" t="s">
        <v>51</v>
      </c>
      <c r="J59" s="2">
        <v>0.125</v>
      </c>
      <c r="K59" s="2" t="s">
        <v>51</v>
      </c>
    </row>
    <row r="60" spans="1:11" x14ac:dyDescent="0.25">
      <c r="A60" s="2" t="s">
        <v>33</v>
      </c>
      <c r="B60" s="2">
        <v>0</v>
      </c>
      <c r="C60" s="2" t="s">
        <v>89</v>
      </c>
      <c r="D60" s="2">
        <v>0.2175</v>
      </c>
      <c r="E60" s="2">
        <v>0.03</v>
      </c>
      <c r="F60" s="2">
        <v>4</v>
      </c>
      <c r="G60" s="2">
        <v>0.388533567833377</v>
      </c>
      <c r="H60" s="2">
        <v>0.194266783916689</v>
      </c>
      <c r="I60" s="2" t="s">
        <v>51</v>
      </c>
      <c r="J60" s="2" t="s">
        <v>51</v>
      </c>
      <c r="K60" s="2" t="s">
        <v>51</v>
      </c>
    </row>
    <row r="61" spans="1:11" x14ac:dyDescent="0.25">
      <c r="A61" s="2" t="s">
        <v>33</v>
      </c>
      <c r="B61" s="2">
        <v>12</v>
      </c>
      <c r="C61" s="2" t="s">
        <v>89</v>
      </c>
      <c r="D61" s="2">
        <v>5.2499999999999998E-2</v>
      </c>
      <c r="E61" s="2">
        <v>0.05</v>
      </c>
      <c r="F61" s="2">
        <v>4</v>
      </c>
      <c r="G61" s="2">
        <v>2.0615528128088301E-2</v>
      </c>
      <c r="H61" s="2">
        <v>1.0307764064044199E-2</v>
      </c>
      <c r="I61" s="2">
        <v>3.8774207831722002E-2</v>
      </c>
      <c r="J61" s="2">
        <v>1</v>
      </c>
      <c r="K61" s="2" t="s">
        <v>51</v>
      </c>
    </row>
    <row r="62" spans="1:11" x14ac:dyDescent="0.25">
      <c r="A62" s="2" t="s">
        <v>33</v>
      </c>
      <c r="B62" s="2">
        <v>72</v>
      </c>
      <c r="C62" s="2" t="s">
        <v>89</v>
      </c>
      <c r="D62" s="2">
        <v>0.66249999999999998</v>
      </c>
      <c r="E62" s="2">
        <v>0.39500000000000002</v>
      </c>
      <c r="F62" s="2">
        <v>4</v>
      </c>
      <c r="G62" s="2">
        <v>0.77886134837980003</v>
      </c>
      <c r="H62" s="2">
        <v>0.38943067418990002</v>
      </c>
      <c r="I62" s="2">
        <v>3.8774207831722002E-2</v>
      </c>
      <c r="J62" s="2">
        <v>0.375</v>
      </c>
      <c r="K62" s="2">
        <v>0.375</v>
      </c>
    </row>
    <row r="63" spans="1:11" x14ac:dyDescent="0.25">
      <c r="A63" s="2" t="s">
        <v>45</v>
      </c>
      <c r="B63" s="2">
        <v>0</v>
      </c>
      <c r="C63" s="2" t="s">
        <v>93</v>
      </c>
      <c r="D63" s="2">
        <v>1.0149999999999999</v>
      </c>
      <c r="E63" s="2">
        <v>1.02</v>
      </c>
      <c r="F63" s="2">
        <v>4</v>
      </c>
      <c r="G63" s="2">
        <v>0.42461747491124302</v>
      </c>
      <c r="H63" s="2">
        <v>0.21230873745562101</v>
      </c>
      <c r="I63" s="2" t="s">
        <v>51</v>
      </c>
      <c r="J63" s="2" t="s">
        <v>51</v>
      </c>
      <c r="K63" s="2" t="s">
        <v>51</v>
      </c>
    </row>
    <row r="64" spans="1:11" x14ac:dyDescent="0.25">
      <c r="A64" s="2" t="s">
        <v>45</v>
      </c>
      <c r="B64" s="2">
        <v>12</v>
      </c>
      <c r="C64" s="2" t="s">
        <v>93</v>
      </c>
      <c r="D64" s="2">
        <v>5.7249999999999996</v>
      </c>
      <c r="E64" s="2">
        <v>2.08</v>
      </c>
      <c r="F64" s="2">
        <v>4</v>
      </c>
      <c r="G64" s="2">
        <v>8.1881275840898606</v>
      </c>
      <c r="H64" s="2">
        <v>4.0940637920449303</v>
      </c>
      <c r="I64" s="2" t="s">
        <v>51</v>
      </c>
      <c r="J64" s="2">
        <v>0.25</v>
      </c>
      <c r="K64" s="2" t="s">
        <v>51</v>
      </c>
    </row>
    <row r="65" spans="1:11" x14ac:dyDescent="0.25">
      <c r="A65" s="2" t="s">
        <v>33</v>
      </c>
      <c r="B65" s="2">
        <v>0</v>
      </c>
      <c r="C65" s="2" t="s">
        <v>93</v>
      </c>
      <c r="D65" s="2">
        <v>1.7224999999999999</v>
      </c>
      <c r="E65" s="2">
        <v>1.1599999999999999</v>
      </c>
      <c r="F65" s="2">
        <v>4</v>
      </c>
      <c r="G65" s="2">
        <v>1.40283938258567</v>
      </c>
      <c r="H65" s="2">
        <v>0.70141969129283299</v>
      </c>
      <c r="I65" s="2" t="s">
        <v>51</v>
      </c>
      <c r="J65" s="2" t="s">
        <v>51</v>
      </c>
      <c r="K65" s="2" t="s">
        <v>51</v>
      </c>
    </row>
    <row r="66" spans="1:11" x14ac:dyDescent="0.25">
      <c r="A66" s="2" t="s">
        <v>33</v>
      </c>
      <c r="B66" s="2">
        <v>12</v>
      </c>
      <c r="C66" s="2" t="s">
        <v>93</v>
      </c>
      <c r="D66" s="2">
        <v>1.1575</v>
      </c>
      <c r="E66" s="2">
        <v>1.125</v>
      </c>
      <c r="F66" s="2">
        <v>4</v>
      </c>
      <c r="G66" s="2">
        <v>0.29055980451535302</v>
      </c>
      <c r="H66" s="2">
        <v>0.14527990225767601</v>
      </c>
      <c r="I66" s="2">
        <v>1</v>
      </c>
      <c r="J66" s="2">
        <v>1</v>
      </c>
      <c r="K66" s="2" t="s">
        <v>51</v>
      </c>
    </row>
    <row r="67" spans="1:11" x14ac:dyDescent="0.25">
      <c r="A67" s="2" t="s">
        <v>33</v>
      </c>
      <c r="B67" s="2">
        <v>72</v>
      </c>
      <c r="C67" s="2" t="s">
        <v>93</v>
      </c>
      <c r="D67" s="2">
        <v>3.0625</v>
      </c>
      <c r="E67" s="2">
        <v>1.1299999999999999</v>
      </c>
      <c r="F67" s="2">
        <v>4</v>
      </c>
      <c r="G67" s="2">
        <v>4.1598187059854697</v>
      </c>
      <c r="H67" s="2">
        <v>2.0799093529927402</v>
      </c>
      <c r="I67" s="2">
        <v>1</v>
      </c>
      <c r="J67" s="2">
        <v>1</v>
      </c>
      <c r="K67" s="2">
        <v>1</v>
      </c>
    </row>
    <row r="68" spans="1:11" x14ac:dyDescent="0.25">
      <c r="A68" s="2" t="s">
        <v>45</v>
      </c>
      <c r="B68" s="2">
        <v>0</v>
      </c>
      <c r="C68" s="2" t="s">
        <v>101</v>
      </c>
      <c r="D68" s="2">
        <v>28.41</v>
      </c>
      <c r="E68" s="2">
        <v>28.335000000000001</v>
      </c>
      <c r="F68" s="2">
        <v>4</v>
      </c>
      <c r="G68" s="2">
        <v>0.24069344264714301</v>
      </c>
      <c r="H68" s="2">
        <v>0.12034672132357201</v>
      </c>
      <c r="I68" s="2" t="s">
        <v>51</v>
      </c>
      <c r="J68" s="2" t="s">
        <v>51</v>
      </c>
      <c r="K68" s="2" t="s">
        <v>51</v>
      </c>
    </row>
    <row r="69" spans="1:11" x14ac:dyDescent="0.25">
      <c r="A69" s="2" t="s">
        <v>45</v>
      </c>
      <c r="B69" s="2">
        <v>12</v>
      </c>
      <c r="C69" s="2" t="s">
        <v>101</v>
      </c>
      <c r="D69" s="2">
        <v>27.752500000000001</v>
      </c>
      <c r="E69" s="2">
        <v>28.17</v>
      </c>
      <c r="F69" s="2">
        <v>4</v>
      </c>
      <c r="G69" s="2">
        <v>1.3325257971236399</v>
      </c>
      <c r="H69" s="2">
        <v>0.66626289856182197</v>
      </c>
      <c r="I69" s="2" t="s">
        <v>51</v>
      </c>
      <c r="J69" s="2">
        <v>0.625</v>
      </c>
      <c r="K69" s="2" t="s">
        <v>51</v>
      </c>
    </row>
    <row r="70" spans="1:11" x14ac:dyDescent="0.25">
      <c r="A70" s="2" t="s">
        <v>33</v>
      </c>
      <c r="B70" s="2">
        <v>0</v>
      </c>
      <c r="C70" s="2" t="s">
        <v>101</v>
      </c>
      <c r="D70" s="2">
        <v>28.395</v>
      </c>
      <c r="E70" s="2">
        <v>28.585000000000001</v>
      </c>
      <c r="F70" s="2">
        <v>4</v>
      </c>
      <c r="G70" s="2">
        <v>0.63720744921362404</v>
      </c>
      <c r="H70" s="2">
        <v>0.31860372460681202</v>
      </c>
      <c r="I70" s="2" t="s">
        <v>51</v>
      </c>
      <c r="J70" s="2" t="s">
        <v>51</v>
      </c>
      <c r="K70" s="2" t="s">
        <v>51</v>
      </c>
    </row>
    <row r="71" spans="1:11" x14ac:dyDescent="0.25">
      <c r="A71" s="2" t="s">
        <v>33</v>
      </c>
      <c r="B71" s="2">
        <v>12</v>
      </c>
      <c r="C71" s="2" t="s">
        <v>101</v>
      </c>
      <c r="D71" s="2">
        <v>28.594999999999999</v>
      </c>
      <c r="E71" s="2">
        <v>28.635000000000002</v>
      </c>
      <c r="F71" s="2">
        <v>4</v>
      </c>
      <c r="G71" s="2">
        <v>0.15066519173319401</v>
      </c>
      <c r="H71" s="2">
        <v>7.5332595866597102E-2</v>
      </c>
      <c r="I71" s="2">
        <v>1</v>
      </c>
      <c r="J71" s="2">
        <v>1</v>
      </c>
      <c r="K71" s="2" t="s">
        <v>51</v>
      </c>
    </row>
    <row r="72" spans="1:11" x14ac:dyDescent="0.25">
      <c r="A72" s="2" t="s">
        <v>33</v>
      </c>
      <c r="B72" s="2">
        <v>72</v>
      </c>
      <c r="C72" s="2" t="s">
        <v>101</v>
      </c>
      <c r="D72" s="2">
        <v>28.327500000000001</v>
      </c>
      <c r="E72" s="2">
        <v>28.535</v>
      </c>
      <c r="F72" s="2">
        <v>4</v>
      </c>
      <c r="G72" s="2">
        <v>0.90012499132065005</v>
      </c>
      <c r="H72" s="2">
        <v>0.45006249566032502</v>
      </c>
      <c r="I72" s="2">
        <v>1</v>
      </c>
      <c r="J72" s="2">
        <v>1</v>
      </c>
      <c r="K72" s="2">
        <v>1</v>
      </c>
    </row>
    <row r="73" spans="1:11" x14ac:dyDescent="0.25">
      <c r="A73" s="2" t="s">
        <v>45</v>
      </c>
      <c r="B73" s="2">
        <v>0</v>
      </c>
      <c r="C73" s="2" t="s">
        <v>97</v>
      </c>
      <c r="D73" s="2">
        <v>38.792499999999997</v>
      </c>
      <c r="E73" s="2">
        <v>37.234999999999999</v>
      </c>
      <c r="F73" s="2">
        <v>4</v>
      </c>
      <c r="G73" s="2">
        <v>5.7409835103984301</v>
      </c>
      <c r="H73" s="2">
        <v>2.8704917551992102</v>
      </c>
      <c r="I73" s="2" t="s">
        <v>51</v>
      </c>
      <c r="J73" s="2" t="s">
        <v>51</v>
      </c>
      <c r="K73" s="2" t="s">
        <v>51</v>
      </c>
    </row>
    <row r="74" spans="1:11" x14ac:dyDescent="0.25">
      <c r="A74" s="2" t="s">
        <v>45</v>
      </c>
      <c r="B74" s="2">
        <v>12</v>
      </c>
      <c r="C74" s="2" t="s">
        <v>97</v>
      </c>
      <c r="D74" s="2">
        <v>45.782499999999999</v>
      </c>
      <c r="E74" s="2">
        <v>30.46</v>
      </c>
      <c r="F74" s="2">
        <v>4</v>
      </c>
      <c r="G74" s="2">
        <v>32.404971197847601</v>
      </c>
      <c r="H74" s="2">
        <v>16.202485598923801</v>
      </c>
      <c r="I74" s="2" t="s">
        <v>51</v>
      </c>
      <c r="J74" s="2">
        <v>0.875</v>
      </c>
      <c r="K74" s="2" t="s">
        <v>51</v>
      </c>
    </row>
    <row r="75" spans="1:11" x14ac:dyDescent="0.25">
      <c r="A75" s="2" t="s">
        <v>33</v>
      </c>
      <c r="B75" s="2">
        <v>0</v>
      </c>
      <c r="C75" s="2" t="s">
        <v>97</v>
      </c>
      <c r="D75" s="2">
        <v>44.41</v>
      </c>
      <c r="E75" s="2">
        <v>38.715000000000003</v>
      </c>
      <c r="F75" s="2">
        <v>4</v>
      </c>
      <c r="G75" s="2">
        <v>16.308834006962801</v>
      </c>
      <c r="H75" s="2">
        <v>8.1544170034814005</v>
      </c>
      <c r="I75" s="2" t="s">
        <v>51</v>
      </c>
      <c r="J75" s="2" t="s">
        <v>51</v>
      </c>
      <c r="K75" s="2" t="s">
        <v>51</v>
      </c>
    </row>
    <row r="76" spans="1:11" x14ac:dyDescent="0.25">
      <c r="A76" s="2" t="s">
        <v>33</v>
      </c>
      <c r="B76" s="2">
        <v>12</v>
      </c>
      <c r="C76" s="2" t="s">
        <v>97</v>
      </c>
      <c r="D76" s="2">
        <v>24.067499999999999</v>
      </c>
      <c r="E76" s="2">
        <v>24.434999999999999</v>
      </c>
      <c r="F76" s="2">
        <v>4</v>
      </c>
      <c r="G76" s="2">
        <v>2.2979755583266499</v>
      </c>
      <c r="H76" s="2">
        <v>1.1489877791633201</v>
      </c>
      <c r="I76" s="2">
        <v>3.8774207831722002E-2</v>
      </c>
      <c r="J76" s="2">
        <v>0.375</v>
      </c>
      <c r="K76" s="2" t="s">
        <v>51</v>
      </c>
    </row>
    <row r="77" spans="1:11" x14ac:dyDescent="0.25">
      <c r="A77" s="2" t="s">
        <v>33</v>
      </c>
      <c r="B77" s="2">
        <v>72</v>
      </c>
      <c r="C77" s="2" t="s">
        <v>97</v>
      </c>
      <c r="D77" s="2">
        <v>50.177500000000002</v>
      </c>
      <c r="E77" s="2">
        <v>46.274999999999999</v>
      </c>
      <c r="F77" s="2">
        <v>4</v>
      </c>
      <c r="G77" s="2">
        <v>23.386121774819099</v>
      </c>
      <c r="H77" s="2">
        <v>11.6930608874095</v>
      </c>
      <c r="I77" s="2">
        <v>3.8774207831722002E-2</v>
      </c>
      <c r="J77" s="2">
        <v>0.625</v>
      </c>
      <c r="K77" s="2">
        <v>0.375</v>
      </c>
    </row>
    <row r="78" spans="1:11" x14ac:dyDescent="0.25">
      <c r="A78" s="2" t="s">
        <v>45</v>
      </c>
      <c r="B78" s="2">
        <v>0</v>
      </c>
      <c r="C78" s="2" t="s">
        <v>86</v>
      </c>
      <c r="D78" s="2">
        <v>35.987499999999997</v>
      </c>
      <c r="E78" s="2">
        <v>36</v>
      </c>
      <c r="F78" s="2">
        <v>4</v>
      </c>
      <c r="G78" s="2">
        <v>2.49999999999986E-2</v>
      </c>
      <c r="H78" s="2">
        <v>1.24999999999993E-2</v>
      </c>
      <c r="I78" s="2" t="s">
        <v>51</v>
      </c>
      <c r="J78" s="2" t="s">
        <v>51</v>
      </c>
      <c r="K78" s="2" t="s">
        <v>51</v>
      </c>
    </row>
    <row r="79" spans="1:11" x14ac:dyDescent="0.25">
      <c r="A79" s="2" t="s">
        <v>45</v>
      </c>
      <c r="B79" s="2">
        <v>12</v>
      </c>
      <c r="C79" s="2" t="s">
        <v>86</v>
      </c>
      <c r="D79" s="2">
        <v>36.174999999999997</v>
      </c>
      <c r="E79" s="2">
        <v>36.15</v>
      </c>
      <c r="F79" s="2">
        <v>4</v>
      </c>
      <c r="G79" s="2">
        <v>8.6602540378442394E-2</v>
      </c>
      <c r="H79" s="2">
        <v>4.3301270189221197E-2</v>
      </c>
      <c r="I79" s="2" t="s">
        <v>51</v>
      </c>
      <c r="J79" s="2">
        <v>8.8973011701813307E-2</v>
      </c>
      <c r="K79" s="2" t="s">
        <v>51</v>
      </c>
    </row>
    <row r="80" spans="1:11" x14ac:dyDescent="0.25">
      <c r="A80" s="2" t="s">
        <v>33</v>
      </c>
      <c r="B80" s="2">
        <v>0</v>
      </c>
      <c r="C80" s="2" t="s">
        <v>86</v>
      </c>
      <c r="D80" s="2">
        <v>35.912500000000001</v>
      </c>
      <c r="E80" s="2">
        <v>36</v>
      </c>
      <c r="F80" s="2">
        <v>4</v>
      </c>
      <c r="G80" s="2">
        <v>0.20966242709015101</v>
      </c>
      <c r="H80" s="2">
        <v>0.10483121354507501</v>
      </c>
      <c r="I80" s="2" t="s">
        <v>51</v>
      </c>
      <c r="J80" s="2" t="s">
        <v>51</v>
      </c>
      <c r="K80" s="2" t="s">
        <v>51</v>
      </c>
    </row>
    <row r="81" spans="1:11" x14ac:dyDescent="0.25">
      <c r="A81" s="2" t="s">
        <v>33</v>
      </c>
      <c r="B81" s="2">
        <v>12</v>
      </c>
      <c r="C81" s="2" t="s">
        <v>86</v>
      </c>
      <c r="D81" s="2">
        <v>36</v>
      </c>
      <c r="E81" s="2">
        <v>36.075000000000003</v>
      </c>
      <c r="F81" s="2">
        <v>4</v>
      </c>
      <c r="G81" s="2">
        <v>0.20412414523193001</v>
      </c>
      <c r="H81" s="2">
        <v>0.102062072615965</v>
      </c>
      <c r="I81" s="2">
        <v>0.188875602837562</v>
      </c>
      <c r="J81" s="2">
        <v>0.520704499667765</v>
      </c>
      <c r="K81" s="2" t="s">
        <v>51</v>
      </c>
    </row>
    <row r="82" spans="1:11" x14ac:dyDescent="0.25">
      <c r="A82" s="2" t="s">
        <v>33</v>
      </c>
      <c r="B82" s="2">
        <v>72</v>
      </c>
      <c r="C82" s="2" t="s">
        <v>86</v>
      </c>
      <c r="D82" s="2">
        <v>36.25</v>
      </c>
      <c r="E82" s="2">
        <v>36.274999999999999</v>
      </c>
      <c r="F82" s="2">
        <v>4</v>
      </c>
      <c r="G82" s="2">
        <v>0.187082869338698</v>
      </c>
      <c r="H82" s="2">
        <v>9.3541434669348902E-2</v>
      </c>
      <c r="I82" s="2">
        <v>0.188875602837562</v>
      </c>
      <c r="J82" s="2">
        <v>0.520704499667765</v>
      </c>
      <c r="K82" s="2">
        <v>0.520704499667765</v>
      </c>
    </row>
    <row r="83" spans="1:11" x14ac:dyDescent="0.25">
      <c r="A83" s="2" t="s">
        <v>45</v>
      </c>
      <c r="B83" s="2">
        <v>0</v>
      </c>
      <c r="C83" s="2" t="s">
        <v>104</v>
      </c>
      <c r="D83" s="2">
        <v>158.08500000000001</v>
      </c>
      <c r="E83" s="2">
        <v>158</v>
      </c>
      <c r="F83" s="2">
        <v>4</v>
      </c>
      <c r="G83" s="2">
        <v>3.09875781564162</v>
      </c>
      <c r="H83" s="2">
        <v>1.54937890782081</v>
      </c>
      <c r="I83" s="2" t="s">
        <v>51</v>
      </c>
      <c r="J83" s="2" t="s">
        <v>51</v>
      </c>
      <c r="K83" s="2" t="s">
        <v>51</v>
      </c>
    </row>
    <row r="84" spans="1:11" x14ac:dyDescent="0.25">
      <c r="A84" s="2" t="s">
        <v>45</v>
      </c>
      <c r="B84" s="2">
        <v>12</v>
      </c>
      <c r="C84" s="2" t="s">
        <v>104</v>
      </c>
      <c r="D84" s="2">
        <v>130.41</v>
      </c>
      <c r="E84" s="2">
        <v>133.97499999999999</v>
      </c>
      <c r="F84" s="2">
        <v>4</v>
      </c>
      <c r="G84" s="2">
        <v>10.4777383055696</v>
      </c>
      <c r="H84" s="2">
        <v>5.2388691527847904</v>
      </c>
      <c r="I84" s="2" t="s">
        <v>51</v>
      </c>
      <c r="J84" s="2">
        <v>0.125</v>
      </c>
      <c r="K84" s="2" t="s">
        <v>51</v>
      </c>
    </row>
    <row r="85" spans="1:11" x14ac:dyDescent="0.25">
      <c r="A85" s="2" t="s">
        <v>33</v>
      </c>
      <c r="B85" s="2">
        <v>0</v>
      </c>
      <c r="C85" s="2" t="s">
        <v>104</v>
      </c>
      <c r="D85" s="2">
        <v>174.98500000000001</v>
      </c>
      <c r="E85" s="2">
        <v>164.01499999999999</v>
      </c>
      <c r="F85" s="2">
        <v>4</v>
      </c>
      <c r="G85" s="2">
        <v>27.934865312007499</v>
      </c>
      <c r="H85" s="2">
        <v>13.9674326560037</v>
      </c>
      <c r="I85" s="2" t="s">
        <v>51</v>
      </c>
      <c r="J85" s="2" t="s">
        <v>51</v>
      </c>
      <c r="K85" s="2" t="s">
        <v>51</v>
      </c>
    </row>
    <row r="86" spans="1:11" x14ac:dyDescent="0.25">
      <c r="A86" s="2" t="s">
        <v>33</v>
      </c>
      <c r="B86" s="2">
        <v>12</v>
      </c>
      <c r="C86" s="2" t="s">
        <v>104</v>
      </c>
      <c r="D86" s="2">
        <v>134.965</v>
      </c>
      <c r="E86" s="2">
        <v>136.13499999999999</v>
      </c>
      <c r="F86" s="2">
        <v>4</v>
      </c>
      <c r="G86" s="2">
        <v>4.1779141526204997</v>
      </c>
      <c r="H86" s="2">
        <v>2.0889570763102498</v>
      </c>
      <c r="I86" s="2">
        <v>1.8315638888734199E-2</v>
      </c>
      <c r="J86" s="2">
        <v>0.375</v>
      </c>
      <c r="K86" s="2" t="s">
        <v>51</v>
      </c>
    </row>
    <row r="87" spans="1:11" x14ac:dyDescent="0.25">
      <c r="A87" s="2" t="s">
        <v>33</v>
      </c>
      <c r="B87" s="2">
        <v>72</v>
      </c>
      <c r="C87" s="2" t="s">
        <v>104</v>
      </c>
      <c r="D87" s="2">
        <v>126.37</v>
      </c>
      <c r="E87" s="2">
        <v>125.47499999999999</v>
      </c>
      <c r="F87" s="2">
        <v>4</v>
      </c>
      <c r="G87" s="2">
        <v>5.1555471743226899</v>
      </c>
      <c r="H87" s="2">
        <v>2.5777735871613499</v>
      </c>
      <c r="I87" s="2">
        <v>1.8315638888734199E-2</v>
      </c>
      <c r="J87" s="2">
        <v>0.375</v>
      </c>
      <c r="K87" s="2">
        <v>0.375</v>
      </c>
    </row>
    <row r="88" spans="1:11" x14ac:dyDescent="0.25">
      <c r="A88" s="2" t="s">
        <v>45</v>
      </c>
      <c r="B88" s="2">
        <v>0</v>
      </c>
      <c r="C88" s="2" t="s">
        <v>94</v>
      </c>
      <c r="D88" s="2">
        <v>6.7500000000000004E-2</v>
      </c>
      <c r="E88" s="2">
        <v>6.5000000000000002E-2</v>
      </c>
      <c r="F88" s="2">
        <v>4</v>
      </c>
      <c r="G88" s="2">
        <v>1.7078251276599302E-2</v>
      </c>
      <c r="H88" s="2">
        <v>8.5391256382996595E-3</v>
      </c>
      <c r="I88" s="2" t="s">
        <v>51</v>
      </c>
      <c r="J88" s="2" t="s">
        <v>51</v>
      </c>
      <c r="K88" s="2" t="s">
        <v>51</v>
      </c>
    </row>
    <row r="89" spans="1:11" x14ac:dyDescent="0.25">
      <c r="A89" s="2" t="s">
        <v>45</v>
      </c>
      <c r="B89" s="2">
        <v>12</v>
      </c>
      <c r="C89" s="2" t="s">
        <v>94</v>
      </c>
      <c r="D89" s="2">
        <v>1.375</v>
      </c>
      <c r="E89" s="2">
        <v>0.41</v>
      </c>
      <c r="F89" s="2">
        <v>4</v>
      </c>
      <c r="G89" s="2">
        <v>2.1478749187666102</v>
      </c>
      <c r="H89" s="2">
        <v>1.0739374593833</v>
      </c>
      <c r="I89" s="2" t="s">
        <v>51</v>
      </c>
      <c r="J89" s="2">
        <v>0.125</v>
      </c>
      <c r="K89" s="2" t="s">
        <v>51</v>
      </c>
    </row>
    <row r="90" spans="1:11" x14ac:dyDescent="0.25">
      <c r="A90" s="2" t="s">
        <v>33</v>
      </c>
      <c r="B90" s="2">
        <v>0</v>
      </c>
      <c r="C90" s="2" t="s">
        <v>94</v>
      </c>
      <c r="D90" s="2">
        <v>0.23749999999999999</v>
      </c>
      <c r="E90" s="2">
        <v>0.155</v>
      </c>
      <c r="F90" s="2">
        <v>4</v>
      </c>
      <c r="G90" s="2">
        <v>0.23357725345874999</v>
      </c>
      <c r="H90" s="2">
        <v>0.116788626729375</v>
      </c>
      <c r="I90" s="2" t="s">
        <v>51</v>
      </c>
      <c r="J90" s="2" t="s">
        <v>51</v>
      </c>
      <c r="K90" s="2" t="s">
        <v>51</v>
      </c>
    </row>
    <row r="91" spans="1:11" x14ac:dyDescent="0.25">
      <c r="A91" s="2" t="s">
        <v>33</v>
      </c>
      <c r="B91" s="2">
        <v>12</v>
      </c>
      <c r="C91" s="2" t="s">
        <v>94</v>
      </c>
      <c r="D91" s="2">
        <v>0.24</v>
      </c>
      <c r="E91" s="2">
        <v>0.25</v>
      </c>
      <c r="F91" s="2">
        <v>4</v>
      </c>
      <c r="G91" s="2">
        <v>7.43863786814047E-2</v>
      </c>
      <c r="H91" s="2">
        <v>3.7193189340702301E-2</v>
      </c>
      <c r="I91" s="2">
        <v>0.173773943450445</v>
      </c>
      <c r="J91" s="2">
        <v>1</v>
      </c>
      <c r="K91" s="2" t="s">
        <v>51</v>
      </c>
    </row>
    <row r="92" spans="1:11" x14ac:dyDescent="0.25">
      <c r="A92" s="2" t="s">
        <v>33</v>
      </c>
      <c r="B92" s="2">
        <v>72</v>
      </c>
      <c r="C92" s="2" t="s">
        <v>94</v>
      </c>
      <c r="D92" s="2">
        <v>0.39500000000000002</v>
      </c>
      <c r="E92" s="2">
        <v>0.375</v>
      </c>
      <c r="F92" s="2">
        <v>4</v>
      </c>
      <c r="G92" s="2">
        <v>0.26210684844162302</v>
      </c>
      <c r="H92" s="2">
        <v>0.13105342422081201</v>
      </c>
      <c r="I92" s="2">
        <v>0.173773943450445</v>
      </c>
      <c r="J92" s="2">
        <v>0.375</v>
      </c>
      <c r="K92" s="2">
        <v>0.75</v>
      </c>
    </row>
    <row r="93" spans="1:11" x14ac:dyDescent="0.25">
      <c r="A93" s="2" t="s">
        <v>45</v>
      </c>
      <c r="B93" s="2">
        <v>0</v>
      </c>
      <c r="C93" s="2" t="s">
        <v>84</v>
      </c>
      <c r="D93" s="2">
        <v>36.299999999999997</v>
      </c>
      <c r="E93" s="2">
        <v>36.299999999999997</v>
      </c>
      <c r="F93" s="2">
        <v>4</v>
      </c>
      <c r="G93" s="2">
        <v>0</v>
      </c>
      <c r="H93" s="2">
        <v>0</v>
      </c>
      <c r="I93" s="2" t="s">
        <v>51</v>
      </c>
      <c r="J93" s="2" t="s">
        <v>51</v>
      </c>
      <c r="K93" s="2" t="s">
        <v>51</v>
      </c>
    </row>
    <row r="94" spans="1:11" x14ac:dyDescent="0.25">
      <c r="A94" s="2" t="s">
        <v>45</v>
      </c>
      <c r="B94" s="2">
        <v>12</v>
      </c>
      <c r="C94" s="2" t="s">
        <v>84</v>
      </c>
      <c r="D94" s="2">
        <v>36.475000000000001</v>
      </c>
      <c r="E94" s="2">
        <v>36.4</v>
      </c>
      <c r="F94" s="2">
        <v>4</v>
      </c>
      <c r="G94" s="2">
        <v>0.15000000000000199</v>
      </c>
      <c r="H94" s="2">
        <v>7.5000000000001094E-2</v>
      </c>
      <c r="I94" s="2" t="s">
        <v>51</v>
      </c>
      <c r="J94" s="2">
        <v>8.8973011701813307E-2</v>
      </c>
      <c r="K94" s="2" t="s">
        <v>51</v>
      </c>
    </row>
    <row r="95" spans="1:11" x14ac:dyDescent="0.25">
      <c r="A95" s="2" t="s">
        <v>33</v>
      </c>
      <c r="B95" s="2">
        <v>0</v>
      </c>
      <c r="C95" s="2" t="s">
        <v>84</v>
      </c>
      <c r="D95" s="2">
        <v>36.25</v>
      </c>
      <c r="E95" s="2">
        <v>36.299999999999997</v>
      </c>
      <c r="F95" s="2">
        <v>4</v>
      </c>
      <c r="G95" s="2">
        <v>9.9999999999997896E-2</v>
      </c>
      <c r="H95" s="2">
        <v>4.9999999999998899E-2</v>
      </c>
      <c r="I95" s="2" t="s">
        <v>51</v>
      </c>
      <c r="J95" s="2" t="s">
        <v>51</v>
      </c>
      <c r="K95" s="2" t="s">
        <v>51</v>
      </c>
    </row>
    <row r="96" spans="1:11" x14ac:dyDescent="0.25">
      <c r="A96" s="2" t="s">
        <v>33</v>
      </c>
      <c r="B96" s="2">
        <v>12</v>
      </c>
      <c r="C96" s="2" t="s">
        <v>84</v>
      </c>
      <c r="D96" s="2">
        <v>36.15</v>
      </c>
      <c r="E96" s="2">
        <v>36.35</v>
      </c>
      <c r="F96" s="2">
        <v>4</v>
      </c>
      <c r="G96" s="2">
        <v>0.435889894354066</v>
      </c>
      <c r="H96" s="2">
        <v>0.217944947177033</v>
      </c>
      <c r="I96" s="2">
        <v>0.31890655732397</v>
      </c>
      <c r="J96" s="2">
        <v>1</v>
      </c>
      <c r="K96" s="2" t="s">
        <v>51</v>
      </c>
    </row>
    <row r="97" spans="1:11" x14ac:dyDescent="0.25">
      <c r="A97" s="2" t="s">
        <v>33</v>
      </c>
      <c r="B97" s="2">
        <v>72</v>
      </c>
      <c r="C97" s="2" t="s">
        <v>84</v>
      </c>
      <c r="D97" s="2">
        <v>36.424999999999997</v>
      </c>
      <c r="E97" s="2">
        <v>36.4</v>
      </c>
      <c r="F97" s="2">
        <v>4</v>
      </c>
      <c r="G97" s="2">
        <v>0.28722813232689998</v>
      </c>
      <c r="H97" s="2">
        <v>0.14361406616344999</v>
      </c>
      <c r="I97" s="2">
        <v>0.31890655732397</v>
      </c>
      <c r="J97" s="2">
        <v>1</v>
      </c>
      <c r="K97" s="2">
        <v>1</v>
      </c>
    </row>
    <row r="98" spans="1:11" x14ac:dyDescent="0.25">
      <c r="A98" s="2" t="s">
        <v>45</v>
      </c>
      <c r="B98" s="2">
        <v>0</v>
      </c>
      <c r="C98" s="2" t="s">
        <v>85</v>
      </c>
      <c r="D98" s="2">
        <v>35.674999999999997</v>
      </c>
      <c r="E98" s="2">
        <v>35.700000000000003</v>
      </c>
      <c r="F98" s="2">
        <v>4</v>
      </c>
      <c r="G98" s="2">
        <v>5.0000000000000697E-2</v>
      </c>
      <c r="H98" s="2">
        <v>2.50000000000004E-2</v>
      </c>
      <c r="I98" s="2" t="s">
        <v>51</v>
      </c>
      <c r="J98" s="2" t="s">
        <v>51</v>
      </c>
      <c r="K98" s="2" t="s">
        <v>51</v>
      </c>
    </row>
    <row r="99" spans="1:11" x14ac:dyDescent="0.25">
      <c r="A99" s="2" t="s">
        <v>45</v>
      </c>
      <c r="B99" s="2">
        <v>12</v>
      </c>
      <c r="C99" s="2" t="s">
        <v>85</v>
      </c>
      <c r="D99" s="2">
        <v>35.875</v>
      </c>
      <c r="E99" s="2">
        <v>35.9</v>
      </c>
      <c r="F99" s="2">
        <v>4</v>
      </c>
      <c r="G99" s="2">
        <v>5.0000000000000697E-2</v>
      </c>
      <c r="H99" s="2">
        <v>2.50000000000004E-2</v>
      </c>
      <c r="I99" s="2" t="s">
        <v>51</v>
      </c>
      <c r="J99" s="2">
        <v>7.1860638225851606E-2</v>
      </c>
      <c r="K99" s="2" t="s">
        <v>51</v>
      </c>
    </row>
    <row r="100" spans="1:11" x14ac:dyDescent="0.25">
      <c r="A100" s="2" t="s">
        <v>33</v>
      </c>
      <c r="B100" s="2">
        <v>0</v>
      </c>
      <c r="C100" s="2" t="s">
        <v>85</v>
      </c>
      <c r="D100" s="2">
        <v>35.575000000000003</v>
      </c>
      <c r="E100" s="2">
        <v>35.700000000000003</v>
      </c>
      <c r="F100" s="2">
        <v>4</v>
      </c>
      <c r="G100" s="2">
        <v>0.320156211871642</v>
      </c>
      <c r="H100" s="2">
        <v>0.160078105935821</v>
      </c>
      <c r="I100" s="2" t="s">
        <v>51</v>
      </c>
      <c r="J100" s="2" t="s">
        <v>51</v>
      </c>
      <c r="K100" s="2" t="s">
        <v>51</v>
      </c>
    </row>
    <row r="101" spans="1:11" x14ac:dyDescent="0.25">
      <c r="A101" s="2" t="s">
        <v>33</v>
      </c>
      <c r="B101" s="2">
        <v>12</v>
      </c>
      <c r="C101" s="2" t="s">
        <v>85</v>
      </c>
      <c r="D101" s="2">
        <v>35.85</v>
      </c>
      <c r="E101" s="2">
        <v>35.85</v>
      </c>
      <c r="F101" s="2">
        <v>4</v>
      </c>
      <c r="G101" s="2">
        <v>5.77350269189634E-2</v>
      </c>
      <c r="H101" s="2">
        <v>2.88675134594817E-2</v>
      </c>
      <c r="I101" s="2">
        <v>0.24659696394160599</v>
      </c>
      <c r="J101" s="2">
        <v>0.544347623164261</v>
      </c>
      <c r="K101" s="2" t="s">
        <v>51</v>
      </c>
    </row>
    <row r="102" spans="1:11" x14ac:dyDescent="0.25">
      <c r="A102" s="2" t="s">
        <v>33</v>
      </c>
      <c r="B102" s="2">
        <v>72</v>
      </c>
      <c r="C102" s="2" t="s">
        <v>85</v>
      </c>
      <c r="D102" s="2">
        <v>36.075000000000003</v>
      </c>
      <c r="E102" s="2">
        <v>36.1</v>
      </c>
      <c r="F102" s="2">
        <v>4</v>
      </c>
      <c r="G102" s="2">
        <v>0.368555739791599</v>
      </c>
      <c r="H102" s="2">
        <v>0.1842778698958</v>
      </c>
      <c r="I102" s="2">
        <v>0.24659696394160599</v>
      </c>
      <c r="J102" s="2">
        <v>0.544347623164261</v>
      </c>
      <c r="K102" s="2">
        <v>0.544347623164261</v>
      </c>
    </row>
    <row r="103" spans="1:11" x14ac:dyDescent="0.25">
      <c r="A103" s="2" t="s">
        <v>45</v>
      </c>
      <c r="B103" s="2">
        <v>0</v>
      </c>
      <c r="C103" s="2" t="s">
        <v>82</v>
      </c>
      <c r="D103" s="2">
        <v>51</v>
      </c>
      <c r="E103" s="2">
        <v>51</v>
      </c>
      <c r="F103" s="2">
        <v>4</v>
      </c>
      <c r="G103" s="2">
        <v>0</v>
      </c>
      <c r="H103" s="2">
        <v>0</v>
      </c>
      <c r="I103" s="2" t="s">
        <v>51</v>
      </c>
      <c r="J103" s="2" t="s">
        <v>51</v>
      </c>
      <c r="K103" s="2" t="s">
        <v>51</v>
      </c>
    </row>
    <row r="104" spans="1:11" x14ac:dyDescent="0.25">
      <c r="A104" s="2" t="s">
        <v>45</v>
      </c>
      <c r="B104" s="2">
        <v>12</v>
      </c>
      <c r="C104" s="2" t="s">
        <v>82</v>
      </c>
      <c r="D104" s="2">
        <v>51</v>
      </c>
      <c r="E104" s="2">
        <v>51</v>
      </c>
      <c r="F104" s="2">
        <v>4</v>
      </c>
      <c r="G104" s="2">
        <v>0</v>
      </c>
      <c r="H104" s="2">
        <v>0</v>
      </c>
      <c r="I104" s="2" t="s">
        <v>51</v>
      </c>
      <c r="J104" s="2" t="s">
        <v>51</v>
      </c>
      <c r="K104" s="2" t="s">
        <v>51</v>
      </c>
    </row>
    <row r="105" spans="1:11" x14ac:dyDescent="0.25">
      <c r="A105" s="2" t="s">
        <v>33</v>
      </c>
      <c r="B105" s="2">
        <v>0</v>
      </c>
      <c r="C105" s="2" t="s">
        <v>82</v>
      </c>
      <c r="D105" s="2">
        <v>51</v>
      </c>
      <c r="E105" s="2">
        <v>51</v>
      </c>
      <c r="F105" s="2">
        <v>4</v>
      </c>
      <c r="G105" s="2">
        <v>0</v>
      </c>
      <c r="H105" s="2">
        <v>0</v>
      </c>
      <c r="I105" s="2" t="s">
        <v>51</v>
      </c>
      <c r="J105" s="2" t="s">
        <v>51</v>
      </c>
      <c r="K105" s="2" t="s">
        <v>51</v>
      </c>
    </row>
    <row r="106" spans="1:11" x14ac:dyDescent="0.25">
      <c r="A106" s="2" t="s">
        <v>33</v>
      </c>
      <c r="B106" s="2">
        <v>12</v>
      </c>
      <c r="C106" s="2" t="s">
        <v>82</v>
      </c>
      <c r="D106" s="2">
        <v>51</v>
      </c>
      <c r="E106" s="2">
        <v>51</v>
      </c>
      <c r="F106" s="2">
        <v>4</v>
      </c>
      <c r="G106" s="2">
        <v>0</v>
      </c>
      <c r="H106" s="2">
        <v>0</v>
      </c>
      <c r="I106" s="2" t="s">
        <v>51</v>
      </c>
      <c r="J106" s="2" t="s">
        <v>51</v>
      </c>
      <c r="K106" s="2" t="s">
        <v>51</v>
      </c>
    </row>
    <row r="107" spans="1:11" x14ac:dyDescent="0.25">
      <c r="A107" s="2" t="s">
        <v>33</v>
      </c>
      <c r="B107" s="2">
        <v>72</v>
      </c>
      <c r="C107" s="2" t="s">
        <v>82</v>
      </c>
      <c r="D107" s="2">
        <v>51</v>
      </c>
      <c r="E107" s="2">
        <v>51</v>
      </c>
      <c r="F107" s="2">
        <v>4</v>
      </c>
      <c r="G107" s="2">
        <v>0</v>
      </c>
      <c r="H107" s="2">
        <v>0</v>
      </c>
      <c r="I107" s="2" t="s">
        <v>51</v>
      </c>
      <c r="J107" s="2" t="s">
        <v>51</v>
      </c>
      <c r="K107" s="2" t="s">
        <v>51</v>
      </c>
    </row>
    <row r="108" spans="1:11" x14ac:dyDescent="0.25">
      <c r="A108" s="2" t="s">
        <v>45</v>
      </c>
      <c r="B108" s="2">
        <v>0</v>
      </c>
      <c r="C108" s="2" t="s">
        <v>83</v>
      </c>
      <c r="D108" s="2">
        <v>51</v>
      </c>
      <c r="E108" s="2">
        <v>51</v>
      </c>
      <c r="F108" s="2">
        <v>4</v>
      </c>
      <c r="G108" s="2">
        <v>0</v>
      </c>
      <c r="H108" s="2">
        <v>0</v>
      </c>
      <c r="I108" s="2" t="s">
        <v>51</v>
      </c>
      <c r="J108" s="2" t="s">
        <v>51</v>
      </c>
      <c r="K108" s="2" t="s">
        <v>51</v>
      </c>
    </row>
    <row r="109" spans="1:11" x14ac:dyDescent="0.25">
      <c r="A109" s="2" t="s">
        <v>45</v>
      </c>
      <c r="B109" s="2">
        <v>12</v>
      </c>
      <c r="C109" s="2" t="s">
        <v>83</v>
      </c>
      <c r="D109" s="2">
        <v>51</v>
      </c>
      <c r="E109" s="2">
        <v>51</v>
      </c>
      <c r="F109" s="2">
        <v>4</v>
      </c>
      <c r="G109" s="2">
        <v>0</v>
      </c>
      <c r="H109" s="2">
        <v>0</v>
      </c>
      <c r="I109" s="2" t="s">
        <v>51</v>
      </c>
      <c r="J109" s="2" t="s">
        <v>51</v>
      </c>
      <c r="K109" s="2" t="s">
        <v>51</v>
      </c>
    </row>
    <row r="110" spans="1:11" x14ac:dyDescent="0.25">
      <c r="A110" s="2" t="s">
        <v>33</v>
      </c>
      <c r="B110" s="2">
        <v>0</v>
      </c>
      <c r="C110" s="2" t="s">
        <v>83</v>
      </c>
      <c r="D110" s="2">
        <v>51</v>
      </c>
      <c r="E110" s="2">
        <v>51</v>
      </c>
      <c r="F110" s="2">
        <v>4</v>
      </c>
      <c r="G110" s="2">
        <v>0</v>
      </c>
      <c r="H110" s="2">
        <v>0</v>
      </c>
      <c r="I110" s="2" t="s">
        <v>51</v>
      </c>
      <c r="J110" s="2" t="s">
        <v>51</v>
      </c>
      <c r="K110" s="2" t="s">
        <v>51</v>
      </c>
    </row>
    <row r="111" spans="1:11" x14ac:dyDescent="0.25">
      <c r="A111" s="2" t="s">
        <v>33</v>
      </c>
      <c r="B111" s="2">
        <v>12</v>
      </c>
      <c r="C111" s="2" t="s">
        <v>83</v>
      </c>
      <c r="D111" s="2">
        <v>51</v>
      </c>
      <c r="E111" s="2">
        <v>51</v>
      </c>
      <c r="F111" s="2">
        <v>4</v>
      </c>
      <c r="G111" s="2">
        <v>0</v>
      </c>
      <c r="H111" s="2">
        <v>0</v>
      </c>
      <c r="I111" s="2" t="s">
        <v>51</v>
      </c>
      <c r="J111" s="2" t="s">
        <v>51</v>
      </c>
      <c r="K111" s="2" t="s">
        <v>51</v>
      </c>
    </row>
    <row r="112" spans="1:11" x14ac:dyDescent="0.25">
      <c r="A112" s="2" t="s">
        <v>33</v>
      </c>
      <c r="B112" s="2">
        <v>72</v>
      </c>
      <c r="C112" s="2" t="s">
        <v>83</v>
      </c>
      <c r="D112" s="2">
        <v>51</v>
      </c>
      <c r="E112" s="2">
        <v>51</v>
      </c>
      <c r="F112" s="2">
        <v>4</v>
      </c>
      <c r="G112" s="2">
        <v>0</v>
      </c>
      <c r="H112" s="2">
        <v>0</v>
      </c>
      <c r="I112" s="2" t="s">
        <v>51</v>
      </c>
      <c r="J112" s="2" t="s">
        <v>51</v>
      </c>
      <c r="K112" s="2" t="s">
        <v>51</v>
      </c>
    </row>
    <row r="113" spans="1:11" x14ac:dyDescent="0.25">
      <c r="A113" s="2" t="s">
        <v>45</v>
      </c>
      <c r="B113" s="2">
        <v>0</v>
      </c>
      <c r="C113" s="2" t="s">
        <v>87</v>
      </c>
      <c r="D113" s="2">
        <v>0</v>
      </c>
      <c r="E113" s="2">
        <v>0</v>
      </c>
      <c r="F113" s="2">
        <v>4</v>
      </c>
      <c r="G113" s="2">
        <v>0</v>
      </c>
      <c r="H113" s="2">
        <v>0</v>
      </c>
      <c r="I113" s="2" t="s">
        <v>51</v>
      </c>
      <c r="J113" s="2" t="s">
        <v>51</v>
      </c>
      <c r="K113" s="2" t="s">
        <v>51</v>
      </c>
    </row>
    <row r="114" spans="1:11" x14ac:dyDescent="0.25">
      <c r="A114" s="2" t="s">
        <v>45</v>
      </c>
      <c r="B114" s="2">
        <v>12</v>
      </c>
      <c r="C114" s="2" t="s">
        <v>87</v>
      </c>
      <c r="D114" s="2">
        <v>88779.75</v>
      </c>
      <c r="E114" s="2">
        <v>10.5</v>
      </c>
      <c r="F114" s="2">
        <v>4</v>
      </c>
      <c r="G114" s="2">
        <v>177541.50001689699</v>
      </c>
      <c r="H114" s="2">
        <v>88770.750008448696</v>
      </c>
      <c r="I114" s="2" t="s">
        <v>51</v>
      </c>
      <c r="J114" s="2">
        <v>0.125</v>
      </c>
      <c r="K114" s="2" t="s">
        <v>51</v>
      </c>
    </row>
    <row r="115" spans="1:11" x14ac:dyDescent="0.25">
      <c r="A115" s="2" t="s">
        <v>33</v>
      </c>
      <c r="B115" s="2">
        <v>0</v>
      </c>
      <c r="C115" s="2" t="s">
        <v>87</v>
      </c>
      <c r="D115" s="2">
        <v>0</v>
      </c>
      <c r="E115" s="2">
        <v>0</v>
      </c>
      <c r="F115" s="2">
        <v>4</v>
      </c>
      <c r="G115" s="2">
        <v>0</v>
      </c>
      <c r="H115" s="2">
        <v>0</v>
      </c>
      <c r="I115" s="2" t="s">
        <v>51</v>
      </c>
      <c r="J115" s="2" t="s">
        <v>51</v>
      </c>
      <c r="K115" s="2" t="s">
        <v>51</v>
      </c>
    </row>
    <row r="116" spans="1:11" x14ac:dyDescent="0.25">
      <c r="A116" s="2" t="s">
        <v>33</v>
      </c>
      <c r="B116" s="2">
        <v>12</v>
      </c>
      <c r="C116" s="2" t="s">
        <v>87</v>
      </c>
      <c r="D116" s="2">
        <v>5.5</v>
      </c>
      <c r="E116" s="2">
        <v>6</v>
      </c>
      <c r="F116" s="2">
        <v>4</v>
      </c>
      <c r="G116" s="2">
        <v>4.4347115652166904</v>
      </c>
      <c r="H116" s="2">
        <v>2.2173557826083501</v>
      </c>
      <c r="I116" s="2">
        <v>3.0197383422318501E-2</v>
      </c>
      <c r="J116" s="2">
        <v>0.375</v>
      </c>
      <c r="K116" s="2" t="s">
        <v>51</v>
      </c>
    </row>
    <row r="117" spans="1:11" x14ac:dyDescent="0.25">
      <c r="A117" s="2" t="s">
        <v>33</v>
      </c>
      <c r="B117" s="2">
        <v>72</v>
      </c>
      <c r="C117" s="2" t="s">
        <v>87</v>
      </c>
      <c r="D117" s="2">
        <v>554.75</v>
      </c>
      <c r="E117" s="2">
        <v>533.5</v>
      </c>
      <c r="F117" s="2">
        <v>4</v>
      </c>
      <c r="G117" s="2">
        <v>632.884599802102</v>
      </c>
      <c r="H117" s="2">
        <v>316.442299901051</v>
      </c>
      <c r="I117" s="2">
        <v>3.0197383422318501E-2</v>
      </c>
      <c r="J117" s="2">
        <v>0.375</v>
      </c>
      <c r="K117" s="2">
        <v>0.375</v>
      </c>
    </row>
    <row r="118" spans="1:11" x14ac:dyDescent="0.25">
      <c r="A118" s="2" t="s">
        <v>45</v>
      </c>
      <c r="B118" s="2">
        <v>0</v>
      </c>
      <c r="C118" s="2" t="s">
        <v>81</v>
      </c>
      <c r="D118" s="2">
        <v>29.517499999999998</v>
      </c>
      <c r="E118" s="2">
        <v>29.66</v>
      </c>
      <c r="F118" s="2">
        <v>4</v>
      </c>
      <c r="G118" s="2">
        <v>1.2920881032912099</v>
      </c>
      <c r="H118" s="2">
        <v>0.64604405164560397</v>
      </c>
      <c r="I118" s="2" t="s">
        <v>51</v>
      </c>
      <c r="J118" s="2" t="s">
        <v>51</v>
      </c>
      <c r="K118" s="2" t="s">
        <v>51</v>
      </c>
    </row>
    <row r="119" spans="1:11" x14ac:dyDescent="0.25">
      <c r="A119" s="2" t="s">
        <v>45</v>
      </c>
      <c r="B119" s="2">
        <v>12</v>
      </c>
      <c r="C119" s="2" t="s">
        <v>81</v>
      </c>
      <c r="D119" s="2">
        <v>29.6325</v>
      </c>
      <c r="E119" s="2">
        <v>29.5</v>
      </c>
      <c r="F119" s="2">
        <v>4</v>
      </c>
      <c r="G119" s="2">
        <v>3.2595027739416498</v>
      </c>
      <c r="H119" s="2">
        <v>1.62975138697083</v>
      </c>
      <c r="I119" s="2" t="s">
        <v>51</v>
      </c>
      <c r="J119" s="2">
        <v>0.875</v>
      </c>
      <c r="K119" s="2" t="s">
        <v>51</v>
      </c>
    </row>
    <row r="120" spans="1:11" x14ac:dyDescent="0.25">
      <c r="A120" s="2" t="s">
        <v>33</v>
      </c>
      <c r="B120" s="2">
        <v>0</v>
      </c>
      <c r="C120" s="2" t="s">
        <v>81</v>
      </c>
      <c r="D120" s="2">
        <v>28.97</v>
      </c>
      <c r="E120" s="2">
        <v>28.574999999999999</v>
      </c>
      <c r="F120" s="2">
        <v>4</v>
      </c>
      <c r="G120" s="2">
        <v>1.32093401298727</v>
      </c>
      <c r="H120" s="2">
        <v>0.66046700649363699</v>
      </c>
      <c r="I120" s="2" t="s">
        <v>51</v>
      </c>
      <c r="J120" s="2" t="s">
        <v>51</v>
      </c>
      <c r="K120" s="2" t="s">
        <v>51</v>
      </c>
    </row>
    <row r="121" spans="1:11" x14ac:dyDescent="0.25">
      <c r="A121" s="2" t="s">
        <v>33</v>
      </c>
      <c r="B121" s="2">
        <v>12</v>
      </c>
      <c r="C121" s="2" t="s">
        <v>81</v>
      </c>
      <c r="D121" s="2">
        <v>29.21</v>
      </c>
      <c r="E121" s="2">
        <v>28.414999999999999</v>
      </c>
      <c r="F121" s="2">
        <v>4</v>
      </c>
      <c r="G121" s="2">
        <v>2.2359636252258999</v>
      </c>
      <c r="H121" s="2">
        <v>1.1179818126129499</v>
      </c>
      <c r="I121" s="2">
        <v>1</v>
      </c>
      <c r="J121" s="2">
        <v>1</v>
      </c>
      <c r="K121" s="2" t="s">
        <v>51</v>
      </c>
    </row>
    <row r="122" spans="1:11" x14ac:dyDescent="0.25">
      <c r="A122" s="2" t="s">
        <v>33</v>
      </c>
      <c r="B122" s="2">
        <v>72</v>
      </c>
      <c r="C122" s="2" t="s">
        <v>81</v>
      </c>
      <c r="D122" s="2">
        <v>29.9725</v>
      </c>
      <c r="E122" s="2">
        <v>30.245000000000001</v>
      </c>
      <c r="F122" s="2">
        <v>4</v>
      </c>
      <c r="G122" s="2">
        <v>3.4536297330972401</v>
      </c>
      <c r="H122" s="2">
        <v>1.72681486654862</v>
      </c>
      <c r="I122" s="2">
        <v>1</v>
      </c>
      <c r="J122" s="2">
        <v>1</v>
      </c>
      <c r="K122" s="2">
        <v>1</v>
      </c>
    </row>
    <row r="124" spans="1:11" x14ac:dyDescent="0.25">
      <c r="A124" s="1" t="s">
        <v>134</v>
      </c>
    </row>
    <row r="125" spans="1:11" s="1" customFormat="1" x14ac:dyDescent="0.25">
      <c r="A125" s="1" t="s">
        <v>68</v>
      </c>
      <c r="B125" s="1" t="s">
        <v>135</v>
      </c>
    </row>
    <row r="126" spans="1:11" s="1" customFormat="1" x14ac:dyDescent="0.25">
      <c r="A126" s="1" t="s">
        <v>70</v>
      </c>
      <c r="B126" s="1" t="s">
        <v>136</v>
      </c>
    </row>
    <row r="127" spans="1:11" s="1" customFormat="1" x14ac:dyDescent="0.25">
      <c r="A127" s="40" t="s">
        <v>69</v>
      </c>
      <c r="B127" s="10" t="s">
        <v>169</v>
      </c>
    </row>
    <row r="128" spans="1:11" s="1" customFormat="1" x14ac:dyDescent="0.25">
      <c r="A128" s="1" t="s">
        <v>71</v>
      </c>
      <c r="B128" s="1" t="s">
        <v>137</v>
      </c>
    </row>
    <row r="129" spans="1:2" s="1" customFormat="1" x14ac:dyDescent="0.25">
      <c r="A129" s="1" t="s">
        <v>98</v>
      </c>
      <c r="B129" s="1" t="s">
        <v>139</v>
      </c>
    </row>
    <row r="130" spans="1:2" s="1" customFormat="1" x14ac:dyDescent="0.25">
      <c r="A130" s="1" t="s">
        <v>99</v>
      </c>
      <c r="B130" s="1" t="s">
        <v>142</v>
      </c>
    </row>
    <row r="131" spans="1:2" s="1" customFormat="1" x14ac:dyDescent="0.25">
      <c r="A131" s="1" t="s">
        <v>88</v>
      </c>
      <c r="B131" s="27" t="s">
        <v>138</v>
      </c>
    </row>
    <row r="132" spans="1:2" s="1" customFormat="1" x14ac:dyDescent="0.25">
      <c r="A132" s="1" t="s">
        <v>95</v>
      </c>
      <c r="B132" s="27" t="s">
        <v>140</v>
      </c>
    </row>
    <row r="133" spans="1:2" s="1" customFormat="1" x14ac:dyDescent="0.25">
      <c r="A133" s="1" t="s">
        <v>96</v>
      </c>
      <c r="B133" s="27" t="s">
        <v>141</v>
      </c>
    </row>
    <row r="134" spans="1:2" s="1" customFormat="1" x14ac:dyDescent="0.25">
      <c r="A134" s="1" t="s">
        <v>100</v>
      </c>
      <c r="B134" s="1" t="s">
        <v>143</v>
      </c>
    </row>
    <row r="135" spans="1:2" s="1" customFormat="1" x14ac:dyDescent="0.25">
      <c r="A135" s="1" t="s">
        <v>103</v>
      </c>
      <c r="B135" s="1" t="s">
        <v>144</v>
      </c>
    </row>
    <row r="136" spans="1:2" s="1" customFormat="1" x14ac:dyDescent="0.25">
      <c r="A136" s="1" t="s">
        <v>92</v>
      </c>
      <c r="B136" s="1" t="s">
        <v>145</v>
      </c>
    </row>
    <row r="137" spans="1:2" s="1" customFormat="1" x14ac:dyDescent="0.25">
      <c r="A137" s="1" t="s">
        <v>90</v>
      </c>
      <c r="B137" s="29" t="s">
        <v>146</v>
      </c>
    </row>
    <row r="138" spans="1:2" s="1" customFormat="1" x14ac:dyDescent="0.25">
      <c r="A138" s="1" t="s">
        <v>102</v>
      </c>
      <c r="B138" s="30" t="s">
        <v>147</v>
      </c>
    </row>
    <row r="139" spans="1:2" s="1" customFormat="1" x14ac:dyDescent="0.25">
      <c r="A139" s="1" t="s">
        <v>91</v>
      </c>
      <c r="B139" s="31" t="s">
        <v>148</v>
      </c>
    </row>
    <row r="140" spans="1:2" s="1" customFormat="1" x14ac:dyDescent="0.25">
      <c r="A140" s="1" t="s">
        <v>89</v>
      </c>
      <c r="B140" s="32" t="s">
        <v>149</v>
      </c>
    </row>
    <row r="141" spans="1:2" s="1" customFormat="1" x14ac:dyDescent="0.25">
      <c r="A141" s="1" t="s">
        <v>93</v>
      </c>
      <c r="B141" s="33" t="s">
        <v>150</v>
      </c>
    </row>
    <row r="142" spans="1:2" s="1" customFormat="1" x14ac:dyDescent="0.25">
      <c r="A142" s="1" t="s">
        <v>101</v>
      </c>
      <c r="B142" s="1" t="s">
        <v>151</v>
      </c>
    </row>
    <row r="143" spans="1:2" s="1" customFormat="1" x14ac:dyDescent="0.25">
      <c r="A143" s="1" t="s">
        <v>97</v>
      </c>
      <c r="B143" s="1" t="s">
        <v>152</v>
      </c>
    </row>
    <row r="144" spans="1:2" s="1" customFormat="1" x14ac:dyDescent="0.25">
      <c r="A144" s="1" t="s">
        <v>86</v>
      </c>
      <c r="B144" s="1" t="s">
        <v>153</v>
      </c>
    </row>
    <row r="145" spans="1:2" s="1" customFormat="1" x14ac:dyDescent="0.25">
      <c r="A145" s="1" t="s">
        <v>104</v>
      </c>
      <c r="B145" s="34" t="s">
        <v>154</v>
      </c>
    </row>
    <row r="146" spans="1:2" s="1" customFormat="1" x14ac:dyDescent="0.25">
      <c r="A146" s="1" t="s">
        <v>94</v>
      </c>
      <c r="B146" s="35" t="s">
        <v>155</v>
      </c>
    </row>
    <row r="147" spans="1:2" s="1" customFormat="1" x14ac:dyDescent="0.25">
      <c r="A147" s="1" t="s">
        <v>84</v>
      </c>
      <c r="B147" s="36" t="s">
        <v>156</v>
      </c>
    </row>
    <row r="148" spans="1:2" s="1" customFormat="1" x14ac:dyDescent="0.25">
      <c r="A148" s="1" t="s">
        <v>85</v>
      </c>
      <c r="B148" s="36" t="s">
        <v>157</v>
      </c>
    </row>
    <row r="149" spans="1:2" s="1" customFormat="1" x14ac:dyDescent="0.25">
      <c r="A149" s="1" t="s">
        <v>82</v>
      </c>
      <c r="B149" s="1" t="s">
        <v>160</v>
      </c>
    </row>
    <row r="150" spans="1:2" s="1" customFormat="1" x14ac:dyDescent="0.25">
      <c r="A150" s="1" t="s">
        <v>83</v>
      </c>
      <c r="B150" s="1" t="s">
        <v>158</v>
      </c>
    </row>
    <row r="151" spans="1:2" s="1" customFormat="1" x14ac:dyDescent="0.25">
      <c r="A151" s="1" t="s">
        <v>87</v>
      </c>
      <c r="B151" s="37" t="s">
        <v>159</v>
      </c>
    </row>
    <row r="152" spans="1:2" x14ac:dyDescent="0.25">
      <c r="A152" s="1" t="s">
        <v>81</v>
      </c>
      <c r="B152" s="38" t="s">
        <v>161</v>
      </c>
    </row>
    <row r="153" spans="1:2" x14ac:dyDescent="0.25">
      <c r="A153"/>
    </row>
    <row r="154" spans="1:2" x14ac:dyDescent="0.25">
      <c r="A154"/>
    </row>
    <row r="155" spans="1:2" x14ac:dyDescent="0.25">
      <c r="A155"/>
    </row>
    <row r="156" spans="1:2" x14ac:dyDescent="0.25">
      <c r="A156"/>
    </row>
    <row r="157" spans="1:2" x14ac:dyDescent="0.25">
      <c r="A157"/>
    </row>
    <row r="158" spans="1:2" x14ac:dyDescent="0.25">
      <c r="A158"/>
    </row>
    <row r="159" spans="1:2" x14ac:dyDescent="0.25">
      <c r="A159"/>
    </row>
    <row r="160" spans="1:2"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sheetData>
  <sortState xmlns:xlrd2="http://schemas.microsoft.com/office/spreadsheetml/2017/richdata2" ref="A129:A152">
    <sortCondition ref="A129:A152"/>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616C9-0BE1-4DFA-84A5-16CAB3B51FCF}">
  <dimension ref="A1:O129"/>
  <sheetViews>
    <sheetView topLeftCell="A4" workbookViewId="0"/>
  </sheetViews>
  <sheetFormatPr defaultRowHeight="15" x14ac:dyDescent="0.25"/>
  <cols>
    <col min="1" max="1" width="16.85546875" style="2" customWidth="1"/>
    <col min="2" max="2" width="9.140625" style="2"/>
    <col min="3" max="3" width="28.5703125" style="2" customWidth="1"/>
    <col min="4" max="8" width="9.140625" style="2"/>
  </cols>
  <sheetData>
    <row r="1" spans="1:15" x14ac:dyDescent="0.25">
      <c r="A1" s="1" t="s">
        <v>128</v>
      </c>
    </row>
    <row r="2" spans="1:15" ht="45" x14ac:dyDescent="0.25">
      <c r="A2" s="6" t="s">
        <v>10</v>
      </c>
      <c r="B2" s="6" t="s">
        <v>79</v>
      </c>
      <c r="C2" s="6" t="s">
        <v>74</v>
      </c>
      <c r="D2" s="6" t="s">
        <v>67</v>
      </c>
      <c r="E2" s="6" t="s">
        <v>68</v>
      </c>
      <c r="F2" s="6" t="s">
        <v>69</v>
      </c>
      <c r="G2" s="6" t="s">
        <v>70</v>
      </c>
      <c r="H2" s="6" t="s">
        <v>71</v>
      </c>
      <c r="J2" s="8"/>
      <c r="K2" s="8"/>
      <c r="L2" s="8"/>
      <c r="M2" s="8"/>
      <c r="N2" s="8"/>
      <c r="O2" s="8"/>
    </row>
    <row r="3" spans="1:15" x14ac:dyDescent="0.25">
      <c r="A3" s="2" t="s">
        <v>45</v>
      </c>
      <c r="B3" s="2">
        <v>12</v>
      </c>
      <c r="C3" s="8" t="s">
        <v>98</v>
      </c>
      <c r="D3" s="2">
        <v>26.022500000000001</v>
      </c>
      <c r="E3" s="2">
        <v>26.14</v>
      </c>
      <c r="F3" s="2">
        <v>4</v>
      </c>
      <c r="G3" s="2">
        <v>0.49688194439591699</v>
      </c>
      <c r="H3" s="2">
        <v>0.24844097219795899</v>
      </c>
      <c r="J3" s="8"/>
      <c r="K3" s="8"/>
      <c r="L3" s="8"/>
      <c r="M3" s="8"/>
      <c r="N3" s="8"/>
      <c r="O3" s="8"/>
    </row>
    <row r="4" spans="1:15" x14ac:dyDescent="0.25">
      <c r="A4" s="2" t="s">
        <v>33</v>
      </c>
      <c r="B4" s="2">
        <v>12</v>
      </c>
      <c r="C4" s="8" t="s">
        <v>98</v>
      </c>
      <c r="D4" s="2">
        <v>25.327500000000001</v>
      </c>
      <c r="E4" s="2">
        <v>25.07</v>
      </c>
      <c r="F4" s="2">
        <v>4</v>
      </c>
      <c r="G4" s="2">
        <v>0.72903474997195095</v>
      </c>
      <c r="H4" s="2">
        <v>0.36451737498597597</v>
      </c>
    </row>
    <row r="5" spans="1:15" x14ac:dyDescent="0.25">
      <c r="A5" s="2" t="s">
        <v>33</v>
      </c>
      <c r="B5" s="2">
        <v>72</v>
      </c>
      <c r="C5" s="8" t="s">
        <v>98</v>
      </c>
      <c r="D5" s="2">
        <v>25.543333333333301</v>
      </c>
      <c r="E5" s="2">
        <v>25.47</v>
      </c>
      <c r="F5" s="2">
        <v>3</v>
      </c>
      <c r="G5" s="2">
        <v>1.0918485853511599</v>
      </c>
      <c r="H5" s="2">
        <v>0.63037907466680598</v>
      </c>
    </row>
    <row r="6" spans="1:15" x14ac:dyDescent="0.25">
      <c r="A6" s="2" t="s">
        <v>45</v>
      </c>
      <c r="B6" s="2">
        <v>12</v>
      </c>
      <c r="C6" s="8" t="s">
        <v>99</v>
      </c>
      <c r="D6" s="2">
        <v>23.772500000000001</v>
      </c>
      <c r="E6" s="2">
        <v>23.684999999999999</v>
      </c>
      <c r="F6" s="2">
        <v>4</v>
      </c>
      <c r="G6" s="2">
        <v>0.45646284989397801</v>
      </c>
      <c r="H6" s="2">
        <v>0.228231424946989</v>
      </c>
      <c r="J6" s="8"/>
      <c r="K6" s="8"/>
      <c r="L6" s="8"/>
      <c r="M6" s="8"/>
      <c r="N6" s="8"/>
      <c r="O6" s="8"/>
    </row>
    <row r="7" spans="1:15" x14ac:dyDescent="0.25">
      <c r="A7" s="2" t="s">
        <v>33</v>
      </c>
      <c r="B7" s="2">
        <v>12</v>
      </c>
      <c r="C7" s="8" t="s">
        <v>99</v>
      </c>
      <c r="D7" s="2">
        <v>24.454999999999998</v>
      </c>
      <c r="E7" s="2">
        <v>24.71</v>
      </c>
      <c r="F7" s="2">
        <v>4</v>
      </c>
      <c r="G7" s="2">
        <v>0.67218549027283603</v>
      </c>
      <c r="H7" s="2">
        <v>0.33609274513641801</v>
      </c>
      <c r="K7" s="8"/>
    </row>
    <row r="8" spans="1:15" x14ac:dyDescent="0.25">
      <c r="A8" s="2" t="s">
        <v>33</v>
      </c>
      <c r="B8" s="2">
        <v>72</v>
      </c>
      <c r="C8" s="8" t="s">
        <v>99</v>
      </c>
      <c r="D8" s="2">
        <v>24.293333333333301</v>
      </c>
      <c r="E8" s="2">
        <v>24.35</v>
      </c>
      <c r="F8" s="2">
        <v>3</v>
      </c>
      <c r="G8" s="2">
        <v>1.15604209842606</v>
      </c>
      <c r="H8" s="2">
        <v>0.66744121672082801</v>
      </c>
    </row>
    <row r="9" spans="1:15" x14ac:dyDescent="0.25">
      <c r="A9" s="2" t="s">
        <v>45</v>
      </c>
      <c r="B9" s="2">
        <v>12</v>
      </c>
      <c r="C9" s="8" t="s">
        <v>95</v>
      </c>
      <c r="D9" s="2">
        <v>41.325000000000003</v>
      </c>
      <c r="E9" s="2">
        <v>41.23</v>
      </c>
      <c r="F9" s="2">
        <v>4</v>
      </c>
      <c r="G9" s="2">
        <v>5.0864624249079098</v>
      </c>
      <c r="H9" s="2">
        <v>2.54323121245395</v>
      </c>
      <c r="J9" s="8"/>
      <c r="K9" s="8"/>
      <c r="L9" s="8"/>
      <c r="M9" s="8"/>
      <c r="N9" s="8"/>
      <c r="O9" s="8"/>
    </row>
    <row r="10" spans="1:15" x14ac:dyDescent="0.25">
      <c r="A10" s="2" t="s">
        <v>33</v>
      </c>
      <c r="B10" s="2">
        <v>12</v>
      </c>
      <c r="C10" s="8" t="s">
        <v>95</v>
      </c>
      <c r="D10" s="2">
        <v>42.107500000000002</v>
      </c>
      <c r="E10" s="2">
        <v>42.24</v>
      </c>
      <c r="F10" s="2">
        <v>4</v>
      </c>
      <c r="G10" s="2">
        <v>1.6256972862949199</v>
      </c>
      <c r="H10" s="2">
        <v>0.81284864314745997</v>
      </c>
    </row>
    <row r="11" spans="1:15" x14ac:dyDescent="0.25">
      <c r="A11" s="2" t="s">
        <v>33</v>
      </c>
      <c r="B11" s="2">
        <v>72</v>
      </c>
      <c r="C11" s="8" t="s">
        <v>95</v>
      </c>
      <c r="D11" s="2">
        <v>53.856666666666698</v>
      </c>
      <c r="E11" s="2">
        <v>43.99</v>
      </c>
      <c r="F11" s="2">
        <v>3</v>
      </c>
      <c r="G11" s="2">
        <v>19.474684421919001</v>
      </c>
      <c r="H11" s="2">
        <v>11.2437142933779</v>
      </c>
      <c r="K11" s="8"/>
    </row>
    <row r="12" spans="1:15" x14ac:dyDescent="0.25">
      <c r="A12" s="2" t="s">
        <v>45</v>
      </c>
      <c r="B12" s="2">
        <v>12</v>
      </c>
      <c r="C12" s="8" t="s">
        <v>96</v>
      </c>
      <c r="D12" s="2">
        <v>40.625</v>
      </c>
      <c r="E12" s="2">
        <v>40.645000000000003</v>
      </c>
      <c r="F12" s="2">
        <v>4</v>
      </c>
      <c r="G12" s="2">
        <v>4.9894588884968298</v>
      </c>
      <c r="H12" s="2">
        <v>2.49472944424841</v>
      </c>
      <c r="J12" s="8"/>
      <c r="K12" s="8"/>
      <c r="L12" s="8"/>
      <c r="M12" s="8"/>
      <c r="N12" s="8"/>
      <c r="O12" s="8"/>
    </row>
    <row r="13" spans="1:15" x14ac:dyDescent="0.25">
      <c r="A13" s="2" t="s">
        <v>33</v>
      </c>
      <c r="B13" s="2">
        <v>12</v>
      </c>
      <c r="C13" s="8" t="s">
        <v>96</v>
      </c>
      <c r="D13" s="2">
        <v>40.712499999999999</v>
      </c>
      <c r="E13" s="2">
        <v>41</v>
      </c>
      <c r="F13" s="2">
        <v>4</v>
      </c>
      <c r="G13" s="2">
        <v>1.66830003296769</v>
      </c>
      <c r="H13" s="2">
        <v>0.83415001648384601</v>
      </c>
    </row>
    <row r="14" spans="1:15" x14ac:dyDescent="0.25">
      <c r="A14" s="2" t="s">
        <v>33</v>
      </c>
      <c r="B14" s="2">
        <v>72</v>
      </c>
      <c r="C14" s="8" t="s">
        <v>96</v>
      </c>
      <c r="D14" s="2">
        <v>52.566666666666698</v>
      </c>
      <c r="E14" s="2">
        <v>42.75</v>
      </c>
      <c r="F14" s="2">
        <v>3</v>
      </c>
      <c r="G14" s="2">
        <v>19.532215269480702</v>
      </c>
      <c r="H14" s="2">
        <v>11.2769297437044</v>
      </c>
    </row>
    <row r="15" spans="1:15" x14ac:dyDescent="0.25">
      <c r="A15" s="2" t="s">
        <v>45</v>
      </c>
      <c r="B15" s="2">
        <v>12</v>
      </c>
      <c r="C15" s="8" t="s">
        <v>100</v>
      </c>
      <c r="D15" s="2">
        <v>23.11</v>
      </c>
      <c r="E15" s="2">
        <v>23.074999999999999</v>
      </c>
      <c r="F15" s="2">
        <v>4</v>
      </c>
      <c r="G15" s="2">
        <v>0.54313902456001195</v>
      </c>
      <c r="H15" s="2">
        <v>0.27156951228000598</v>
      </c>
      <c r="J15" s="8"/>
      <c r="K15" s="8"/>
      <c r="L15" s="8"/>
      <c r="M15" s="8"/>
      <c r="N15" s="8"/>
      <c r="O15" s="8"/>
    </row>
    <row r="16" spans="1:15" x14ac:dyDescent="0.25">
      <c r="A16" s="2" t="s">
        <v>33</v>
      </c>
      <c r="B16" s="2">
        <v>12</v>
      </c>
      <c r="C16" s="8" t="s">
        <v>100</v>
      </c>
      <c r="D16" s="2">
        <v>23.6525</v>
      </c>
      <c r="E16" s="2">
        <v>23.89</v>
      </c>
      <c r="F16" s="2">
        <v>4</v>
      </c>
      <c r="G16" s="2">
        <v>0.65122320802215505</v>
      </c>
      <c r="H16" s="2">
        <v>0.32561160401107703</v>
      </c>
      <c r="K16" s="8"/>
    </row>
    <row r="17" spans="1:15" x14ac:dyDescent="0.25">
      <c r="A17" s="2" t="s">
        <v>33</v>
      </c>
      <c r="B17" s="2">
        <v>72</v>
      </c>
      <c r="C17" s="8" t="s">
        <v>100</v>
      </c>
      <c r="D17" s="2">
        <v>23.483333333333299</v>
      </c>
      <c r="E17" s="2">
        <v>23.64</v>
      </c>
      <c r="F17" s="2">
        <v>3</v>
      </c>
      <c r="G17" s="2">
        <v>1.0636885509082701</v>
      </c>
      <c r="H17" s="2">
        <v>0.61412087120081205</v>
      </c>
    </row>
    <row r="18" spans="1:15" x14ac:dyDescent="0.25">
      <c r="A18" s="2" t="s">
        <v>45</v>
      </c>
      <c r="B18" s="2">
        <v>12</v>
      </c>
      <c r="C18" s="8" t="s">
        <v>102</v>
      </c>
      <c r="D18" s="2">
        <v>2.5000000000000001E-3</v>
      </c>
      <c r="E18" s="2">
        <v>0</v>
      </c>
      <c r="F18" s="2">
        <v>4</v>
      </c>
      <c r="G18" s="2">
        <v>5.0000000000000001E-3</v>
      </c>
      <c r="H18" s="2">
        <v>2.5000000000000001E-3</v>
      </c>
      <c r="J18" s="8"/>
      <c r="K18" s="8"/>
      <c r="L18" s="8"/>
      <c r="M18" s="8"/>
      <c r="N18" s="8"/>
      <c r="O18" s="8"/>
    </row>
    <row r="19" spans="1:15" x14ac:dyDescent="0.25">
      <c r="A19" s="2" t="s">
        <v>33</v>
      </c>
      <c r="B19" s="2">
        <v>12</v>
      </c>
      <c r="C19" s="8" t="s">
        <v>102</v>
      </c>
      <c r="D19" s="2">
        <v>0.01</v>
      </c>
      <c r="E19" s="2">
        <v>0.01</v>
      </c>
      <c r="F19" s="2">
        <v>4</v>
      </c>
      <c r="G19" s="2">
        <v>0</v>
      </c>
      <c r="H19" s="2">
        <v>0</v>
      </c>
    </row>
    <row r="20" spans="1:15" x14ac:dyDescent="0.25">
      <c r="A20" s="2" t="s">
        <v>33</v>
      </c>
      <c r="B20" s="2">
        <v>72</v>
      </c>
      <c r="C20" s="8" t="s">
        <v>102</v>
      </c>
      <c r="D20" s="2">
        <v>6.6666666666666697E-3</v>
      </c>
      <c r="E20" s="2">
        <v>0.01</v>
      </c>
      <c r="F20" s="2">
        <v>3</v>
      </c>
      <c r="G20" s="2">
        <v>5.7735026918962597E-3</v>
      </c>
      <c r="H20" s="2">
        <v>3.3333333333333301E-3</v>
      </c>
      <c r="K20" s="8"/>
    </row>
    <row r="21" spans="1:15" x14ac:dyDescent="0.25">
      <c r="A21" s="2" t="s">
        <v>45</v>
      </c>
      <c r="B21" s="2">
        <v>12</v>
      </c>
      <c r="C21" s="8" t="s">
        <v>101</v>
      </c>
      <c r="D21" s="2">
        <v>27.09</v>
      </c>
      <c r="E21" s="2">
        <v>27.094999999999999</v>
      </c>
      <c r="F21" s="2">
        <v>4</v>
      </c>
      <c r="G21" s="2">
        <v>0.51400389103585598</v>
      </c>
      <c r="H21" s="2">
        <v>0.25700194551792799</v>
      </c>
      <c r="J21" s="8"/>
      <c r="K21" s="8"/>
      <c r="L21" s="8"/>
      <c r="M21" s="8"/>
      <c r="N21" s="8"/>
      <c r="O21" s="8"/>
    </row>
    <row r="22" spans="1:15" x14ac:dyDescent="0.25">
      <c r="A22" s="2" t="s">
        <v>33</v>
      </c>
      <c r="B22" s="2">
        <v>12</v>
      </c>
      <c r="C22" s="8" t="s">
        <v>101</v>
      </c>
      <c r="D22" s="2">
        <v>26.5625</v>
      </c>
      <c r="E22" s="2">
        <v>26.355</v>
      </c>
      <c r="F22" s="2">
        <v>4</v>
      </c>
      <c r="G22" s="2">
        <v>0.60035406219996601</v>
      </c>
      <c r="H22" s="2">
        <v>0.300177031099983</v>
      </c>
    </row>
    <row r="23" spans="1:15" x14ac:dyDescent="0.25">
      <c r="A23" s="2" t="s">
        <v>33</v>
      </c>
      <c r="B23" s="2">
        <v>72</v>
      </c>
      <c r="C23" s="8" t="s">
        <v>101</v>
      </c>
      <c r="D23" s="2">
        <v>26.6733333333333</v>
      </c>
      <c r="E23" s="2">
        <v>26.53</v>
      </c>
      <c r="F23" s="2">
        <v>3</v>
      </c>
      <c r="G23" s="2">
        <v>1.1218882891506301</v>
      </c>
      <c r="H23" s="2">
        <v>0.64772250574180601</v>
      </c>
    </row>
    <row r="24" spans="1:15" x14ac:dyDescent="0.25">
      <c r="A24" s="2" t="s">
        <v>45</v>
      </c>
      <c r="B24" s="2">
        <v>12</v>
      </c>
      <c r="C24" s="8" t="s">
        <v>97</v>
      </c>
      <c r="D24" s="2">
        <v>40.977499999999999</v>
      </c>
      <c r="E24" s="2">
        <v>40.94</v>
      </c>
      <c r="F24" s="2">
        <v>4</v>
      </c>
      <c r="G24" s="2">
        <v>5.0355494569444303</v>
      </c>
      <c r="H24" s="2">
        <v>2.5177747284722098</v>
      </c>
      <c r="J24" s="8"/>
      <c r="K24" s="8"/>
      <c r="L24" s="8"/>
      <c r="M24" s="8"/>
      <c r="N24" s="8"/>
      <c r="O24" s="8"/>
    </row>
    <row r="25" spans="1:15" x14ac:dyDescent="0.25">
      <c r="A25" s="2" t="s">
        <v>33</v>
      </c>
      <c r="B25" s="2">
        <v>12</v>
      </c>
      <c r="C25" s="8" t="s">
        <v>97</v>
      </c>
      <c r="D25" s="2">
        <v>41.412500000000001</v>
      </c>
      <c r="E25" s="2">
        <v>41.645000000000003</v>
      </c>
      <c r="F25" s="2">
        <v>4</v>
      </c>
      <c r="G25" s="2">
        <v>1.6437026292287</v>
      </c>
      <c r="H25" s="2">
        <v>0.82185131461434902</v>
      </c>
      <c r="K25" s="8"/>
    </row>
    <row r="26" spans="1:15" x14ac:dyDescent="0.25">
      <c r="A26" s="2" t="s">
        <v>33</v>
      </c>
      <c r="B26" s="2">
        <v>72</v>
      </c>
      <c r="C26" s="8" t="s">
        <v>97</v>
      </c>
      <c r="D26" s="2">
        <v>53.213333333333303</v>
      </c>
      <c r="E26" s="2">
        <v>43.37</v>
      </c>
      <c r="F26" s="2">
        <v>3</v>
      </c>
      <c r="G26" s="2">
        <v>19.506292147236302</v>
      </c>
      <c r="H26" s="2">
        <v>11.261963022098399</v>
      </c>
    </row>
    <row r="27" spans="1:15" x14ac:dyDescent="0.25">
      <c r="A27" s="2" t="s">
        <v>45</v>
      </c>
      <c r="B27" s="2">
        <v>12</v>
      </c>
      <c r="C27" s="8" t="s">
        <v>122</v>
      </c>
      <c r="D27" s="2">
        <v>36</v>
      </c>
      <c r="E27" s="2">
        <v>35.9</v>
      </c>
      <c r="F27" s="2">
        <v>4</v>
      </c>
      <c r="G27" s="2">
        <v>0.19999999999999901</v>
      </c>
      <c r="H27" s="2">
        <v>9.9999999999999603E-2</v>
      </c>
      <c r="J27" s="8"/>
      <c r="K27" s="8"/>
      <c r="L27" s="8"/>
      <c r="M27" s="8"/>
      <c r="N27" s="8"/>
      <c r="O27" s="8"/>
    </row>
    <row r="28" spans="1:15" x14ac:dyDescent="0.25">
      <c r="A28" s="2" t="s">
        <v>33</v>
      </c>
      <c r="B28" s="2">
        <v>12</v>
      </c>
      <c r="C28" s="8" t="s">
        <v>122</v>
      </c>
      <c r="D28" s="2">
        <v>36.225000000000001</v>
      </c>
      <c r="E28" s="2">
        <v>36.200000000000003</v>
      </c>
      <c r="F28" s="2">
        <v>4</v>
      </c>
      <c r="G28" s="2">
        <v>4.9999999999997199E-2</v>
      </c>
      <c r="H28" s="2">
        <v>2.49999999999986E-2</v>
      </c>
    </row>
    <row r="29" spans="1:15" x14ac:dyDescent="0.25">
      <c r="A29" s="2" t="s">
        <v>33</v>
      </c>
      <c r="B29" s="2">
        <v>72</v>
      </c>
      <c r="C29" s="8" t="s">
        <v>122</v>
      </c>
      <c r="D29" s="2">
        <v>36.316666666666698</v>
      </c>
      <c r="E29" s="2">
        <v>36.299999999999997</v>
      </c>
      <c r="F29" s="2">
        <v>3</v>
      </c>
      <c r="G29" s="2">
        <v>2.8867513459483799E-2</v>
      </c>
      <c r="H29" s="2">
        <v>1.6666666666668099E-2</v>
      </c>
      <c r="K29" s="8"/>
    </row>
    <row r="30" spans="1:15" x14ac:dyDescent="0.25">
      <c r="A30" s="2" t="s">
        <v>45</v>
      </c>
      <c r="B30" s="2">
        <v>12</v>
      </c>
      <c r="C30" s="8" t="s">
        <v>119</v>
      </c>
      <c r="D30" s="2">
        <v>35.799999999999997</v>
      </c>
      <c r="E30" s="2">
        <v>35.700000000000003</v>
      </c>
      <c r="F30" s="2">
        <v>4</v>
      </c>
      <c r="G30" s="2">
        <v>0.23452078799116999</v>
      </c>
      <c r="H30" s="2">
        <v>0.11726039399558499</v>
      </c>
      <c r="J30" s="8"/>
      <c r="K30" s="8"/>
      <c r="L30" s="8"/>
      <c r="M30" s="8"/>
      <c r="N30" s="8"/>
      <c r="O30" s="8"/>
    </row>
    <row r="31" spans="1:15" x14ac:dyDescent="0.25">
      <c r="A31" s="2" t="s">
        <v>33</v>
      </c>
      <c r="B31" s="2">
        <v>12</v>
      </c>
      <c r="C31" s="8" t="s">
        <v>119</v>
      </c>
      <c r="D31" s="2">
        <v>36.049999999999997</v>
      </c>
      <c r="E31" s="2">
        <v>36.049999999999997</v>
      </c>
      <c r="F31" s="2">
        <v>4</v>
      </c>
      <c r="G31" s="2">
        <v>4.0824829046386901E-2</v>
      </c>
      <c r="H31" s="2">
        <v>2.0412414523193399E-2</v>
      </c>
    </row>
    <row r="32" spans="1:15" x14ac:dyDescent="0.25">
      <c r="A32" s="2" t="s">
        <v>33</v>
      </c>
      <c r="B32" s="2">
        <v>72</v>
      </c>
      <c r="C32" s="8" t="s">
        <v>119</v>
      </c>
      <c r="D32" s="2">
        <v>36.1666666666667</v>
      </c>
      <c r="E32" s="2">
        <v>36.200000000000003</v>
      </c>
      <c r="F32" s="2">
        <v>3</v>
      </c>
      <c r="G32" s="2">
        <v>5.77350269189634E-2</v>
      </c>
      <c r="H32" s="2">
        <v>3.3333333333333798E-2</v>
      </c>
    </row>
    <row r="33" spans="1:15" x14ac:dyDescent="0.25">
      <c r="A33" s="2" t="s">
        <v>45</v>
      </c>
      <c r="B33" s="2">
        <v>12</v>
      </c>
      <c r="C33" s="8" t="s">
        <v>123</v>
      </c>
      <c r="D33" s="2">
        <v>2.6825000000000001</v>
      </c>
      <c r="E33" s="2">
        <v>2.8</v>
      </c>
      <c r="F33" s="2">
        <v>4</v>
      </c>
      <c r="G33" s="2">
        <v>0.505461835024828</v>
      </c>
      <c r="H33" s="2">
        <v>0.252730917512414</v>
      </c>
      <c r="J33" s="8"/>
      <c r="K33" s="8"/>
      <c r="L33" s="8"/>
      <c r="M33" s="8"/>
      <c r="N33" s="8"/>
      <c r="O33" s="8"/>
    </row>
    <row r="34" spans="1:15" x14ac:dyDescent="0.25">
      <c r="A34" s="2" t="s">
        <v>33</v>
      </c>
      <c r="B34" s="2">
        <v>12</v>
      </c>
      <c r="C34" s="8" t="s">
        <v>123</v>
      </c>
      <c r="D34" s="2">
        <v>2.375</v>
      </c>
      <c r="E34" s="2">
        <v>2.39</v>
      </c>
      <c r="F34" s="2">
        <v>4</v>
      </c>
      <c r="G34" s="2">
        <v>9.1833182093039506E-2</v>
      </c>
      <c r="H34" s="2">
        <v>4.5916591046519697E-2</v>
      </c>
      <c r="K34" s="8"/>
    </row>
    <row r="35" spans="1:15" x14ac:dyDescent="0.25">
      <c r="A35" s="2" t="s">
        <v>33</v>
      </c>
      <c r="B35" s="2">
        <v>72</v>
      </c>
      <c r="C35" s="8" t="s">
        <v>123</v>
      </c>
      <c r="D35" s="2">
        <v>2.2466666666666701</v>
      </c>
      <c r="E35" s="2">
        <v>2.31</v>
      </c>
      <c r="F35" s="2">
        <v>3</v>
      </c>
      <c r="G35" s="2">
        <v>0.21221058723196001</v>
      </c>
      <c r="H35" s="2">
        <v>0.12251983966326099</v>
      </c>
    </row>
    <row r="36" spans="1:15" x14ac:dyDescent="0.25">
      <c r="A36" s="2" t="s">
        <v>45</v>
      </c>
      <c r="B36" s="2">
        <v>12</v>
      </c>
      <c r="C36" s="8" t="s">
        <v>120</v>
      </c>
      <c r="D36" s="2">
        <v>36.225000000000001</v>
      </c>
      <c r="E36" s="2">
        <v>36.15</v>
      </c>
      <c r="F36" s="2">
        <v>4</v>
      </c>
      <c r="G36" s="2">
        <v>0.189296944860008</v>
      </c>
      <c r="H36" s="2">
        <v>9.4648472430004196E-2</v>
      </c>
    </row>
    <row r="37" spans="1:15" x14ac:dyDescent="0.25">
      <c r="A37" s="2" t="s">
        <v>33</v>
      </c>
      <c r="B37" s="2">
        <v>12</v>
      </c>
      <c r="C37" s="8" t="s">
        <v>120</v>
      </c>
      <c r="D37" s="2">
        <v>36.424999999999997</v>
      </c>
      <c r="E37" s="2">
        <v>36.4</v>
      </c>
      <c r="F37" s="2">
        <v>4</v>
      </c>
      <c r="G37" s="2">
        <v>5.0000000000000697E-2</v>
      </c>
      <c r="H37" s="2">
        <v>2.50000000000004E-2</v>
      </c>
    </row>
    <row r="38" spans="1:15" x14ac:dyDescent="0.25">
      <c r="A38" s="2" t="s">
        <v>33</v>
      </c>
      <c r="B38" s="2">
        <v>72</v>
      </c>
      <c r="C38" s="8" t="s">
        <v>120</v>
      </c>
      <c r="D38" s="2">
        <v>36.533333333333303</v>
      </c>
      <c r="E38" s="2">
        <v>36.5</v>
      </c>
      <c r="F38" s="2">
        <v>3</v>
      </c>
      <c r="G38" s="2">
        <v>5.77350269189634E-2</v>
      </c>
      <c r="H38" s="2">
        <v>3.3333333333333798E-2</v>
      </c>
      <c r="K38" s="8"/>
    </row>
    <row r="39" spans="1:15" x14ac:dyDescent="0.25">
      <c r="A39" s="2" t="s">
        <v>45</v>
      </c>
      <c r="B39" s="2">
        <v>12</v>
      </c>
      <c r="C39" s="8" t="s">
        <v>121</v>
      </c>
      <c r="D39" s="2">
        <v>35.774999999999999</v>
      </c>
      <c r="E39" s="2">
        <v>35.700000000000003</v>
      </c>
      <c r="F39" s="2">
        <v>4</v>
      </c>
      <c r="G39" s="2">
        <v>0.22173557826083401</v>
      </c>
      <c r="H39" s="2">
        <v>0.110867789130417</v>
      </c>
      <c r="K39" s="8"/>
    </row>
    <row r="40" spans="1:15" x14ac:dyDescent="0.25">
      <c r="A40" s="2" t="s">
        <v>33</v>
      </c>
      <c r="B40" s="2">
        <v>12</v>
      </c>
      <c r="C40" s="8" t="s">
        <v>121</v>
      </c>
      <c r="D40" s="2">
        <v>36.024999999999999</v>
      </c>
      <c r="E40" s="2">
        <v>36</v>
      </c>
      <c r="F40" s="2">
        <v>4</v>
      </c>
      <c r="G40" s="2">
        <v>5.0000000000000697E-2</v>
      </c>
      <c r="H40" s="2">
        <v>2.50000000000004E-2</v>
      </c>
    </row>
    <row r="41" spans="1:15" x14ac:dyDescent="0.25">
      <c r="A41" s="2" t="s">
        <v>33</v>
      </c>
      <c r="B41" s="2">
        <v>72</v>
      </c>
      <c r="C41" s="8" t="s">
        <v>121</v>
      </c>
      <c r="D41" s="2">
        <v>36.1</v>
      </c>
      <c r="E41" s="2">
        <v>36.1</v>
      </c>
      <c r="F41" s="2">
        <v>3</v>
      </c>
      <c r="G41" s="2">
        <v>0.100000000000001</v>
      </c>
      <c r="H41" s="2">
        <v>5.77350269189634E-2</v>
      </c>
    </row>
    <row r="42" spans="1:15" x14ac:dyDescent="0.25">
      <c r="A42" s="2" t="s">
        <v>45</v>
      </c>
      <c r="B42" s="2">
        <v>12</v>
      </c>
      <c r="C42" s="8" t="s">
        <v>104</v>
      </c>
      <c r="D42" s="2">
        <v>154.49</v>
      </c>
      <c r="E42" s="2">
        <v>155.11000000000001</v>
      </c>
      <c r="F42" s="2">
        <v>4</v>
      </c>
      <c r="G42" s="2">
        <v>2.2842212385552001</v>
      </c>
      <c r="H42" s="2">
        <v>1.1421106192776</v>
      </c>
    </row>
    <row r="43" spans="1:15" x14ac:dyDescent="0.25">
      <c r="A43" s="2" t="s">
        <v>33</v>
      </c>
      <c r="B43" s="2">
        <v>12</v>
      </c>
      <c r="C43" s="8" t="s">
        <v>104</v>
      </c>
      <c r="D43" s="2">
        <v>151.8425</v>
      </c>
      <c r="E43" s="2">
        <v>152.65</v>
      </c>
      <c r="F43" s="2">
        <v>4</v>
      </c>
      <c r="G43" s="2">
        <v>7.0667690637235401</v>
      </c>
      <c r="H43" s="2">
        <v>3.53338453186177</v>
      </c>
      <c r="K43" s="8"/>
    </row>
    <row r="44" spans="1:15" x14ac:dyDescent="0.25">
      <c r="A44" s="2" t="s">
        <v>33</v>
      </c>
      <c r="B44" s="2">
        <v>72</v>
      </c>
      <c r="C44" s="8" t="s">
        <v>104</v>
      </c>
      <c r="D44" s="2">
        <v>144.41</v>
      </c>
      <c r="E44" s="2">
        <v>144.35</v>
      </c>
      <c r="F44" s="2">
        <v>3</v>
      </c>
      <c r="G44" s="2">
        <v>8.2801630418730294</v>
      </c>
      <c r="H44" s="2">
        <v>4.7805543611593802</v>
      </c>
    </row>
    <row r="45" spans="1:15" x14ac:dyDescent="0.25">
      <c r="A45" s="2" t="s">
        <v>45</v>
      </c>
      <c r="B45" s="2">
        <v>12</v>
      </c>
      <c r="C45" s="8" t="s">
        <v>117</v>
      </c>
      <c r="D45" s="2">
        <v>36.1</v>
      </c>
      <c r="E45" s="2">
        <v>36</v>
      </c>
      <c r="F45" s="2">
        <v>4</v>
      </c>
      <c r="G45" s="2">
        <v>0.19999999999999901</v>
      </c>
      <c r="H45" s="2">
        <v>9.9999999999999603E-2</v>
      </c>
    </row>
    <row r="46" spans="1:15" x14ac:dyDescent="0.25">
      <c r="A46" s="2" t="s">
        <v>33</v>
      </c>
      <c r="B46" s="2">
        <v>12</v>
      </c>
      <c r="C46" s="8" t="s">
        <v>117</v>
      </c>
      <c r="D46" s="2">
        <v>36.325000000000003</v>
      </c>
      <c r="E46" s="2">
        <v>36.299999999999997</v>
      </c>
      <c r="F46" s="2">
        <v>4</v>
      </c>
      <c r="G46" s="2">
        <v>5.0000000000000697E-2</v>
      </c>
      <c r="H46" s="2">
        <v>2.50000000000004E-2</v>
      </c>
    </row>
    <row r="47" spans="1:15" x14ac:dyDescent="0.25">
      <c r="A47" s="2" t="s">
        <v>33</v>
      </c>
      <c r="B47" s="2">
        <v>72</v>
      </c>
      <c r="C47" s="8" t="s">
        <v>117</v>
      </c>
      <c r="D47" s="2">
        <v>36.4</v>
      </c>
      <c r="E47" s="2">
        <v>36.4</v>
      </c>
      <c r="F47" s="2">
        <v>3</v>
      </c>
      <c r="G47" s="2">
        <v>0</v>
      </c>
      <c r="H47" s="2">
        <v>0</v>
      </c>
      <c r="K47" s="8"/>
    </row>
    <row r="48" spans="1:15" x14ac:dyDescent="0.25">
      <c r="A48" s="2" t="s">
        <v>45</v>
      </c>
      <c r="B48" s="2">
        <v>12</v>
      </c>
      <c r="C48" s="8" t="s">
        <v>118</v>
      </c>
      <c r="D48" s="2">
        <v>35.5</v>
      </c>
      <c r="E48" s="2">
        <v>35.4</v>
      </c>
      <c r="F48" s="2">
        <v>4</v>
      </c>
      <c r="G48" s="2">
        <v>0.27080128015453198</v>
      </c>
      <c r="H48" s="2">
        <v>0.13540064007726599</v>
      </c>
      <c r="K48" s="8"/>
    </row>
    <row r="49" spans="1:11" x14ac:dyDescent="0.25">
      <c r="A49" s="2" t="s">
        <v>33</v>
      </c>
      <c r="B49" s="2">
        <v>12</v>
      </c>
      <c r="C49" s="8" t="s">
        <v>118</v>
      </c>
      <c r="D49" s="2">
        <v>35.774999999999999</v>
      </c>
      <c r="E49" s="2">
        <v>35.799999999999997</v>
      </c>
      <c r="F49" s="2">
        <v>4</v>
      </c>
      <c r="G49" s="2">
        <v>4.9999999999997199E-2</v>
      </c>
      <c r="H49" s="2">
        <v>2.49999999999986E-2</v>
      </c>
    </row>
    <row r="50" spans="1:11" x14ac:dyDescent="0.25">
      <c r="A50" s="2" t="s">
        <v>33</v>
      </c>
      <c r="B50" s="2">
        <v>72</v>
      </c>
      <c r="C50" s="8" t="s">
        <v>118</v>
      </c>
      <c r="D50" s="2">
        <v>35.933333333333302</v>
      </c>
      <c r="E50" s="2">
        <v>36</v>
      </c>
      <c r="F50" s="2">
        <v>3</v>
      </c>
      <c r="G50" s="2">
        <v>0.11547005383792699</v>
      </c>
      <c r="H50" s="2">
        <v>6.6666666666667596E-2</v>
      </c>
    </row>
    <row r="51" spans="1:11" x14ac:dyDescent="0.25">
      <c r="A51" s="2" t="s">
        <v>45</v>
      </c>
      <c r="B51" s="2">
        <v>12</v>
      </c>
      <c r="C51" s="8" t="s">
        <v>82</v>
      </c>
      <c r="D51" s="2">
        <v>101</v>
      </c>
      <c r="E51" s="2">
        <v>101</v>
      </c>
      <c r="F51" s="2">
        <v>4</v>
      </c>
      <c r="G51" s="2">
        <v>0</v>
      </c>
      <c r="H51" s="2">
        <v>0</v>
      </c>
    </row>
    <row r="52" spans="1:11" x14ac:dyDescent="0.25">
      <c r="A52" s="2" t="s">
        <v>33</v>
      </c>
      <c r="B52" s="2">
        <v>12</v>
      </c>
      <c r="C52" s="8" t="s">
        <v>82</v>
      </c>
      <c r="D52" s="2">
        <v>101</v>
      </c>
      <c r="E52" s="2">
        <v>101</v>
      </c>
      <c r="F52" s="2">
        <v>4</v>
      </c>
      <c r="G52" s="2">
        <v>0</v>
      </c>
      <c r="H52" s="2">
        <v>0</v>
      </c>
      <c r="K52" s="8"/>
    </row>
    <row r="53" spans="1:11" x14ac:dyDescent="0.25">
      <c r="A53" s="2" t="s">
        <v>33</v>
      </c>
      <c r="B53" s="2">
        <v>72</v>
      </c>
      <c r="C53" s="8" t="s">
        <v>82</v>
      </c>
      <c r="D53" s="2">
        <v>101</v>
      </c>
      <c r="E53" s="2">
        <v>101</v>
      </c>
      <c r="F53" s="2">
        <v>3</v>
      </c>
      <c r="G53" s="2">
        <v>0</v>
      </c>
      <c r="H53" s="2">
        <v>0</v>
      </c>
    </row>
    <row r="54" spans="1:11" x14ac:dyDescent="0.25">
      <c r="A54" s="2" t="s">
        <v>45</v>
      </c>
      <c r="B54" s="2">
        <v>12</v>
      </c>
      <c r="C54" s="8" t="s">
        <v>115</v>
      </c>
      <c r="D54" s="2">
        <v>73.542500000000004</v>
      </c>
      <c r="E54" s="2">
        <v>72.31</v>
      </c>
      <c r="F54" s="2">
        <v>4</v>
      </c>
      <c r="G54" s="2">
        <v>8.8246071678385007</v>
      </c>
      <c r="H54" s="2">
        <v>4.4123035839192504</v>
      </c>
    </row>
    <row r="55" spans="1:11" x14ac:dyDescent="0.25">
      <c r="A55" s="2" t="s">
        <v>33</v>
      </c>
      <c r="B55" s="2">
        <v>12</v>
      </c>
      <c r="C55" s="8" t="s">
        <v>115</v>
      </c>
      <c r="D55" s="2">
        <v>60.77</v>
      </c>
      <c r="E55" s="2">
        <v>62.32</v>
      </c>
      <c r="F55" s="2">
        <v>4</v>
      </c>
      <c r="G55" s="2">
        <v>4.45767502928003</v>
      </c>
      <c r="H55" s="2">
        <v>2.2288375146400101</v>
      </c>
    </row>
    <row r="56" spans="1:11" x14ac:dyDescent="0.25">
      <c r="A56" s="2" t="s">
        <v>33</v>
      </c>
      <c r="B56" s="2">
        <v>72</v>
      </c>
      <c r="C56" s="8" t="s">
        <v>115</v>
      </c>
      <c r="D56" s="2">
        <v>59.543333333333301</v>
      </c>
      <c r="E56" s="2">
        <v>62.53</v>
      </c>
      <c r="F56" s="2">
        <v>3</v>
      </c>
      <c r="G56" s="2">
        <v>5.5496156023037599</v>
      </c>
      <c r="H56" s="2">
        <v>3.2040720618890202</v>
      </c>
      <c r="K56" s="8"/>
    </row>
    <row r="57" spans="1:11" x14ac:dyDescent="0.25">
      <c r="A57" s="2" t="s">
        <v>45</v>
      </c>
      <c r="B57" s="2">
        <v>12</v>
      </c>
      <c r="C57" s="8" t="s">
        <v>83</v>
      </c>
      <c r="D57" s="2">
        <v>101</v>
      </c>
      <c r="E57" s="2">
        <v>101</v>
      </c>
      <c r="F57" s="2">
        <v>4</v>
      </c>
      <c r="G57" s="2">
        <v>0</v>
      </c>
      <c r="H57" s="2">
        <v>0</v>
      </c>
      <c r="K57" s="8"/>
    </row>
    <row r="58" spans="1:11" x14ac:dyDescent="0.25">
      <c r="A58" s="2" t="s">
        <v>33</v>
      </c>
      <c r="B58" s="2">
        <v>12</v>
      </c>
      <c r="C58" s="8" t="s">
        <v>83</v>
      </c>
      <c r="D58" s="2">
        <v>101</v>
      </c>
      <c r="E58" s="2">
        <v>101</v>
      </c>
      <c r="F58" s="2">
        <v>4</v>
      </c>
      <c r="G58" s="2">
        <v>0</v>
      </c>
      <c r="H58" s="2">
        <v>0</v>
      </c>
    </row>
    <row r="59" spans="1:11" x14ac:dyDescent="0.25">
      <c r="A59" s="2" t="s">
        <v>33</v>
      </c>
      <c r="B59" s="2">
        <v>72</v>
      </c>
      <c r="C59" s="8" t="s">
        <v>83</v>
      </c>
      <c r="D59" s="2">
        <v>101</v>
      </c>
      <c r="E59" s="2">
        <v>101</v>
      </c>
      <c r="F59" s="2">
        <v>3</v>
      </c>
      <c r="G59" s="2">
        <v>0</v>
      </c>
      <c r="H59" s="2">
        <v>0</v>
      </c>
    </row>
    <row r="60" spans="1:11" x14ac:dyDescent="0.25">
      <c r="A60" s="2" t="s">
        <v>45</v>
      </c>
      <c r="B60" s="2">
        <v>12</v>
      </c>
      <c r="C60" s="8" t="s">
        <v>116</v>
      </c>
      <c r="D60" s="2">
        <v>73.542500000000004</v>
      </c>
      <c r="E60" s="2">
        <v>72.31</v>
      </c>
      <c r="F60" s="2">
        <v>4</v>
      </c>
      <c r="G60" s="2">
        <v>8.8246071678385007</v>
      </c>
      <c r="H60" s="2">
        <v>4.4123035839192504</v>
      </c>
    </row>
    <row r="61" spans="1:11" x14ac:dyDescent="0.25">
      <c r="A61" s="2" t="s">
        <v>33</v>
      </c>
      <c r="B61" s="2">
        <v>12</v>
      </c>
      <c r="C61" s="8" t="s">
        <v>116</v>
      </c>
      <c r="D61" s="2">
        <v>60.77</v>
      </c>
      <c r="E61" s="2">
        <v>62.32</v>
      </c>
      <c r="F61" s="2">
        <v>4</v>
      </c>
      <c r="G61" s="2">
        <v>4.45767502928003</v>
      </c>
      <c r="H61" s="2">
        <v>2.2288375146400101</v>
      </c>
      <c r="K61" s="8"/>
    </row>
    <row r="62" spans="1:11" x14ac:dyDescent="0.25">
      <c r="A62" s="2" t="s">
        <v>33</v>
      </c>
      <c r="B62" s="2">
        <v>72</v>
      </c>
      <c r="C62" s="8" t="s">
        <v>116</v>
      </c>
      <c r="D62" s="2">
        <v>59.543333333333301</v>
      </c>
      <c r="E62" s="2">
        <v>62.53</v>
      </c>
      <c r="F62" s="2">
        <v>3</v>
      </c>
      <c r="G62" s="2">
        <v>5.5496156023037599</v>
      </c>
      <c r="H62" s="2">
        <v>3.2040720618890202</v>
      </c>
    </row>
    <row r="65" spans="1:8" x14ac:dyDescent="0.25">
      <c r="A65" s="1" t="s">
        <v>134</v>
      </c>
    </row>
    <row r="66" spans="1:8" x14ac:dyDescent="0.25">
      <c r="A66" s="1" t="s">
        <v>68</v>
      </c>
      <c r="B66" s="1" t="s">
        <v>135</v>
      </c>
    </row>
    <row r="67" spans="1:8" x14ac:dyDescent="0.25">
      <c r="A67" s="1" t="s">
        <v>70</v>
      </c>
      <c r="B67" s="1" t="s">
        <v>136</v>
      </c>
    </row>
    <row r="68" spans="1:8" x14ac:dyDescent="0.25">
      <c r="A68" s="40" t="s">
        <v>69</v>
      </c>
      <c r="B68" s="10" t="s">
        <v>169</v>
      </c>
    </row>
    <row r="69" spans="1:8" x14ac:dyDescent="0.25">
      <c r="A69" s="1" t="s">
        <v>71</v>
      </c>
      <c r="B69" s="1" t="s">
        <v>137</v>
      </c>
      <c r="H69" s="27"/>
    </row>
    <row r="70" spans="1:8" x14ac:dyDescent="0.25">
      <c r="A70" s="39" t="s">
        <v>98</v>
      </c>
      <c r="B70" s="1" t="s">
        <v>139</v>
      </c>
      <c r="H70" s="1"/>
    </row>
    <row r="71" spans="1:8" x14ac:dyDescent="0.25">
      <c r="A71" s="39" t="s">
        <v>99</v>
      </c>
      <c r="B71" s="1" t="s">
        <v>142</v>
      </c>
      <c r="H71" s="1"/>
    </row>
    <row r="72" spans="1:8" x14ac:dyDescent="0.25">
      <c r="A72" s="39" t="s">
        <v>95</v>
      </c>
      <c r="B72" s="27" t="s">
        <v>140</v>
      </c>
      <c r="H72" s="38"/>
    </row>
    <row r="73" spans="1:8" x14ac:dyDescent="0.25">
      <c r="A73" s="39" t="s">
        <v>96</v>
      </c>
      <c r="B73" s="27" t="s">
        <v>141</v>
      </c>
      <c r="H73" s="38"/>
    </row>
    <row r="74" spans="1:8" x14ac:dyDescent="0.25">
      <c r="A74" s="39" t="s">
        <v>100</v>
      </c>
      <c r="B74" s="1" t="s">
        <v>143</v>
      </c>
      <c r="H74" s="38"/>
    </row>
    <row r="75" spans="1:8" x14ac:dyDescent="0.25">
      <c r="A75" s="39" t="s">
        <v>102</v>
      </c>
      <c r="B75" s="27" t="s">
        <v>147</v>
      </c>
      <c r="H75" s="38"/>
    </row>
    <row r="76" spans="1:8" x14ac:dyDescent="0.25">
      <c r="A76" s="39" t="s">
        <v>101</v>
      </c>
      <c r="B76" s="1" t="s">
        <v>151</v>
      </c>
      <c r="H76" s="38"/>
    </row>
    <row r="77" spans="1:8" x14ac:dyDescent="0.25">
      <c r="A77" s="39" t="s">
        <v>97</v>
      </c>
      <c r="B77" s="1" t="s">
        <v>152</v>
      </c>
      <c r="H77" s="1"/>
    </row>
    <row r="78" spans="1:8" x14ac:dyDescent="0.25">
      <c r="A78" s="39" t="s">
        <v>122</v>
      </c>
      <c r="B78" s="1" t="s">
        <v>163</v>
      </c>
      <c r="H78" s="1"/>
    </row>
    <row r="79" spans="1:8" x14ac:dyDescent="0.25">
      <c r="A79" s="39" t="s">
        <v>119</v>
      </c>
      <c r="B79" s="1" t="s">
        <v>164</v>
      </c>
      <c r="H79" s="1"/>
    </row>
    <row r="80" spans="1:8" x14ac:dyDescent="0.25">
      <c r="A80" s="39" t="s">
        <v>123</v>
      </c>
      <c r="B80" s="27" t="s">
        <v>138</v>
      </c>
      <c r="H80" s="38"/>
    </row>
    <row r="81" spans="1:8" x14ac:dyDescent="0.25">
      <c r="A81" s="39" t="s">
        <v>120</v>
      </c>
      <c r="B81" s="1" t="s">
        <v>165</v>
      </c>
      <c r="H81" s="38"/>
    </row>
    <row r="82" spans="1:8" x14ac:dyDescent="0.25">
      <c r="A82" s="39" t="s">
        <v>121</v>
      </c>
      <c r="B82" s="1" t="s">
        <v>166</v>
      </c>
      <c r="H82" s="38"/>
    </row>
    <row r="83" spans="1:8" x14ac:dyDescent="0.25">
      <c r="A83" s="39" t="s">
        <v>104</v>
      </c>
      <c r="B83" s="38" t="s">
        <v>154</v>
      </c>
      <c r="H83" s="38"/>
    </row>
    <row r="84" spans="1:8" x14ac:dyDescent="0.25">
      <c r="A84" s="39" t="s">
        <v>117</v>
      </c>
      <c r="B84" s="38" t="s">
        <v>156</v>
      </c>
      <c r="H84" s="1"/>
    </row>
    <row r="85" spans="1:8" x14ac:dyDescent="0.25">
      <c r="A85" s="39" t="s">
        <v>118</v>
      </c>
      <c r="B85" s="38" t="s">
        <v>157</v>
      </c>
      <c r="H85" s="1"/>
    </row>
    <row r="86" spans="1:8" x14ac:dyDescent="0.25">
      <c r="A86" s="39" t="s">
        <v>82</v>
      </c>
      <c r="B86" s="1" t="s">
        <v>160</v>
      </c>
      <c r="H86" s="38"/>
    </row>
    <row r="87" spans="1:8" x14ac:dyDescent="0.25">
      <c r="A87" s="39" t="s">
        <v>115</v>
      </c>
      <c r="B87" s="38" t="s">
        <v>161</v>
      </c>
      <c r="H87" s="38"/>
    </row>
    <row r="88" spans="1:8" x14ac:dyDescent="0.25">
      <c r="A88" s="39" t="s">
        <v>83</v>
      </c>
      <c r="B88" s="1" t="s">
        <v>162</v>
      </c>
    </row>
    <row r="89" spans="1:8" x14ac:dyDescent="0.25">
      <c r="A89" s="39" t="s">
        <v>116</v>
      </c>
      <c r="B89" s="38" t="s">
        <v>161</v>
      </c>
    </row>
    <row r="90" spans="1:8" x14ac:dyDescent="0.25">
      <c r="A90"/>
    </row>
    <row r="91" spans="1:8" x14ac:dyDescent="0.25">
      <c r="A91"/>
    </row>
    <row r="92" spans="1:8" x14ac:dyDescent="0.25">
      <c r="A92"/>
    </row>
    <row r="93" spans="1:8" x14ac:dyDescent="0.25">
      <c r="A93"/>
    </row>
    <row r="94" spans="1:8" x14ac:dyDescent="0.25">
      <c r="A94"/>
    </row>
    <row r="95" spans="1:8" x14ac:dyDescent="0.25">
      <c r="A95"/>
    </row>
    <row r="96" spans="1:8"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sheetData>
  <sortState xmlns:xlrd2="http://schemas.microsoft.com/office/spreadsheetml/2017/richdata2" ref="A3:O62">
    <sortCondition ref="C3:C62"/>
    <sortCondition ref="A3:A62"/>
    <sortCondition ref="B3:B6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6E76C-53B7-4BDE-B80E-67960643E23A}">
  <dimension ref="A1:AB42"/>
  <sheetViews>
    <sheetView workbookViewId="0"/>
  </sheetViews>
  <sheetFormatPr defaultRowHeight="15" x14ac:dyDescent="0.25"/>
  <cols>
    <col min="1" max="27" width="9.140625" style="2"/>
  </cols>
  <sheetData>
    <row r="1" spans="1:27" x14ac:dyDescent="0.25">
      <c r="A1" s="1" t="s">
        <v>129</v>
      </c>
    </row>
    <row r="2" spans="1:27" x14ac:dyDescent="0.25">
      <c r="A2" s="7" t="s">
        <v>6</v>
      </c>
      <c r="B2" s="7" t="s">
        <v>108</v>
      </c>
      <c r="C2" s="7" t="s">
        <v>78</v>
      </c>
      <c r="D2" s="7" t="s">
        <v>79</v>
      </c>
      <c r="E2" s="7" t="s">
        <v>80</v>
      </c>
      <c r="F2" s="7" t="s">
        <v>10</v>
      </c>
      <c r="G2" s="7" t="s">
        <v>73</v>
      </c>
      <c r="H2" s="7" t="s">
        <v>115</v>
      </c>
      <c r="I2" s="7" t="s">
        <v>116</v>
      </c>
      <c r="J2" s="7" t="s">
        <v>82</v>
      </c>
      <c r="K2" s="7" t="s">
        <v>83</v>
      </c>
      <c r="L2" s="7" t="s">
        <v>117</v>
      </c>
      <c r="M2" s="7" t="s">
        <v>118</v>
      </c>
      <c r="N2" s="7" t="s">
        <v>119</v>
      </c>
      <c r="O2" s="7" t="s">
        <v>120</v>
      </c>
      <c r="P2" s="7" t="s">
        <v>121</v>
      </c>
      <c r="Q2" s="7" t="s">
        <v>122</v>
      </c>
      <c r="R2" s="7" t="s">
        <v>95</v>
      </c>
      <c r="S2" s="7" t="s">
        <v>96</v>
      </c>
      <c r="T2" s="7" t="s">
        <v>97</v>
      </c>
      <c r="U2" s="7" t="s">
        <v>123</v>
      </c>
      <c r="V2" s="7" t="s">
        <v>98</v>
      </c>
      <c r="W2" s="7" t="s">
        <v>99</v>
      </c>
      <c r="X2" s="7" t="s">
        <v>100</v>
      </c>
      <c r="Y2" s="7" t="s">
        <v>101</v>
      </c>
      <c r="Z2" s="7" t="s">
        <v>102</v>
      </c>
      <c r="AA2" s="7" t="s">
        <v>104</v>
      </c>
    </row>
    <row r="3" spans="1:27" s="13" customFormat="1" x14ac:dyDescent="0.25">
      <c r="A3" s="11" t="s">
        <v>44</v>
      </c>
      <c r="B3" s="11">
        <v>64</v>
      </c>
      <c r="C3" s="11" t="s">
        <v>35</v>
      </c>
      <c r="D3" s="11">
        <v>12</v>
      </c>
      <c r="E3" s="11">
        <v>70</v>
      </c>
      <c r="F3" s="11" t="s">
        <v>45</v>
      </c>
      <c r="G3" s="11" t="s">
        <v>112</v>
      </c>
      <c r="H3" s="11">
        <v>84.02</v>
      </c>
      <c r="I3" s="11">
        <v>84.02</v>
      </c>
      <c r="J3" s="11">
        <v>101</v>
      </c>
      <c r="K3" s="11">
        <v>101</v>
      </c>
      <c r="L3" s="11">
        <v>36</v>
      </c>
      <c r="M3" s="11">
        <v>35.299999999999997</v>
      </c>
      <c r="N3" s="11">
        <v>35.65</v>
      </c>
      <c r="O3" s="11">
        <v>36.200000000000003</v>
      </c>
      <c r="P3" s="11">
        <v>35.6</v>
      </c>
      <c r="Q3" s="11">
        <v>35.9</v>
      </c>
      <c r="R3" s="11">
        <v>46.43</v>
      </c>
      <c r="S3" s="11">
        <v>45.33</v>
      </c>
      <c r="T3" s="11">
        <v>45.88</v>
      </c>
      <c r="U3" s="11">
        <v>3.16</v>
      </c>
      <c r="V3" s="11">
        <v>26.48</v>
      </c>
      <c r="W3" s="11">
        <v>23.32</v>
      </c>
      <c r="X3" s="11">
        <v>22.49</v>
      </c>
      <c r="Y3" s="11">
        <v>27.71</v>
      </c>
      <c r="Z3" s="11">
        <v>0</v>
      </c>
      <c r="AA3" s="11">
        <v>151.31</v>
      </c>
    </row>
    <row r="4" spans="1:27" s="13" customFormat="1" x14ac:dyDescent="0.25">
      <c r="A4" s="11" t="s">
        <v>47</v>
      </c>
      <c r="B4" s="11">
        <v>55</v>
      </c>
      <c r="C4" s="11" t="s">
        <v>35</v>
      </c>
      <c r="D4" s="11">
        <v>12</v>
      </c>
      <c r="E4" s="11">
        <v>70</v>
      </c>
      <c r="F4" s="11" t="s">
        <v>45</v>
      </c>
      <c r="G4" s="11" t="s">
        <v>112</v>
      </c>
      <c r="H4" s="11">
        <v>65.53</v>
      </c>
      <c r="I4" s="11">
        <v>65.53</v>
      </c>
      <c r="J4" s="11">
        <v>101</v>
      </c>
      <c r="K4" s="11">
        <v>101</v>
      </c>
      <c r="L4" s="11">
        <v>36.4</v>
      </c>
      <c r="M4" s="11">
        <v>35.9</v>
      </c>
      <c r="N4" s="11">
        <v>36.15</v>
      </c>
      <c r="O4" s="11">
        <v>36.5</v>
      </c>
      <c r="P4" s="11">
        <v>36.1</v>
      </c>
      <c r="Q4" s="11">
        <v>36.299999999999997</v>
      </c>
      <c r="R4" s="11">
        <v>37.53</v>
      </c>
      <c r="S4" s="11">
        <v>36.770000000000003</v>
      </c>
      <c r="T4" s="11">
        <v>37.15</v>
      </c>
      <c r="U4" s="11">
        <v>1.97</v>
      </c>
      <c r="V4" s="11">
        <v>26.03</v>
      </c>
      <c r="W4" s="11">
        <v>23.76</v>
      </c>
      <c r="X4" s="11">
        <v>23.18</v>
      </c>
      <c r="Y4" s="11">
        <v>27.02</v>
      </c>
      <c r="Z4" s="11">
        <v>0.01</v>
      </c>
      <c r="AA4" s="11">
        <v>155.82</v>
      </c>
    </row>
    <row r="5" spans="1:27" s="13" customFormat="1" x14ac:dyDescent="0.25">
      <c r="A5" s="11" t="s">
        <v>48</v>
      </c>
      <c r="B5" s="11">
        <v>71</v>
      </c>
      <c r="C5" s="11" t="s">
        <v>35</v>
      </c>
      <c r="D5" s="11">
        <v>12</v>
      </c>
      <c r="E5" s="11">
        <v>70</v>
      </c>
      <c r="F5" s="11" t="s">
        <v>45</v>
      </c>
      <c r="G5" s="11" t="s">
        <v>112</v>
      </c>
      <c r="H5" s="11">
        <v>66.989999999999995</v>
      </c>
      <c r="I5" s="11">
        <v>66.989999999999995</v>
      </c>
      <c r="J5" s="11">
        <v>101</v>
      </c>
      <c r="K5" s="11">
        <v>101</v>
      </c>
      <c r="L5" s="11">
        <v>36</v>
      </c>
      <c r="M5" s="11">
        <v>35.4</v>
      </c>
      <c r="N5" s="11">
        <v>35.700000000000003</v>
      </c>
      <c r="O5" s="11">
        <v>36.1</v>
      </c>
      <c r="P5" s="11">
        <v>35.700000000000003</v>
      </c>
      <c r="Q5" s="11">
        <v>35.9</v>
      </c>
      <c r="R5" s="11">
        <v>36.409999999999997</v>
      </c>
      <c r="S5" s="11">
        <v>35.880000000000003</v>
      </c>
      <c r="T5" s="11">
        <v>36.15</v>
      </c>
      <c r="U5" s="11">
        <v>2.84</v>
      </c>
      <c r="V5" s="11">
        <v>25.33</v>
      </c>
      <c r="W5" s="11">
        <v>24.4</v>
      </c>
      <c r="X5" s="11">
        <v>23.8</v>
      </c>
      <c r="Y5" s="11">
        <v>26.46</v>
      </c>
      <c r="Z5" s="11">
        <v>0</v>
      </c>
      <c r="AA5" s="11">
        <v>154.4</v>
      </c>
    </row>
    <row r="6" spans="1:27" s="4" customFormat="1" x14ac:dyDescent="0.25">
      <c r="A6" s="12" t="s">
        <v>49</v>
      </c>
      <c r="B6" s="12">
        <v>52</v>
      </c>
      <c r="C6" s="12" t="s">
        <v>35</v>
      </c>
      <c r="D6" s="12">
        <v>12</v>
      </c>
      <c r="E6" s="12">
        <v>70</v>
      </c>
      <c r="F6" s="12" t="s">
        <v>45</v>
      </c>
      <c r="G6" s="12" t="s">
        <v>112</v>
      </c>
      <c r="H6" s="12">
        <v>77.63</v>
      </c>
      <c r="I6" s="12">
        <v>77.63</v>
      </c>
      <c r="J6" s="12">
        <v>101</v>
      </c>
      <c r="K6" s="12">
        <v>101</v>
      </c>
      <c r="L6" s="12">
        <v>36</v>
      </c>
      <c r="M6" s="12">
        <v>35.4</v>
      </c>
      <c r="N6" s="12">
        <v>35.700000000000003</v>
      </c>
      <c r="O6" s="12">
        <v>36.1</v>
      </c>
      <c r="P6" s="12">
        <v>35.700000000000003</v>
      </c>
      <c r="Q6" s="12">
        <v>35.9</v>
      </c>
      <c r="R6" s="12">
        <v>44.93</v>
      </c>
      <c r="S6" s="12">
        <v>44.52</v>
      </c>
      <c r="T6" s="12">
        <v>44.73</v>
      </c>
      <c r="U6" s="12">
        <v>2.76</v>
      </c>
      <c r="V6" s="12">
        <v>26.25</v>
      </c>
      <c r="W6" s="12">
        <v>23.61</v>
      </c>
      <c r="X6" s="12">
        <v>22.97</v>
      </c>
      <c r="Y6" s="12">
        <v>27.17</v>
      </c>
      <c r="Z6" s="12">
        <v>0</v>
      </c>
      <c r="AA6" s="12">
        <v>156.43</v>
      </c>
    </row>
    <row r="7" spans="1:27" s="4" customFormat="1" x14ac:dyDescent="0.25">
      <c r="A7" s="12" t="s">
        <v>31</v>
      </c>
      <c r="B7" s="12">
        <v>49</v>
      </c>
      <c r="C7" s="12" t="s">
        <v>35</v>
      </c>
      <c r="D7" s="12">
        <v>12</v>
      </c>
      <c r="E7" s="12">
        <v>55</v>
      </c>
      <c r="F7" s="12" t="s">
        <v>33</v>
      </c>
      <c r="G7" s="12" t="s">
        <v>112</v>
      </c>
      <c r="H7" s="12">
        <v>63.65</v>
      </c>
      <c r="I7" s="12">
        <v>63.65</v>
      </c>
      <c r="J7" s="12">
        <v>101</v>
      </c>
      <c r="K7" s="12">
        <v>101</v>
      </c>
      <c r="L7" s="12">
        <v>36.299999999999997</v>
      </c>
      <c r="M7" s="12">
        <v>35.799999999999997</v>
      </c>
      <c r="N7" s="12">
        <v>36.049999999999997</v>
      </c>
      <c r="O7" s="12">
        <v>36.4</v>
      </c>
      <c r="P7" s="12">
        <v>36</v>
      </c>
      <c r="Q7" s="12">
        <v>36.200000000000003</v>
      </c>
      <c r="R7" s="12">
        <v>43.65</v>
      </c>
      <c r="S7" s="12">
        <v>42.05</v>
      </c>
      <c r="T7" s="12">
        <v>42.85</v>
      </c>
      <c r="U7" s="12">
        <v>2.4</v>
      </c>
      <c r="V7" s="12">
        <v>24.77</v>
      </c>
      <c r="W7" s="12">
        <v>24.94</v>
      </c>
      <c r="X7" s="12">
        <v>24</v>
      </c>
      <c r="Y7" s="12">
        <v>26.28</v>
      </c>
      <c r="Z7" s="12">
        <v>0.01</v>
      </c>
      <c r="AA7" s="12">
        <v>143.69999999999999</v>
      </c>
    </row>
    <row r="8" spans="1:27" s="13" customFormat="1" x14ac:dyDescent="0.25">
      <c r="A8" s="11" t="s">
        <v>40</v>
      </c>
      <c r="B8" s="11">
        <v>62</v>
      </c>
      <c r="C8" s="11" t="s">
        <v>35</v>
      </c>
      <c r="D8" s="11">
        <v>12</v>
      </c>
      <c r="E8" s="11">
        <v>55</v>
      </c>
      <c r="F8" s="11" t="s">
        <v>33</v>
      </c>
      <c r="G8" s="11" t="s">
        <v>112</v>
      </c>
      <c r="H8" s="11">
        <v>60.99</v>
      </c>
      <c r="I8" s="11">
        <v>60.99</v>
      </c>
      <c r="J8" s="11">
        <v>101</v>
      </c>
      <c r="K8" s="11">
        <v>101</v>
      </c>
      <c r="L8" s="11">
        <v>36.299999999999997</v>
      </c>
      <c r="M8" s="11">
        <v>35.700000000000003</v>
      </c>
      <c r="N8" s="11">
        <v>36</v>
      </c>
      <c r="O8" s="11">
        <v>36.4</v>
      </c>
      <c r="P8" s="11">
        <v>36</v>
      </c>
      <c r="Q8" s="11">
        <v>36.200000000000003</v>
      </c>
      <c r="R8" s="11">
        <v>40.299999999999997</v>
      </c>
      <c r="S8" s="11">
        <v>38.72</v>
      </c>
      <c r="T8" s="11">
        <v>39.51</v>
      </c>
      <c r="U8" s="11">
        <v>2.4700000000000002</v>
      </c>
      <c r="V8" s="11">
        <v>25.09</v>
      </c>
      <c r="W8" s="11">
        <v>24.7</v>
      </c>
      <c r="X8" s="11">
        <v>23.78</v>
      </c>
      <c r="Y8" s="11">
        <v>26.43</v>
      </c>
      <c r="Z8" s="11">
        <v>0.01</v>
      </c>
      <c r="AA8" s="11">
        <v>148.19999999999999</v>
      </c>
    </row>
    <row r="9" spans="1:27" s="13" customFormat="1" x14ac:dyDescent="0.25">
      <c r="A9" s="11" t="s">
        <v>39</v>
      </c>
      <c r="B9" s="11">
        <v>71</v>
      </c>
      <c r="C9" s="11" t="s">
        <v>35</v>
      </c>
      <c r="D9" s="11">
        <v>12</v>
      </c>
      <c r="E9" s="11">
        <v>70</v>
      </c>
      <c r="F9" s="11" t="s">
        <v>33</v>
      </c>
      <c r="G9" s="11" t="s">
        <v>112</v>
      </c>
      <c r="H9" s="11">
        <v>64.040000000000006</v>
      </c>
      <c r="I9" s="11">
        <v>64.040000000000006</v>
      </c>
      <c r="J9" s="11">
        <v>101</v>
      </c>
      <c r="K9" s="11">
        <v>101</v>
      </c>
      <c r="L9" s="11">
        <v>36.299999999999997</v>
      </c>
      <c r="M9" s="11">
        <v>35.799999999999997</v>
      </c>
      <c r="N9" s="11">
        <v>36.049999999999997</v>
      </c>
      <c r="O9" s="11">
        <v>36.4</v>
      </c>
      <c r="P9" s="11">
        <v>36</v>
      </c>
      <c r="Q9" s="11">
        <v>36.200000000000003</v>
      </c>
      <c r="R9" s="11">
        <v>41.18</v>
      </c>
      <c r="S9" s="11">
        <v>39.950000000000003</v>
      </c>
      <c r="T9" s="11">
        <v>40.57</v>
      </c>
      <c r="U9" s="11">
        <v>2.38</v>
      </c>
      <c r="V9" s="11">
        <v>26.4</v>
      </c>
      <c r="W9" s="11">
        <v>23.46</v>
      </c>
      <c r="X9" s="11">
        <v>22.7</v>
      </c>
      <c r="Y9" s="11">
        <v>27.44</v>
      </c>
      <c r="Z9" s="11">
        <v>0.01</v>
      </c>
      <c r="AA9" s="11">
        <v>158.37</v>
      </c>
    </row>
    <row r="10" spans="1:27" s="13" customFormat="1" x14ac:dyDescent="0.25">
      <c r="A10" s="11" t="s">
        <v>42</v>
      </c>
      <c r="B10" s="11">
        <v>50</v>
      </c>
      <c r="C10" s="11" t="s">
        <v>35</v>
      </c>
      <c r="D10" s="11">
        <v>12</v>
      </c>
      <c r="E10" s="11">
        <v>70</v>
      </c>
      <c r="F10" s="11" t="s">
        <v>33</v>
      </c>
      <c r="G10" s="11" t="s">
        <v>112</v>
      </c>
      <c r="H10" s="11">
        <v>54.4</v>
      </c>
      <c r="I10" s="11">
        <v>54.4</v>
      </c>
      <c r="J10" s="11">
        <v>101</v>
      </c>
      <c r="K10" s="11">
        <v>101</v>
      </c>
      <c r="L10" s="11">
        <v>36.4</v>
      </c>
      <c r="M10" s="11">
        <v>35.799999999999997</v>
      </c>
      <c r="N10" s="11">
        <v>36.1</v>
      </c>
      <c r="O10" s="11">
        <v>36.5</v>
      </c>
      <c r="P10" s="11">
        <v>36.1</v>
      </c>
      <c r="Q10" s="11">
        <v>36.299999999999997</v>
      </c>
      <c r="R10" s="11">
        <v>43.3</v>
      </c>
      <c r="S10" s="11">
        <v>42.13</v>
      </c>
      <c r="T10" s="11">
        <v>42.72</v>
      </c>
      <c r="U10" s="11">
        <v>2.25</v>
      </c>
      <c r="V10" s="11">
        <v>25.05</v>
      </c>
      <c r="W10" s="11">
        <v>24.72</v>
      </c>
      <c r="X10" s="11">
        <v>24.13</v>
      </c>
      <c r="Y10" s="11">
        <v>26.1</v>
      </c>
      <c r="Z10" s="11">
        <v>0.01</v>
      </c>
      <c r="AA10" s="11">
        <v>157.1</v>
      </c>
    </row>
    <row r="11" spans="1:27" s="13" customFormat="1" x14ac:dyDescent="0.25">
      <c r="A11" s="11" t="s">
        <v>41</v>
      </c>
      <c r="B11" s="11">
        <v>62</v>
      </c>
      <c r="C11" s="11" t="s">
        <v>35</v>
      </c>
      <c r="D11" s="11">
        <v>72</v>
      </c>
      <c r="E11" s="11">
        <v>55</v>
      </c>
      <c r="F11" s="11" t="s">
        <v>33</v>
      </c>
      <c r="G11" s="11" t="s">
        <v>112</v>
      </c>
      <c r="H11" s="11">
        <v>53.14</v>
      </c>
      <c r="I11" s="11">
        <v>53.14</v>
      </c>
      <c r="J11" s="11">
        <v>101</v>
      </c>
      <c r="K11" s="11">
        <v>101</v>
      </c>
      <c r="L11" s="11">
        <v>36.4</v>
      </c>
      <c r="M11" s="11">
        <v>36</v>
      </c>
      <c r="N11" s="11">
        <v>36.200000000000003</v>
      </c>
      <c r="O11" s="11">
        <v>36.5</v>
      </c>
      <c r="P11" s="11">
        <v>36.200000000000003</v>
      </c>
      <c r="Q11" s="11">
        <v>36.35</v>
      </c>
      <c r="R11" s="11">
        <v>76.290000000000006</v>
      </c>
      <c r="S11" s="11">
        <v>75.06</v>
      </c>
      <c r="T11" s="11">
        <v>75.680000000000007</v>
      </c>
      <c r="U11" s="11">
        <v>2.31</v>
      </c>
      <c r="V11" s="11">
        <v>24.49</v>
      </c>
      <c r="W11" s="11">
        <v>25.42</v>
      </c>
      <c r="X11" s="11">
        <v>24.46</v>
      </c>
      <c r="Y11" s="11">
        <v>25.63</v>
      </c>
      <c r="Z11" s="11">
        <v>0</v>
      </c>
      <c r="AA11" s="11">
        <v>136.16</v>
      </c>
    </row>
    <row r="12" spans="1:27" s="13" customFormat="1" x14ac:dyDescent="0.25">
      <c r="A12" s="11" t="s">
        <v>38</v>
      </c>
      <c r="B12" s="11">
        <v>71</v>
      </c>
      <c r="C12" s="11" t="s">
        <v>35</v>
      </c>
      <c r="D12" s="11">
        <v>72</v>
      </c>
      <c r="E12" s="11">
        <v>70</v>
      </c>
      <c r="F12" s="11" t="s">
        <v>33</v>
      </c>
      <c r="G12" s="11" t="s">
        <v>112</v>
      </c>
      <c r="H12" s="11">
        <v>62.96</v>
      </c>
      <c r="I12" s="11">
        <v>62.96</v>
      </c>
      <c r="J12" s="11">
        <v>101</v>
      </c>
      <c r="K12" s="11">
        <v>101</v>
      </c>
      <c r="L12" s="11">
        <v>36.4</v>
      </c>
      <c r="M12" s="11">
        <v>36</v>
      </c>
      <c r="N12" s="11">
        <v>36.200000000000003</v>
      </c>
      <c r="O12" s="11">
        <v>36.5</v>
      </c>
      <c r="P12" s="11">
        <v>36.1</v>
      </c>
      <c r="Q12" s="11">
        <v>36.299999999999997</v>
      </c>
      <c r="R12" s="11">
        <v>43.99</v>
      </c>
      <c r="S12" s="11">
        <v>42.75</v>
      </c>
      <c r="T12" s="11">
        <v>43.37</v>
      </c>
      <c r="U12" s="11">
        <v>2.0099999999999998</v>
      </c>
      <c r="V12" s="11">
        <v>26.67</v>
      </c>
      <c r="W12" s="11">
        <v>23.11</v>
      </c>
      <c r="X12" s="11">
        <v>22.35</v>
      </c>
      <c r="Y12" s="11">
        <v>27.86</v>
      </c>
      <c r="Z12" s="11">
        <v>0.01</v>
      </c>
      <c r="AA12" s="11">
        <v>144.35</v>
      </c>
    </row>
    <row r="13" spans="1:27" s="13" customFormat="1" x14ac:dyDescent="0.25">
      <c r="A13" s="11" t="s">
        <v>43</v>
      </c>
      <c r="B13" s="11">
        <v>50</v>
      </c>
      <c r="C13" s="11" t="s">
        <v>35</v>
      </c>
      <c r="D13" s="11">
        <v>72</v>
      </c>
      <c r="E13" s="11">
        <v>70</v>
      </c>
      <c r="F13" s="11" t="s">
        <v>33</v>
      </c>
      <c r="G13" s="11" t="s">
        <v>112</v>
      </c>
      <c r="H13" s="11">
        <v>62.53</v>
      </c>
      <c r="I13" s="11">
        <v>62.53</v>
      </c>
      <c r="J13" s="11">
        <v>101</v>
      </c>
      <c r="K13" s="11">
        <v>101</v>
      </c>
      <c r="L13" s="11">
        <v>36.4</v>
      </c>
      <c r="M13" s="11">
        <v>35.799999999999997</v>
      </c>
      <c r="N13" s="11">
        <v>36.1</v>
      </c>
      <c r="O13" s="11">
        <v>36.6</v>
      </c>
      <c r="P13" s="11">
        <v>36</v>
      </c>
      <c r="Q13" s="11">
        <v>36.299999999999997</v>
      </c>
      <c r="R13" s="11">
        <v>41.29</v>
      </c>
      <c r="S13" s="11">
        <v>39.89</v>
      </c>
      <c r="T13" s="11">
        <v>40.590000000000003</v>
      </c>
      <c r="U13" s="11">
        <v>2.42</v>
      </c>
      <c r="V13" s="11">
        <v>25.47</v>
      </c>
      <c r="W13" s="11">
        <v>24.35</v>
      </c>
      <c r="X13" s="11">
        <v>23.64</v>
      </c>
      <c r="Y13" s="11">
        <v>26.53</v>
      </c>
      <c r="Z13" s="11">
        <v>0.01</v>
      </c>
      <c r="AA13" s="11">
        <v>152.72</v>
      </c>
    </row>
    <row r="15" spans="1:27" x14ac:dyDescent="0.25">
      <c r="A15" s="1" t="s">
        <v>134</v>
      </c>
    </row>
    <row r="16" spans="1:27" x14ac:dyDescent="0.25">
      <c r="A16" s="1" t="s">
        <v>35</v>
      </c>
      <c r="B16" s="1" t="s">
        <v>167</v>
      </c>
    </row>
    <row r="17" spans="1:28" x14ac:dyDescent="0.25">
      <c r="A17" s="1" t="s">
        <v>112</v>
      </c>
      <c r="B17" s="1" t="s">
        <v>168</v>
      </c>
    </row>
    <row r="18" spans="1:28" x14ac:dyDescent="0.25">
      <c r="A18" s="1" t="s">
        <v>68</v>
      </c>
      <c r="B18" s="1" t="s">
        <v>135</v>
      </c>
    </row>
    <row r="19" spans="1:28" x14ac:dyDescent="0.25">
      <c r="A19" s="1" t="s">
        <v>70</v>
      </c>
      <c r="B19" s="1" t="s">
        <v>136</v>
      </c>
      <c r="AB19" s="2"/>
    </row>
    <row r="20" spans="1:28" x14ac:dyDescent="0.25">
      <c r="A20" s="1" t="s">
        <v>71</v>
      </c>
      <c r="B20" s="1" t="s">
        <v>137</v>
      </c>
    </row>
    <row r="21" spans="1:28" x14ac:dyDescent="0.25">
      <c r="A21" s="39" t="s">
        <v>98</v>
      </c>
      <c r="B21" s="1" t="s">
        <v>139</v>
      </c>
    </row>
    <row r="22" spans="1:28" x14ac:dyDescent="0.25">
      <c r="A22" s="39" t="s">
        <v>99</v>
      </c>
      <c r="B22" s="1" t="s">
        <v>142</v>
      </c>
      <c r="AB22" s="2"/>
    </row>
    <row r="23" spans="1:28" x14ac:dyDescent="0.25">
      <c r="A23" s="39" t="s">
        <v>95</v>
      </c>
      <c r="B23" s="27" t="s">
        <v>140</v>
      </c>
    </row>
    <row r="24" spans="1:28" x14ac:dyDescent="0.25">
      <c r="A24" s="39" t="s">
        <v>96</v>
      </c>
      <c r="B24" s="27" t="s">
        <v>141</v>
      </c>
    </row>
    <row r="25" spans="1:28" x14ac:dyDescent="0.25">
      <c r="A25" s="39" t="s">
        <v>100</v>
      </c>
      <c r="B25" s="1" t="s">
        <v>143</v>
      </c>
    </row>
    <row r="26" spans="1:28" x14ac:dyDescent="0.25">
      <c r="A26" s="39" t="s">
        <v>102</v>
      </c>
      <c r="B26" s="27" t="s">
        <v>147</v>
      </c>
    </row>
    <row r="27" spans="1:28" x14ac:dyDescent="0.25">
      <c r="A27" s="39" t="s">
        <v>101</v>
      </c>
      <c r="B27" s="1" t="s">
        <v>151</v>
      </c>
    </row>
    <row r="28" spans="1:28" x14ac:dyDescent="0.25">
      <c r="A28" s="39" t="s">
        <v>97</v>
      </c>
      <c r="B28" s="1" t="s">
        <v>152</v>
      </c>
    </row>
    <row r="29" spans="1:28" x14ac:dyDescent="0.25">
      <c r="A29" s="39" t="s">
        <v>122</v>
      </c>
      <c r="B29" s="1" t="s">
        <v>163</v>
      </c>
    </row>
    <row r="30" spans="1:28" x14ac:dyDescent="0.25">
      <c r="A30" s="39" t="s">
        <v>119</v>
      </c>
      <c r="B30" s="1" t="s">
        <v>164</v>
      </c>
    </row>
    <row r="31" spans="1:28" x14ac:dyDescent="0.25">
      <c r="A31" s="39" t="s">
        <v>123</v>
      </c>
      <c r="B31" s="27" t="s">
        <v>138</v>
      </c>
    </row>
    <row r="32" spans="1:28" x14ac:dyDescent="0.25">
      <c r="A32" s="39" t="s">
        <v>120</v>
      </c>
      <c r="B32" s="1" t="s">
        <v>165</v>
      </c>
    </row>
    <row r="33" spans="1:2" x14ac:dyDescent="0.25">
      <c r="A33" s="39" t="s">
        <v>121</v>
      </c>
      <c r="B33" s="1" t="s">
        <v>166</v>
      </c>
    </row>
    <row r="34" spans="1:2" x14ac:dyDescent="0.25">
      <c r="A34" s="39" t="s">
        <v>104</v>
      </c>
      <c r="B34" s="38" t="s">
        <v>154</v>
      </c>
    </row>
    <row r="35" spans="1:2" x14ac:dyDescent="0.25">
      <c r="A35" s="39" t="s">
        <v>117</v>
      </c>
      <c r="B35" s="38" t="s">
        <v>156</v>
      </c>
    </row>
    <row r="36" spans="1:2" x14ac:dyDescent="0.25">
      <c r="A36" s="39" t="s">
        <v>118</v>
      </c>
      <c r="B36" s="38" t="s">
        <v>157</v>
      </c>
    </row>
    <row r="37" spans="1:2" x14ac:dyDescent="0.25">
      <c r="A37" s="39" t="s">
        <v>82</v>
      </c>
      <c r="B37" s="1" t="s">
        <v>160</v>
      </c>
    </row>
    <row r="38" spans="1:2" x14ac:dyDescent="0.25">
      <c r="A38" s="39" t="s">
        <v>115</v>
      </c>
      <c r="B38" s="38" t="s">
        <v>161</v>
      </c>
    </row>
    <row r="39" spans="1:2" x14ac:dyDescent="0.25">
      <c r="A39" s="39" t="s">
        <v>83</v>
      </c>
      <c r="B39" s="1" t="s">
        <v>162</v>
      </c>
    </row>
    <row r="40" spans="1:2" x14ac:dyDescent="0.25">
      <c r="A40" s="39" t="s">
        <v>116</v>
      </c>
      <c r="B40" s="38" t="s">
        <v>161</v>
      </c>
    </row>
    <row r="41" spans="1:2" x14ac:dyDescent="0.25">
      <c r="A41" s="1" t="s">
        <v>6</v>
      </c>
      <c r="B41" s="1" t="s">
        <v>201</v>
      </c>
    </row>
    <row r="42" spans="1:2" x14ac:dyDescent="0.25">
      <c r="A42" s="39" t="s">
        <v>7</v>
      </c>
      <c r="B42" s="1" t="s">
        <v>202</v>
      </c>
    </row>
  </sheetData>
  <sortState xmlns:xlrd2="http://schemas.microsoft.com/office/spreadsheetml/2017/richdata2" ref="A3:AA13">
    <sortCondition ref="F3:F13"/>
    <sortCondition ref="D3:D1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ED9D3-F766-49D1-BFD0-F44BA5785A2D}">
  <dimension ref="A1:H188"/>
  <sheetViews>
    <sheetView workbookViewId="0"/>
  </sheetViews>
  <sheetFormatPr defaultRowHeight="15" x14ac:dyDescent="0.25"/>
  <cols>
    <col min="1" max="1" width="22.140625" style="8" customWidth="1"/>
    <col min="2" max="2" width="21.7109375" style="28" customWidth="1"/>
    <col min="3" max="3" width="25.140625" style="8" customWidth="1"/>
    <col min="4" max="8" width="9.140625" style="8"/>
    <col min="9" max="9" width="12" bestFit="1" customWidth="1"/>
    <col min="10" max="10" width="10" bestFit="1" customWidth="1"/>
    <col min="11" max="11" width="12" bestFit="1" customWidth="1"/>
  </cols>
  <sheetData>
    <row r="1" spans="1:8" x14ac:dyDescent="0.25">
      <c r="A1" s="1" t="s">
        <v>132</v>
      </c>
    </row>
    <row r="2" spans="1:8" x14ac:dyDescent="0.25">
      <c r="A2" s="7" t="s">
        <v>10</v>
      </c>
      <c r="B2" s="41" t="s">
        <v>9</v>
      </c>
      <c r="C2" s="7" t="s">
        <v>72</v>
      </c>
      <c r="D2" s="7" t="s">
        <v>67</v>
      </c>
      <c r="E2" s="7" t="s">
        <v>68</v>
      </c>
      <c r="F2" s="7" t="s">
        <v>69</v>
      </c>
      <c r="G2" s="7" t="s">
        <v>70</v>
      </c>
      <c r="H2" s="7" t="s">
        <v>71</v>
      </c>
    </row>
    <row r="3" spans="1:8" x14ac:dyDescent="0.25">
      <c r="A3" s="8" t="s">
        <v>45</v>
      </c>
      <c r="B3" s="28">
        <v>0</v>
      </c>
      <c r="C3" s="8" t="s">
        <v>13</v>
      </c>
      <c r="D3" s="8">
        <v>9.7086087499999998</v>
      </c>
      <c r="E3" s="8">
        <v>9.7466000000000008</v>
      </c>
      <c r="F3" s="8">
        <v>4</v>
      </c>
      <c r="G3" s="8">
        <v>2.7305941803887501</v>
      </c>
      <c r="H3" s="8">
        <v>1.3652970901943799</v>
      </c>
    </row>
    <row r="4" spans="1:8" x14ac:dyDescent="0.25">
      <c r="A4" s="8" t="s">
        <v>45</v>
      </c>
      <c r="B4" s="28">
        <v>0</v>
      </c>
      <c r="C4" s="8" t="s">
        <v>14</v>
      </c>
      <c r="D4" s="8">
        <v>1</v>
      </c>
      <c r="E4" s="8">
        <v>1</v>
      </c>
      <c r="F4" s="8">
        <v>4</v>
      </c>
      <c r="G4" s="8">
        <v>0</v>
      </c>
      <c r="H4" s="8">
        <v>0</v>
      </c>
    </row>
    <row r="5" spans="1:8" x14ac:dyDescent="0.25">
      <c r="A5" s="8" t="s">
        <v>45</v>
      </c>
      <c r="B5" s="28">
        <v>0</v>
      </c>
      <c r="C5" s="8" t="s">
        <v>15</v>
      </c>
      <c r="D5" s="8">
        <v>2.5707500000000001E-2</v>
      </c>
      <c r="E5" s="8">
        <v>1.915E-2</v>
      </c>
      <c r="F5" s="8">
        <v>4</v>
      </c>
      <c r="G5" s="8">
        <v>2.4280572995710001E-2</v>
      </c>
      <c r="H5" s="8">
        <v>1.2140286497855E-2</v>
      </c>
    </row>
    <row r="6" spans="1:8" x14ac:dyDescent="0.25">
      <c r="A6" s="8" t="s">
        <v>45</v>
      </c>
      <c r="B6" s="28">
        <v>0</v>
      </c>
      <c r="C6" s="8" t="s">
        <v>16</v>
      </c>
      <c r="D6" s="8">
        <v>0.247084</v>
      </c>
      <c r="E6" s="8">
        <v>0.21056150000000001</v>
      </c>
      <c r="F6" s="8">
        <v>4</v>
      </c>
      <c r="G6" s="8">
        <v>0.145885188950649</v>
      </c>
      <c r="H6" s="8">
        <v>7.2942594475324696E-2</v>
      </c>
    </row>
    <row r="7" spans="1:8" x14ac:dyDescent="0.25">
      <c r="A7" s="8" t="s">
        <v>45</v>
      </c>
      <c r="B7" s="28">
        <v>0</v>
      </c>
      <c r="C7" s="8" t="s">
        <v>17</v>
      </c>
      <c r="D7" s="8">
        <v>9.4358362499999995</v>
      </c>
      <c r="E7" s="8">
        <v>9.5844524999999994</v>
      </c>
      <c r="F7" s="8">
        <v>4</v>
      </c>
      <c r="G7" s="8">
        <v>2.6252582710448902</v>
      </c>
      <c r="H7" s="8">
        <v>1.31262913552244</v>
      </c>
    </row>
    <row r="8" spans="1:8" x14ac:dyDescent="0.25">
      <c r="A8" s="8" t="s">
        <v>45</v>
      </c>
      <c r="B8" s="28">
        <v>0</v>
      </c>
      <c r="C8" s="8" t="s">
        <v>18</v>
      </c>
      <c r="D8" s="8">
        <v>90.291387499999999</v>
      </c>
      <c r="E8" s="8">
        <v>90.253399999999999</v>
      </c>
      <c r="F8" s="8">
        <v>4</v>
      </c>
      <c r="G8" s="8">
        <v>2.7305815450116699</v>
      </c>
      <c r="H8" s="8">
        <v>1.3652907725058301</v>
      </c>
    </row>
    <row r="9" spans="1:8" x14ac:dyDescent="0.25">
      <c r="A9" s="8" t="s">
        <v>45</v>
      </c>
      <c r="B9" s="28">
        <v>0</v>
      </c>
      <c r="C9" s="8" t="s">
        <v>19</v>
      </c>
      <c r="D9" s="8">
        <v>203.51362499999999</v>
      </c>
      <c r="E9" s="8">
        <v>203.5215</v>
      </c>
      <c r="F9" s="8">
        <v>4</v>
      </c>
      <c r="G9" s="8">
        <v>0.52094983363722303</v>
      </c>
      <c r="H9" s="8">
        <v>0.26047491681861201</v>
      </c>
    </row>
    <row r="10" spans="1:8" x14ac:dyDescent="0.25">
      <c r="A10" s="8" t="s">
        <v>45</v>
      </c>
      <c r="B10" s="28">
        <v>0</v>
      </c>
      <c r="C10" s="8" t="s">
        <v>20</v>
      </c>
      <c r="D10" s="8">
        <v>222.617625</v>
      </c>
      <c r="E10" s="8">
        <v>222.5735</v>
      </c>
      <c r="F10" s="8">
        <v>4</v>
      </c>
      <c r="G10" s="8">
        <v>1.41494407280524</v>
      </c>
      <c r="H10" s="8">
        <v>0.70747203640262002</v>
      </c>
    </row>
    <row r="11" spans="1:8" x14ac:dyDescent="0.25">
      <c r="A11" s="8" t="s">
        <v>45</v>
      </c>
      <c r="B11" s="28">
        <v>0</v>
      </c>
      <c r="C11" s="8" t="s">
        <v>21</v>
      </c>
      <c r="D11" s="8">
        <v>32.625</v>
      </c>
      <c r="E11" s="8">
        <v>36.25</v>
      </c>
      <c r="F11" s="8">
        <v>4</v>
      </c>
      <c r="G11" s="8">
        <v>23.7955703160623</v>
      </c>
      <c r="H11" s="8">
        <v>11.8977851580312</v>
      </c>
    </row>
    <row r="12" spans="1:8" x14ac:dyDescent="0.25">
      <c r="A12" s="8" t="s">
        <v>45</v>
      </c>
      <c r="B12" s="28">
        <v>0</v>
      </c>
      <c r="C12" s="8" t="s">
        <v>22</v>
      </c>
      <c r="D12" s="8">
        <v>318.875</v>
      </c>
      <c r="E12" s="8">
        <v>396.5</v>
      </c>
      <c r="F12" s="8">
        <v>4</v>
      </c>
      <c r="G12" s="8">
        <v>196.03799589195299</v>
      </c>
      <c r="H12" s="8">
        <v>98.018997945976395</v>
      </c>
    </row>
    <row r="13" spans="1:8" x14ac:dyDescent="0.25">
      <c r="A13" s="8" t="s">
        <v>45</v>
      </c>
      <c r="B13" s="28">
        <v>0</v>
      </c>
      <c r="C13" s="8" t="s">
        <v>23</v>
      </c>
      <c r="D13" s="8">
        <v>12407</v>
      </c>
      <c r="E13" s="8">
        <v>11035.5</v>
      </c>
      <c r="F13" s="8">
        <v>4</v>
      </c>
      <c r="G13" s="8">
        <v>9709.0767068758905</v>
      </c>
      <c r="H13" s="8">
        <v>4854.5383534379498</v>
      </c>
    </row>
    <row r="14" spans="1:8" x14ac:dyDescent="0.25">
      <c r="A14" s="8" t="s">
        <v>45</v>
      </c>
      <c r="B14" s="28">
        <v>0</v>
      </c>
      <c r="C14" s="8" t="s">
        <v>24</v>
      </c>
      <c r="D14" s="8">
        <v>111755.75</v>
      </c>
      <c r="E14" s="8">
        <v>109682.5</v>
      </c>
      <c r="F14" s="8">
        <v>4</v>
      </c>
      <c r="G14" s="8">
        <v>76403.015320622901</v>
      </c>
      <c r="H14" s="8">
        <v>38201.507660311399</v>
      </c>
    </row>
    <row r="15" spans="1:8" x14ac:dyDescent="0.25">
      <c r="A15" s="8" t="s">
        <v>45</v>
      </c>
      <c r="B15" s="28">
        <v>0</v>
      </c>
      <c r="C15" s="8" t="s">
        <v>25</v>
      </c>
      <c r="D15" s="8">
        <v>124514.25</v>
      </c>
      <c r="E15" s="8">
        <v>121165.25</v>
      </c>
      <c r="F15" s="8">
        <v>4</v>
      </c>
      <c r="G15" s="8">
        <v>85611.480546809107</v>
      </c>
      <c r="H15" s="8">
        <v>42805.740273404503</v>
      </c>
    </row>
    <row r="16" spans="1:8" x14ac:dyDescent="0.25">
      <c r="A16" s="8" t="s">
        <v>45</v>
      </c>
      <c r="B16" s="28">
        <v>0</v>
      </c>
      <c r="C16" s="8" t="s">
        <v>26</v>
      </c>
      <c r="D16" s="8">
        <v>136.83262500000001</v>
      </c>
      <c r="E16" s="8">
        <v>137.58099999999999</v>
      </c>
      <c r="F16" s="8">
        <v>4</v>
      </c>
      <c r="G16" s="8">
        <v>3.2142709742386799</v>
      </c>
      <c r="H16" s="8">
        <v>1.60713548711934</v>
      </c>
    </row>
    <row r="17" spans="1:8" x14ac:dyDescent="0.25">
      <c r="A17" s="8" t="s">
        <v>45</v>
      </c>
      <c r="B17" s="28">
        <v>0</v>
      </c>
      <c r="C17" s="8" t="s">
        <v>27</v>
      </c>
      <c r="D17" s="8">
        <v>195.12025</v>
      </c>
      <c r="E17" s="8">
        <v>199.21525</v>
      </c>
      <c r="F17" s="8">
        <v>4</v>
      </c>
      <c r="G17" s="8">
        <v>26.425069506373401</v>
      </c>
      <c r="H17" s="8">
        <v>13.2125347531867</v>
      </c>
    </row>
    <row r="18" spans="1:8" x14ac:dyDescent="0.25">
      <c r="A18" s="8" t="s">
        <v>45</v>
      </c>
      <c r="B18" s="28">
        <v>0</v>
      </c>
      <c r="C18" s="8" t="s">
        <v>28</v>
      </c>
      <c r="D18" s="8">
        <v>49.092775000000003</v>
      </c>
      <c r="E18" s="8">
        <v>50.123075</v>
      </c>
      <c r="F18" s="8">
        <v>4</v>
      </c>
      <c r="G18" s="8">
        <v>6.6485579131242201</v>
      </c>
      <c r="H18" s="8">
        <v>3.32427895656211</v>
      </c>
    </row>
    <row r="19" spans="1:8" x14ac:dyDescent="0.25">
      <c r="A19" s="8" t="s">
        <v>45</v>
      </c>
      <c r="B19" s="28">
        <v>0</v>
      </c>
      <c r="C19" s="8" t="s">
        <v>29</v>
      </c>
      <c r="D19" s="8">
        <v>484671995.375</v>
      </c>
      <c r="E19" s="8">
        <v>430312509.5</v>
      </c>
      <c r="F19" s="8">
        <v>4</v>
      </c>
      <c r="G19" s="8">
        <v>305076915.95657599</v>
      </c>
      <c r="H19" s="8">
        <v>152538457.97828799</v>
      </c>
    </row>
    <row r="20" spans="1:8" x14ac:dyDescent="0.25">
      <c r="A20" s="8" t="s">
        <v>45</v>
      </c>
      <c r="B20" s="28">
        <v>0</v>
      </c>
      <c r="C20" s="8" t="s">
        <v>30</v>
      </c>
      <c r="D20" s="8">
        <v>121.9447147975</v>
      </c>
      <c r="E20" s="8">
        <v>108.26772898999999</v>
      </c>
      <c r="F20" s="8">
        <v>4</v>
      </c>
      <c r="G20" s="8">
        <v>76.758133051134905</v>
      </c>
      <c r="H20" s="8">
        <v>38.379066525567502</v>
      </c>
    </row>
    <row r="21" spans="1:8" x14ac:dyDescent="0.25">
      <c r="A21" s="8" t="s">
        <v>45</v>
      </c>
      <c r="B21" s="28">
        <v>12</v>
      </c>
      <c r="C21" s="8" t="s">
        <v>13</v>
      </c>
      <c r="D21" s="8">
        <v>11.401108750000001</v>
      </c>
      <c r="E21" s="8">
        <v>11.504</v>
      </c>
      <c r="F21" s="8">
        <v>4</v>
      </c>
      <c r="G21" s="8">
        <v>7.0959829895950897</v>
      </c>
      <c r="H21" s="8">
        <v>3.5479914947975502</v>
      </c>
    </row>
    <row r="22" spans="1:8" x14ac:dyDescent="0.25">
      <c r="A22" s="8" t="s">
        <v>45</v>
      </c>
      <c r="B22" s="28">
        <v>12</v>
      </c>
      <c r="C22" s="8" t="s">
        <v>14</v>
      </c>
      <c r="D22" s="8">
        <v>1</v>
      </c>
      <c r="E22" s="8">
        <v>1</v>
      </c>
      <c r="F22" s="8">
        <v>4</v>
      </c>
      <c r="G22" s="8">
        <v>0</v>
      </c>
      <c r="H22" s="8">
        <v>0</v>
      </c>
    </row>
    <row r="23" spans="1:8" x14ac:dyDescent="0.25">
      <c r="A23" s="8" t="s">
        <v>45</v>
      </c>
      <c r="B23" s="28">
        <v>12</v>
      </c>
      <c r="C23" s="8" t="s">
        <v>15</v>
      </c>
      <c r="D23" s="8">
        <v>0.1241215</v>
      </c>
      <c r="E23" s="8">
        <v>0.13445124999999999</v>
      </c>
      <c r="F23" s="8">
        <v>4</v>
      </c>
      <c r="G23" s="8">
        <v>0.112363040764449</v>
      </c>
      <c r="H23" s="8">
        <v>5.6181520382224702E-2</v>
      </c>
    </row>
    <row r="24" spans="1:8" x14ac:dyDescent="0.25">
      <c r="A24" s="8" t="s">
        <v>45</v>
      </c>
      <c r="B24" s="28">
        <v>12</v>
      </c>
      <c r="C24" s="8" t="s">
        <v>16</v>
      </c>
      <c r="D24" s="8">
        <v>1.6018365000000001</v>
      </c>
      <c r="E24" s="8">
        <v>1.2044012500000001</v>
      </c>
      <c r="F24" s="8">
        <v>4</v>
      </c>
      <c r="G24" s="8">
        <v>1.55591956507607</v>
      </c>
      <c r="H24" s="8">
        <v>0.77795978253803399</v>
      </c>
    </row>
    <row r="25" spans="1:8" x14ac:dyDescent="0.25">
      <c r="A25" s="8" t="s">
        <v>45</v>
      </c>
      <c r="B25" s="28">
        <v>12</v>
      </c>
      <c r="C25" s="8" t="s">
        <v>17</v>
      </c>
      <c r="D25" s="8">
        <v>9.6751537499999998</v>
      </c>
      <c r="E25" s="8">
        <v>10.16513</v>
      </c>
      <c r="F25" s="8">
        <v>4</v>
      </c>
      <c r="G25" s="8">
        <v>5.9776449899122399</v>
      </c>
      <c r="H25" s="8">
        <v>2.98882249495612</v>
      </c>
    </row>
    <row r="26" spans="1:8" x14ac:dyDescent="0.25">
      <c r="A26" s="8" t="s">
        <v>45</v>
      </c>
      <c r="B26" s="28">
        <v>12</v>
      </c>
      <c r="C26" s="8" t="s">
        <v>18</v>
      </c>
      <c r="D26" s="8">
        <v>88.598887500000004</v>
      </c>
      <c r="E26" s="8">
        <v>88.495999999999995</v>
      </c>
      <c r="F26" s="8">
        <v>4</v>
      </c>
      <c r="G26" s="8">
        <v>7.0959821319738197</v>
      </c>
      <c r="H26" s="8">
        <v>3.5479910659869098</v>
      </c>
    </row>
    <row r="27" spans="1:8" x14ac:dyDescent="0.25">
      <c r="A27" s="8" t="s">
        <v>45</v>
      </c>
      <c r="B27" s="28">
        <v>12</v>
      </c>
      <c r="C27" s="8" t="s">
        <v>19</v>
      </c>
      <c r="D27" s="8">
        <v>199.03687500000001</v>
      </c>
      <c r="E27" s="8">
        <v>198.84649999999999</v>
      </c>
      <c r="F27" s="8">
        <v>4</v>
      </c>
      <c r="G27" s="8">
        <v>3.3772954755494302</v>
      </c>
      <c r="H27" s="8">
        <v>1.68864773777471</v>
      </c>
    </row>
    <row r="28" spans="1:8" x14ac:dyDescent="0.25">
      <c r="A28" s="8" t="s">
        <v>45</v>
      </c>
      <c r="B28" s="28">
        <v>12</v>
      </c>
      <c r="C28" s="8" t="s">
        <v>20</v>
      </c>
      <c r="D28" s="8">
        <v>222.473625</v>
      </c>
      <c r="E28" s="8">
        <v>222.50174999999999</v>
      </c>
      <c r="F28" s="8">
        <v>4</v>
      </c>
      <c r="G28" s="8">
        <v>1.38943060130161</v>
      </c>
      <c r="H28" s="8">
        <v>0.694715300650804</v>
      </c>
    </row>
    <row r="29" spans="1:8" x14ac:dyDescent="0.25">
      <c r="A29" s="8" t="s">
        <v>45</v>
      </c>
      <c r="B29" s="28">
        <v>12</v>
      </c>
      <c r="C29" s="8" t="s">
        <v>21</v>
      </c>
      <c r="D29" s="8">
        <v>242.625</v>
      </c>
      <c r="E29" s="8">
        <v>241.75</v>
      </c>
      <c r="F29" s="8">
        <v>4</v>
      </c>
      <c r="G29" s="8">
        <v>267.15082350612403</v>
      </c>
      <c r="H29" s="8">
        <v>133.57541175306201</v>
      </c>
    </row>
    <row r="30" spans="1:8" x14ac:dyDescent="0.25">
      <c r="A30" s="8" t="s">
        <v>45</v>
      </c>
      <c r="B30" s="28">
        <v>12</v>
      </c>
      <c r="C30" s="8" t="s">
        <v>22</v>
      </c>
      <c r="D30" s="8">
        <v>2995.5</v>
      </c>
      <c r="E30" s="8">
        <v>2019</v>
      </c>
      <c r="F30" s="8">
        <v>4</v>
      </c>
      <c r="G30" s="8">
        <v>3580.0211358780198</v>
      </c>
      <c r="H30" s="8">
        <v>1790.0105679390099</v>
      </c>
    </row>
    <row r="31" spans="1:8" x14ac:dyDescent="0.25">
      <c r="A31" s="8" t="s">
        <v>45</v>
      </c>
      <c r="B31" s="28">
        <v>12</v>
      </c>
      <c r="C31" s="8" t="s">
        <v>23</v>
      </c>
      <c r="D31" s="8">
        <v>13341.5</v>
      </c>
      <c r="E31" s="8">
        <v>9769.25</v>
      </c>
      <c r="F31" s="8">
        <v>4</v>
      </c>
      <c r="G31" s="8">
        <v>13092.947153588701</v>
      </c>
      <c r="H31" s="8">
        <v>6546.4735767943503</v>
      </c>
    </row>
    <row r="32" spans="1:8" x14ac:dyDescent="0.25">
      <c r="A32" s="8" t="s">
        <v>45</v>
      </c>
      <c r="B32" s="28">
        <v>12</v>
      </c>
      <c r="C32" s="8" t="s">
        <v>24</v>
      </c>
      <c r="D32" s="8">
        <v>119697.125</v>
      </c>
      <c r="E32" s="8">
        <v>119527.25</v>
      </c>
      <c r="F32" s="8">
        <v>4</v>
      </c>
      <c r="G32" s="8">
        <v>80864.740231631004</v>
      </c>
      <c r="H32" s="8">
        <v>40432.370115815502</v>
      </c>
    </row>
    <row r="33" spans="1:8" x14ac:dyDescent="0.25">
      <c r="A33" s="8" t="s">
        <v>45</v>
      </c>
      <c r="B33" s="28">
        <v>12</v>
      </c>
      <c r="C33" s="8" t="s">
        <v>25</v>
      </c>
      <c r="D33" s="8">
        <v>136276.75</v>
      </c>
      <c r="E33" s="8">
        <v>140645.25</v>
      </c>
      <c r="F33" s="8">
        <v>4</v>
      </c>
      <c r="G33" s="8">
        <v>93305.790410259797</v>
      </c>
      <c r="H33" s="8">
        <v>46652.895205129898</v>
      </c>
    </row>
    <row r="34" spans="1:8" x14ac:dyDescent="0.25">
      <c r="A34" s="8" t="s">
        <v>45</v>
      </c>
      <c r="B34" s="28">
        <v>12</v>
      </c>
      <c r="C34" s="8" t="s">
        <v>26</v>
      </c>
      <c r="D34" s="8">
        <v>137.74125000000001</v>
      </c>
      <c r="E34" s="8">
        <v>137.61250000000001</v>
      </c>
      <c r="F34" s="8">
        <v>4</v>
      </c>
      <c r="G34" s="8">
        <v>11.1299994946092</v>
      </c>
      <c r="H34" s="8">
        <v>5.5649997473045802</v>
      </c>
    </row>
    <row r="35" spans="1:8" x14ac:dyDescent="0.25">
      <c r="A35" s="8" t="s">
        <v>45</v>
      </c>
      <c r="B35" s="28">
        <v>12</v>
      </c>
      <c r="C35" s="8" t="s">
        <v>27</v>
      </c>
      <c r="D35" s="8">
        <v>150.05725000000001</v>
      </c>
      <c r="E35" s="8">
        <v>148.55125000000001</v>
      </c>
      <c r="F35" s="8">
        <v>4</v>
      </c>
      <c r="G35" s="8">
        <v>10.8678314342528</v>
      </c>
      <c r="H35" s="8">
        <v>5.4339157171263999</v>
      </c>
    </row>
    <row r="36" spans="1:8" x14ac:dyDescent="0.25">
      <c r="A36" s="8" t="s">
        <v>45</v>
      </c>
      <c r="B36" s="28">
        <v>12</v>
      </c>
      <c r="C36" s="8" t="s">
        <v>28</v>
      </c>
      <c r="D36" s="8">
        <v>37.754750000000001</v>
      </c>
      <c r="E36" s="8">
        <v>37.37585</v>
      </c>
      <c r="F36" s="8">
        <v>4</v>
      </c>
      <c r="G36" s="8">
        <v>2.73438294623607</v>
      </c>
      <c r="H36" s="8">
        <v>1.3671914731180399</v>
      </c>
    </row>
    <row r="37" spans="1:8" x14ac:dyDescent="0.25">
      <c r="A37" s="8" t="s">
        <v>45</v>
      </c>
      <c r="B37" s="28">
        <v>12</v>
      </c>
      <c r="C37" s="8" t="s">
        <v>29</v>
      </c>
      <c r="D37" s="8">
        <v>323580488.75</v>
      </c>
      <c r="E37" s="8">
        <v>333613204</v>
      </c>
      <c r="F37" s="8">
        <v>4</v>
      </c>
      <c r="G37" s="8">
        <v>144889653.24967399</v>
      </c>
      <c r="H37" s="8">
        <v>72444826.624836996</v>
      </c>
    </row>
    <row r="38" spans="1:8" x14ac:dyDescent="0.25">
      <c r="A38" s="8" t="s">
        <v>45</v>
      </c>
      <c r="B38" s="28">
        <v>12</v>
      </c>
      <c r="C38" s="8" t="s">
        <v>30</v>
      </c>
      <c r="D38" s="8">
        <v>81.413679341250003</v>
      </c>
      <c r="E38" s="8">
        <v>83.937936184999998</v>
      </c>
      <c r="F38" s="8">
        <v>4</v>
      </c>
      <c r="G38" s="8">
        <v>36.454607682545699</v>
      </c>
      <c r="H38" s="8">
        <v>18.2273038412728</v>
      </c>
    </row>
    <row r="39" spans="1:8" x14ac:dyDescent="0.25">
      <c r="A39" s="8" t="s">
        <v>33</v>
      </c>
      <c r="B39" s="28">
        <v>0</v>
      </c>
      <c r="C39" s="8" t="s">
        <v>13</v>
      </c>
      <c r="D39" s="8">
        <v>13.55563875</v>
      </c>
      <c r="E39" s="8">
        <v>10.888755</v>
      </c>
      <c r="F39" s="8">
        <v>4</v>
      </c>
      <c r="G39" s="8">
        <v>6.7544875462815801</v>
      </c>
      <c r="H39" s="8">
        <v>3.3772437731407901</v>
      </c>
    </row>
    <row r="40" spans="1:8" x14ac:dyDescent="0.25">
      <c r="A40" s="8" t="s">
        <v>33</v>
      </c>
      <c r="B40" s="28">
        <v>0</v>
      </c>
      <c r="C40" s="8" t="s">
        <v>14</v>
      </c>
      <c r="D40" s="8">
        <v>1.125</v>
      </c>
      <c r="E40" s="8">
        <v>1</v>
      </c>
      <c r="F40" s="8">
        <v>4</v>
      </c>
      <c r="G40" s="8">
        <v>0.25</v>
      </c>
      <c r="H40" s="8">
        <v>0.125</v>
      </c>
    </row>
    <row r="41" spans="1:8" x14ac:dyDescent="0.25">
      <c r="A41" s="8" t="s">
        <v>33</v>
      </c>
      <c r="B41" s="28">
        <v>0</v>
      </c>
      <c r="C41" s="8" t="s">
        <v>15</v>
      </c>
      <c r="D41" s="8">
        <v>0.74042375000000005</v>
      </c>
      <c r="E41" s="8">
        <v>2.6589999999999999E-2</v>
      </c>
      <c r="F41" s="8">
        <v>4</v>
      </c>
      <c r="G41" s="8">
        <v>1.4417948157613301</v>
      </c>
      <c r="H41" s="8">
        <v>0.72089740788066503</v>
      </c>
    </row>
    <row r="42" spans="1:8" x14ac:dyDescent="0.25">
      <c r="A42" s="8" t="s">
        <v>33</v>
      </c>
      <c r="B42" s="28">
        <v>0</v>
      </c>
      <c r="C42" s="8" t="s">
        <v>16</v>
      </c>
      <c r="D42" s="8">
        <v>1.5115396249999999</v>
      </c>
      <c r="E42" s="8">
        <v>0.56770699999999996</v>
      </c>
      <c r="F42" s="8">
        <v>4</v>
      </c>
      <c r="G42" s="8">
        <v>2.0093521761411601</v>
      </c>
      <c r="H42" s="8">
        <v>1.0046760880705801</v>
      </c>
    </row>
    <row r="43" spans="1:8" x14ac:dyDescent="0.25">
      <c r="A43" s="8" t="s">
        <v>33</v>
      </c>
      <c r="B43" s="28">
        <v>0</v>
      </c>
      <c r="C43" s="8" t="s">
        <v>17</v>
      </c>
      <c r="D43" s="8">
        <v>11.303694999999999</v>
      </c>
      <c r="E43" s="8">
        <v>10.29848</v>
      </c>
      <c r="F43" s="8">
        <v>4</v>
      </c>
      <c r="G43" s="8">
        <v>3.4242625760836001</v>
      </c>
      <c r="H43" s="8">
        <v>1.7121312880418</v>
      </c>
    </row>
    <row r="44" spans="1:8" x14ac:dyDescent="0.25">
      <c r="A44" s="8" t="s">
        <v>33</v>
      </c>
      <c r="B44" s="28">
        <v>0</v>
      </c>
      <c r="C44" s="8" t="s">
        <v>18</v>
      </c>
      <c r="D44" s="8">
        <v>86.444362499999997</v>
      </c>
      <c r="E44" s="8">
        <v>89.111249999999998</v>
      </c>
      <c r="F44" s="8">
        <v>4</v>
      </c>
      <c r="G44" s="8">
        <v>6.7544883024024598</v>
      </c>
      <c r="H44" s="8">
        <v>3.3772441512012299</v>
      </c>
    </row>
    <row r="45" spans="1:8" x14ac:dyDescent="0.25">
      <c r="A45" s="8" t="s">
        <v>33</v>
      </c>
      <c r="B45" s="28">
        <v>0</v>
      </c>
      <c r="C45" s="8" t="s">
        <v>19</v>
      </c>
      <c r="D45" s="8">
        <v>198.74025</v>
      </c>
      <c r="E45" s="8">
        <v>201.40799999999999</v>
      </c>
      <c r="F45" s="8">
        <v>4</v>
      </c>
      <c r="G45" s="8">
        <v>5.6326291300481204</v>
      </c>
      <c r="H45" s="8">
        <v>2.8163145650240602</v>
      </c>
    </row>
    <row r="46" spans="1:8" x14ac:dyDescent="0.25">
      <c r="A46" s="8" t="s">
        <v>33</v>
      </c>
      <c r="B46" s="28">
        <v>0</v>
      </c>
      <c r="C46" s="8" t="s">
        <v>20</v>
      </c>
      <c r="D46" s="8">
        <v>227.6635</v>
      </c>
      <c r="E46" s="8">
        <v>227.77250000000001</v>
      </c>
      <c r="F46" s="8">
        <v>4</v>
      </c>
      <c r="G46" s="8">
        <v>1.15574744934465</v>
      </c>
      <c r="H46" s="8">
        <v>0.57787372467232401</v>
      </c>
    </row>
    <row r="47" spans="1:8" x14ac:dyDescent="0.25">
      <c r="A47" s="8" t="s">
        <v>33</v>
      </c>
      <c r="B47" s="28">
        <v>0</v>
      </c>
      <c r="C47" s="8" t="s">
        <v>21</v>
      </c>
      <c r="D47" s="8">
        <v>28.875</v>
      </c>
      <c r="E47" s="8">
        <v>8.25</v>
      </c>
      <c r="F47" s="8">
        <v>4</v>
      </c>
      <c r="G47" s="8">
        <v>44.129308099417699</v>
      </c>
      <c r="H47" s="8">
        <v>22.064654049708899</v>
      </c>
    </row>
    <row r="48" spans="1:8" x14ac:dyDescent="0.25">
      <c r="A48" s="8" t="s">
        <v>33</v>
      </c>
      <c r="B48" s="28">
        <v>0</v>
      </c>
      <c r="C48" s="8" t="s">
        <v>22</v>
      </c>
      <c r="D48" s="8">
        <v>233.75</v>
      </c>
      <c r="E48" s="8">
        <v>212</v>
      </c>
      <c r="F48" s="8">
        <v>4</v>
      </c>
      <c r="G48" s="8">
        <v>129.666559554369</v>
      </c>
      <c r="H48" s="8">
        <v>64.833279777184401</v>
      </c>
    </row>
    <row r="49" spans="1:8" x14ac:dyDescent="0.25">
      <c r="A49" s="8" t="s">
        <v>33</v>
      </c>
      <c r="B49" s="28">
        <v>0</v>
      </c>
      <c r="C49" s="8" t="s">
        <v>23</v>
      </c>
      <c r="D49" s="8">
        <v>4249.5</v>
      </c>
      <c r="E49" s="8">
        <v>3978.75</v>
      </c>
      <c r="F49" s="8">
        <v>4</v>
      </c>
      <c r="G49" s="8">
        <v>3675.56564807831</v>
      </c>
      <c r="H49" s="8">
        <v>1837.78282403916</v>
      </c>
    </row>
    <row r="50" spans="1:8" x14ac:dyDescent="0.25">
      <c r="A50" s="8" t="s">
        <v>33</v>
      </c>
      <c r="B50" s="28">
        <v>0</v>
      </c>
      <c r="C50" s="8" t="s">
        <v>24</v>
      </c>
      <c r="D50" s="8">
        <v>38030.5</v>
      </c>
      <c r="E50" s="8">
        <v>41700.25</v>
      </c>
      <c r="F50" s="8">
        <v>4</v>
      </c>
      <c r="G50" s="8">
        <v>32043.281690551001</v>
      </c>
      <c r="H50" s="8">
        <v>16021.6408452755</v>
      </c>
    </row>
    <row r="51" spans="1:8" x14ac:dyDescent="0.25">
      <c r="A51" s="8" t="s">
        <v>33</v>
      </c>
      <c r="B51" s="28">
        <v>0</v>
      </c>
      <c r="C51" s="8" t="s">
        <v>25</v>
      </c>
      <c r="D51" s="8">
        <v>42542.625</v>
      </c>
      <c r="E51" s="8">
        <v>46375</v>
      </c>
      <c r="F51" s="8">
        <v>4</v>
      </c>
      <c r="G51" s="8">
        <v>35668.172201966903</v>
      </c>
      <c r="H51" s="8">
        <v>17834.086100983499</v>
      </c>
    </row>
    <row r="52" spans="1:8" x14ac:dyDescent="0.25">
      <c r="A52" s="8" t="s">
        <v>33</v>
      </c>
      <c r="B52" s="28">
        <v>0</v>
      </c>
      <c r="C52" s="8" t="s">
        <v>26</v>
      </c>
      <c r="D52" s="8">
        <v>120.875325</v>
      </c>
      <c r="E52" s="8">
        <v>127.56399999999999</v>
      </c>
      <c r="F52" s="8">
        <v>4</v>
      </c>
      <c r="G52" s="8">
        <v>18.722659020266502</v>
      </c>
      <c r="H52" s="8">
        <v>9.3613295101332508</v>
      </c>
    </row>
    <row r="53" spans="1:8" x14ac:dyDescent="0.25">
      <c r="A53" s="8" t="s">
        <v>33</v>
      </c>
      <c r="B53" s="28">
        <v>0</v>
      </c>
      <c r="C53" s="8" t="s">
        <v>27</v>
      </c>
      <c r="D53" s="8">
        <v>412.10537499999998</v>
      </c>
      <c r="E53" s="8">
        <v>390.82974999999999</v>
      </c>
      <c r="F53" s="8">
        <v>4</v>
      </c>
      <c r="G53" s="8">
        <v>123.561342679372</v>
      </c>
      <c r="H53" s="8">
        <v>61.780671339685902</v>
      </c>
    </row>
    <row r="54" spans="1:8" x14ac:dyDescent="0.25">
      <c r="A54" s="8" t="s">
        <v>33</v>
      </c>
      <c r="B54" s="28">
        <v>0</v>
      </c>
      <c r="C54" s="8" t="s">
        <v>28</v>
      </c>
      <c r="D54" s="8">
        <v>103.6866625</v>
      </c>
      <c r="E54" s="8">
        <v>98.333674999999999</v>
      </c>
      <c r="F54" s="8">
        <v>4</v>
      </c>
      <c r="G54" s="8">
        <v>31.088336250148402</v>
      </c>
      <c r="H54" s="8">
        <v>15.544168125074201</v>
      </c>
    </row>
    <row r="55" spans="1:8" x14ac:dyDescent="0.25">
      <c r="A55" s="8" t="s">
        <v>33</v>
      </c>
      <c r="B55" s="28">
        <v>0</v>
      </c>
      <c r="C55" s="8" t="s">
        <v>29</v>
      </c>
      <c r="D55" s="8">
        <v>300303186.75</v>
      </c>
      <c r="E55" s="8">
        <v>272473922.25</v>
      </c>
      <c r="F55" s="8">
        <v>4</v>
      </c>
      <c r="G55" s="8">
        <v>220833338.84216899</v>
      </c>
      <c r="H55" s="8">
        <v>110416669.421085</v>
      </c>
    </row>
    <row r="56" spans="1:8" x14ac:dyDescent="0.25">
      <c r="A56" s="8" t="s">
        <v>33</v>
      </c>
      <c r="B56" s="28">
        <v>0</v>
      </c>
      <c r="C56" s="8" t="s">
        <v>30</v>
      </c>
      <c r="D56" s="8">
        <v>75.557050556250005</v>
      </c>
      <c r="E56" s="8">
        <v>68.55513637</v>
      </c>
      <c r="F56" s="8">
        <v>4</v>
      </c>
      <c r="G56" s="8">
        <v>55.562233377627798</v>
      </c>
      <c r="H56" s="8">
        <v>27.781116688813899</v>
      </c>
    </row>
    <row r="57" spans="1:8" x14ac:dyDescent="0.25">
      <c r="A57" s="8" t="s">
        <v>33</v>
      </c>
      <c r="B57" s="28">
        <v>12</v>
      </c>
      <c r="C57" s="8" t="s">
        <v>13</v>
      </c>
      <c r="D57" s="8">
        <v>5.4129375</v>
      </c>
      <c r="E57" s="8">
        <v>5.4350025000000004</v>
      </c>
      <c r="F57" s="8">
        <v>4</v>
      </c>
      <c r="G57" s="8">
        <v>0.41307045162820999</v>
      </c>
      <c r="H57" s="8">
        <v>0.20653522581410499</v>
      </c>
    </row>
    <row r="58" spans="1:8" x14ac:dyDescent="0.25">
      <c r="A58" s="8" t="s">
        <v>33</v>
      </c>
      <c r="B58" s="28">
        <v>12</v>
      </c>
      <c r="C58" s="8" t="s">
        <v>14</v>
      </c>
      <c r="D58" s="8">
        <v>1</v>
      </c>
      <c r="E58" s="8">
        <v>1</v>
      </c>
      <c r="F58" s="8">
        <v>4</v>
      </c>
      <c r="G58" s="8">
        <v>0</v>
      </c>
      <c r="H58" s="8">
        <v>0</v>
      </c>
    </row>
    <row r="59" spans="1:8" x14ac:dyDescent="0.25">
      <c r="A59" s="8" t="s">
        <v>33</v>
      </c>
      <c r="B59" s="28">
        <v>12</v>
      </c>
      <c r="C59" s="8" t="s">
        <v>15</v>
      </c>
      <c r="D59" s="8">
        <v>8.0884999999999999E-2</v>
      </c>
      <c r="E59" s="8">
        <v>2.80375E-2</v>
      </c>
      <c r="F59" s="8">
        <v>4</v>
      </c>
      <c r="G59" s="8">
        <v>0.122017211149357</v>
      </c>
      <c r="H59" s="8">
        <v>6.1008605574678298E-2</v>
      </c>
    </row>
    <row r="60" spans="1:8" x14ac:dyDescent="0.25">
      <c r="A60" s="8" t="s">
        <v>33</v>
      </c>
      <c r="B60" s="28">
        <v>12</v>
      </c>
      <c r="C60" s="8" t="s">
        <v>16</v>
      </c>
      <c r="D60" s="8">
        <v>0.45010762500000001</v>
      </c>
      <c r="E60" s="8">
        <v>0.51573875000000002</v>
      </c>
      <c r="F60" s="8">
        <v>4</v>
      </c>
      <c r="G60" s="8">
        <v>0.201621921721645</v>
      </c>
      <c r="H60" s="8">
        <v>0.100810960860823</v>
      </c>
    </row>
    <row r="61" spans="1:8" x14ac:dyDescent="0.25">
      <c r="A61" s="8" t="s">
        <v>33</v>
      </c>
      <c r="B61" s="28">
        <v>12</v>
      </c>
      <c r="C61" s="8" t="s">
        <v>17</v>
      </c>
      <c r="D61" s="8">
        <v>4.8819487500000003</v>
      </c>
      <c r="E61" s="8">
        <v>4.847105</v>
      </c>
      <c r="F61" s="8">
        <v>4</v>
      </c>
      <c r="G61" s="8">
        <v>0.60954262715819696</v>
      </c>
      <c r="H61" s="8">
        <v>0.30477131357909898</v>
      </c>
    </row>
    <row r="62" spans="1:8" x14ac:dyDescent="0.25">
      <c r="A62" s="8" t="s">
        <v>33</v>
      </c>
      <c r="B62" s="28">
        <v>12</v>
      </c>
      <c r="C62" s="8" t="s">
        <v>18</v>
      </c>
      <c r="D62" s="8">
        <v>94.587050000000005</v>
      </c>
      <c r="E62" s="8">
        <v>94.564999999999998</v>
      </c>
      <c r="F62" s="8">
        <v>4</v>
      </c>
      <c r="G62" s="8">
        <v>0.41309131153616402</v>
      </c>
      <c r="H62" s="8">
        <v>0.20654565576808201</v>
      </c>
    </row>
    <row r="63" spans="1:8" x14ac:dyDescent="0.25">
      <c r="A63" s="8" t="s">
        <v>33</v>
      </c>
      <c r="B63" s="28">
        <v>12</v>
      </c>
      <c r="C63" s="8" t="s">
        <v>19</v>
      </c>
      <c r="D63" s="8">
        <v>200.697</v>
      </c>
      <c r="E63" s="8">
        <v>201.03524999999999</v>
      </c>
      <c r="F63" s="8">
        <v>4</v>
      </c>
      <c r="G63" s="8">
        <v>2.7071990137409498</v>
      </c>
      <c r="H63" s="8">
        <v>1.35359950687048</v>
      </c>
    </row>
    <row r="64" spans="1:8" x14ac:dyDescent="0.25">
      <c r="A64" s="8" t="s">
        <v>33</v>
      </c>
      <c r="B64" s="28">
        <v>12</v>
      </c>
      <c r="C64" s="8" t="s">
        <v>20</v>
      </c>
      <c r="D64" s="8">
        <v>225.2235</v>
      </c>
      <c r="E64" s="8">
        <v>225.38149999999999</v>
      </c>
      <c r="F64" s="8">
        <v>4</v>
      </c>
      <c r="G64" s="8">
        <v>0.54750479449955503</v>
      </c>
      <c r="H64" s="8">
        <v>0.27375239724977701</v>
      </c>
    </row>
    <row r="65" spans="1:8" x14ac:dyDescent="0.25">
      <c r="A65" s="8" t="s">
        <v>33</v>
      </c>
      <c r="B65" s="28">
        <v>12</v>
      </c>
      <c r="C65" s="8" t="s">
        <v>21</v>
      </c>
      <c r="D65" s="8">
        <v>258.75</v>
      </c>
      <c r="E65" s="8">
        <v>71.5</v>
      </c>
      <c r="F65" s="8">
        <v>4</v>
      </c>
      <c r="G65" s="8">
        <v>419.03092566857998</v>
      </c>
      <c r="H65" s="8">
        <v>209.51546283428999</v>
      </c>
    </row>
    <row r="66" spans="1:8" x14ac:dyDescent="0.25">
      <c r="A66" s="8" t="s">
        <v>33</v>
      </c>
      <c r="B66" s="28">
        <v>12</v>
      </c>
      <c r="C66" s="8" t="s">
        <v>22</v>
      </c>
      <c r="D66" s="8">
        <v>1175</v>
      </c>
      <c r="E66" s="8">
        <v>1181.75</v>
      </c>
      <c r="F66" s="8">
        <v>4</v>
      </c>
      <c r="G66" s="8">
        <v>743.50644471539897</v>
      </c>
      <c r="H66" s="8">
        <v>371.7532223577</v>
      </c>
    </row>
    <row r="67" spans="1:8" x14ac:dyDescent="0.25">
      <c r="A67" s="8" t="s">
        <v>33</v>
      </c>
      <c r="B67" s="28">
        <v>12</v>
      </c>
      <c r="C67" s="8" t="s">
        <v>23</v>
      </c>
      <c r="D67" s="8">
        <v>11590.125</v>
      </c>
      <c r="E67" s="8">
        <v>11104.5</v>
      </c>
      <c r="F67" s="8">
        <v>4</v>
      </c>
      <c r="G67" s="8">
        <v>2479.8561240187601</v>
      </c>
      <c r="H67" s="8">
        <v>1239.92806200938</v>
      </c>
    </row>
    <row r="68" spans="1:8" x14ac:dyDescent="0.25">
      <c r="A68" s="8" t="s">
        <v>33</v>
      </c>
      <c r="B68" s="28">
        <v>12</v>
      </c>
      <c r="C68" s="8" t="s">
        <v>24</v>
      </c>
      <c r="D68" s="8">
        <v>231081.125</v>
      </c>
      <c r="E68" s="8">
        <v>221208</v>
      </c>
      <c r="F68" s="8">
        <v>4</v>
      </c>
      <c r="G68" s="8">
        <v>77143.735462203898</v>
      </c>
      <c r="H68" s="8">
        <v>38571.867731102</v>
      </c>
    </row>
    <row r="69" spans="1:8" x14ac:dyDescent="0.25">
      <c r="A69" s="8" t="s">
        <v>33</v>
      </c>
      <c r="B69" s="28">
        <v>12</v>
      </c>
      <c r="C69" s="8" t="s">
        <v>25</v>
      </c>
      <c r="D69" s="8">
        <v>244105</v>
      </c>
      <c r="E69" s="8">
        <v>233565.75</v>
      </c>
      <c r="F69" s="8">
        <v>4</v>
      </c>
      <c r="G69" s="8">
        <v>80653.149115001506</v>
      </c>
      <c r="H69" s="8">
        <v>40326.574557500702</v>
      </c>
    </row>
    <row r="70" spans="1:8" x14ac:dyDescent="0.25">
      <c r="A70" s="8" t="s">
        <v>33</v>
      </c>
      <c r="B70" s="28">
        <v>12</v>
      </c>
      <c r="C70" s="8" t="s">
        <v>26</v>
      </c>
      <c r="D70" s="8">
        <v>132.428</v>
      </c>
      <c r="E70" s="8">
        <v>133.84524999999999</v>
      </c>
      <c r="F70" s="8">
        <v>4</v>
      </c>
      <c r="G70" s="8">
        <v>9.6989139684124694</v>
      </c>
      <c r="H70" s="8">
        <v>4.8494569842062401</v>
      </c>
    </row>
    <row r="71" spans="1:8" x14ac:dyDescent="0.25">
      <c r="A71" s="8" t="s">
        <v>33</v>
      </c>
      <c r="B71" s="28">
        <v>12</v>
      </c>
      <c r="C71" s="8" t="s">
        <v>27</v>
      </c>
      <c r="D71" s="8">
        <v>231.66900000000001</v>
      </c>
      <c r="E71" s="8">
        <v>226.87649999999999</v>
      </c>
      <c r="F71" s="8">
        <v>4</v>
      </c>
      <c r="G71" s="8">
        <v>26.0088161174886</v>
      </c>
      <c r="H71" s="8">
        <v>13.0044080587443</v>
      </c>
    </row>
    <row r="72" spans="1:8" x14ac:dyDescent="0.25">
      <c r="A72" s="8" t="s">
        <v>33</v>
      </c>
      <c r="B72" s="28">
        <v>12</v>
      </c>
      <c r="C72" s="8" t="s">
        <v>28</v>
      </c>
      <c r="D72" s="8">
        <v>58.288550000000001</v>
      </c>
      <c r="E72" s="8">
        <v>57.082774999999998</v>
      </c>
      <c r="F72" s="8">
        <v>4</v>
      </c>
      <c r="G72" s="8">
        <v>6.5438453090162003</v>
      </c>
      <c r="H72" s="8">
        <v>3.2719226545081002</v>
      </c>
    </row>
    <row r="73" spans="1:8" x14ac:dyDescent="0.25">
      <c r="A73" s="8" t="s">
        <v>33</v>
      </c>
      <c r="B73" s="28">
        <v>12</v>
      </c>
      <c r="C73" s="8" t="s">
        <v>29</v>
      </c>
      <c r="D73" s="8">
        <v>490809284.625</v>
      </c>
      <c r="E73" s="8">
        <v>488024020.75</v>
      </c>
      <c r="F73" s="8">
        <v>4</v>
      </c>
      <c r="G73" s="8">
        <v>117881506.44709399</v>
      </c>
      <c r="H73" s="8">
        <v>58940753.223546997</v>
      </c>
    </row>
    <row r="74" spans="1:8" x14ac:dyDescent="0.25">
      <c r="A74" s="8" t="s">
        <v>33</v>
      </c>
      <c r="B74" s="28">
        <v>12</v>
      </c>
      <c r="C74" s="8" t="s">
        <v>30</v>
      </c>
      <c r="D74" s="8">
        <v>123.488872485</v>
      </c>
      <c r="E74" s="8">
        <v>122.788092975</v>
      </c>
      <c r="F74" s="8">
        <v>4</v>
      </c>
      <c r="G74" s="8">
        <v>29.659288792109098</v>
      </c>
      <c r="H74" s="8">
        <v>14.829644396054601</v>
      </c>
    </row>
    <row r="75" spans="1:8" x14ac:dyDescent="0.25">
      <c r="A75" s="8" t="s">
        <v>33</v>
      </c>
      <c r="B75" s="28">
        <v>72</v>
      </c>
      <c r="C75" s="8" t="s">
        <v>13</v>
      </c>
      <c r="D75" s="8">
        <v>9.6207574999999999</v>
      </c>
      <c r="E75" s="8">
        <v>8.2121375000000008</v>
      </c>
      <c r="F75" s="8">
        <v>4</v>
      </c>
      <c r="G75" s="8">
        <v>5.4006502763779896</v>
      </c>
      <c r="H75" s="8">
        <v>2.7003251381890001</v>
      </c>
    </row>
    <row r="76" spans="1:8" x14ac:dyDescent="0.25">
      <c r="A76" s="8" t="s">
        <v>33</v>
      </c>
      <c r="B76" s="28">
        <v>72</v>
      </c>
      <c r="C76" s="8" t="s">
        <v>14</v>
      </c>
      <c r="D76" s="8">
        <v>1</v>
      </c>
      <c r="E76" s="8">
        <v>1</v>
      </c>
      <c r="F76" s="8">
        <v>4</v>
      </c>
      <c r="G76" s="8">
        <v>0</v>
      </c>
      <c r="H76" s="8">
        <v>0</v>
      </c>
    </row>
    <row r="77" spans="1:8" x14ac:dyDescent="0.25">
      <c r="A77" s="8" t="s">
        <v>33</v>
      </c>
      <c r="B77" s="28">
        <v>72</v>
      </c>
      <c r="C77" s="8" t="s">
        <v>15</v>
      </c>
      <c r="D77" s="8">
        <v>0.162827625</v>
      </c>
      <c r="E77" s="8">
        <v>5.9175E-3</v>
      </c>
      <c r="F77" s="8">
        <v>4</v>
      </c>
      <c r="G77" s="8">
        <v>0.31602986275703299</v>
      </c>
      <c r="H77" s="8">
        <v>0.15801493137851699</v>
      </c>
    </row>
    <row r="78" spans="1:8" x14ac:dyDescent="0.25">
      <c r="A78" s="8" t="s">
        <v>33</v>
      </c>
      <c r="B78" s="28">
        <v>72</v>
      </c>
      <c r="C78" s="8" t="s">
        <v>16</v>
      </c>
      <c r="D78" s="8">
        <v>0.59987037499999996</v>
      </c>
      <c r="E78" s="8">
        <v>0.32066549999999999</v>
      </c>
      <c r="F78" s="8">
        <v>4</v>
      </c>
      <c r="G78" s="8">
        <v>0.62618695160489402</v>
      </c>
      <c r="H78" s="8">
        <v>0.31309347580244701</v>
      </c>
    </row>
    <row r="79" spans="1:8" x14ac:dyDescent="0.25">
      <c r="A79" s="8" t="s">
        <v>33</v>
      </c>
      <c r="B79" s="28">
        <v>72</v>
      </c>
      <c r="C79" s="8" t="s">
        <v>17</v>
      </c>
      <c r="D79" s="8">
        <v>8.8580450000000006</v>
      </c>
      <c r="E79" s="8">
        <v>7.8876324999999996</v>
      </c>
      <c r="F79" s="8">
        <v>4</v>
      </c>
      <c r="G79" s="8">
        <v>4.5176293089314701</v>
      </c>
      <c r="H79" s="8">
        <v>2.2588146544657399</v>
      </c>
    </row>
    <row r="80" spans="1:8" x14ac:dyDescent="0.25">
      <c r="A80" s="8" t="s">
        <v>33</v>
      </c>
      <c r="B80" s="28">
        <v>72</v>
      </c>
      <c r="C80" s="8" t="s">
        <v>18</v>
      </c>
      <c r="D80" s="8">
        <v>90.379249999999999</v>
      </c>
      <c r="E80" s="8">
        <v>91.787875</v>
      </c>
      <c r="F80" s="8">
        <v>4</v>
      </c>
      <c r="G80" s="8">
        <v>5.4006600598136796</v>
      </c>
      <c r="H80" s="8">
        <v>2.7003300299068398</v>
      </c>
    </row>
    <row r="81" spans="1:8" x14ac:dyDescent="0.25">
      <c r="A81" s="8" t="s">
        <v>33</v>
      </c>
      <c r="B81" s="28">
        <v>72</v>
      </c>
      <c r="C81" s="8" t="s">
        <v>19</v>
      </c>
      <c r="D81" s="8">
        <v>201.652625</v>
      </c>
      <c r="E81" s="8">
        <v>202.74950000000001</v>
      </c>
      <c r="F81" s="8">
        <v>4</v>
      </c>
      <c r="G81" s="8">
        <v>2.3298040108916198</v>
      </c>
      <c r="H81" s="8">
        <v>1.1649020054458099</v>
      </c>
    </row>
    <row r="82" spans="1:8" x14ac:dyDescent="0.25">
      <c r="A82" s="8" t="s">
        <v>33</v>
      </c>
      <c r="B82" s="28">
        <v>72</v>
      </c>
      <c r="C82" s="8" t="s">
        <v>20</v>
      </c>
      <c r="D82" s="8">
        <v>223.77600000000001</v>
      </c>
      <c r="E82" s="8">
        <v>223.72225</v>
      </c>
      <c r="F82" s="8">
        <v>4</v>
      </c>
      <c r="G82" s="8">
        <v>1.11193277674507</v>
      </c>
      <c r="H82" s="8">
        <v>0.55596638837253398</v>
      </c>
    </row>
    <row r="83" spans="1:8" x14ac:dyDescent="0.25">
      <c r="A83" s="8" t="s">
        <v>33</v>
      </c>
      <c r="B83" s="28">
        <v>72</v>
      </c>
      <c r="C83" s="8" t="s">
        <v>21</v>
      </c>
      <c r="D83" s="8">
        <v>99.5</v>
      </c>
      <c r="E83" s="8">
        <v>9.25</v>
      </c>
      <c r="F83" s="8">
        <v>4</v>
      </c>
      <c r="G83" s="8">
        <v>183.00956259168501</v>
      </c>
      <c r="H83" s="8">
        <v>91.504781295842704</v>
      </c>
    </row>
    <row r="84" spans="1:8" x14ac:dyDescent="0.25">
      <c r="A84" s="8" t="s">
        <v>33</v>
      </c>
      <c r="B84" s="28">
        <v>72</v>
      </c>
      <c r="C84" s="8" t="s">
        <v>22</v>
      </c>
      <c r="D84" s="8">
        <v>629.125</v>
      </c>
      <c r="E84" s="8">
        <v>664.75</v>
      </c>
      <c r="F84" s="8">
        <v>4</v>
      </c>
      <c r="G84" s="8">
        <v>268.19718336825701</v>
      </c>
      <c r="H84" s="8">
        <v>134.09859168412899</v>
      </c>
    </row>
    <row r="85" spans="1:8" x14ac:dyDescent="0.25">
      <c r="A85" s="8" t="s">
        <v>33</v>
      </c>
      <c r="B85" s="28">
        <v>72</v>
      </c>
      <c r="C85" s="8" t="s">
        <v>23</v>
      </c>
      <c r="D85" s="8">
        <v>11789.625</v>
      </c>
      <c r="E85" s="8">
        <v>10802.75</v>
      </c>
      <c r="F85" s="8">
        <v>4</v>
      </c>
      <c r="G85" s="8">
        <v>5959.7874595072599</v>
      </c>
      <c r="H85" s="8">
        <v>2979.8937297536299</v>
      </c>
    </row>
    <row r="86" spans="1:8" x14ac:dyDescent="0.25">
      <c r="A86" s="8" t="s">
        <v>33</v>
      </c>
      <c r="B86" s="28">
        <v>72</v>
      </c>
      <c r="C86" s="8" t="s">
        <v>24</v>
      </c>
      <c r="D86" s="8">
        <v>134476.75</v>
      </c>
      <c r="E86" s="8">
        <v>151876.25</v>
      </c>
      <c r="F86" s="8">
        <v>4</v>
      </c>
      <c r="G86" s="8">
        <v>65087.503260994701</v>
      </c>
      <c r="H86" s="8">
        <v>32543.751630497401</v>
      </c>
    </row>
    <row r="87" spans="1:8" x14ac:dyDescent="0.25">
      <c r="A87" s="8" t="s">
        <v>33</v>
      </c>
      <c r="B87" s="28">
        <v>72</v>
      </c>
      <c r="C87" s="8" t="s">
        <v>25</v>
      </c>
      <c r="D87" s="8">
        <v>146995</v>
      </c>
      <c r="E87" s="8">
        <v>162575</v>
      </c>
      <c r="F87" s="8">
        <v>4</v>
      </c>
      <c r="G87" s="8">
        <v>69051.375545072704</v>
      </c>
      <c r="H87" s="8">
        <v>34525.687772536403</v>
      </c>
    </row>
    <row r="88" spans="1:8" x14ac:dyDescent="0.25">
      <c r="A88" s="8" t="s">
        <v>33</v>
      </c>
      <c r="B88" s="28">
        <v>72</v>
      </c>
      <c r="C88" s="8" t="s">
        <v>26</v>
      </c>
      <c r="D88" s="8">
        <v>124.320375</v>
      </c>
      <c r="E88" s="8">
        <v>124.18575</v>
      </c>
      <c r="F88" s="8">
        <v>4</v>
      </c>
      <c r="G88" s="8">
        <v>14.452936987425799</v>
      </c>
      <c r="H88" s="8">
        <v>7.2264684937128898</v>
      </c>
    </row>
    <row r="89" spans="1:8" x14ac:dyDescent="0.25">
      <c r="A89" s="8" t="s">
        <v>33</v>
      </c>
      <c r="B89" s="28">
        <v>72</v>
      </c>
      <c r="C89" s="8" t="s">
        <v>27</v>
      </c>
      <c r="D89" s="8">
        <v>247.20137500000001</v>
      </c>
      <c r="E89" s="8">
        <v>254.07400000000001</v>
      </c>
      <c r="F89" s="8">
        <v>4</v>
      </c>
      <c r="G89" s="8">
        <v>21.9560193583104</v>
      </c>
      <c r="H89" s="8">
        <v>10.9780096791552</v>
      </c>
    </row>
    <row r="90" spans="1:8" x14ac:dyDescent="0.25">
      <c r="A90" s="8" t="s">
        <v>33</v>
      </c>
      <c r="B90" s="28">
        <v>72</v>
      </c>
      <c r="C90" s="8" t="s">
        <v>28</v>
      </c>
      <c r="D90" s="8">
        <v>62.196525000000001</v>
      </c>
      <c r="E90" s="8">
        <v>63.925725</v>
      </c>
      <c r="F90" s="8">
        <v>4</v>
      </c>
      <c r="G90" s="8">
        <v>5.5241970430853904</v>
      </c>
      <c r="H90" s="8">
        <v>2.7620985215426899</v>
      </c>
    </row>
    <row r="91" spans="1:8" x14ac:dyDescent="0.25">
      <c r="A91" s="8" t="s">
        <v>33</v>
      </c>
      <c r="B91" s="28">
        <v>72</v>
      </c>
      <c r="C91" s="8" t="s">
        <v>29</v>
      </c>
      <c r="D91" s="8">
        <v>443991391</v>
      </c>
      <c r="E91" s="8">
        <v>456674068</v>
      </c>
      <c r="F91" s="8">
        <v>4</v>
      </c>
      <c r="G91" s="8">
        <v>145838806.25730801</v>
      </c>
      <c r="H91" s="8">
        <v>72919403.128654003</v>
      </c>
    </row>
    <row r="92" spans="1:8" x14ac:dyDescent="0.25">
      <c r="A92" s="8" t="s">
        <v>33</v>
      </c>
      <c r="B92" s="28">
        <v>72</v>
      </c>
      <c r="C92" s="8" t="s">
        <v>30</v>
      </c>
      <c r="D92" s="8">
        <v>111.70937060750001</v>
      </c>
      <c r="E92" s="8">
        <v>114.90036460749999</v>
      </c>
      <c r="F92" s="8">
        <v>4</v>
      </c>
      <c r="G92" s="8">
        <v>36.693417017175904</v>
      </c>
      <c r="H92" s="8">
        <v>18.346708508587898</v>
      </c>
    </row>
    <row r="94" spans="1:8" x14ac:dyDescent="0.25">
      <c r="A94" t="s">
        <v>134</v>
      </c>
      <c r="B94" s="21"/>
    </row>
    <row r="95" spans="1:8" x14ac:dyDescent="0.25">
      <c r="A95" s="40" t="s">
        <v>68</v>
      </c>
      <c r="B95" s="21" t="s">
        <v>135</v>
      </c>
    </row>
    <row r="96" spans="1:8" x14ac:dyDescent="0.25">
      <c r="A96" s="40" t="s">
        <v>70</v>
      </c>
      <c r="B96" s="21" t="s">
        <v>136</v>
      </c>
    </row>
    <row r="97" spans="1:2" x14ac:dyDescent="0.25">
      <c r="A97" s="40" t="s">
        <v>69</v>
      </c>
      <c r="B97" s="42" t="s">
        <v>169</v>
      </c>
    </row>
    <row r="98" spans="1:2" x14ac:dyDescent="0.25">
      <c r="A98" s="40" t="s">
        <v>71</v>
      </c>
      <c r="B98" s="21" t="s">
        <v>137</v>
      </c>
    </row>
    <row r="99" spans="1:2" x14ac:dyDescent="0.25">
      <c r="A99" s="39" t="s">
        <v>13</v>
      </c>
      <c r="B99" s="28" t="s">
        <v>187</v>
      </c>
    </row>
    <row r="100" spans="1:2" x14ac:dyDescent="0.25">
      <c r="A100" s="39" t="s">
        <v>14</v>
      </c>
      <c r="B100" s="28" t="s">
        <v>189</v>
      </c>
    </row>
    <row r="101" spans="1:2" x14ac:dyDescent="0.25">
      <c r="A101" s="39" t="s">
        <v>15</v>
      </c>
      <c r="B101" s="28" t="s">
        <v>183</v>
      </c>
    </row>
    <row r="102" spans="1:2" x14ac:dyDescent="0.25">
      <c r="A102" s="39" t="s">
        <v>16</v>
      </c>
      <c r="B102" s="28" t="s">
        <v>184</v>
      </c>
    </row>
    <row r="103" spans="1:2" x14ac:dyDescent="0.25">
      <c r="A103" s="39" t="s">
        <v>17</v>
      </c>
      <c r="B103" s="28" t="s">
        <v>185</v>
      </c>
    </row>
    <row r="104" spans="1:2" x14ac:dyDescent="0.25">
      <c r="A104" s="39" t="s">
        <v>18</v>
      </c>
      <c r="B104" s="28" t="s">
        <v>188</v>
      </c>
    </row>
    <row r="105" spans="1:2" x14ac:dyDescent="0.25">
      <c r="A105" s="39" t="s">
        <v>19</v>
      </c>
      <c r="B105" t="s">
        <v>172</v>
      </c>
    </row>
    <row r="106" spans="1:2" x14ac:dyDescent="0.25">
      <c r="A106" s="39" t="s">
        <v>20</v>
      </c>
      <c r="B106" t="s">
        <v>173</v>
      </c>
    </row>
    <row r="107" spans="1:2" x14ac:dyDescent="0.25">
      <c r="A107" s="39" t="s">
        <v>21</v>
      </c>
      <c r="B107" t="s">
        <v>174</v>
      </c>
    </row>
    <row r="108" spans="1:2" x14ac:dyDescent="0.25">
      <c r="A108" s="39" t="s">
        <v>22</v>
      </c>
      <c r="B108" s="28" t="s">
        <v>175</v>
      </c>
    </row>
    <row r="109" spans="1:2" x14ac:dyDescent="0.25">
      <c r="A109" s="39" t="s">
        <v>23</v>
      </c>
      <c r="B109" s="28" t="s">
        <v>176</v>
      </c>
    </row>
    <row r="110" spans="1:2" x14ac:dyDescent="0.25">
      <c r="A110" s="39" t="s">
        <v>24</v>
      </c>
      <c r="B110" s="28" t="s">
        <v>177</v>
      </c>
    </row>
    <row r="111" spans="1:2" x14ac:dyDescent="0.25">
      <c r="A111" s="39" t="s">
        <v>25</v>
      </c>
      <c r="B111" s="43" t="s">
        <v>186</v>
      </c>
    </row>
    <row r="112" spans="1:2" x14ac:dyDescent="0.25">
      <c r="A112" s="39" t="s">
        <v>26</v>
      </c>
      <c r="B112" s="43" t="s">
        <v>178</v>
      </c>
    </row>
    <row r="113" spans="1:2" x14ac:dyDescent="0.25">
      <c r="A113" s="39" t="s">
        <v>27</v>
      </c>
      <c r="B113" s="43" t="s">
        <v>180</v>
      </c>
    </row>
    <row r="114" spans="1:2" x14ac:dyDescent="0.25">
      <c r="A114" s="39" t="s">
        <v>28</v>
      </c>
      <c r="B114" s="43" t="s">
        <v>179</v>
      </c>
    </row>
    <row r="115" spans="1:2" x14ac:dyDescent="0.25">
      <c r="A115" s="39" t="s">
        <v>29</v>
      </c>
      <c r="B115" s="43" t="s">
        <v>181</v>
      </c>
    </row>
    <row r="116" spans="1:2" x14ac:dyDescent="0.25">
      <c r="A116" s="39" t="s">
        <v>30</v>
      </c>
      <c r="B116" s="43" t="s">
        <v>182</v>
      </c>
    </row>
    <row r="117" spans="1:2" x14ac:dyDescent="0.25">
      <c r="A117" s="40" t="s">
        <v>203</v>
      </c>
    </row>
    <row r="118" spans="1:2" x14ac:dyDescent="0.25">
      <c r="A118"/>
    </row>
    <row r="119" spans="1:2" x14ac:dyDescent="0.25">
      <c r="A119"/>
    </row>
    <row r="120" spans="1:2" x14ac:dyDescent="0.25">
      <c r="A120"/>
    </row>
    <row r="121" spans="1:2" x14ac:dyDescent="0.25">
      <c r="A121"/>
    </row>
    <row r="122" spans="1:2" x14ac:dyDescent="0.25">
      <c r="A122"/>
    </row>
    <row r="123" spans="1:2" x14ac:dyDescent="0.25">
      <c r="A123"/>
    </row>
    <row r="124" spans="1:2" x14ac:dyDescent="0.25">
      <c r="A124"/>
    </row>
    <row r="125" spans="1:2" x14ac:dyDescent="0.25">
      <c r="A125"/>
    </row>
    <row r="126" spans="1:2" x14ac:dyDescent="0.25">
      <c r="A126"/>
    </row>
    <row r="127" spans="1:2" x14ac:dyDescent="0.25">
      <c r="A127"/>
    </row>
    <row r="128" spans="1:2"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1702E-D073-4A46-8FE0-8AAF63307CE1}">
  <dimension ref="A1:O34"/>
  <sheetViews>
    <sheetView workbookViewId="0"/>
  </sheetViews>
  <sheetFormatPr defaultRowHeight="15" x14ac:dyDescent="0.25"/>
  <cols>
    <col min="7" max="7" width="14.85546875" customWidth="1"/>
    <col min="8" max="8" width="15.7109375" customWidth="1"/>
    <col min="9" max="9" width="19.85546875" customWidth="1"/>
    <col min="17" max="17" width="12" bestFit="1" customWidth="1"/>
  </cols>
  <sheetData>
    <row r="1" spans="1:15" x14ac:dyDescent="0.25">
      <c r="A1" s="1" t="s">
        <v>212</v>
      </c>
    </row>
    <row r="2" spans="1:15" ht="90" x14ac:dyDescent="0.25">
      <c r="A2" s="6" t="s">
        <v>6</v>
      </c>
      <c r="B2" s="6" t="s">
        <v>7</v>
      </c>
      <c r="C2" s="6" t="s">
        <v>8</v>
      </c>
      <c r="D2" s="6" t="s">
        <v>9</v>
      </c>
      <c r="E2" s="6" t="s">
        <v>10</v>
      </c>
      <c r="F2" s="7" t="s">
        <v>12</v>
      </c>
      <c r="G2" s="7" t="s">
        <v>73</v>
      </c>
      <c r="H2" s="6" t="s">
        <v>11</v>
      </c>
      <c r="I2" s="7" t="s">
        <v>25</v>
      </c>
      <c r="J2" s="5" t="s">
        <v>59</v>
      </c>
      <c r="K2" s="5" t="s">
        <v>62</v>
      </c>
      <c r="L2" s="5" t="s">
        <v>63</v>
      </c>
      <c r="M2" s="5" t="s">
        <v>64</v>
      </c>
      <c r="N2" s="6" t="s">
        <v>65</v>
      </c>
      <c r="O2" s="6" t="s">
        <v>66</v>
      </c>
    </row>
    <row r="3" spans="1:15" x14ac:dyDescent="0.25">
      <c r="A3" s="2" t="s">
        <v>50</v>
      </c>
      <c r="B3" s="2">
        <v>49</v>
      </c>
      <c r="C3" s="2" t="s">
        <v>51</v>
      </c>
      <c r="D3" s="2">
        <v>0</v>
      </c>
      <c r="E3" s="2" t="s">
        <v>33</v>
      </c>
      <c r="F3" s="2" t="s">
        <v>60</v>
      </c>
      <c r="G3" s="2" t="s">
        <v>5</v>
      </c>
      <c r="H3" s="2" t="s">
        <v>34</v>
      </c>
      <c r="I3" s="2">
        <v>3832.5</v>
      </c>
      <c r="J3" s="2">
        <v>1</v>
      </c>
      <c r="K3" s="2">
        <v>1.49</v>
      </c>
      <c r="L3" s="2">
        <v>0.2</v>
      </c>
      <c r="M3" s="2">
        <v>0.01</v>
      </c>
      <c r="N3" s="3">
        <v>5.2185257664709701E-5</v>
      </c>
      <c r="O3" s="3">
        <v>2.6092628832354899E-6</v>
      </c>
    </row>
    <row r="4" spans="1:15" x14ac:dyDescent="0.25">
      <c r="A4" s="2" t="s">
        <v>31</v>
      </c>
      <c r="B4" s="2">
        <v>49</v>
      </c>
      <c r="C4" s="2" t="s">
        <v>32</v>
      </c>
      <c r="D4" s="2">
        <v>12</v>
      </c>
      <c r="E4" s="2" t="s">
        <v>33</v>
      </c>
      <c r="F4" s="2" t="s">
        <v>35</v>
      </c>
      <c r="G4" s="2" t="s">
        <v>61</v>
      </c>
      <c r="H4" s="2" t="s">
        <v>34</v>
      </c>
      <c r="I4" s="2">
        <v>338185</v>
      </c>
      <c r="J4" s="2">
        <v>1.8</v>
      </c>
      <c r="K4" s="2">
        <v>2</v>
      </c>
      <c r="L4" s="2">
        <v>4.3099999999999996</v>
      </c>
      <c r="M4" s="2">
        <v>0.19</v>
      </c>
      <c r="N4" s="3">
        <v>1.27445037479486E-5</v>
      </c>
      <c r="O4" s="3">
        <v>5.6182267102325596E-7</v>
      </c>
    </row>
    <row r="5" spans="1:15" x14ac:dyDescent="0.25">
      <c r="A5" s="2" t="s">
        <v>36</v>
      </c>
      <c r="B5" s="2">
        <v>49</v>
      </c>
      <c r="C5" s="2" t="s">
        <v>37</v>
      </c>
      <c r="D5" s="2">
        <v>72</v>
      </c>
      <c r="E5" s="2" t="s">
        <v>33</v>
      </c>
      <c r="F5" s="2" t="s">
        <v>35</v>
      </c>
      <c r="G5" s="2" t="s">
        <v>61</v>
      </c>
      <c r="H5" s="2" t="s">
        <v>34</v>
      </c>
      <c r="I5" s="2">
        <v>58436</v>
      </c>
      <c r="J5" s="2">
        <v>2.5</v>
      </c>
      <c r="K5" s="2">
        <v>1.58</v>
      </c>
      <c r="L5" s="2">
        <v>0.31</v>
      </c>
      <c r="M5" s="2">
        <v>0.02</v>
      </c>
      <c r="N5" s="3">
        <v>5.3049490040386104E-6</v>
      </c>
      <c r="O5" s="3">
        <v>3.4225477445410399E-7</v>
      </c>
    </row>
    <row r="6" spans="1:15" x14ac:dyDescent="0.25">
      <c r="A6" s="2" t="s">
        <v>52</v>
      </c>
      <c r="B6" s="2">
        <v>71</v>
      </c>
      <c r="C6" s="2" t="s">
        <v>51</v>
      </c>
      <c r="D6" s="2">
        <v>0</v>
      </c>
      <c r="E6" s="2" t="s">
        <v>33</v>
      </c>
      <c r="F6" s="2" t="s">
        <v>60</v>
      </c>
      <c r="G6" s="2" t="s">
        <v>5</v>
      </c>
      <c r="H6" s="2" t="s">
        <v>34</v>
      </c>
      <c r="I6" s="2">
        <v>72114</v>
      </c>
      <c r="J6" s="2">
        <v>4.9000000000000004</v>
      </c>
      <c r="K6" s="2">
        <v>2.0299999999999998</v>
      </c>
      <c r="L6" s="2">
        <v>1.33</v>
      </c>
      <c r="M6" s="2">
        <v>7.0000000000000007E-2</v>
      </c>
      <c r="N6" s="3">
        <v>1.8443020772665498E-5</v>
      </c>
      <c r="O6" s="3">
        <v>9.7068530382449999E-7</v>
      </c>
    </row>
    <row r="7" spans="1:15" x14ac:dyDescent="0.25">
      <c r="A7" s="2" t="s">
        <v>38</v>
      </c>
      <c r="B7" s="2">
        <v>71</v>
      </c>
      <c r="C7" s="2" t="s">
        <v>37</v>
      </c>
      <c r="D7" s="2">
        <v>72</v>
      </c>
      <c r="E7" s="2" t="s">
        <v>33</v>
      </c>
      <c r="F7" s="2" t="s">
        <v>35</v>
      </c>
      <c r="G7" s="2" t="s">
        <v>61</v>
      </c>
      <c r="H7" s="2" t="s">
        <v>34</v>
      </c>
      <c r="I7" s="2">
        <v>204394</v>
      </c>
      <c r="J7" s="2">
        <v>4.8</v>
      </c>
      <c r="K7" s="2">
        <v>1.88</v>
      </c>
      <c r="L7" s="2">
        <v>1.37</v>
      </c>
      <c r="M7" s="2">
        <v>7.0000000000000007E-2</v>
      </c>
      <c r="N7" s="3">
        <v>6.7027407849545502E-6</v>
      </c>
      <c r="O7" s="3">
        <v>3.4247580653052401E-7</v>
      </c>
    </row>
    <row r="8" spans="1:15" x14ac:dyDescent="0.25">
      <c r="A8" s="2" t="s">
        <v>39</v>
      </c>
      <c r="B8" s="2">
        <v>71</v>
      </c>
      <c r="C8" s="2" t="s">
        <v>32</v>
      </c>
      <c r="D8" s="2">
        <v>12</v>
      </c>
      <c r="E8" s="2" t="s">
        <v>33</v>
      </c>
      <c r="F8" s="2" t="s">
        <v>35</v>
      </c>
      <c r="G8" s="2" t="s">
        <v>61</v>
      </c>
      <c r="H8" s="2" t="s">
        <v>34</v>
      </c>
      <c r="I8" s="2">
        <v>183007</v>
      </c>
      <c r="J8" s="2">
        <v>2.6</v>
      </c>
      <c r="K8" s="2">
        <v>1.96</v>
      </c>
      <c r="L8" s="2">
        <v>4.5999999999999996</v>
      </c>
      <c r="M8" s="2">
        <v>0.23</v>
      </c>
      <c r="N8" s="3">
        <v>2.5135650548886098E-5</v>
      </c>
      <c r="O8" s="3">
        <v>1.2567825274443101E-6</v>
      </c>
    </row>
    <row r="9" spans="1:15" x14ac:dyDescent="0.25">
      <c r="A9" s="2" t="s">
        <v>53</v>
      </c>
      <c r="B9" s="2">
        <v>62</v>
      </c>
      <c r="C9" s="2" t="s">
        <v>51</v>
      </c>
      <c r="D9" s="2">
        <v>0</v>
      </c>
      <c r="E9" s="2" t="s">
        <v>33</v>
      </c>
      <c r="F9" s="2" t="s">
        <v>60</v>
      </c>
      <c r="G9" s="2" t="s">
        <v>5</v>
      </c>
      <c r="H9" s="2" t="s">
        <v>34</v>
      </c>
      <c r="I9" s="2">
        <v>20636</v>
      </c>
      <c r="J9" s="2">
        <v>2.6</v>
      </c>
      <c r="K9" s="2">
        <v>1.75</v>
      </c>
      <c r="L9" s="2">
        <v>0.41</v>
      </c>
      <c r="M9" s="2">
        <v>0.02</v>
      </c>
      <c r="N9" s="3">
        <v>1.9868191509982599E-5</v>
      </c>
      <c r="O9" s="3">
        <v>9.6918007365768593E-7</v>
      </c>
    </row>
    <row r="10" spans="1:15" x14ac:dyDescent="0.25">
      <c r="A10" s="2" t="s">
        <v>40</v>
      </c>
      <c r="B10" s="2">
        <v>62</v>
      </c>
      <c r="C10" s="2" t="s">
        <v>32</v>
      </c>
      <c r="D10" s="2">
        <v>12</v>
      </c>
      <c r="E10" s="2" t="s">
        <v>33</v>
      </c>
      <c r="F10" s="2" t="s">
        <v>35</v>
      </c>
      <c r="G10" s="2" t="s">
        <v>61</v>
      </c>
      <c r="H10" s="2" t="s">
        <v>34</v>
      </c>
      <c r="I10" s="2">
        <v>284124.5</v>
      </c>
      <c r="J10" s="2">
        <v>1.8</v>
      </c>
      <c r="K10" s="2">
        <v>2.02</v>
      </c>
      <c r="L10" s="2">
        <v>3.05</v>
      </c>
      <c r="M10" s="2">
        <v>0.13</v>
      </c>
      <c r="N10" s="3">
        <v>1.0734730725439001E-5</v>
      </c>
      <c r="O10" s="3">
        <v>4.5754589977281101E-7</v>
      </c>
    </row>
    <row r="11" spans="1:15" x14ac:dyDescent="0.25">
      <c r="A11" s="2" t="s">
        <v>41</v>
      </c>
      <c r="B11" s="2">
        <v>62</v>
      </c>
      <c r="C11" s="2" t="s">
        <v>37</v>
      </c>
      <c r="D11" s="2">
        <v>72</v>
      </c>
      <c r="E11" s="2" t="s">
        <v>33</v>
      </c>
      <c r="F11" s="2" t="s">
        <v>35</v>
      </c>
      <c r="G11" s="2" t="s">
        <v>61</v>
      </c>
      <c r="H11" s="2" t="s">
        <v>34</v>
      </c>
      <c r="I11" s="2">
        <v>199191</v>
      </c>
      <c r="J11" s="2">
        <v>2.2999999999999998</v>
      </c>
      <c r="K11" s="2">
        <v>1.95</v>
      </c>
      <c r="L11" s="2">
        <v>3.64</v>
      </c>
      <c r="M11" s="2">
        <v>0.19</v>
      </c>
      <c r="N11" s="3">
        <v>1.8273917998303099E-5</v>
      </c>
      <c r="O11" s="3">
        <v>9.5385835705428498E-7</v>
      </c>
    </row>
    <row r="12" spans="1:15" x14ac:dyDescent="0.25">
      <c r="A12" s="2" t="s">
        <v>55</v>
      </c>
      <c r="B12" s="2">
        <v>64</v>
      </c>
      <c r="C12" s="2" t="s">
        <v>51</v>
      </c>
      <c r="D12" s="2">
        <v>0</v>
      </c>
      <c r="E12" s="2" t="s">
        <v>45</v>
      </c>
      <c r="F12" s="2" t="s">
        <v>60</v>
      </c>
      <c r="G12" s="2" t="s">
        <v>5</v>
      </c>
      <c r="H12" s="2" t="s">
        <v>46</v>
      </c>
      <c r="I12" s="2">
        <v>25920.5</v>
      </c>
      <c r="J12" s="2">
        <v>4.8</v>
      </c>
      <c r="K12" s="2">
        <v>1.71</v>
      </c>
      <c r="L12" s="2">
        <v>0.53</v>
      </c>
      <c r="M12" s="2">
        <v>0.03</v>
      </c>
      <c r="N12" s="3">
        <v>2.0447136436411301E-5</v>
      </c>
      <c r="O12" s="3">
        <v>1.1573850813062999E-6</v>
      </c>
    </row>
    <row r="13" spans="1:15" x14ac:dyDescent="0.25">
      <c r="A13" s="2" t="s">
        <v>44</v>
      </c>
      <c r="B13" s="2">
        <v>64</v>
      </c>
      <c r="C13" s="2" t="s">
        <v>32</v>
      </c>
      <c r="D13" s="2">
        <v>12</v>
      </c>
      <c r="E13" s="2" t="s">
        <v>45</v>
      </c>
      <c r="F13" s="2" t="s">
        <v>35</v>
      </c>
      <c r="G13" s="2" t="s">
        <v>61</v>
      </c>
      <c r="H13" s="2" t="s">
        <v>46</v>
      </c>
      <c r="I13" s="2">
        <v>75181.5</v>
      </c>
      <c r="J13" s="2">
        <v>2.6</v>
      </c>
      <c r="K13" s="2">
        <v>2.11</v>
      </c>
      <c r="L13" s="2">
        <v>0.35</v>
      </c>
      <c r="M13" s="2">
        <v>0.02</v>
      </c>
      <c r="N13" s="3">
        <v>4.6554005972213897E-6</v>
      </c>
      <c r="O13" s="3">
        <v>2.6602289126979402E-7</v>
      </c>
    </row>
    <row r="14" spans="1:15" x14ac:dyDescent="0.25">
      <c r="A14" s="2" t="s">
        <v>42</v>
      </c>
      <c r="B14" s="2">
        <v>50</v>
      </c>
      <c r="C14" s="2" t="s">
        <v>32</v>
      </c>
      <c r="D14" s="2">
        <v>12</v>
      </c>
      <c r="E14" s="2" t="s">
        <v>33</v>
      </c>
      <c r="F14" s="2" t="s">
        <v>35</v>
      </c>
      <c r="G14" s="2" t="s">
        <v>61</v>
      </c>
      <c r="H14" s="2" t="s">
        <v>34</v>
      </c>
      <c r="I14" s="2">
        <v>171103.5</v>
      </c>
      <c r="J14" s="2">
        <v>2.5</v>
      </c>
      <c r="K14" s="2">
        <v>2</v>
      </c>
      <c r="L14" s="2">
        <v>4.75</v>
      </c>
      <c r="M14" s="2">
        <v>0.21</v>
      </c>
      <c r="N14" s="3">
        <v>2.7760975082333201E-5</v>
      </c>
      <c r="O14" s="3">
        <v>1.22732731942947E-6</v>
      </c>
    </row>
    <row r="15" spans="1:15" x14ac:dyDescent="0.25">
      <c r="A15" s="2" t="s">
        <v>54</v>
      </c>
      <c r="B15" s="2">
        <v>50</v>
      </c>
      <c r="C15" s="2" t="s">
        <v>51</v>
      </c>
      <c r="D15" s="2">
        <v>0</v>
      </c>
      <c r="E15" s="2" t="s">
        <v>33</v>
      </c>
      <c r="F15" s="2" t="s">
        <v>60</v>
      </c>
      <c r="G15" s="2" t="s">
        <v>5</v>
      </c>
      <c r="H15" s="2" t="s">
        <v>34</v>
      </c>
      <c r="I15" s="2">
        <v>73588</v>
      </c>
      <c r="J15" s="2">
        <v>7.1</v>
      </c>
      <c r="K15" s="2">
        <v>1.63</v>
      </c>
      <c r="L15" s="2">
        <v>0.27</v>
      </c>
      <c r="M15" s="2">
        <v>0.01</v>
      </c>
      <c r="N15" s="3">
        <v>3.6690764798608498E-6</v>
      </c>
      <c r="O15" s="3">
        <v>1.35891721476328E-7</v>
      </c>
    </row>
    <row r="16" spans="1:15" x14ac:dyDescent="0.25">
      <c r="A16" s="2" t="s">
        <v>43</v>
      </c>
      <c r="B16" s="2">
        <v>50</v>
      </c>
      <c r="C16" s="2" t="s">
        <v>37</v>
      </c>
      <c r="D16" s="2">
        <v>72</v>
      </c>
      <c r="E16" s="2" t="s">
        <v>33</v>
      </c>
      <c r="F16" s="2" t="s">
        <v>35</v>
      </c>
      <c r="G16" s="2" t="s">
        <v>61</v>
      </c>
      <c r="H16" s="2" t="s">
        <v>34</v>
      </c>
      <c r="I16" s="2">
        <v>125959</v>
      </c>
      <c r="J16" s="2">
        <v>3</v>
      </c>
      <c r="K16" s="2">
        <v>1.94</v>
      </c>
      <c r="L16" s="2">
        <v>2.0299999999999998</v>
      </c>
      <c r="M16" s="2">
        <v>0.1</v>
      </c>
      <c r="N16" s="3">
        <v>1.6116355321969801E-5</v>
      </c>
      <c r="O16" s="3">
        <v>7.9390912916107603E-7</v>
      </c>
    </row>
    <row r="17" spans="1:15" x14ac:dyDescent="0.25">
      <c r="A17" s="2" t="s">
        <v>58</v>
      </c>
      <c r="B17" s="2">
        <v>52</v>
      </c>
      <c r="C17" s="2" t="s">
        <v>51</v>
      </c>
      <c r="D17" s="2">
        <v>0</v>
      </c>
      <c r="E17" s="2" t="s">
        <v>45</v>
      </c>
      <c r="F17" s="2" t="s">
        <v>60</v>
      </c>
      <c r="G17" s="2" t="s">
        <v>5</v>
      </c>
      <c r="H17" s="2" t="s">
        <v>46</v>
      </c>
      <c r="I17" s="2">
        <v>145232.5</v>
      </c>
      <c r="J17" s="2">
        <v>7.8</v>
      </c>
      <c r="K17" s="2">
        <v>1.93</v>
      </c>
      <c r="L17" s="2">
        <v>2.2599999999999998</v>
      </c>
      <c r="M17" s="2">
        <v>0.11</v>
      </c>
      <c r="N17" s="3">
        <v>1.5561255228685001E-5</v>
      </c>
      <c r="O17" s="3">
        <v>7.5740622794484702E-7</v>
      </c>
    </row>
    <row r="18" spans="1:15" x14ac:dyDescent="0.25">
      <c r="A18" s="2" t="s">
        <v>49</v>
      </c>
      <c r="B18" s="2">
        <v>52</v>
      </c>
      <c r="C18" s="2" t="s">
        <v>32</v>
      </c>
      <c r="D18" s="2">
        <v>12</v>
      </c>
      <c r="E18" s="2" t="s">
        <v>45</v>
      </c>
      <c r="F18" s="2" t="s">
        <v>35</v>
      </c>
      <c r="G18" s="2" t="s">
        <v>61</v>
      </c>
      <c r="H18" s="2" t="s">
        <v>46</v>
      </c>
      <c r="I18" s="2">
        <v>38445.5</v>
      </c>
      <c r="J18" s="2">
        <v>2.5</v>
      </c>
      <c r="K18" s="2">
        <v>1.85</v>
      </c>
      <c r="L18" s="2">
        <v>0.45</v>
      </c>
      <c r="M18" s="2">
        <v>0.02</v>
      </c>
      <c r="N18" s="3">
        <v>1.170488093535E-5</v>
      </c>
      <c r="O18" s="3">
        <v>5.2021693046000201E-7</v>
      </c>
    </row>
    <row r="19" spans="1:15" x14ac:dyDescent="0.25">
      <c r="A19" s="2" t="s">
        <v>56</v>
      </c>
      <c r="B19" s="2">
        <v>55</v>
      </c>
      <c r="C19" s="2" t="s">
        <v>51</v>
      </c>
      <c r="D19" s="2">
        <v>0</v>
      </c>
      <c r="E19" s="2" t="s">
        <v>45</v>
      </c>
      <c r="F19" s="2" t="s">
        <v>60</v>
      </c>
      <c r="G19" s="2" t="s">
        <v>5</v>
      </c>
      <c r="H19" s="2" t="s">
        <v>46</v>
      </c>
      <c r="I19" s="2">
        <v>229806</v>
      </c>
      <c r="J19" s="2">
        <v>8.1</v>
      </c>
      <c r="K19" s="2">
        <v>1.96</v>
      </c>
      <c r="L19" s="2">
        <v>2.81</v>
      </c>
      <c r="M19" s="2">
        <v>0.14000000000000001</v>
      </c>
      <c r="N19" s="3">
        <v>1.22277051077866E-5</v>
      </c>
      <c r="O19" s="3">
        <v>6.0920950714950904E-7</v>
      </c>
    </row>
    <row r="20" spans="1:15" x14ac:dyDescent="0.25">
      <c r="A20" s="2" t="s">
        <v>47</v>
      </c>
      <c r="B20" s="2">
        <v>55</v>
      </c>
      <c r="C20" s="2" t="s">
        <v>32</v>
      </c>
      <c r="D20" s="2">
        <v>12</v>
      </c>
      <c r="E20" s="2" t="s">
        <v>45</v>
      </c>
      <c r="F20" s="2" t="s">
        <v>35</v>
      </c>
      <c r="G20" s="2" t="s">
        <v>61</v>
      </c>
      <c r="H20" s="2" t="s">
        <v>46</v>
      </c>
      <c r="I20" s="2">
        <v>206109</v>
      </c>
      <c r="J20" s="2">
        <v>1</v>
      </c>
      <c r="K20" s="2">
        <v>1.86</v>
      </c>
      <c r="L20" s="2">
        <v>1.1100000000000001</v>
      </c>
      <c r="M20" s="2">
        <v>0.05</v>
      </c>
      <c r="N20" s="3">
        <v>5.3854999053898701E-6</v>
      </c>
      <c r="O20" s="3">
        <v>2.4259008582837201E-7</v>
      </c>
    </row>
    <row r="21" spans="1:15" x14ac:dyDescent="0.25">
      <c r="A21" s="2" t="s">
        <v>57</v>
      </c>
      <c r="B21" s="2">
        <v>71</v>
      </c>
      <c r="C21" s="2" t="s">
        <v>51</v>
      </c>
      <c r="D21" s="2">
        <v>0</v>
      </c>
      <c r="E21" s="2" t="s">
        <v>45</v>
      </c>
      <c r="F21" s="2" t="s">
        <v>60</v>
      </c>
      <c r="G21" s="2" t="s">
        <v>5</v>
      </c>
      <c r="H21" s="2" t="s">
        <v>46</v>
      </c>
      <c r="I21" s="2">
        <v>97098</v>
      </c>
      <c r="J21" s="2">
        <v>3.9</v>
      </c>
      <c r="K21" s="2">
        <v>1.89</v>
      </c>
      <c r="L21" s="2">
        <v>1.25</v>
      </c>
      <c r="M21" s="2">
        <v>0.06</v>
      </c>
      <c r="N21" s="3">
        <v>1.28735916290758E-5</v>
      </c>
      <c r="O21" s="3">
        <v>6.1793239819563702E-7</v>
      </c>
    </row>
    <row r="22" spans="1:15" x14ac:dyDescent="0.25">
      <c r="A22" s="2" t="s">
        <v>48</v>
      </c>
      <c r="B22" s="2">
        <v>71</v>
      </c>
      <c r="C22" s="2" t="s">
        <v>32</v>
      </c>
      <c r="D22" s="2">
        <v>12</v>
      </c>
      <c r="E22" s="2" t="s">
        <v>45</v>
      </c>
      <c r="F22" s="2" t="s">
        <v>35</v>
      </c>
      <c r="G22" s="2" t="s">
        <v>61</v>
      </c>
      <c r="H22" s="2" t="s">
        <v>46</v>
      </c>
      <c r="I22" s="2">
        <v>225371</v>
      </c>
      <c r="J22" s="2">
        <v>2.4</v>
      </c>
      <c r="K22" s="2">
        <v>1.93</v>
      </c>
      <c r="L22" s="2">
        <v>1.94</v>
      </c>
      <c r="M22" s="2">
        <v>0.1</v>
      </c>
      <c r="N22" s="3">
        <v>8.6080285396080204E-6</v>
      </c>
      <c r="O22" s="3">
        <v>4.4371281132000097E-7</v>
      </c>
    </row>
    <row r="24" spans="1:15" x14ac:dyDescent="0.25">
      <c r="A24" s="1" t="s">
        <v>134</v>
      </c>
      <c r="B24" s="1"/>
    </row>
    <row r="25" spans="1:15" x14ac:dyDescent="0.25">
      <c r="A25" s="39" t="s">
        <v>35</v>
      </c>
      <c r="B25" s="39" t="s">
        <v>167</v>
      </c>
    </row>
    <row r="26" spans="1:15" x14ac:dyDescent="0.25">
      <c r="A26" s="39" t="s">
        <v>60</v>
      </c>
      <c r="B26" s="39" t="s">
        <v>197</v>
      </c>
    </row>
    <row r="27" spans="1:15" x14ac:dyDescent="0.25">
      <c r="A27" s="39" t="s">
        <v>170</v>
      </c>
      <c r="B27" s="39" t="s">
        <v>195</v>
      </c>
    </row>
    <row r="28" spans="1:15" x14ac:dyDescent="0.25">
      <c r="A28" s="8" t="s">
        <v>32</v>
      </c>
      <c r="B28" s="39" t="s">
        <v>191</v>
      </c>
    </row>
    <row r="29" spans="1:15" x14ac:dyDescent="0.25">
      <c r="A29" s="8" t="s">
        <v>37</v>
      </c>
      <c r="B29" s="39" t="s">
        <v>192</v>
      </c>
    </row>
    <row r="30" spans="1:15" x14ac:dyDescent="0.25">
      <c r="A30" s="39" t="s">
        <v>11</v>
      </c>
      <c r="B30" s="39" t="s">
        <v>193</v>
      </c>
    </row>
    <row r="31" spans="1:15" x14ac:dyDescent="0.25">
      <c r="A31" s="39" t="s">
        <v>61</v>
      </c>
      <c r="B31" s="39" t="s">
        <v>196</v>
      </c>
    </row>
    <row r="32" spans="1:15" x14ac:dyDescent="0.25">
      <c r="A32" s="40" t="s">
        <v>59</v>
      </c>
      <c r="B32" s="40" t="s">
        <v>133</v>
      </c>
    </row>
    <row r="33" spans="1:2" x14ac:dyDescent="0.25">
      <c r="A33" s="1" t="s">
        <v>6</v>
      </c>
      <c r="B33" s="1" t="s">
        <v>201</v>
      </c>
    </row>
    <row r="34" spans="1:2" x14ac:dyDescent="0.25">
      <c r="A34" s="39" t="s">
        <v>7</v>
      </c>
      <c r="B34" s="1" t="s">
        <v>202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E910F-7710-43B7-8EA4-1B7D6CC3692B}">
  <dimension ref="A1:T29"/>
  <sheetViews>
    <sheetView workbookViewId="0"/>
  </sheetViews>
  <sheetFormatPr defaultRowHeight="15" x14ac:dyDescent="0.25"/>
  <cols>
    <col min="1" max="2" width="9.140625" style="2"/>
    <col min="3" max="3" width="11.5703125" style="2" customWidth="1"/>
    <col min="4" max="5" width="9.140625" style="2"/>
    <col min="6" max="6" width="14.85546875" style="2" customWidth="1"/>
    <col min="7" max="7" width="14.140625" style="2" customWidth="1"/>
    <col min="8" max="8" width="18.5703125" style="2" customWidth="1"/>
    <col min="9" max="9" width="25.85546875" style="2" customWidth="1"/>
    <col min="10" max="13" width="9.140625" style="2"/>
  </cols>
  <sheetData>
    <row r="1" spans="1:20" x14ac:dyDescent="0.25">
      <c r="A1" s="1" t="s">
        <v>211</v>
      </c>
    </row>
    <row r="2" spans="1:20" ht="90" x14ac:dyDescent="0.25">
      <c r="A2" s="6" t="s">
        <v>6</v>
      </c>
      <c r="B2" s="6" t="s">
        <v>7</v>
      </c>
      <c r="C2" s="6" t="s">
        <v>8</v>
      </c>
      <c r="D2" s="6" t="s">
        <v>9</v>
      </c>
      <c r="E2" s="6" t="s">
        <v>114</v>
      </c>
      <c r="F2" s="6" t="s">
        <v>10</v>
      </c>
      <c r="G2" s="7" t="s">
        <v>12</v>
      </c>
      <c r="H2" s="7" t="s">
        <v>73</v>
      </c>
      <c r="I2" s="6" t="s">
        <v>11</v>
      </c>
      <c r="J2" s="6" t="s">
        <v>25</v>
      </c>
      <c r="K2" s="5" t="s">
        <v>109</v>
      </c>
      <c r="L2" s="5" t="s">
        <v>113</v>
      </c>
      <c r="M2" s="6" t="s">
        <v>110</v>
      </c>
      <c r="N2" s="6" t="s">
        <v>111</v>
      </c>
    </row>
    <row r="3" spans="1:20" x14ac:dyDescent="0.25">
      <c r="A3" s="2" t="s">
        <v>49</v>
      </c>
      <c r="B3" s="2">
        <v>52</v>
      </c>
      <c r="C3" s="2" t="s">
        <v>32</v>
      </c>
      <c r="D3" s="2">
        <v>12</v>
      </c>
      <c r="E3" s="2">
        <v>70</v>
      </c>
      <c r="F3" s="2" t="s">
        <v>45</v>
      </c>
      <c r="G3" s="2" t="s">
        <v>35</v>
      </c>
      <c r="H3" s="2" t="s">
        <v>112</v>
      </c>
      <c r="I3" s="2" t="s">
        <v>46</v>
      </c>
      <c r="J3" s="2">
        <v>38445.5</v>
      </c>
      <c r="K3" s="2">
        <v>2.3E-2</v>
      </c>
      <c r="L3" s="2">
        <v>1E-3</v>
      </c>
      <c r="M3" s="3">
        <v>5.9824947002900202E-7</v>
      </c>
      <c r="N3" s="3">
        <v>2.6010846523000101E-8</v>
      </c>
      <c r="S3" s="17"/>
      <c r="T3" s="17"/>
    </row>
    <row r="4" spans="1:20" x14ac:dyDescent="0.25">
      <c r="A4" s="2" t="s">
        <v>47</v>
      </c>
      <c r="B4" s="2">
        <v>55</v>
      </c>
      <c r="C4" s="2" t="s">
        <v>32</v>
      </c>
      <c r="D4" s="2">
        <v>12</v>
      </c>
      <c r="E4" s="2">
        <v>70</v>
      </c>
      <c r="F4" s="2" t="s">
        <v>45</v>
      </c>
      <c r="G4" s="2" t="s">
        <v>35</v>
      </c>
      <c r="H4" s="2" t="s">
        <v>112</v>
      </c>
      <c r="I4" s="2" t="s">
        <v>46</v>
      </c>
      <c r="J4" s="2">
        <v>206109</v>
      </c>
      <c r="K4" s="2">
        <v>0.28299999999999997</v>
      </c>
      <c r="L4" s="2">
        <v>1.6E-2</v>
      </c>
      <c r="M4" s="3">
        <v>1.3730598857885901E-6</v>
      </c>
      <c r="N4" s="3">
        <v>7.7628827465079197E-8</v>
      </c>
    </row>
    <row r="5" spans="1:20" x14ac:dyDescent="0.25">
      <c r="A5" s="2" t="s">
        <v>48</v>
      </c>
      <c r="B5" s="2">
        <v>71</v>
      </c>
      <c r="C5" s="2" t="s">
        <v>32</v>
      </c>
      <c r="D5" s="2">
        <v>12</v>
      </c>
      <c r="E5" s="2">
        <v>70</v>
      </c>
      <c r="F5" s="2" t="s">
        <v>45</v>
      </c>
      <c r="G5" s="2" t="s">
        <v>35</v>
      </c>
      <c r="H5" s="2" t="s">
        <v>112</v>
      </c>
      <c r="I5" s="2" t="s">
        <v>46</v>
      </c>
      <c r="J5" s="2">
        <v>225371</v>
      </c>
      <c r="K5" s="2">
        <v>0.318</v>
      </c>
      <c r="L5" s="2">
        <v>1.9E-2</v>
      </c>
      <c r="M5" s="3">
        <v>1.4110067399975999E-6</v>
      </c>
      <c r="N5" s="3">
        <v>8.4305434150800199E-8</v>
      </c>
    </row>
    <row r="6" spans="1:20" x14ac:dyDescent="0.25">
      <c r="A6" s="2" t="s">
        <v>44</v>
      </c>
      <c r="B6" s="2">
        <v>64</v>
      </c>
      <c r="C6" s="2" t="s">
        <v>32</v>
      </c>
      <c r="D6" s="2">
        <v>12</v>
      </c>
      <c r="E6" s="2">
        <v>70</v>
      </c>
      <c r="F6" s="2" t="s">
        <v>45</v>
      </c>
      <c r="G6" s="2" t="s">
        <v>35</v>
      </c>
      <c r="H6" s="2" t="s">
        <v>112</v>
      </c>
      <c r="I6" s="2" t="s">
        <v>46</v>
      </c>
      <c r="J6" s="2">
        <v>75181.5</v>
      </c>
      <c r="K6" s="2">
        <v>0.108</v>
      </c>
      <c r="L6" s="2">
        <v>6.0000000000000001E-3</v>
      </c>
      <c r="M6" s="3">
        <v>1.4365236128568899E-6</v>
      </c>
      <c r="N6" s="3">
        <v>7.9806867380938101E-8</v>
      </c>
    </row>
    <row r="7" spans="1:20" x14ac:dyDescent="0.25">
      <c r="A7" s="2" t="s">
        <v>40</v>
      </c>
      <c r="B7" s="2">
        <v>62</v>
      </c>
      <c r="C7" s="2" t="s">
        <v>32</v>
      </c>
      <c r="D7" s="2">
        <v>12</v>
      </c>
      <c r="E7" s="2">
        <v>55</v>
      </c>
      <c r="F7" s="2" t="s">
        <v>33</v>
      </c>
      <c r="G7" s="2" t="s">
        <v>35</v>
      </c>
      <c r="H7" s="2" t="s">
        <v>112</v>
      </c>
      <c r="I7" s="2" t="s">
        <v>34</v>
      </c>
      <c r="J7" s="2">
        <v>284124.5</v>
      </c>
      <c r="K7" s="2">
        <v>0.38</v>
      </c>
      <c r="L7" s="2">
        <v>1.7999999999999999E-2</v>
      </c>
      <c r="M7" s="3">
        <v>1.33744186087437E-6</v>
      </c>
      <c r="N7" s="3">
        <v>6.3352509199312296E-8</v>
      </c>
      <c r="S7" s="17"/>
      <c r="T7" s="17"/>
    </row>
    <row r="8" spans="1:20" x14ac:dyDescent="0.25">
      <c r="A8" s="2" t="s">
        <v>31</v>
      </c>
      <c r="B8" s="2">
        <v>49</v>
      </c>
      <c r="C8" s="2" t="s">
        <v>32</v>
      </c>
      <c r="D8" s="2">
        <v>12</v>
      </c>
      <c r="E8" s="2">
        <v>55</v>
      </c>
      <c r="F8" s="2" t="s">
        <v>33</v>
      </c>
      <c r="G8" s="2" t="s">
        <v>35</v>
      </c>
      <c r="H8" s="2" t="s">
        <v>112</v>
      </c>
      <c r="I8" s="2" t="s">
        <v>34</v>
      </c>
      <c r="J8" s="2">
        <v>338185</v>
      </c>
      <c r="K8" s="2">
        <v>1.4410000000000001</v>
      </c>
      <c r="L8" s="2">
        <v>6.6000000000000003E-2</v>
      </c>
      <c r="M8" s="3">
        <v>4.2609814154974298E-6</v>
      </c>
      <c r="N8" s="3">
        <v>1.95159454144921E-7</v>
      </c>
    </row>
    <row r="9" spans="1:20" x14ac:dyDescent="0.25">
      <c r="A9" s="2" t="s">
        <v>39</v>
      </c>
      <c r="B9" s="2">
        <v>71</v>
      </c>
      <c r="C9" s="2" t="s">
        <v>32</v>
      </c>
      <c r="D9" s="2">
        <v>12</v>
      </c>
      <c r="E9" s="2">
        <v>70</v>
      </c>
      <c r="F9" s="2" t="s">
        <v>33</v>
      </c>
      <c r="G9" s="2" t="s">
        <v>35</v>
      </c>
      <c r="H9" s="2" t="s">
        <v>112</v>
      </c>
      <c r="I9" s="2" t="s">
        <v>34</v>
      </c>
      <c r="J9" s="2">
        <v>183007</v>
      </c>
      <c r="K9" s="2">
        <v>0.39400000000000002</v>
      </c>
      <c r="L9" s="2">
        <v>0.02</v>
      </c>
      <c r="M9" s="3">
        <v>2.1529231122306798E-6</v>
      </c>
      <c r="N9" s="3">
        <v>1.0928543716907E-7</v>
      </c>
    </row>
    <row r="10" spans="1:20" x14ac:dyDescent="0.25">
      <c r="A10" s="2" t="s">
        <v>42</v>
      </c>
      <c r="B10" s="2">
        <v>50</v>
      </c>
      <c r="C10" s="2" t="s">
        <v>32</v>
      </c>
      <c r="D10" s="2">
        <v>12</v>
      </c>
      <c r="E10" s="2">
        <v>70</v>
      </c>
      <c r="F10" s="2" t="s">
        <v>33</v>
      </c>
      <c r="G10" s="2" t="s">
        <v>35</v>
      </c>
      <c r="H10" s="2" t="s">
        <v>112</v>
      </c>
      <c r="I10" s="2" t="s">
        <v>34</v>
      </c>
      <c r="J10" s="2">
        <v>171103.5</v>
      </c>
      <c r="K10" s="2">
        <v>0.46700000000000003</v>
      </c>
      <c r="L10" s="2">
        <v>2.5000000000000001E-2</v>
      </c>
      <c r="M10" s="3">
        <v>2.7293421817788598E-6</v>
      </c>
      <c r="N10" s="3">
        <v>1.4611039517017499E-7</v>
      </c>
    </row>
    <row r="11" spans="1:20" x14ac:dyDescent="0.25">
      <c r="A11" s="2" t="s">
        <v>41</v>
      </c>
      <c r="B11" s="2">
        <v>62</v>
      </c>
      <c r="C11" s="2" t="s">
        <v>37</v>
      </c>
      <c r="D11" s="2">
        <v>72</v>
      </c>
      <c r="E11" s="2">
        <v>55</v>
      </c>
      <c r="F11" s="2" t="s">
        <v>33</v>
      </c>
      <c r="G11" s="2" t="s">
        <v>35</v>
      </c>
      <c r="H11" s="2" t="s">
        <v>112</v>
      </c>
      <c r="I11" s="2" t="s">
        <v>34</v>
      </c>
      <c r="J11" s="2">
        <v>199191</v>
      </c>
      <c r="K11" s="2">
        <v>3.5000000000000003E-2</v>
      </c>
      <c r="L11" s="2">
        <v>2E-3</v>
      </c>
      <c r="M11" s="3">
        <v>1.75710749983684E-7</v>
      </c>
      <c r="N11" s="3">
        <v>1.00406142847819E-8</v>
      </c>
      <c r="S11" s="17"/>
      <c r="T11" s="17"/>
    </row>
    <row r="12" spans="1:20" x14ac:dyDescent="0.25">
      <c r="A12" s="2" t="s">
        <v>38</v>
      </c>
      <c r="B12" s="2">
        <v>71</v>
      </c>
      <c r="C12" s="2" t="s">
        <v>37</v>
      </c>
      <c r="D12" s="2">
        <v>72</v>
      </c>
      <c r="E12" s="2">
        <v>70</v>
      </c>
      <c r="F12" s="2" t="s">
        <v>33</v>
      </c>
      <c r="G12" s="2" t="s">
        <v>35</v>
      </c>
      <c r="H12" s="2" t="s">
        <v>112</v>
      </c>
      <c r="I12" s="2" t="s">
        <v>34</v>
      </c>
      <c r="J12" s="2">
        <v>204394</v>
      </c>
      <c r="K12" s="2">
        <v>0.17799999999999999</v>
      </c>
      <c r="L12" s="2">
        <v>8.9999999999999993E-3</v>
      </c>
      <c r="M12" s="3">
        <v>8.7086705089190495E-7</v>
      </c>
      <c r="N12" s="3">
        <v>4.4032603696781701E-8</v>
      </c>
    </row>
    <row r="13" spans="1:20" x14ac:dyDescent="0.25">
      <c r="A13" s="2" t="s">
        <v>43</v>
      </c>
      <c r="B13" s="2">
        <v>50</v>
      </c>
      <c r="C13" s="2" t="s">
        <v>37</v>
      </c>
      <c r="D13" s="2">
        <v>72</v>
      </c>
      <c r="E13" s="2">
        <v>70</v>
      </c>
      <c r="F13" s="2" t="s">
        <v>33</v>
      </c>
      <c r="G13" s="2" t="s">
        <v>35</v>
      </c>
      <c r="H13" s="2" t="s">
        <v>112</v>
      </c>
      <c r="I13" s="2" t="s">
        <v>34</v>
      </c>
      <c r="J13" s="2">
        <v>125959</v>
      </c>
      <c r="K13" s="2">
        <v>0.32400000000000001</v>
      </c>
      <c r="L13" s="2">
        <v>1.7999999999999999E-2</v>
      </c>
      <c r="M13" s="3">
        <v>2.57226557848189E-6</v>
      </c>
      <c r="N13" s="3">
        <v>1.4290364324899401E-7</v>
      </c>
    </row>
    <row r="14" spans="1:20" x14ac:dyDescent="0.25">
      <c r="A14" s="2" t="s">
        <v>36</v>
      </c>
      <c r="B14" s="2">
        <v>49</v>
      </c>
      <c r="C14" s="2" t="s">
        <v>37</v>
      </c>
      <c r="D14" s="2">
        <v>72</v>
      </c>
      <c r="E14" s="2" t="s">
        <v>51</v>
      </c>
      <c r="F14" s="2" t="s">
        <v>33</v>
      </c>
      <c r="G14" s="2" t="s">
        <v>35</v>
      </c>
      <c r="H14" s="2" t="s">
        <v>112</v>
      </c>
      <c r="I14" s="2" t="s">
        <v>34</v>
      </c>
      <c r="J14" s="2">
        <v>58436</v>
      </c>
      <c r="K14" s="2" t="s">
        <v>51</v>
      </c>
      <c r="L14" s="2" t="s">
        <v>51</v>
      </c>
      <c r="M14" s="2" t="s">
        <v>51</v>
      </c>
      <c r="N14" s="2" t="s">
        <v>51</v>
      </c>
    </row>
    <row r="15" spans="1:20" x14ac:dyDescent="0.25">
      <c r="O15" s="24"/>
    </row>
    <row r="16" spans="1:20" x14ac:dyDescent="0.25">
      <c r="A16" s="1" t="s">
        <v>134</v>
      </c>
      <c r="B16" s="1"/>
    </row>
    <row r="17" spans="1:2" x14ac:dyDescent="0.25">
      <c r="A17" s="39" t="s">
        <v>35</v>
      </c>
      <c r="B17" s="39" t="s">
        <v>190</v>
      </c>
    </row>
    <row r="18" spans="1:2" x14ac:dyDescent="0.25">
      <c r="A18" s="39" t="s">
        <v>170</v>
      </c>
      <c r="B18" s="39" t="s">
        <v>195</v>
      </c>
    </row>
    <row r="19" spans="1:2" x14ac:dyDescent="0.25">
      <c r="A19" s="8" t="s">
        <v>32</v>
      </c>
      <c r="B19" s="39" t="s">
        <v>191</v>
      </c>
    </row>
    <row r="20" spans="1:2" x14ac:dyDescent="0.25">
      <c r="A20" s="8" t="s">
        <v>37</v>
      </c>
      <c r="B20" s="39" t="s">
        <v>192</v>
      </c>
    </row>
    <row r="21" spans="1:2" x14ac:dyDescent="0.25">
      <c r="A21" s="39" t="s">
        <v>11</v>
      </c>
      <c r="B21" s="39" t="s">
        <v>193</v>
      </c>
    </row>
    <row r="22" spans="1:2" x14ac:dyDescent="0.25">
      <c r="A22" s="39" t="s">
        <v>112</v>
      </c>
      <c r="B22" s="39" t="s">
        <v>194</v>
      </c>
    </row>
    <row r="23" spans="1:2" x14ac:dyDescent="0.25">
      <c r="A23" s="1" t="s">
        <v>25</v>
      </c>
      <c r="B23" s="43" t="s">
        <v>186</v>
      </c>
    </row>
    <row r="24" spans="1:2" x14ac:dyDescent="0.25">
      <c r="A24" s="1" t="s">
        <v>6</v>
      </c>
      <c r="B24" s="1" t="s">
        <v>201</v>
      </c>
    </row>
    <row r="25" spans="1:2" x14ac:dyDescent="0.25">
      <c r="A25" s="39" t="s">
        <v>7</v>
      </c>
      <c r="B25" s="1" t="s">
        <v>202</v>
      </c>
    </row>
    <row r="26" spans="1:2" x14ac:dyDescent="0.25">
      <c r="A26" s="1"/>
      <c r="B26" s="1"/>
    </row>
    <row r="27" spans="1:2" x14ac:dyDescent="0.25">
      <c r="A27" s="1"/>
      <c r="B27" s="1"/>
    </row>
    <row r="28" spans="1:2" x14ac:dyDescent="0.25">
      <c r="A28" s="1"/>
      <c r="B28" s="1"/>
    </row>
    <row r="29" spans="1:2" x14ac:dyDescent="0.25">
      <c r="A29" s="1"/>
      <c r="B29" s="1"/>
    </row>
  </sheetData>
  <sortState xmlns:xlrd2="http://schemas.microsoft.com/office/spreadsheetml/2017/richdata2" ref="A3:O14">
    <sortCondition ref="D3:D14"/>
    <sortCondition ref="E3:E14"/>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32216-7423-429A-991D-087DAF0CF9DE}">
  <dimension ref="A1:AE55"/>
  <sheetViews>
    <sheetView workbookViewId="0">
      <selection activeCell="B32" sqref="B32"/>
    </sheetView>
  </sheetViews>
  <sheetFormatPr defaultColWidth="9.140625" defaultRowHeight="15" x14ac:dyDescent="0.25"/>
  <cols>
    <col min="1" max="16384" width="9.140625" style="2"/>
  </cols>
  <sheetData>
    <row r="1" spans="1:31" x14ac:dyDescent="0.25">
      <c r="A1" s="1" t="s">
        <v>127</v>
      </c>
    </row>
    <row r="2" spans="1:31" s="9" customFormat="1" ht="60" x14ac:dyDescent="0.25">
      <c r="A2" s="9" t="s">
        <v>6</v>
      </c>
      <c r="B2" s="9" t="s">
        <v>7</v>
      </c>
      <c r="C2" s="9" t="s">
        <v>78</v>
      </c>
      <c r="D2" s="9" t="s">
        <v>79</v>
      </c>
      <c r="E2" s="9" t="s">
        <v>10</v>
      </c>
      <c r="F2" s="9" t="s">
        <v>73</v>
      </c>
      <c r="G2" s="9" t="s">
        <v>80</v>
      </c>
      <c r="H2" s="9" t="s">
        <v>81</v>
      </c>
      <c r="I2" s="9" t="s">
        <v>82</v>
      </c>
      <c r="J2" s="9" t="s">
        <v>83</v>
      </c>
      <c r="K2" s="9" t="s">
        <v>84</v>
      </c>
      <c r="L2" s="9" t="s">
        <v>85</v>
      </c>
      <c r="M2" s="9" t="s">
        <v>86</v>
      </c>
      <c r="N2" s="9" t="s">
        <v>87</v>
      </c>
      <c r="O2" s="9" t="s">
        <v>88</v>
      </c>
      <c r="P2" s="9" t="s">
        <v>89</v>
      </c>
      <c r="Q2" s="9" t="s">
        <v>90</v>
      </c>
      <c r="R2" s="9" t="s">
        <v>91</v>
      </c>
      <c r="S2" s="9" t="s">
        <v>92</v>
      </c>
      <c r="T2" s="9" t="s">
        <v>93</v>
      </c>
      <c r="U2" s="9" t="s">
        <v>94</v>
      </c>
      <c r="V2" s="9" t="s">
        <v>95</v>
      </c>
      <c r="W2" s="9" t="s">
        <v>96</v>
      </c>
      <c r="X2" s="9" t="s">
        <v>97</v>
      </c>
      <c r="Y2" s="9" t="s">
        <v>98</v>
      </c>
      <c r="Z2" s="9" t="s">
        <v>99</v>
      </c>
      <c r="AA2" s="9" t="s">
        <v>100</v>
      </c>
      <c r="AB2" s="9" t="s">
        <v>101</v>
      </c>
      <c r="AC2" s="9" t="s">
        <v>102</v>
      </c>
      <c r="AD2" s="9" t="s">
        <v>103</v>
      </c>
      <c r="AE2" s="9" t="s">
        <v>104</v>
      </c>
    </row>
    <row r="3" spans="1:31" x14ac:dyDescent="0.25">
      <c r="A3" s="2" t="s">
        <v>58</v>
      </c>
      <c r="B3" s="2">
        <v>52</v>
      </c>
      <c r="C3" s="2" t="s">
        <v>105</v>
      </c>
      <c r="D3" s="2">
        <v>0</v>
      </c>
      <c r="E3" s="2" t="s">
        <v>45</v>
      </c>
      <c r="F3" s="2" t="s">
        <v>5</v>
      </c>
      <c r="G3" s="2">
        <v>0</v>
      </c>
      <c r="H3" s="2">
        <v>27.81</v>
      </c>
      <c r="I3" s="2">
        <v>51</v>
      </c>
      <c r="J3" s="2">
        <v>51</v>
      </c>
      <c r="K3" s="2">
        <v>36.299999999999997</v>
      </c>
      <c r="L3" s="2">
        <v>35.6</v>
      </c>
      <c r="M3" s="2">
        <v>35.950000000000003</v>
      </c>
      <c r="N3" s="2">
        <v>0</v>
      </c>
      <c r="O3" s="2">
        <v>1.78</v>
      </c>
      <c r="P3" s="2">
        <v>0.02</v>
      </c>
      <c r="Q3" s="2">
        <v>0.05</v>
      </c>
      <c r="R3" s="2">
        <v>0</v>
      </c>
      <c r="S3" s="2">
        <v>0</v>
      </c>
      <c r="T3" s="2">
        <v>1.49</v>
      </c>
      <c r="U3" s="2">
        <v>0.09</v>
      </c>
      <c r="V3" s="2">
        <v>37.119999999999997</v>
      </c>
      <c r="W3" s="2">
        <v>33.21</v>
      </c>
      <c r="X3" s="2">
        <v>35.17</v>
      </c>
      <c r="Y3" s="2">
        <v>26.64</v>
      </c>
      <c r="Z3" s="2">
        <v>23.77</v>
      </c>
      <c r="AA3" s="2">
        <v>21.38</v>
      </c>
      <c r="AB3" s="2">
        <v>28.21</v>
      </c>
      <c r="AC3" s="2">
        <v>0</v>
      </c>
      <c r="AD3" s="2">
        <v>45.16</v>
      </c>
      <c r="AE3" s="2">
        <v>154.44</v>
      </c>
    </row>
    <row r="4" spans="1:31" x14ac:dyDescent="0.25">
      <c r="A4" s="2" t="s">
        <v>57</v>
      </c>
      <c r="B4" s="2">
        <v>71</v>
      </c>
      <c r="C4" s="2" t="s">
        <v>105</v>
      </c>
      <c r="D4" s="2">
        <v>0</v>
      </c>
      <c r="E4" s="2" t="s">
        <v>45</v>
      </c>
      <c r="F4" s="2" t="s">
        <v>5</v>
      </c>
      <c r="G4" s="2">
        <v>0</v>
      </c>
      <c r="H4" s="2">
        <v>29.54</v>
      </c>
      <c r="I4" s="2">
        <v>51</v>
      </c>
      <c r="J4" s="2">
        <v>51</v>
      </c>
      <c r="K4" s="2">
        <v>36.299999999999997</v>
      </c>
      <c r="L4" s="2">
        <v>35.700000000000003</v>
      </c>
      <c r="M4" s="2">
        <v>36</v>
      </c>
      <c r="N4" s="2">
        <v>0</v>
      </c>
      <c r="O4" s="2">
        <v>1.66</v>
      </c>
      <c r="P4" s="2">
        <v>0.02</v>
      </c>
      <c r="Q4" s="2">
        <v>0.06</v>
      </c>
      <c r="R4" s="2">
        <v>0</v>
      </c>
      <c r="S4" s="2">
        <v>0</v>
      </c>
      <c r="T4" s="2">
        <v>0.82</v>
      </c>
      <c r="U4" s="2">
        <v>7.0000000000000007E-2</v>
      </c>
      <c r="V4" s="2">
        <v>35.97</v>
      </c>
      <c r="W4" s="2">
        <v>32.020000000000003</v>
      </c>
      <c r="X4" s="2">
        <v>34</v>
      </c>
      <c r="Y4" s="2">
        <v>27.01</v>
      </c>
      <c r="Z4" s="2">
        <v>23.4</v>
      </c>
      <c r="AA4" s="2">
        <v>21.25</v>
      </c>
      <c r="AB4" s="2">
        <v>28.34</v>
      </c>
      <c r="AC4" s="2">
        <v>0</v>
      </c>
      <c r="AD4" s="2">
        <v>44.65</v>
      </c>
      <c r="AE4" s="2">
        <v>157.31</v>
      </c>
    </row>
    <row r="5" spans="1:31" x14ac:dyDescent="0.25">
      <c r="A5" s="2" t="s">
        <v>55</v>
      </c>
      <c r="B5" s="2">
        <v>64</v>
      </c>
      <c r="C5" s="2" t="s">
        <v>105</v>
      </c>
      <c r="D5" s="2">
        <v>0</v>
      </c>
      <c r="E5" s="2" t="s">
        <v>45</v>
      </c>
      <c r="F5" s="2" t="s">
        <v>5</v>
      </c>
      <c r="G5" s="2">
        <v>0</v>
      </c>
      <c r="H5" s="2">
        <v>29.78</v>
      </c>
      <c r="I5" s="2">
        <v>51</v>
      </c>
      <c r="J5" s="2">
        <v>51</v>
      </c>
      <c r="K5" s="2">
        <v>36.299999999999997</v>
      </c>
      <c r="L5" s="2">
        <v>35.700000000000003</v>
      </c>
      <c r="M5" s="2">
        <v>36</v>
      </c>
      <c r="N5" s="2">
        <v>0</v>
      </c>
      <c r="O5" s="2">
        <v>1.46</v>
      </c>
      <c r="P5" s="2">
        <v>0.03</v>
      </c>
      <c r="Q5" s="2">
        <v>7.0000000000000007E-2</v>
      </c>
      <c r="R5" s="2">
        <v>0</v>
      </c>
      <c r="S5" s="2">
        <v>0</v>
      </c>
      <c r="T5" s="2">
        <v>0.53</v>
      </c>
      <c r="U5" s="2">
        <v>0.05</v>
      </c>
      <c r="V5" s="2">
        <v>48.76</v>
      </c>
      <c r="W5" s="2">
        <v>44.63</v>
      </c>
      <c r="X5" s="2">
        <v>46.7</v>
      </c>
      <c r="Y5" s="2">
        <v>26.63</v>
      </c>
      <c r="Z5" s="2">
        <v>23.51</v>
      </c>
      <c r="AA5" s="2">
        <v>21.09</v>
      </c>
      <c r="AB5" s="2">
        <v>28.76</v>
      </c>
      <c r="AC5" s="2">
        <v>0</v>
      </c>
      <c r="AD5" s="2">
        <v>44.61</v>
      </c>
      <c r="AE5" s="2">
        <v>158.69</v>
      </c>
    </row>
    <row r="6" spans="1:31" x14ac:dyDescent="0.25">
      <c r="A6" s="2" t="s">
        <v>56</v>
      </c>
      <c r="B6" s="2">
        <v>55</v>
      </c>
      <c r="C6" s="2" t="s">
        <v>105</v>
      </c>
      <c r="D6" s="2">
        <v>0</v>
      </c>
      <c r="E6" s="2" t="s">
        <v>45</v>
      </c>
      <c r="F6" s="2" t="s">
        <v>5</v>
      </c>
      <c r="G6" s="2">
        <v>0</v>
      </c>
      <c r="H6" s="2">
        <v>30.94</v>
      </c>
      <c r="I6" s="2">
        <v>51</v>
      </c>
      <c r="J6" s="2">
        <v>51</v>
      </c>
      <c r="K6" s="2">
        <v>36.299999999999997</v>
      </c>
      <c r="L6" s="2">
        <v>35.700000000000003</v>
      </c>
      <c r="M6" s="2">
        <v>36</v>
      </c>
      <c r="N6" s="2">
        <v>0</v>
      </c>
      <c r="O6" s="2">
        <v>1.7</v>
      </c>
      <c r="P6" s="2">
        <v>0.02</v>
      </c>
      <c r="Q6" s="2">
        <v>0.06</v>
      </c>
      <c r="R6" s="2">
        <v>0</v>
      </c>
      <c r="S6" s="2">
        <v>0</v>
      </c>
      <c r="T6" s="2">
        <v>1.22</v>
      </c>
      <c r="U6" s="2">
        <v>0.06</v>
      </c>
      <c r="V6" s="2">
        <v>41.27</v>
      </c>
      <c r="W6" s="2">
        <v>37.32</v>
      </c>
      <c r="X6" s="2">
        <v>39.299999999999997</v>
      </c>
      <c r="Y6" s="2">
        <v>26.37</v>
      </c>
      <c r="Z6" s="2">
        <v>23.82</v>
      </c>
      <c r="AA6" s="2">
        <v>21.48</v>
      </c>
      <c r="AB6" s="2">
        <v>28.33</v>
      </c>
      <c r="AC6" s="2">
        <v>0</v>
      </c>
      <c r="AD6" s="2">
        <v>45.3</v>
      </c>
      <c r="AE6" s="2">
        <v>161.9</v>
      </c>
    </row>
    <row r="7" spans="1:31" x14ac:dyDescent="0.25">
      <c r="A7" s="2" t="s">
        <v>49</v>
      </c>
      <c r="B7" s="2">
        <v>52</v>
      </c>
      <c r="C7" s="2" t="s">
        <v>35</v>
      </c>
      <c r="D7" s="2">
        <v>12</v>
      </c>
      <c r="E7" s="2" t="s">
        <v>45</v>
      </c>
      <c r="F7" s="2" t="s">
        <v>61</v>
      </c>
      <c r="G7" s="2">
        <v>55</v>
      </c>
      <c r="H7" s="2">
        <v>26.27</v>
      </c>
      <c r="I7" s="2">
        <v>51</v>
      </c>
      <c r="J7" s="2">
        <v>51</v>
      </c>
      <c r="K7" s="2">
        <v>36.4</v>
      </c>
      <c r="L7" s="2">
        <v>35.799999999999997</v>
      </c>
      <c r="M7" s="2">
        <v>36.1</v>
      </c>
      <c r="N7" s="2">
        <v>6</v>
      </c>
      <c r="O7" s="2">
        <v>1.63</v>
      </c>
      <c r="P7" s="2">
        <v>0.13</v>
      </c>
      <c r="Q7" s="2">
        <v>0.18</v>
      </c>
      <c r="R7" s="2">
        <v>0</v>
      </c>
      <c r="S7" s="2">
        <v>0</v>
      </c>
      <c r="T7" s="2">
        <v>2.27</v>
      </c>
      <c r="U7" s="2">
        <v>0.61</v>
      </c>
      <c r="V7" s="2">
        <v>33.26</v>
      </c>
      <c r="W7" s="2">
        <v>29.65</v>
      </c>
      <c r="X7" s="2">
        <v>31.46</v>
      </c>
      <c r="Y7" s="2">
        <v>28.08</v>
      </c>
      <c r="Z7" s="2">
        <v>23.3</v>
      </c>
      <c r="AA7" s="2">
        <v>20.58</v>
      </c>
      <c r="AB7" s="2">
        <v>28.03</v>
      </c>
      <c r="AC7" s="2">
        <v>0</v>
      </c>
      <c r="AD7" s="2">
        <v>43.88</v>
      </c>
      <c r="AE7" s="2">
        <v>138.59</v>
      </c>
    </row>
    <row r="8" spans="1:31" x14ac:dyDescent="0.25">
      <c r="A8" s="2" t="s">
        <v>47</v>
      </c>
      <c r="B8" s="2">
        <v>55</v>
      </c>
      <c r="C8" s="2" t="s">
        <v>35</v>
      </c>
      <c r="D8" s="2">
        <v>12</v>
      </c>
      <c r="E8" s="2" t="s">
        <v>45</v>
      </c>
      <c r="F8" s="2" t="s">
        <v>61</v>
      </c>
      <c r="G8" s="2">
        <v>55</v>
      </c>
      <c r="H8" s="2">
        <v>27.58</v>
      </c>
      <c r="I8" s="2">
        <v>51</v>
      </c>
      <c r="J8" s="2">
        <v>51</v>
      </c>
      <c r="K8" s="2">
        <v>36.4</v>
      </c>
      <c r="L8" s="2">
        <v>35.9</v>
      </c>
      <c r="M8" s="2">
        <v>36.15</v>
      </c>
      <c r="N8" s="2">
        <v>9</v>
      </c>
      <c r="O8" s="2">
        <v>1.52</v>
      </c>
      <c r="P8" s="2">
        <v>0.21</v>
      </c>
      <c r="Q8" s="2">
        <v>0.15</v>
      </c>
      <c r="R8" s="2">
        <v>0</v>
      </c>
      <c r="S8" s="2">
        <v>0</v>
      </c>
      <c r="T8" s="2">
        <v>0.77</v>
      </c>
      <c r="U8" s="2">
        <v>0.1</v>
      </c>
      <c r="V8" s="2">
        <v>31.52</v>
      </c>
      <c r="W8" s="2">
        <v>27.4</v>
      </c>
      <c r="X8" s="2">
        <v>29.46</v>
      </c>
      <c r="Y8" s="2">
        <v>29.54</v>
      </c>
      <c r="Z8" s="2">
        <v>22.38</v>
      </c>
      <c r="AA8" s="2">
        <v>19.22</v>
      </c>
      <c r="AB8" s="2">
        <v>28.85</v>
      </c>
      <c r="AC8" s="2">
        <v>0</v>
      </c>
      <c r="AD8" s="2">
        <v>41.61</v>
      </c>
      <c r="AE8" s="2">
        <v>132.83000000000001</v>
      </c>
    </row>
    <row r="9" spans="1:31" x14ac:dyDescent="0.25">
      <c r="A9" s="2" t="s">
        <v>48</v>
      </c>
      <c r="B9" s="2">
        <v>71</v>
      </c>
      <c r="C9" s="2" t="s">
        <v>35</v>
      </c>
      <c r="D9" s="2">
        <v>12</v>
      </c>
      <c r="E9" s="2" t="s">
        <v>45</v>
      </c>
      <c r="F9" s="2" t="s">
        <v>61</v>
      </c>
      <c r="G9" s="2">
        <v>55</v>
      </c>
      <c r="H9" s="2">
        <v>31.42</v>
      </c>
      <c r="I9" s="2">
        <v>51</v>
      </c>
      <c r="J9" s="2">
        <v>51</v>
      </c>
      <c r="K9" s="2">
        <v>36.4</v>
      </c>
      <c r="L9" s="2">
        <v>35.9</v>
      </c>
      <c r="M9" s="2">
        <v>36.15</v>
      </c>
      <c r="N9" s="2">
        <v>12</v>
      </c>
      <c r="O9" s="2">
        <v>1.46</v>
      </c>
      <c r="P9" s="2">
        <v>0.04</v>
      </c>
      <c r="Q9" s="2">
        <v>0.09</v>
      </c>
      <c r="R9" s="2">
        <v>0</v>
      </c>
      <c r="S9" s="2">
        <v>0</v>
      </c>
      <c r="T9" s="2">
        <v>1.89</v>
      </c>
      <c r="U9" s="2">
        <v>0.21</v>
      </c>
      <c r="V9" s="2">
        <v>29.88</v>
      </c>
      <c r="W9" s="2">
        <v>25.85</v>
      </c>
      <c r="X9" s="2">
        <v>27.87</v>
      </c>
      <c r="Y9" s="2">
        <v>28.68</v>
      </c>
      <c r="Z9" s="2">
        <v>22.83</v>
      </c>
      <c r="AA9" s="2">
        <v>20.18</v>
      </c>
      <c r="AB9" s="2">
        <v>28.31</v>
      </c>
      <c r="AC9" s="2">
        <v>0</v>
      </c>
      <c r="AD9" s="2">
        <v>43.01</v>
      </c>
      <c r="AE9" s="2">
        <v>135.12</v>
      </c>
    </row>
    <row r="10" spans="1:31" x14ac:dyDescent="0.25">
      <c r="A10" s="2" t="s">
        <v>44</v>
      </c>
      <c r="B10" s="2">
        <v>64</v>
      </c>
      <c r="C10" s="2" t="s">
        <v>35</v>
      </c>
      <c r="D10" s="2">
        <v>12</v>
      </c>
      <c r="E10" s="2" t="s">
        <v>45</v>
      </c>
      <c r="F10" s="2" t="s">
        <v>61</v>
      </c>
      <c r="G10" s="2">
        <v>55</v>
      </c>
      <c r="H10" s="2">
        <v>33.26</v>
      </c>
      <c r="I10" s="2">
        <v>51</v>
      </c>
      <c r="J10" s="2">
        <v>51</v>
      </c>
      <c r="K10" s="2">
        <v>36.700000000000003</v>
      </c>
      <c r="L10" s="2">
        <v>35.9</v>
      </c>
      <c r="M10" s="2">
        <v>36.299999999999997</v>
      </c>
      <c r="N10" s="2">
        <v>355092</v>
      </c>
      <c r="O10" s="2">
        <v>12.46</v>
      </c>
      <c r="P10" s="2">
        <v>9.8699999999999992</v>
      </c>
      <c r="Q10" s="2">
        <v>6.72</v>
      </c>
      <c r="R10" s="2">
        <v>0</v>
      </c>
      <c r="S10" s="2">
        <v>0</v>
      </c>
      <c r="T10" s="2">
        <v>17.97</v>
      </c>
      <c r="U10" s="2">
        <v>4.58</v>
      </c>
      <c r="V10" s="2">
        <v>95.25</v>
      </c>
      <c r="W10" s="2">
        <v>93.43</v>
      </c>
      <c r="X10" s="2">
        <v>94.34</v>
      </c>
      <c r="Y10" s="2">
        <v>24.99</v>
      </c>
      <c r="Z10" s="2">
        <v>26.1</v>
      </c>
      <c r="AA10" s="2">
        <v>23.09</v>
      </c>
      <c r="AB10" s="2">
        <v>25.82</v>
      </c>
      <c r="AC10" s="2">
        <v>0</v>
      </c>
      <c r="AD10" s="2">
        <v>49.19</v>
      </c>
      <c r="AE10" s="2">
        <v>115.1</v>
      </c>
    </row>
    <row r="11" spans="1:31" x14ac:dyDescent="0.25">
      <c r="A11" s="2" t="s">
        <v>50</v>
      </c>
      <c r="B11" s="2">
        <v>49</v>
      </c>
      <c r="C11" s="2" t="s">
        <v>105</v>
      </c>
      <c r="D11" s="2">
        <v>0</v>
      </c>
      <c r="E11" s="2" t="s">
        <v>33</v>
      </c>
      <c r="F11" s="2" t="s">
        <v>5</v>
      </c>
      <c r="G11" s="2">
        <v>0</v>
      </c>
      <c r="H11" s="2">
        <v>27.87</v>
      </c>
      <c r="I11" s="2">
        <v>51</v>
      </c>
      <c r="J11" s="2">
        <v>51</v>
      </c>
      <c r="K11" s="2">
        <v>36.1</v>
      </c>
      <c r="L11" s="2">
        <v>35.1</v>
      </c>
      <c r="M11" s="2">
        <v>35.6</v>
      </c>
      <c r="N11" s="2">
        <v>0</v>
      </c>
      <c r="O11" s="2">
        <v>3.86</v>
      </c>
      <c r="P11" s="2">
        <v>0.8</v>
      </c>
      <c r="Q11" s="2">
        <v>2.0299999999999998</v>
      </c>
      <c r="R11" s="2">
        <v>0</v>
      </c>
      <c r="S11" s="2">
        <v>0</v>
      </c>
      <c r="T11" s="2">
        <v>3.78</v>
      </c>
      <c r="U11" s="2">
        <v>0.57999999999999996</v>
      </c>
      <c r="V11" s="2">
        <v>69.900000000000006</v>
      </c>
      <c r="W11" s="2">
        <v>66.790000000000006</v>
      </c>
      <c r="X11" s="2">
        <v>68.349999999999994</v>
      </c>
      <c r="Y11" s="2">
        <v>26.65</v>
      </c>
      <c r="Z11" s="2">
        <v>23.75</v>
      </c>
      <c r="AA11" s="2">
        <v>22.06</v>
      </c>
      <c r="AB11" s="2">
        <v>27.53</v>
      </c>
      <c r="AC11" s="2">
        <v>0</v>
      </c>
      <c r="AD11" s="2">
        <v>45.81</v>
      </c>
      <c r="AE11" s="2">
        <v>216.29</v>
      </c>
    </row>
    <row r="12" spans="1:31" x14ac:dyDescent="0.25">
      <c r="A12" s="2" t="s">
        <v>53</v>
      </c>
      <c r="B12" s="2">
        <v>62</v>
      </c>
      <c r="C12" s="2" t="s">
        <v>105</v>
      </c>
      <c r="D12" s="2">
        <v>0</v>
      </c>
      <c r="E12" s="2" t="s">
        <v>33</v>
      </c>
      <c r="F12" s="2" t="s">
        <v>5</v>
      </c>
      <c r="G12" s="2">
        <v>0</v>
      </c>
      <c r="H12" s="2">
        <v>28.31</v>
      </c>
      <c r="I12" s="2">
        <v>51</v>
      </c>
      <c r="J12" s="2">
        <v>51</v>
      </c>
      <c r="K12" s="2">
        <v>36.299999999999997</v>
      </c>
      <c r="L12" s="2">
        <v>35.700000000000003</v>
      </c>
      <c r="M12" s="2">
        <v>36</v>
      </c>
      <c r="N12" s="2">
        <v>0</v>
      </c>
      <c r="O12" s="2">
        <v>1.66</v>
      </c>
      <c r="P12" s="2">
        <v>0.02</v>
      </c>
      <c r="Q12" s="2">
        <v>7.0000000000000007E-2</v>
      </c>
      <c r="R12" s="2">
        <v>0</v>
      </c>
      <c r="S12" s="2">
        <v>0</v>
      </c>
      <c r="T12" s="2">
        <v>1.45</v>
      </c>
      <c r="U12" s="2">
        <v>0.13</v>
      </c>
      <c r="V12" s="2">
        <v>39.82</v>
      </c>
      <c r="W12" s="2">
        <v>35.4</v>
      </c>
      <c r="X12" s="2">
        <v>37.61</v>
      </c>
      <c r="Y12" s="2">
        <v>27.33</v>
      </c>
      <c r="Z12" s="2">
        <v>23.2</v>
      </c>
      <c r="AA12" s="2">
        <v>20.6</v>
      </c>
      <c r="AB12" s="2">
        <v>28.87</v>
      </c>
      <c r="AC12" s="2">
        <v>0</v>
      </c>
      <c r="AD12" s="2">
        <v>43.8</v>
      </c>
      <c r="AE12" s="2">
        <v>167.12</v>
      </c>
    </row>
    <row r="13" spans="1:31" x14ac:dyDescent="0.25">
      <c r="A13" s="2" t="s">
        <v>54</v>
      </c>
      <c r="B13" s="2">
        <v>50</v>
      </c>
      <c r="C13" s="2" t="s">
        <v>105</v>
      </c>
      <c r="D13" s="2">
        <v>0</v>
      </c>
      <c r="E13" s="2" t="s">
        <v>33</v>
      </c>
      <c r="F13" s="2" t="s">
        <v>5</v>
      </c>
      <c r="G13" s="2">
        <v>0</v>
      </c>
      <c r="H13" s="2">
        <v>28.84</v>
      </c>
      <c r="I13" s="2">
        <v>51</v>
      </c>
      <c r="J13" s="2">
        <v>51</v>
      </c>
      <c r="K13" s="2">
        <v>36.299999999999997</v>
      </c>
      <c r="L13" s="2">
        <v>35.799999999999997</v>
      </c>
      <c r="M13" s="2">
        <v>36.049999999999997</v>
      </c>
      <c r="N13" s="2">
        <v>0</v>
      </c>
      <c r="O13" s="2">
        <v>1.56</v>
      </c>
      <c r="P13" s="2">
        <v>0.04</v>
      </c>
      <c r="Q13" s="2">
        <v>0.22</v>
      </c>
      <c r="R13" s="2">
        <v>0</v>
      </c>
      <c r="S13" s="2">
        <v>0</v>
      </c>
      <c r="T13" s="2">
        <v>0.87</v>
      </c>
      <c r="U13" s="2">
        <v>0.18</v>
      </c>
      <c r="V13" s="2">
        <v>41.56</v>
      </c>
      <c r="W13" s="2">
        <v>38.08</v>
      </c>
      <c r="X13" s="2">
        <v>39.82</v>
      </c>
      <c r="Y13" s="2">
        <v>27.13</v>
      </c>
      <c r="Z13" s="2">
        <v>23.38</v>
      </c>
      <c r="AA13" s="2">
        <v>21.19</v>
      </c>
      <c r="AB13" s="2">
        <v>28.3</v>
      </c>
      <c r="AC13" s="2">
        <v>0</v>
      </c>
      <c r="AD13" s="2">
        <v>44.57</v>
      </c>
      <c r="AE13" s="2">
        <v>160.91</v>
      </c>
    </row>
    <row r="14" spans="1:31" x14ac:dyDescent="0.25">
      <c r="A14" s="2" t="s">
        <v>52</v>
      </c>
      <c r="B14" s="2">
        <v>71</v>
      </c>
      <c r="C14" s="2" t="s">
        <v>105</v>
      </c>
      <c r="D14" s="2">
        <v>0</v>
      </c>
      <c r="E14" s="2" t="s">
        <v>33</v>
      </c>
      <c r="F14" s="2" t="s">
        <v>5</v>
      </c>
      <c r="G14" s="2">
        <v>0</v>
      </c>
      <c r="H14" s="2">
        <v>30.86</v>
      </c>
      <c r="I14" s="2">
        <v>51</v>
      </c>
      <c r="J14" s="2">
        <v>51</v>
      </c>
      <c r="K14" s="2">
        <v>36.299999999999997</v>
      </c>
      <c r="L14" s="2">
        <v>35.700000000000003</v>
      </c>
      <c r="M14" s="2">
        <v>36</v>
      </c>
      <c r="N14" s="2">
        <v>0</v>
      </c>
      <c r="O14" s="2">
        <v>1.53</v>
      </c>
      <c r="P14" s="2">
        <v>0.01</v>
      </c>
      <c r="Q14" s="2">
        <v>0.03</v>
      </c>
      <c r="R14" s="2">
        <v>0</v>
      </c>
      <c r="S14" s="2">
        <v>0</v>
      </c>
      <c r="T14" s="2">
        <v>0.79</v>
      </c>
      <c r="U14" s="2">
        <v>0.06</v>
      </c>
      <c r="V14" s="2">
        <v>34.1</v>
      </c>
      <c r="W14" s="2">
        <v>29.61</v>
      </c>
      <c r="X14" s="2">
        <v>31.86</v>
      </c>
      <c r="Y14" s="2">
        <v>27.79</v>
      </c>
      <c r="Z14" s="2">
        <v>22.84</v>
      </c>
      <c r="AA14" s="2">
        <v>20.49</v>
      </c>
      <c r="AB14" s="2">
        <v>28.88</v>
      </c>
      <c r="AC14" s="2">
        <v>0</v>
      </c>
      <c r="AD14" s="2">
        <v>43.33</v>
      </c>
      <c r="AE14" s="2">
        <v>155.62</v>
      </c>
    </row>
    <row r="15" spans="1:31" x14ac:dyDescent="0.25">
      <c r="A15" s="2" t="s">
        <v>31</v>
      </c>
      <c r="B15" s="2">
        <v>49</v>
      </c>
      <c r="C15" s="2" t="s">
        <v>35</v>
      </c>
      <c r="D15" s="2">
        <v>12</v>
      </c>
      <c r="E15" s="2" t="s">
        <v>33</v>
      </c>
      <c r="F15" s="2" t="s">
        <v>61</v>
      </c>
      <c r="G15" s="2">
        <v>55</v>
      </c>
      <c r="H15" s="2">
        <v>27.52</v>
      </c>
      <c r="I15" s="2">
        <v>51</v>
      </c>
      <c r="J15" s="2">
        <v>51</v>
      </c>
      <c r="K15" s="2">
        <v>36.299999999999997</v>
      </c>
      <c r="L15" s="2">
        <v>35.799999999999997</v>
      </c>
      <c r="M15" s="2">
        <v>36.049999999999997</v>
      </c>
      <c r="N15" s="2">
        <v>0</v>
      </c>
      <c r="O15" s="2">
        <v>1.56</v>
      </c>
      <c r="P15" s="2">
        <v>0.03</v>
      </c>
      <c r="Q15" s="2">
        <v>0.05</v>
      </c>
      <c r="R15" s="2">
        <v>0</v>
      </c>
      <c r="S15" s="2">
        <v>0</v>
      </c>
      <c r="T15" s="2">
        <v>0.86</v>
      </c>
      <c r="U15" s="2">
        <v>0.14000000000000001</v>
      </c>
      <c r="V15" s="2">
        <v>23.14</v>
      </c>
      <c r="W15" s="2">
        <v>19.309999999999999</v>
      </c>
      <c r="X15" s="2">
        <v>21.23</v>
      </c>
      <c r="Y15" s="2">
        <v>29.43</v>
      </c>
      <c r="Z15" s="2">
        <v>22.27</v>
      </c>
      <c r="AA15" s="2">
        <v>19.68</v>
      </c>
      <c r="AB15" s="2">
        <v>28.62</v>
      </c>
      <c r="AC15" s="2">
        <v>0</v>
      </c>
      <c r="AD15" s="2">
        <v>41.95</v>
      </c>
      <c r="AE15" s="2">
        <v>135.72999999999999</v>
      </c>
    </row>
    <row r="16" spans="1:31" x14ac:dyDescent="0.25">
      <c r="A16" s="2" t="s">
        <v>42</v>
      </c>
      <c r="B16" s="2">
        <v>50</v>
      </c>
      <c r="C16" s="2" t="s">
        <v>35</v>
      </c>
      <c r="D16" s="2">
        <v>12</v>
      </c>
      <c r="E16" s="2" t="s">
        <v>33</v>
      </c>
      <c r="F16" s="2" t="s">
        <v>61</v>
      </c>
      <c r="G16" s="2">
        <v>55</v>
      </c>
      <c r="H16" s="2">
        <v>28.17</v>
      </c>
      <c r="I16" s="2">
        <v>51</v>
      </c>
      <c r="J16" s="2">
        <v>51</v>
      </c>
      <c r="K16" s="2">
        <v>36.4</v>
      </c>
      <c r="L16" s="2">
        <v>35.799999999999997</v>
      </c>
      <c r="M16" s="2">
        <v>36.1</v>
      </c>
      <c r="N16" s="2">
        <v>4</v>
      </c>
      <c r="O16" s="2">
        <v>1.48</v>
      </c>
      <c r="P16" s="2">
        <v>0.05</v>
      </c>
      <c r="Q16" s="2">
        <v>7.0000000000000007E-2</v>
      </c>
      <c r="R16" s="2">
        <v>0</v>
      </c>
      <c r="S16" s="2">
        <v>0</v>
      </c>
      <c r="T16" s="2">
        <v>1.52</v>
      </c>
      <c r="U16" s="2">
        <v>0.25</v>
      </c>
      <c r="V16" s="2">
        <v>27.79</v>
      </c>
      <c r="W16" s="2">
        <v>23.56</v>
      </c>
      <c r="X16" s="2">
        <v>25.68</v>
      </c>
      <c r="Y16" s="2">
        <v>28.79</v>
      </c>
      <c r="Z16" s="2">
        <v>22.76</v>
      </c>
      <c r="AA16" s="2">
        <v>20.07</v>
      </c>
      <c r="AB16" s="2">
        <v>28.38</v>
      </c>
      <c r="AC16" s="2">
        <v>0</v>
      </c>
      <c r="AD16" s="2">
        <v>42.83</v>
      </c>
      <c r="AE16" s="2">
        <v>136.54</v>
      </c>
    </row>
    <row r="17" spans="1:31" x14ac:dyDescent="0.25">
      <c r="A17" s="2" t="s">
        <v>40</v>
      </c>
      <c r="B17" s="2">
        <v>62</v>
      </c>
      <c r="C17" s="2" t="s">
        <v>35</v>
      </c>
      <c r="D17" s="2">
        <v>12</v>
      </c>
      <c r="E17" s="2" t="s">
        <v>33</v>
      </c>
      <c r="F17" s="2" t="s">
        <v>61</v>
      </c>
      <c r="G17" s="2">
        <v>55</v>
      </c>
      <c r="H17" s="2">
        <v>28.66</v>
      </c>
      <c r="I17" s="2">
        <v>51</v>
      </c>
      <c r="J17" s="2">
        <v>51</v>
      </c>
      <c r="K17" s="2">
        <v>36.4</v>
      </c>
      <c r="L17" s="2">
        <v>35.9</v>
      </c>
      <c r="M17" s="2">
        <v>36.15</v>
      </c>
      <c r="N17" s="2">
        <v>8</v>
      </c>
      <c r="O17" s="2">
        <v>1.47</v>
      </c>
      <c r="P17" s="2">
        <v>0.05</v>
      </c>
      <c r="Q17" s="2">
        <v>0.06</v>
      </c>
      <c r="R17" s="2">
        <v>0</v>
      </c>
      <c r="S17" s="2">
        <v>0</v>
      </c>
      <c r="T17" s="2">
        <v>1</v>
      </c>
      <c r="U17" s="2">
        <v>0.25</v>
      </c>
      <c r="V17" s="2">
        <v>25.3</v>
      </c>
      <c r="W17" s="2">
        <v>21.08</v>
      </c>
      <c r="X17" s="2">
        <v>23.19</v>
      </c>
      <c r="Y17" s="2">
        <v>29.3</v>
      </c>
      <c r="Z17" s="2">
        <v>22.32</v>
      </c>
      <c r="AA17" s="2">
        <v>19.72</v>
      </c>
      <c r="AB17" s="2">
        <v>28.65</v>
      </c>
      <c r="AC17" s="2">
        <v>0</v>
      </c>
      <c r="AD17" s="2">
        <v>42.05</v>
      </c>
      <c r="AE17" s="2">
        <v>138.62</v>
      </c>
    </row>
    <row r="18" spans="1:31" x14ac:dyDescent="0.25">
      <c r="A18" s="2" t="s">
        <v>39</v>
      </c>
      <c r="B18" s="2">
        <v>71</v>
      </c>
      <c r="C18" s="2" t="s">
        <v>35</v>
      </c>
      <c r="D18" s="2">
        <v>12</v>
      </c>
      <c r="E18" s="2" t="s">
        <v>33</v>
      </c>
      <c r="F18" s="2" t="s">
        <v>61</v>
      </c>
      <c r="G18" s="2">
        <v>55</v>
      </c>
      <c r="H18" s="2">
        <v>32.49</v>
      </c>
      <c r="I18" s="2">
        <v>51</v>
      </c>
      <c r="J18" s="2">
        <v>51</v>
      </c>
      <c r="K18" s="2">
        <v>35.5</v>
      </c>
      <c r="L18" s="2">
        <v>35.9</v>
      </c>
      <c r="M18" s="2">
        <v>35.700000000000003</v>
      </c>
      <c r="N18" s="2">
        <v>10</v>
      </c>
      <c r="O18" s="2">
        <v>1.75</v>
      </c>
      <c r="P18" s="2">
        <v>0.08</v>
      </c>
      <c r="Q18" s="2">
        <v>0.09</v>
      </c>
      <c r="R18" s="2">
        <v>0</v>
      </c>
      <c r="S18" s="2">
        <v>0</v>
      </c>
      <c r="T18" s="2">
        <v>1.25</v>
      </c>
      <c r="U18" s="2">
        <v>0.32</v>
      </c>
      <c r="V18" s="2">
        <v>27.63</v>
      </c>
      <c r="W18" s="2">
        <v>24.71</v>
      </c>
      <c r="X18" s="2">
        <v>26.17</v>
      </c>
      <c r="Y18" s="2">
        <v>28.69</v>
      </c>
      <c r="Z18" s="2">
        <v>22.61</v>
      </c>
      <c r="AA18" s="2">
        <v>19.97</v>
      </c>
      <c r="AB18" s="2">
        <v>28.73</v>
      </c>
      <c r="AC18" s="2">
        <v>0</v>
      </c>
      <c r="AD18" s="2">
        <v>42.57</v>
      </c>
      <c r="AE18" s="2">
        <v>128.97</v>
      </c>
    </row>
    <row r="19" spans="1:31" x14ac:dyDescent="0.25">
      <c r="A19" s="2" t="s">
        <v>41</v>
      </c>
      <c r="B19" s="2">
        <v>62</v>
      </c>
      <c r="C19" s="2" t="s">
        <v>35</v>
      </c>
      <c r="D19" s="2">
        <v>72</v>
      </c>
      <c r="E19" s="2" t="s">
        <v>33</v>
      </c>
      <c r="F19" s="2" t="s">
        <v>61</v>
      </c>
      <c r="G19" s="2">
        <v>55</v>
      </c>
      <c r="H19" s="2">
        <v>26.04</v>
      </c>
      <c r="I19" s="2">
        <v>51</v>
      </c>
      <c r="J19" s="2">
        <v>51</v>
      </c>
      <c r="K19" s="2">
        <v>36.4</v>
      </c>
      <c r="L19" s="2">
        <v>35.6</v>
      </c>
      <c r="M19" s="2">
        <v>36</v>
      </c>
      <c r="N19" s="2">
        <v>8</v>
      </c>
      <c r="O19" s="2">
        <v>1.91</v>
      </c>
      <c r="P19" s="2">
        <v>0.23</v>
      </c>
      <c r="Q19" s="2">
        <v>0.52</v>
      </c>
      <c r="R19" s="2">
        <v>0</v>
      </c>
      <c r="S19" s="2">
        <v>0</v>
      </c>
      <c r="T19" s="2">
        <v>1.33</v>
      </c>
      <c r="U19" s="2">
        <v>0.52</v>
      </c>
      <c r="V19" s="2">
        <v>47.78</v>
      </c>
      <c r="W19" s="2">
        <v>43.68</v>
      </c>
      <c r="X19" s="2">
        <v>45.73</v>
      </c>
      <c r="Y19" s="2">
        <v>30.02</v>
      </c>
      <c r="Z19" s="2">
        <v>22.19</v>
      </c>
      <c r="AA19" s="2">
        <v>19.32</v>
      </c>
      <c r="AB19" s="2">
        <v>28.46</v>
      </c>
      <c r="AC19" s="2">
        <v>0</v>
      </c>
      <c r="AD19" s="2">
        <v>41.52</v>
      </c>
      <c r="AE19" s="2">
        <v>121.6</v>
      </c>
    </row>
    <row r="20" spans="1:31" x14ac:dyDescent="0.25">
      <c r="A20" s="2" t="s">
        <v>43</v>
      </c>
      <c r="B20" s="2">
        <v>50</v>
      </c>
      <c r="C20" s="2" t="s">
        <v>35</v>
      </c>
      <c r="D20" s="2">
        <v>72</v>
      </c>
      <c r="E20" s="2" t="s">
        <v>33</v>
      </c>
      <c r="F20" s="2" t="s">
        <v>61</v>
      </c>
      <c r="G20" s="2">
        <v>55</v>
      </c>
      <c r="H20" s="2">
        <v>28.16</v>
      </c>
      <c r="I20" s="2">
        <v>51</v>
      </c>
      <c r="J20" s="2">
        <v>51</v>
      </c>
      <c r="K20" s="2">
        <v>36.4</v>
      </c>
      <c r="L20" s="2">
        <v>36.1</v>
      </c>
      <c r="M20" s="2">
        <v>36.25</v>
      </c>
      <c r="N20" s="2">
        <v>7</v>
      </c>
      <c r="O20" s="2">
        <v>1.18</v>
      </c>
      <c r="P20" s="2">
        <v>7.0000000000000007E-2</v>
      </c>
      <c r="Q20" s="2">
        <v>0.1</v>
      </c>
      <c r="R20" s="2">
        <v>0</v>
      </c>
      <c r="S20" s="2">
        <v>0</v>
      </c>
      <c r="T20" s="2">
        <v>0.7</v>
      </c>
      <c r="U20" s="2">
        <v>0.23</v>
      </c>
      <c r="V20" s="2">
        <v>28.01</v>
      </c>
      <c r="W20" s="2">
        <v>23.95</v>
      </c>
      <c r="X20" s="2">
        <v>25.98</v>
      </c>
      <c r="Y20" s="2">
        <v>29.66</v>
      </c>
      <c r="Z20" s="2">
        <v>22.37</v>
      </c>
      <c r="AA20" s="2">
        <v>19.36</v>
      </c>
      <c r="AB20" s="2">
        <v>28.61</v>
      </c>
      <c r="AC20" s="2">
        <v>0</v>
      </c>
      <c r="AD20" s="2">
        <v>41.73</v>
      </c>
      <c r="AE20" s="2">
        <v>132.93</v>
      </c>
    </row>
    <row r="21" spans="1:31" x14ac:dyDescent="0.25">
      <c r="A21" s="2" t="s">
        <v>36</v>
      </c>
      <c r="B21" s="2">
        <v>49</v>
      </c>
      <c r="C21" s="2" t="s">
        <v>35</v>
      </c>
      <c r="D21" s="2">
        <v>72</v>
      </c>
      <c r="E21" s="2" t="s">
        <v>33</v>
      </c>
      <c r="F21" s="2" t="s">
        <v>61</v>
      </c>
      <c r="G21" s="2">
        <v>55</v>
      </c>
      <c r="H21" s="2">
        <v>32.33</v>
      </c>
      <c r="I21" s="2">
        <v>51</v>
      </c>
      <c r="J21" s="2">
        <v>51</v>
      </c>
      <c r="K21" s="2">
        <v>36.799999999999997</v>
      </c>
      <c r="L21" s="2">
        <v>36.1</v>
      </c>
      <c r="M21" s="2">
        <v>36.450000000000003</v>
      </c>
      <c r="N21" s="2">
        <v>1145</v>
      </c>
      <c r="O21" s="2">
        <v>3.67</v>
      </c>
      <c r="P21" s="2">
        <v>1.79</v>
      </c>
      <c r="Q21" s="2">
        <v>2.48</v>
      </c>
      <c r="R21" s="2">
        <v>0</v>
      </c>
      <c r="S21" s="2">
        <v>0</v>
      </c>
      <c r="T21" s="2">
        <v>9.2899999999999991</v>
      </c>
      <c r="U21" s="2">
        <v>0.7</v>
      </c>
      <c r="V21" s="2">
        <v>83.38</v>
      </c>
      <c r="W21" s="2">
        <v>80.97</v>
      </c>
      <c r="X21" s="2">
        <v>82.18</v>
      </c>
      <c r="Y21" s="2">
        <v>28.23</v>
      </c>
      <c r="Z21" s="2">
        <v>23.73</v>
      </c>
      <c r="AA21" s="2">
        <v>20.98</v>
      </c>
      <c r="AB21" s="2">
        <v>27.06</v>
      </c>
      <c r="AC21" s="2">
        <v>0</v>
      </c>
      <c r="AD21" s="2">
        <v>44.71</v>
      </c>
      <c r="AE21" s="2">
        <v>127.96</v>
      </c>
    </row>
    <row r="22" spans="1:31" x14ac:dyDescent="0.25">
      <c r="A22" s="2" t="s">
        <v>38</v>
      </c>
      <c r="B22" s="2">
        <v>71</v>
      </c>
      <c r="C22" s="2" t="s">
        <v>35</v>
      </c>
      <c r="D22" s="2">
        <v>72</v>
      </c>
      <c r="E22" s="2" t="s">
        <v>33</v>
      </c>
      <c r="F22" s="2" t="s">
        <v>61</v>
      </c>
      <c r="G22" s="2">
        <v>55</v>
      </c>
      <c r="H22" s="2">
        <v>33.36</v>
      </c>
      <c r="I22" s="2">
        <v>51</v>
      </c>
      <c r="J22" s="2">
        <v>51</v>
      </c>
      <c r="K22" s="2">
        <v>36.1</v>
      </c>
      <c r="L22" s="2">
        <v>36.5</v>
      </c>
      <c r="M22" s="2">
        <v>36.299999999999997</v>
      </c>
      <c r="N22" s="2">
        <v>1059</v>
      </c>
      <c r="O22" s="2">
        <v>1.7</v>
      </c>
      <c r="P22" s="2">
        <v>0.56000000000000005</v>
      </c>
      <c r="Q22" s="2">
        <v>0.48</v>
      </c>
      <c r="R22" s="2">
        <v>0</v>
      </c>
      <c r="S22" s="2">
        <v>0</v>
      </c>
      <c r="T22" s="2">
        <v>0.93</v>
      </c>
      <c r="U22" s="2">
        <v>0.13</v>
      </c>
      <c r="V22" s="2">
        <v>47.6</v>
      </c>
      <c r="W22" s="2">
        <v>46.03</v>
      </c>
      <c r="X22" s="2">
        <v>46.82</v>
      </c>
      <c r="Y22" s="2">
        <v>30.17</v>
      </c>
      <c r="Z22" s="2">
        <v>21.71</v>
      </c>
      <c r="AA22" s="2">
        <v>18.93</v>
      </c>
      <c r="AB22" s="2">
        <v>29.18</v>
      </c>
      <c r="AC22" s="2">
        <v>0</v>
      </c>
      <c r="AD22" s="2">
        <v>40.65</v>
      </c>
      <c r="AE22" s="2">
        <v>122.99</v>
      </c>
    </row>
    <row r="24" spans="1:31" x14ac:dyDescent="0.25">
      <c r="A24" s="1" t="s">
        <v>134</v>
      </c>
    </row>
    <row r="25" spans="1:31" customFormat="1" x14ac:dyDescent="0.25">
      <c r="A25" s="39" t="s">
        <v>35</v>
      </c>
      <c r="B25" s="39" t="s">
        <v>167</v>
      </c>
    </row>
    <row r="26" spans="1:31" customFormat="1" x14ac:dyDescent="0.25">
      <c r="A26" s="39" t="s">
        <v>105</v>
      </c>
      <c r="B26" s="39" t="s">
        <v>198</v>
      </c>
    </row>
    <row r="27" spans="1:31" customFormat="1" x14ac:dyDescent="0.25">
      <c r="A27" s="39" t="s">
        <v>170</v>
      </c>
      <c r="B27" s="39" t="s">
        <v>195</v>
      </c>
    </row>
    <row r="28" spans="1:31" customFormat="1" x14ac:dyDescent="0.25">
      <c r="A28" s="39" t="s">
        <v>61</v>
      </c>
      <c r="B28" s="39" t="s">
        <v>200</v>
      </c>
    </row>
    <row r="29" spans="1:31" customFormat="1" x14ac:dyDescent="0.25">
      <c r="A29" s="39" t="s">
        <v>5</v>
      </c>
      <c r="B29" s="39" t="s">
        <v>199</v>
      </c>
    </row>
    <row r="30" spans="1:31" x14ac:dyDescent="0.25">
      <c r="A30" s="1" t="s">
        <v>98</v>
      </c>
      <c r="B30" s="1" t="s">
        <v>139</v>
      </c>
    </row>
    <row r="31" spans="1:31" x14ac:dyDescent="0.25">
      <c r="A31" s="1" t="s">
        <v>99</v>
      </c>
      <c r="B31" s="1" t="s">
        <v>142</v>
      </c>
    </row>
    <row r="32" spans="1:31" x14ac:dyDescent="0.25">
      <c r="A32" s="1" t="s">
        <v>88</v>
      </c>
      <c r="B32" s="27" t="s">
        <v>138</v>
      </c>
    </row>
    <row r="33" spans="1:2" x14ac:dyDescent="0.25">
      <c r="A33" s="1" t="s">
        <v>95</v>
      </c>
      <c r="B33" s="27" t="s">
        <v>140</v>
      </c>
    </row>
    <row r="34" spans="1:2" x14ac:dyDescent="0.25">
      <c r="A34" s="1" t="s">
        <v>96</v>
      </c>
      <c r="B34" s="27" t="s">
        <v>141</v>
      </c>
    </row>
    <row r="35" spans="1:2" x14ac:dyDescent="0.25">
      <c r="A35" s="1" t="s">
        <v>100</v>
      </c>
      <c r="B35" s="1" t="s">
        <v>143</v>
      </c>
    </row>
    <row r="36" spans="1:2" x14ac:dyDescent="0.25">
      <c r="A36" s="1" t="s">
        <v>103</v>
      </c>
      <c r="B36" s="1" t="s">
        <v>144</v>
      </c>
    </row>
    <row r="37" spans="1:2" x14ac:dyDescent="0.25">
      <c r="A37" s="1" t="s">
        <v>92</v>
      </c>
      <c r="B37" s="1" t="s">
        <v>145</v>
      </c>
    </row>
    <row r="38" spans="1:2" x14ac:dyDescent="0.25">
      <c r="A38" s="1" t="s">
        <v>90</v>
      </c>
      <c r="B38" s="38" t="s">
        <v>146</v>
      </c>
    </row>
    <row r="39" spans="1:2" x14ac:dyDescent="0.25">
      <c r="A39" s="1" t="s">
        <v>102</v>
      </c>
      <c r="B39" s="38" t="s">
        <v>147</v>
      </c>
    </row>
    <row r="40" spans="1:2" x14ac:dyDescent="0.25">
      <c r="A40" s="1" t="s">
        <v>91</v>
      </c>
      <c r="B40" s="38" t="s">
        <v>148</v>
      </c>
    </row>
    <row r="41" spans="1:2" x14ac:dyDescent="0.25">
      <c r="A41" s="1" t="s">
        <v>89</v>
      </c>
      <c r="B41" s="38" t="s">
        <v>149</v>
      </c>
    </row>
    <row r="42" spans="1:2" x14ac:dyDescent="0.25">
      <c r="A42" s="1" t="s">
        <v>93</v>
      </c>
      <c r="B42" s="38" t="s">
        <v>150</v>
      </c>
    </row>
    <row r="43" spans="1:2" x14ac:dyDescent="0.25">
      <c r="A43" s="1" t="s">
        <v>101</v>
      </c>
      <c r="B43" s="1" t="s">
        <v>151</v>
      </c>
    </row>
    <row r="44" spans="1:2" x14ac:dyDescent="0.25">
      <c r="A44" s="1" t="s">
        <v>97</v>
      </c>
      <c r="B44" s="1" t="s">
        <v>152</v>
      </c>
    </row>
    <row r="45" spans="1:2" x14ac:dyDescent="0.25">
      <c r="A45" s="1" t="s">
        <v>86</v>
      </c>
      <c r="B45" s="1" t="s">
        <v>153</v>
      </c>
    </row>
    <row r="46" spans="1:2" x14ac:dyDescent="0.25">
      <c r="A46" s="1" t="s">
        <v>104</v>
      </c>
      <c r="B46" s="38" t="s">
        <v>154</v>
      </c>
    </row>
    <row r="47" spans="1:2" x14ac:dyDescent="0.25">
      <c r="A47" s="1" t="s">
        <v>94</v>
      </c>
      <c r="B47" s="38" t="s">
        <v>155</v>
      </c>
    </row>
    <row r="48" spans="1:2" x14ac:dyDescent="0.25">
      <c r="A48" s="1" t="s">
        <v>84</v>
      </c>
      <c r="B48" s="38" t="s">
        <v>156</v>
      </c>
    </row>
    <row r="49" spans="1:2" x14ac:dyDescent="0.25">
      <c r="A49" s="1" t="s">
        <v>85</v>
      </c>
      <c r="B49" s="38" t="s">
        <v>157</v>
      </c>
    </row>
    <row r="50" spans="1:2" x14ac:dyDescent="0.25">
      <c r="A50" s="1" t="s">
        <v>82</v>
      </c>
      <c r="B50" s="1" t="s">
        <v>160</v>
      </c>
    </row>
    <row r="51" spans="1:2" x14ac:dyDescent="0.25">
      <c r="A51" s="1" t="s">
        <v>83</v>
      </c>
      <c r="B51" s="1" t="s">
        <v>158</v>
      </c>
    </row>
    <row r="52" spans="1:2" x14ac:dyDescent="0.25">
      <c r="A52" s="1" t="s">
        <v>87</v>
      </c>
      <c r="B52" s="38" t="s">
        <v>159</v>
      </c>
    </row>
    <row r="53" spans="1:2" x14ac:dyDescent="0.25">
      <c r="A53" s="1" t="s">
        <v>81</v>
      </c>
      <c r="B53" s="38" t="s">
        <v>161</v>
      </c>
    </row>
    <row r="54" spans="1:2" x14ac:dyDescent="0.25">
      <c r="A54" s="1" t="s">
        <v>6</v>
      </c>
      <c r="B54" s="1" t="s">
        <v>201</v>
      </c>
    </row>
    <row r="55" spans="1:2" x14ac:dyDescent="0.25">
      <c r="A55" s="39" t="s">
        <v>7</v>
      </c>
      <c r="B55" s="1" t="s">
        <v>202</v>
      </c>
    </row>
  </sheetData>
  <sortState xmlns:xlrd2="http://schemas.microsoft.com/office/spreadsheetml/2017/richdata2" ref="A3:AE22">
    <sortCondition ref="E3:E22"/>
    <sortCondition ref="D3:D22"/>
    <sortCondition ref="G3:G22"/>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7354A-2429-4856-BE22-54EEE59254EF}">
  <dimension ref="A1:AA13"/>
  <sheetViews>
    <sheetView workbookViewId="0">
      <selection activeCell="A16" sqref="A16:XFD39"/>
    </sheetView>
  </sheetViews>
  <sheetFormatPr defaultRowHeight="15" x14ac:dyDescent="0.25"/>
  <sheetData>
    <row r="1" spans="1:27" x14ac:dyDescent="0.25">
      <c r="A1" s="1" t="s">
        <v>210</v>
      </c>
      <c r="B1" s="2"/>
      <c r="C1" s="2"/>
      <c r="D1" s="2"/>
      <c r="E1" s="2"/>
      <c r="F1" s="2"/>
      <c r="G1" s="2"/>
      <c r="H1" s="2"/>
      <c r="I1" s="2"/>
      <c r="J1" s="2"/>
      <c r="K1" s="2"/>
      <c r="L1" s="2"/>
      <c r="M1" s="2"/>
      <c r="N1" s="2"/>
      <c r="O1" s="2"/>
      <c r="P1" s="2"/>
      <c r="Q1" s="2"/>
      <c r="R1" s="2"/>
      <c r="S1" s="2"/>
      <c r="T1" s="2"/>
      <c r="U1" s="2"/>
      <c r="V1" s="2"/>
      <c r="W1" s="2"/>
      <c r="X1" s="2"/>
      <c r="Y1" s="2"/>
      <c r="Z1" s="2"/>
      <c r="AA1" s="2"/>
    </row>
    <row r="2" spans="1:27" x14ac:dyDescent="0.25">
      <c r="A2" s="7" t="s">
        <v>6</v>
      </c>
      <c r="B2" s="7" t="s">
        <v>108</v>
      </c>
      <c r="C2" s="7" t="s">
        <v>78</v>
      </c>
      <c r="D2" s="7" t="s">
        <v>79</v>
      </c>
      <c r="E2" s="7" t="s">
        <v>80</v>
      </c>
      <c r="F2" s="7" t="s">
        <v>10</v>
      </c>
      <c r="G2" s="7" t="s">
        <v>73</v>
      </c>
      <c r="H2" s="7" t="s">
        <v>115</v>
      </c>
      <c r="I2" s="7" t="s">
        <v>116</v>
      </c>
      <c r="J2" s="7" t="s">
        <v>82</v>
      </c>
      <c r="K2" s="7" t="s">
        <v>83</v>
      </c>
      <c r="L2" s="7" t="s">
        <v>117</v>
      </c>
      <c r="M2" s="7" t="s">
        <v>118</v>
      </c>
      <c r="N2" s="7" t="s">
        <v>119</v>
      </c>
      <c r="O2" s="7" t="s">
        <v>120</v>
      </c>
      <c r="P2" s="7" t="s">
        <v>121</v>
      </c>
      <c r="Q2" s="7" t="s">
        <v>122</v>
      </c>
      <c r="R2" s="7" t="s">
        <v>95</v>
      </c>
      <c r="S2" s="7" t="s">
        <v>96</v>
      </c>
      <c r="T2" s="7" t="s">
        <v>97</v>
      </c>
      <c r="U2" s="7" t="s">
        <v>123</v>
      </c>
      <c r="V2" s="7" t="s">
        <v>98</v>
      </c>
      <c r="W2" s="7" t="s">
        <v>99</v>
      </c>
      <c r="X2" s="7" t="s">
        <v>100</v>
      </c>
      <c r="Y2" s="7" t="s">
        <v>101</v>
      </c>
      <c r="Z2" s="7" t="s">
        <v>102</v>
      </c>
      <c r="AA2" s="7" t="s">
        <v>104</v>
      </c>
    </row>
    <row r="3" spans="1:27" x14ac:dyDescent="0.25">
      <c r="A3" s="2" t="s">
        <v>44</v>
      </c>
      <c r="B3" s="2">
        <v>64</v>
      </c>
      <c r="C3" s="2" t="s">
        <v>35</v>
      </c>
      <c r="D3" s="2">
        <v>12</v>
      </c>
      <c r="E3" s="2">
        <v>70</v>
      </c>
      <c r="F3" s="2" t="s">
        <v>45</v>
      </c>
      <c r="G3" s="2" t="s">
        <v>112</v>
      </c>
      <c r="H3" s="2">
        <v>84.02</v>
      </c>
      <c r="I3" s="2">
        <v>84.02</v>
      </c>
      <c r="J3" s="2">
        <v>101</v>
      </c>
      <c r="K3" s="2">
        <v>101</v>
      </c>
      <c r="L3" s="2">
        <v>36</v>
      </c>
      <c r="M3" s="2">
        <v>35.299999999999997</v>
      </c>
      <c r="N3" s="2">
        <v>35.65</v>
      </c>
      <c r="O3" s="2">
        <v>36.200000000000003</v>
      </c>
      <c r="P3" s="2">
        <v>35.6</v>
      </c>
      <c r="Q3" s="2">
        <v>35.9</v>
      </c>
      <c r="R3" s="2">
        <v>46.43</v>
      </c>
      <c r="S3" s="2">
        <v>45.33</v>
      </c>
      <c r="T3" s="2">
        <v>45.88</v>
      </c>
      <c r="U3" s="2">
        <v>3.16</v>
      </c>
      <c r="V3" s="2">
        <v>26.48</v>
      </c>
      <c r="W3" s="2">
        <v>23.32</v>
      </c>
      <c r="X3" s="2">
        <v>22.49</v>
      </c>
      <c r="Y3" s="2">
        <v>27.71</v>
      </c>
      <c r="Z3" s="2">
        <v>0</v>
      </c>
      <c r="AA3" s="2">
        <v>151.31</v>
      </c>
    </row>
    <row r="4" spans="1:27" x14ac:dyDescent="0.25">
      <c r="A4" s="2" t="s">
        <v>47</v>
      </c>
      <c r="B4" s="2">
        <v>55</v>
      </c>
      <c r="C4" s="2" t="s">
        <v>35</v>
      </c>
      <c r="D4" s="2">
        <v>12</v>
      </c>
      <c r="E4" s="2">
        <v>70</v>
      </c>
      <c r="F4" s="2" t="s">
        <v>45</v>
      </c>
      <c r="G4" s="2" t="s">
        <v>112</v>
      </c>
      <c r="H4" s="2">
        <v>65.53</v>
      </c>
      <c r="I4" s="2">
        <v>65.53</v>
      </c>
      <c r="J4" s="2">
        <v>101</v>
      </c>
      <c r="K4" s="2">
        <v>101</v>
      </c>
      <c r="L4" s="2">
        <v>36.4</v>
      </c>
      <c r="M4" s="2">
        <v>35.9</v>
      </c>
      <c r="N4" s="2">
        <v>36.15</v>
      </c>
      <c r="O4" s="2">
        <v>36.5</v>
      </c>
      <c r="P4" s="2">
        <v>36.1</v>
      </c>
      <c r="Q4" s="2">
        <v>36.299999999999997</v>
      </c>
      <c r="R4" s="2">
        <v>37.53</v>
      </c>
      <c r="S4" s="2">
        <v>36.770000000000003</v>
      </c>
      <c r="T4" s="2">
        <v>37.15</v>
      </c>
      <c r="U4" s="2">
        <v>1.97</v>
      </c>
      <c r="V4" s="2">
        <v>26.03</v>
      </c>
      <c r="W4" s="2">
        <v>23.76</v>
      </c>
      <c r="X4" s="2">
        <v>23.18</v>
      </c>
      <c r="Y4" s="2">
        <v>27.02</v>
      </c>
      <c r="Z4" s="2">
        <v>0.01</v>
      </c>
      <c r="AA4" s="2">
        <v>155.82</v>
      </c>
    </row>
    <row r="5" spans="1:27" x14ac:dyDescent="0.25">
      <c r="A5" s="2" t="s">
        <v>48</v>
      </c>
      <c r="B5" s="2">
        <v>71</v>
      </c>
      <c r="C5" s="2" t="s">
        <v>35</v>
      </c>
      <c r="D5" s="2">
        <v>12</v>
      </c>
      <c r="E5" s="2">
        <v>70</v>
      </c>
      <c r="F5" s="2" t="s">
        <v>45</v>
      </c>
      <c r="G5" s="2" t="s">
        <v>112</v>
      </c>
      <c r="H5" s="2">
        <v>66.989999999999995</v>
      </c>
      <c r="I5" s="2">
        <v>66.989999999999995</v>
      </c>
      <c r="J5" s="2">
        <v>101</v>
      </c>
      <c r="K5" s="2">
        <v>101</v>
      </c>
      <c r="L5" s="2">
        <v>36</v>
      </c>
      <c r="M5" s="2">
        <v>35.4</v>
      </c>
      <c r="N5" s="2">
        <v>35.700000000000003</v>
      </c>
      <c r="O5" s="2">
        <v>36.1</v>
      </c>
      <c r="P5" s="2">
        <v>35.700000000000003</v>
      </c>
      <c r="Q5" s="2">
        <v>35.9</v>
      </c>
      <c r="R5" s="2">
        <v>36.409999999999997</v>
      </c>
      <c r="S5" s="2">
        <v>35.880000000000003</v>
      </c>
      <c r="T5" s="2">
        <v>36.15</v>
      </c>
      <c r="U5" s="2">
        <v>2.84</v>
      </c>
      <c r="V5" s="2">
        <v>25.33</v>
      </c>
      <c r="W5" s="2">
        <v>24.4</v>
      </c>
      <c r="X5" s="2">
        <v>23.8</v>
      </c>
      <c r="Y5" s="2">
        <v>26.46</v>
      </c>
      <c r="Z5" s="2">
        <v>0</v>
      </c>
      <c r="AA5" s="2">
        <v>154.4</v>
      </c>
    </row>
    <row r="6" spans="1:27" x14ac:dyDescent="0.25">
      <c r="A6" s="2" t="s">
        <v>49</v>
      </c>
      <c r="B6" s="2">
        <v>52</v>
      </c>
      <c r="C6" s="2" t="s">
        <v>35</v>
      </c>
      <c r="D6" s="2">
        <v>12</v>
      </c>
      <c r="E6" s="2">
        <v>70</v>
      </c>
      <c r="F6" s="2" t="s">
        <v>45</v>
      </c>
      <c r="G6" s="2" t="s">
        <v>112</v>
      </c>
      <c r="H6" s="2">
        <v>77.63</v>
      </c>
      <c r="I6" s="2">
        <v>77.63</v>
      </c>
      <c r="J6" s="2">
        <v>101</v>
      </c>
      <c r="K6" s="2">
        <v>101</v>
      </c>
      <c r="L6" s="2">
        <v>36</v>
      </c>
      <c r="M6" s="2">
        <v>35.4</v>
      </c>
      <c r="N6" s="2">
        <v>35.700000000000003</v>
      </c>
      <c r="O6" s="2">
        <v>36.1</v>
      </c>
      <c r="P6" s="2">
        <v>35.700000000000003</v>
      </c>
      <c r="Q6" s="2">
        <v>35.9</v>
      </c>
      <c r="R6" s="2">
        <v>44.93</v>
      </c>
      <c r="S6" s="2">
        <v>44.52</v>
      </c>
      <c r="T6" s="2">
        <v>44.73</v>
      </c>
      <c r="U6" s="2">
        <v>2.76</v>
      </c>
      <c r="V6" s="2">
        <v>26.25</v>
      </c>
      <c r="W6" s="2">
        <v>23.61</v>
      </c>
      <c r="X6" s="2">
        <v>22.97</v>
      </c>
      <c r="Y6" s="2">
        <v>27.17</v>
      </c>
      <c r="Z6" s="2">
        <v>0</v>
      </c>
      <c r="AA6" s="2">
        <v>156.43</v>
      </c>
    </row>
    <row r="7" spans="1:27" x14ac:dyDescent="0.25">
      <c r="A7" s="2" t="s">
        <v>31</v>
      </c>
      <c r="B7" s="2">
        <v>49</v>
      </c>
      <c r="C7" s="2" t="s">
        <v>35</v>
      </c>
      <c r="D7" s="2">
        <v>12</v>
      </c>
      <c r="E7" s="2">
        <v>55</v>
      </c>
      <c r="F7" s="2" t="s">
        <v>33</v>
      </c>
      <c r="G7" s="2" t="s">
        <v>112</v>
      </c>
      <c r="H7" s="2">
        <v>63.65</v>
      </c>
      <c r="I7" s="2">
        <v>63.65</v>
      </c>
      <c r="J7" s="2">
        <v>101</v>
      </c>
      <c r="K7" s="2">
        <v>101</v>
      </c>
      <c r="L7" s="2">
        <v>36.299999999999997</v>
      </c>
      <c r="M7" s="2">
        <v>35.799999999999997</v>
      </c>
      <c r="N7" s="2">
        <v>36.049999999999997</v>
      </c>
      <c r="O7" s="2">
        <v>36.4</v>
      </c>
      <c r="P7" s="2">
        <v>36</v>
      </c>
      <c r="Q7" s="2">
        <v>36.200000000000003</v>
      </c>
      <c r="R7" s="2">
        <v>43.65</v>
      </c>
      <c r="S7" s="2">
        <v>42.05</v>
      </c>
      <c r="T7" s="2">
        <v>42.85</v>
      </c>
      <c r="U7" s="2">
        <v>2.4</v>
      </c>
      <c r="V7" s="2">
        <v>24.77</v>
      </c>
      <c r="W7" s="2">
        <v>24.94</v>
      </c>
      <c r="X7" s="2">
        <v>24</v>
      </c>
      <c r="Y7" s="2">
        <v>26.28</v>
      </c>
      <c r="Z7" s="2">
        <v>0.01</v>
      </c>
      <c r="AA7" s="2">
        <v>143.69999999999999</v>
      </c>
    </row>
    <row r="8" spans="1:27" x14ac:dyDescent="0.25">
      <c r="A8" s="2" t="s">
        <v>40</v>
      </c>
      <c r="B8" s="2">
        <v>62</v>
      </c>
      <c r="C8" s="2" t="s">
        <v>35</v>
      </c>
      <c r="D8" s="2">
        <v>12</v>
      </c>
      <c r="E8" s="2">
        <v>55</v>
      </c>
      <c r="F8" s="2" t="s">
        <v>33</v>
      </c>
      <c r="G8" s="2" t="s">
        <v>112</v>
      </c>
      <c r="H8" s="2">
        <v>60.99</v>
      </c>
      <c r="I8" s="2">
        <v>60.99</v>
      </c>
      <c r="J8" s="2">
        <v>101</v>
      </c>
      <c r="K8" s="2">
        <v>101</v>
      </c>
      <c r="L8" s="2">
        <v>36.299999999999997</v>
      </c>
      <c r="M8" s="2">
        <v>35.700000000000003</v>
      </c>
      <c r="N8" s="2">
        <v>36</v>
      </c>
      <c r="O8" s="2">
        <v>36.4</v>
      </c>
      <c r="P8" s="2">
        <v>36</v>
      </c>
      <c r="Q8" s="2">
        <v>36.200000000000003</v>
      </c>
      <c r="R8" s="2">
        <v>40.299999999999997</v>
      </c>
      <c r="S8" s="2">
        <v>38.72</v>
      </c>
      <c r="T8" s="2">
        <v>39.51</v>
      </c>
      <c r="U8" s="2">
        <v>2.4700000000000002</v>
      </c>
      <c r="V8" s="2">
        <v>25.09</v>
      </c>
      <c r="W8" s="2">
        <v>24.7</v>
      </c>
      <c r="X8" s="2">
        <v>23.78</v>
      </c>
      <c r="Y8" s="2">
        <v>26.43</v>
      </c>
      <c r="Z8" s="2">
        <v>0.01</v>
      </c>
      <c r="AA8" s="2">
        <v>148.19999999999999</v>
      </c>
    </row>
    <row r="9" spans="1:27" x14ac:dyDescent="0.25">
      <c r="A9" s="2" t="s">
        <v>39</v>
      </c>
      <c r="B9" s="2">
        <v>71</v>
      </c>
      <c r="C9" s="2" t="s">
        <v>35</v>
      </c>
      <c r="D9" s="2">
        <v>12</v>
      </c>
      <c r="E9" s="2">
        <v>70</v>
      </c>
      <c r="F9" s="2" t="s">
        <v>33</v>
      </c>
      <c r="G9" s="2" t="s">
        <v>112</v>
      </c>
      <c r="H9" s="2">
        <v>64.040000000000006</v>
      </c>
      <c r="I9" s="2">
        <v>64.040000000000006</v>
      </c>
      <c r="J9" s="2">
        <v>101</v>
      </c>
      <c r="K9" s="2">
        <v>101</v>
      </c>
      <c r="L9" s="2">
        <v>36.299999999999997</v>
      </c>
      <c r="M9" s="2">
        <v>35.799999999999997</v>
      </c>
      <c r="N9" s="2">
        <v>36.049999999999997</v>
      </c>
      <c r="O9" s="2">
        <v>36.4</v>
      </c>
      <c r="P9" s="2">
        <v>36</v>
      </c>
      <c r="Q9" s="2">
        <v>36.200000000000003</v>
      </c>
      <c r="R9" s="2">
        <v>41.18</v>
      </c>
      <c r="S9" s="2">
        <v>39.950000000000003</v>
      </c>
      <c r="T9" s="2">
        <v>40.57</v>
      </c>
      <c r="U9" s="2">
        <v>2.38</v>
      </c>
      <c r="V9" s="2">
        <v>26.4</v>
      </c>
      <c r="W9" s="2">
        <v>23.46</v>
      </c>
      <c r="X9" s="2">
        <v>22.7</v>
      </c>
      <c r="Y9" s="2">
        <v>27.44</v>
      </c>
      <c r="Z9" s="2">
        <v>0.01</v>
      </c>
      <c r="AA9" s="2">
        <v>158.37</v>
      </c>
    </row>
    <row r="10" spans="1:27" x14ac:dyDescent="0.25">
      <c r="A10" s="2" t="s">
        <v>42</v>
      </c>
      <c r="B10" s="2">
        <v>50</v>
      </c>
      <c r="C10" s="2" t="s">
        <v>35</v>
      </c>
      <c r="D10" s="2">
        <v>12</v>
      </c>
      <c r="E10" s="2">
        <v>70</v>
      </c>
      <c r="F10" s="2" t="s">
        <v>33</v>
      </c>
      <c r="G10" s="2" t="s">
        <v>112</v>
      </c>
      <c r="H10" s="2">
        <v>54.4</v>
      </c>
      <c r="I10" s="2">
        <v>54.4</v>
      </c>
      <c r="J10" s="2">
        <v>101</v>
      </c>
      <c r="K10" s="2">
        <v>101</v>
      </c>
      <c r="L10" s="2">
        <v>36.4</v>
      </c>
      <c r="M10" s="2">
        <v>35.799999999999997</v>
      </c>
      <c r="N10" s="2">
        <v>36.1</v>
      </c>
      <c r="O10" s="2">
        <v>36.5</v>
      </c>
      <c r="P10" s="2">
        <v>36.1</v>
      </c>
      <c r="Q10" s="2">
        <v>36.299999999999997</v>
      </c>
      <c r="R10" s="2">
        <v>43.3</v>
      </c>
      <c r="S10" s="2">
        <v>42.13</v>
      </c>
      <c r="T10" s="2">
        <v>42.72</v>
      </c>
      <c r="U10" s="2">
        <v>2.25</v>
      </c>
      <c r="V10" s="2">
        <v>25.05</v>
      </c>
      <c r="W10" s="2">
        <v>24.72</v>
      </c>
      <c r="X10" s="2">
        <v>24.13</v>
      </c>
      <c r="Y10" s="2">
        <v>26.1</v>
      </c>
      <c r="Z10" s="2">
        <v>0.01</v>
      </c>
      <c r="AA10" s="2">
        <v>157.1</v>
      </c>
    </row>
    <row r="11" spans="1:27" x14ac:dyDescent="0.25">
      <c r="A11" s="2" t="s">
        <v>41</v>
      </c>
      <c r="B11" s="2">
        <v>62</v>
      </c>
      <c r="C11" s="2" t="s">
        <v>35</v>
      </c>
      <c r="D11" s="2">
        <v>72</v>
      </c>
      <c r="E11" s="2">
        <v>55</v>
      </c>
      <c r="F11" s="2" t="s">
        <v>33</v>
      </c>
      <c r="G11" s="2" t="s">
        <v>112</v>
      </c>
      <c r="H11" s="2">
        <v>53.14</v>
      </c>
      <c r="I11" s="2">
        <v>53.14</v>
      </c>
      <c r="J11" s="2">
        <v>101</v>
      </c>
      <c r="K11" s="2">
        <v>101</v>
      </c>
      <c r="L11" s="2">
        <v>36.4</v>
      </c>
      <c r="M11" s="2">
        <v>36</v>
      </c>
      <c r="N11" s="2">
        <v>36.200000000000003</v>
      </c>
      <c r="O11" s="2">
        <v>36.5</v>
      </c>
      <c r="P11" s="2">
        <v>36.200000000000003</v>
      </c>
      <c r="Q11" s="2">
        <v>36.35</v>
      </c>
      <c r="R11" s="2">
        <v>76.290000000000006</v>
      </c>
      <c r="S11" s="2">
        <v>75.06</v>
      </c>
      <c r="T11" s="2">
        <v>75.680000000000007</v>
      </c>
      <c r="U11" s="2">
        <v>2.31</v>
      </c>
      <c r="V11" s="2">
        <v>24.49</v>
      </c>
      <c r="W11" s="2">
        <v>25.42</v>
      </c>
      <c r="X11" s="2">
        <v>24.46</v>
      </c>
      <c r="Y11" s="2">
        <v>25.63</v>
      </c>
      <c r="Z11" s="2">
        <v>0</v>
      </c>
      <c r="AA11" s="2">
        <v>136.16</v>
      </c>
    </row>
    <row r="12" spans="1:27" x14ac:dyDescent="0.25">
      <c r="A12" s="2" t="s">
        <v>38</v>
      </c>
      <c r="B12" s="2">
        <v>71</v>
      </c>
      <c r="C12" s="2" t="s">
        <v>35</v>
      </c>
      <c r="D12" s="2">
        <v>72</v>
      </c>
      <c r="E12" s="2">
        <v>70</v>
      </c>
      <c r="F12" s="2" t="s">
        <v>33</v>
      </c>
      <c r="G12" s="2" t="s">
        <v>112</v>
      </c>
      <c r="H12" s="2">
        <v>62.96</v>
      </c>
      <c r="I12" s="2">
        <v>62.96</v>
      </c>
      <c r="J12" s="2">
        <v>101</v>
      </c>
      <c r="K12" s="2">
        <v>101</v>
      </c>
      <c r="L12" s="2">
        <v>36.4</v>
      </c>
      <c r="M12" s="2">
        <v>36</v>
      </c>
      <c r="N12" s="2">
        <v>36.200000000000003</v>
      </c>
      <c r="O12" s="2">
        <v>36.5</v>
      </c>
      <c r="P12" s="2">
        <v>36.1</v>
      </c>
      <c r="Q12" s="2">
        <v>36.299999999999997</v>
      </c>
      <c r="R12" s="2">
        <v>43.99</v>
      </c>
      <c r="S12" s="2">
        <v>42.75</v>
      </c>
      <c r="T12" s="2">
        <v>43.37</v>
      </c>
      <c r="U12" s="2">
        <v>2.0099999999999998</v>
      </c>
      <c r="V12" s="2">
        <v>26.67</v>
      </c>
      <c r="W12" s="2">
        <v>23.11</v>
      </c>
      <c r="X12" s="2">
        <v>22.35</v>
      </c>
      <c r="Y12" s="2">
        <v>27.86</v>
      </c>
      <c r="Z12" s="2">
        <v>0.01</v>
      </c>
      <c r="AA12" s="2">
        <v>144.35</v>
      </c>
    </row>
    <row r="13" spans="1:27" x14ac:dyDescent="0.25">
      <c r="A13" s="2" t="s">
        <v>43</v>
      </c>
      <c r="B13" s="2">
        <v>50</v>
      </c>
      <c r="C13" s="2" t="s">
        <v>35</v>
      </c>
      <c r="D13" s="2">
        <v>72</v>
      </c>
      <c r="E13" s="2">
        <v>70</v>
      </c>
      <c r="F13" s="2" t="s">
        <v>33</v>
      </c>
      <c r="G13" s="2" t="s">
        <v>112</v>
      </c>
      <c r="H13" s="2">
        <v>62.53</v>
      </c>
      <c r="I13" s="2">
        <v>62.53</v>
      </c>
      <c r="J13" s="2">
        <v>101</v>
      </c>
      <c r="K13" s="2">
        <v>101</v>
      </c>
      <c r="L13" s="2">
        <v>36.4</v>
      </c>
      <c r="M13" s="2">
        <v>35.799999999999997</v>
      </c>
      <c r="N13" s="2">
        <v>36.1</v>
      </c>
      <c r="O13" s="2">
        <v>36.6</v>
      </c>
      <c r="P13" s="2">
        <v>36</v>
      </c>
      <c r="Q13" s="2">
        <v>36.299999999999997</v>
      </c>
      <c r="R13" s="2">
        <v>41.29</v>
      </c>
      <c r="S13" s="2">
        <v>39.89</v>
      </c>
      <c r="T13" s="2">
        <v>40.590000000000003</v>
      </c>
      <c r="U13" s="2">
        <v>2.42</v>
      </c>
      <c r="V13" s="2">
        <v>25.47</v>
      </c>
      <c r="W13" s="2">
        <v>24.35</v>
      </c>
      <c r="X13" s="2">
        <v>23.64</v>
      </c>
      <c r="Y13" s="2">
        <v>26.53</v>
      </c>
      <c r="Z13" s="2">
        <v>0.01</v>
      </c>
      <c r="AA13" s="2">
        <v>152.72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1</vt:lpstr>
      <vt:lpstr>2</vt:lpstr>
      <vt:lpstr>3</vt:lpstr>
      <vt:lpstr>4</vt:lpstr>
      <vt:lpstr>5</vt:lpstr>
      <vt:lpstr>6</vt:lpstr>
      <vt:lpstr>7</vt:lpstr>
      <vt:lpstr>8</vt:lpstr>
      <vt:lpstr>9</vt:lpstr>
      <vt:lpstr>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Wehmas, Leah</dc:creator>
  <cp:lastModifiedBy>Wehmas, Leah</cp:lastModifiedBy>
  <dcterms:created xsi:type="dcterms:W3CDTF">2020-12-08T20:48:51Z</dcterms:created>
  <dcterms:modified xsi:type="dcterms:W3CDTF">2022-04-11T18:34:29Z</dcterms:modified>
</cp:coreProperties>
</file>