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HOME\My_Work\Diptera\Mito_OXPHOS\My_Work\Work_1\SUBMISSION\Final\2nd_ReV\Sci_Rep_2_rev_f\Supple\"/>
    </mc:Choice>
  </mc:AlternateContent>
  <xr:revisionPtr revIDLastSave="0" documentId="13_ncr:1_{315F4A3A-64EC-4CA2-95FE-237AC42D6C89}" xr6:coauthVersionLast="47" xr6:coauthVersionMax="47" xr10:uidLastSave="{00000000-0000-0000-0000-000000000000}"/>
  <bookViews>
    <workbookView xWindow="-120" yWindow="-120" windowWidth="19800" windowHeight="11760" activeTab="2" xr2:uid="{00000000-000D-0000-FFFF-FFFF00000000}"/>
  </bookViews>
  <sheets>
    <sheet name="Title" sheetId="3" r:id="rId1"/>
    <sheet name="A" sheetId="1" r:id="rId2"/>
    <sheet name="B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57" i="1" l="1"/>
  <c r="BG55" i="1"/>
  <c r="BG54" i="1"/>
  <c r="BB57" i="1"/>
  <c r="BB55" i="1"/>
  <c r="BB54" i="1"/>
  <c r="AW57" i="1"/>
  <c r="AW55" i="1"/>
  <c r="AW54" i="1"/>
  <c r="AR57" i="1"/>
  <c r="AR55" i="1"/>
  <c r="AR54" i="1"/>
  <c r="AL57" i="1"/>
  <c r="AL55" i="1"/>
  <c r="AL54" i="1"/>
  <c r="AG57" i="1"/>
  <c r="AG55" i="1"/>
  <c r="AG54" i="1"/>
  <c r="AB57" i="1"/>
  <c r="AB55" i="1"/>
  <c r="AB54" i="1"/>
  <c r="W57" i="1"/>
  <c r="W55" i="1"/>
  <c r="W54" i="1"/>
  <c r="R57" i="1"/>
  <c r="R55" i="1"/>
  <c r="R54" i="1"/>
  <c r="M57" i="1"/>
  <c r="M55" i="1"/>
  <c r="M54" i="1"/>
  <c r="H57" i="1"/>
  <c r="H55" i="1"/>
  <c r="H54" i="1"/>
  <c r="C57" i="1"/>
  <c r="C55" i="1"/>
  <c r="C54" i="1"/>
  <c r="BE57" i="1"/>
  <c r="BE55" i="1"/>
  <c r="BE54" i="1"/>
  <c r="AZ57" i="1"/>
  <c r="AZ55" i="1"/>
  <c r="AZ54" i="1"/>
  <c r="AU57" i="1"/>
  <c r="AU55" i="1"/>
  <c r="AU54" i="1"/>
  <c r="AP57" i="1"/>
  <c r="AP55" i="1"/>
  <c r="AP54" i="1"/>
  <c r="AK57" i="1"/>
  <c r="AK55" i="1"/>
  <c r="AK54" i="1"/>
  <c r="AF57" i="1"/>
  <c r="AF55" i="1"/>
  <c r="AF54" i="1"/>
  <c r="AA57" i="1"/>
  <c r="AA55" i="1"/>
  <c r="AA54" i="1"/>
  <c r="V57" i="1"/>
  <c r="V55" i="1"/>
  <c r="V54" i="1"/>
  <c r="Q57" i="1"/>
  <c r="Q55" i="1"/>
  <c r="Q54" i="1"/>
  <c r="L57" i="1"/>
  <c r="L55" i="1"/>
  <c r="L54" i="1"/>
  <c r="G57" i="1"/>
  <c r="B57" i="1"/>
  <c r="G55" i="1"/>
  <c r="G54" i="1"/>
  <c r="B55" i="1"/>
  <c r="B54" i="1"/>
  <c r="BE6" i="1"/>
  <c r="BF6" i="1"/>
  <c r="BG6" i="1"/>
  <c r="BH6" i="1"/>
  <c r="AZ6" i="1"/>
  <c r="BA6" i="1"/>
  <c r="BB6" i="1"/>
  <c r="BC6" i="1"/>
</calcChain>
</file>

<file path=xl/sharedStrings.xml><?xml version="1.0" encoding="utf-8"?>
<sst xmlns="http://schemas.openxmlformats.org/spreadsheetml/2006/main" count="219" uniqueCount="96">
  <si>
    <t>Organisms</t>
  </si>
  <si>
    <t>Whole genome</t>
  </si>
  <si>
    <t>PCG</t>
  </si>
  <si>
    <t>1st Codon position</t>
  </si>
  <si>
    <t xml:space="preserve">2nd Codon Position </t>
  </si>
  <si>
    <t xml:space="preserve">3rd Codon Position </t>
  </si>
  <si>
    <t>tRNA</t>
  </si>
  <si>
    <t>rRNA</t>
  </si>
  <si>
    <t>CR</t>
  </si>
  <si>
    <t>A+T</t>
  </si>
  <si>
    <t>G+C</t>
  </si>
  <si>
    <t>AT Skew</t>
  </si>
  <si>
    <t>GC Skew</t>
  </si>
  <si>
    <t>Chrysomya bezziana</t>
  </si>
  <si>
    <t>Chrysomya pinguis</t>
  </si>
  <si>
    <t>Chrysomya albiceps</t>
  </si>
  <si>
    <t>Protophormia terraenovae</t>
  </si>
  <si>
    <t>Chrysomya saffranea</t>
  </si>
  <si>
    <t>Hemipyrellia ligurriens</t>
  </si>
  <si>
    <t>Lucilia porphyrina</t>
  </si>
  <si>
    <t>Chrysomya rufifacies</t>
  </si>
  <si>
    <t>Chrysomya megacephala</t>
  </si>
  <si>
    <t>Cochliomyia hominivorax</t>
  </si>
  <si>
    <t>Chrysomya putoria</t>
  </si>
  <si>
    <t>Chrysomya phaonis</t>
  </si>
  <si>
    <t>Lucilia coeruleiviridis</t>
  </si>
  <si>
    <t>Calliphora chinghaiensis</t>
  </si>
  <si>
    <t>Calliphora vomitoria</t>
  </si>
  <si>
    <t>Chrysomya nigripes</t>
  </si>
  <si>
    <t>Lucilia illustris</t>
  </si>
  <si>
    <t>Lucilia caesar</t>
  </si>
  <si>
    <t>Hypoderma lineatum</t>
  </si>
  <si>
    <t>Dermatobia hominis</t>
  </si>
  <si>
    <t>Gasterophilus pecorum</t>
  </si>
  <si>
    <t>Gasterophilus intestinalis</t>
  </si>
  <si>
    <t>Ravinia pernix</t>
  </si>
  <si>
    <t>Sarcophaga melanura</t>
  </si>
  <si>
    <t>Sarcophaga africa</t>
  </si>
  <si>
    <t>Sarcophaga portschinskyi</t>
  </si>
  <si>
    <t>Sarcophaga similis</t>
  </si>
  <si>
    <t>Sarcophaga peregrina</t>
  </si>
  <si>
    <t>Sarcophaga impatiens</t>
  </si>
  <si>
    <t>Sarcophaga crassipalpis</t>
  </si>
  <si>
    <t>Sarcophaga albiceps</t>
  </si>
  <si>
    <t>Blepharipa sp.</t>
  </si>
  <si>
    <t>Rutilia goerlingiana</t>
  </si>
  <si>
    <t>Elodia flavipalpis</t>
  </si>
  <si>
    <t>Exorista sorbillans</t>
  </si>
  <si>
    <t>Liriomyza bryoniae</t>
  </si>
  <si>
    <t>Liriomyza sativae</t>
  </si>
  <si>
    <t>Bactrocera minax</t>
  </si>
  <si>
    <t>Bactrocera umbrosa</t>
  </si>
  <si>
    <t>Culex pipiens pipiens</t>
  </si>
  <si>
    <t>Anopheles culicifacies B</t>
  </si>
  <si>
    <t xml:space="preserve">Bombyx mori </t>
  </si>
  <si>
    <t>Antheraea assamensis</t>
  </si>
  <si>
    <t>(+)ve strand</t>
  </si>
  <si>
    <t>(-)ve strand</t>
  </si>
  <si>
    <t>(+) ve strand PCGs</t>
  </si>
  <si>
    <t>(-) ve strand PCGs</t>
  </si>
  <si>
    <t>AT1</t>
  </si>
  <si>
    <t>AT2</t>
  </si>
  <si>
    <t>AT3</t>
  </si>
  <si>
    <t>Avg.</t>
  </si>
  <si>
    <t>Std</t>
  </si>
  <si>
    <t>Species</t>
  </si>
  <si>
    <r>
      <t xml:space="preserve">Mitogenome-wise codon usage pattern from comparative analysis of the first mitogenome of </t>
    </r>
    <r>
      <rPr>
        <b/>
        <i/>
        <sz val="14"/>
        <color theme="1"/>
        <rFont val="Times New Roman"/>
        <family val="1"/>
      </rPr>
      <t>Blepharipa sp.</t>
    </r>
    <r>
      <rPr>
        <b/>
        <sz val="14"/>
        <color theme="1"/>
        <rFont val="Times New Roman"/>
        <family val="1"/>
      </rPr>
      <t xml:space="preserve"> (Muga uzifly) with other Oestroid flies</t>
    </r>
  </si>
  <si>
    <r>
      <t>Debajyoti Kabiraj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Hasnahana Chetia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Adhiraj Nath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Pragya Sharma</t>
    </r>
    <r>
      <rPr>
        <b/>
        <vertAlign val="superscript"/>
        <sz val="12"/>
        <color rgb="FF000000"/>
        <rFont val="Times New Roman"/>
        <family val="1"/>
      </rPr>
      <t>c</t>
    </r>
    <r>
      <rPr>
        <b/>
        <sz val="12"/>
        <color rgb="FF000000"/>
        <rFont val="Times New Roman"/>
        <family val="1"/>
      </rPr>
      <t>, Ponnala Vimal Mosahari</t>
    </r>
    <r>
      <rPr>
        <b/>
        <vertAlign val="superscript"/>
        <sz val="12"/>
        <color rgb="FF000000"/>
        <rFont val="Times New Roman"/>
        <family val="1"/>
      </rPr>
      <t>b</t>
    </r>
    <r>
      <rPr>
        <b/>
        <sz val="12"/>
        <color rgb="FF000000"/>
        <rFont val="Times New Roman"/>
        <family val="1"/>
      </rPr>
      <t>, Deepika Singh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Palash Dutta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Kartik Neog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Utpal Bora</t>
    </r>
    <r>
      <rPr>
        <b/>
        <vertAlign val="superscript"/>
        <sz val="12"/>
        <color rgb="FF000000"/>
        <rFont val="Times New Roman"/>
        <family val="1"/>
      </rPr>
      <t>a, b*</t>
    </r>
  </si>
  <si>
    <r>
      <t xml:space="preserve">a </t>
    </r>
    <r>
      <rPr>
        <sz val="12"/>
        <color rgb="FF000000"/>
        <rFont val="Times New Roman"/>
        <family val="1"/>
      </rPr>
      <t>Bioengineering Research Laboratory, Department of Biosciences and bioengineering,</t>
    </r>
  </si>
  <si>
    <t>Indian Institute of Technology Guwahati, Assam, India</t>
  </si>
  <si>
    <r>
      <t xml:space="preserve">b </t>
    </r>
    <r>
      <rPr>
        <sz val="12"/>
        <color rgb="FF000000"/>
        <rFont val="Times New Roman"/>
        <family val="1"/>
      </rPr>
      <t>Centre for the Environment, Indian Institute of Technology Guwahati, Assam, India</t>
    </r>
  </si>
  <si>
    <r>
      <t xml:space="preserve">c </t>
    </r>
    <r>
      <rPr>
        <sz val="12"/>
        <color rgb="FF000000"/>
        <rFont val="Times New Roman"/>
        <family val="1"/>
      </rPr>
      <t>Department of Bioengineering and Technology, Gauhati University Institute of Science and Technology (GUIST), Gauhati University, Guwahati, Assam, India</t>
    </r>
  </si>
  <si>
    <r>
      <t xml:space="preserve">d </t>
    </r>
    <r>
      <rPr>
        <sz val="12"/>
        <color rgb="FF000000"/>
        <rFont val="Times New Roman"/>
        <family val="1"/>
      </rPr>
      <t>Biotechnology Section, Central Muga Eri Research &amp; Training Institute (CMER&amp;TI), Lahdoigarh, Jorhat, Assam, India</t>
    </r>
  </si>
  <si>
    <t>*Corresponding author: ubora@iitg.ac.in</t>
  </si>
  <si>
    <t>Supplementary Data 2:  Nucleotide Content information</t>
  </si>
  <si>
    <t>Highest</t>
  </si>
  <si>
    <t>Lowest</t>
  </si>
  <si>
    <t>Average</t>
  </si>
  <si>
    <t>Nucleotide Content of various genetic regions</t>
  </si>
  <si>
    <t>A</t>
  </si>
  <si>
    <t>AT content at three different codon positions</t>
  </si>
  <si>
    <t>B</t>
  </si>
  <si>
    <r>
      <t xml:space="preserve">Aldrichina </t>
    </r>
    <r>
      <rPr>
        <i/>
        <sz val="11"/>
        <color theme="1"/>
        <rFont val="Calibri"/>
        <family val="1"/>
        <scheme val="minor"/>
      </rPr>
      <t>grahami</t>
    </r>
  </si>
  <si>
    <t>nad6</t>
  </si>
  <si>
    <t>nad5</t>
  </si>
  <si>
    <t>nad4l</t>
  </si>
  <si>
    <t>nad4</t>
  </si>
  <si>
    <t>nad3</t>
  </si>
  <si>
    <t>nad2</t>
  </si>
  <si>
    <t>nad1</t>
  </si>
  <si>
    <t>cytb</t>
  </si>
  <si>
    <t>cox3</t>
  </si>
  <si>
    <t>cox2</t>
  </si>
  <si>
    <t>cox1</t>
  </si>
  <si>
    <t>atp8</t>
  </si>
  <si>
    <t>atp6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</si>
</sst>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B050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Fill="1"/>
    <xf numFmtId="0" fontId="0" fillId="0" borderId="0" xfId="0" applyFont="1"/>
    <xf numFmtId="0" fontId="1" fillId="0" borderId="0" xfId="0" applyFont="1" applyFill="1" applyAlignment="1">
      <alignment horizontal="center"/>
    </xf>
    <xf numFmtId="0" fontId="13" fillId="0" borderId="0" xfId="0" applyFo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4" fillId="0" borderId="0" xfId="0" applyFont="1"/>
    <xf numFmtId="0" fontId="3" fillId="2" borderId="0" xfId="0" applyFont="1" applyFill="1"/>
    <xf numFmtId="0" fontId="3" fillId="0" borderId="0" xfId="0" applyFont="1" applyFill="1"/>
    <xf numFmtId="0" fontId="14" fillId="3" borderId="0" xfId="0" applyFont="1" applyFill="1"/>
    <xf numFmtId="0" fontId="3" fillId="3" borderId="0" xfId="0" applyFont="1" applyFill="1"/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0" xfId="0" applyFont="1" applyFill="1"/>
    <xf numFmtId="0" fontId="14" fillId="0" borderId="0" xfId="0" applyFont="1" applyFill="1"/>
    <xf numFmtId="0" fontId="1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7CA7"/>
      <color rgb="FFF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O18"/>
  <sheetViews>
    <sheetView workbookViewId="0">
      <selection activeCell="C12" sqref="C12"/>
    </sheetView>
  </sheetViews>
  <sheetFormatPr defaultRowHeight="15" x14ac:dyDescent="0.25"/>
  <sheetData>
    <row r="4" spans="5:15" ht="19.5" x14ac:dyDescent="0.25">
      <c r="N4" s="8" t="s">
        <v>66</v>
      </c>
    </row>
    <row r="5" spans="5:15" ht="15.75" x14ac:dyDescent="0.25">
      <c r="N5" s="9"/>
    </row>
    <row r="6" spans="5:15" ht="18.75" x14ac:dyDescent="0.25">
      <c r="N6" s="9" t="s">
        <v>67</v>
      </c>
    </row>
    <row r="7" spans="5:15" ht="18.75" x14ac:dyDescent="0.25">
      <c r="F7" s="10" t="s">
        <v>68</v>
      </c>
    </row>
    <row r="8" spans="5:15" ht="15.75" x14ac:dyDescent="0.25">
      <c r="F8" s="11" t="s">
        <v>69</v>
      </c>
    </row>
    <row r="9" spans="5:15" ht="18.75" x14ac:dyDescent="0.25">
      <c r="F9" s="10" t="s">
        <v>70</v>
      </c>
    </row>
    <row r="10" spans="5:15" ht="18.75" x14ac:dyDescent="0.25">
      <c r="F10" s="10" t="s">
        <v>71</v>
      </c>
    </row>
    <row r="11" spans="5:15" ht="18.75" x14ac:dyDescent="0.25">
      <c r="F11" s="10" t="s">
        <v>72</v>
      </c>
    </row>
    <row r="12" spans="5:15" ht="15.75" x14ac:dyDescent="0.25">
      <c r="F12" s="12" t="s">
        <v>73</v>
      </c>
    </row>
    <row r="16" spans="5:15" ht="18.75" x14ac:dyDescent="0.3">
      <c r="E16" s="18" t="s">
        <v>74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5:9" ht="15.75" x14ac:dyDescent="0.25">
      <c r="E17" s="16" t="s">
        <v>79</v>
      </c>
      <c r="F17" s="16" t="s">
        <v>78</v>
      </c>
      <c r="G17" s="16"/>
      <c r="H17" s="16"/>
      <c r="I17" s="16"/>
    </row>
    <row r="18" spans="5:9" ht="15.75" x14ac:dyDescent="0.25">
      <c r="E18" s="16" t="s">
        <v>81</v>
      </c>
      <c r="F18" s="16" t="s">
        <v>80</v>
      </c>
      <c r="G18" s="16"/>
      <c r="H18" s="16"/>
      <c r="I18" s="16"/>
    </row>
  </sheetData>
  <mergeCells count="1">
    <mergeCell ref="E16:O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H57"/>
  <sheetViews>
    <sheetView workbookViewId="0">
      <pane xSplit="1" topLeftCell="AO1" activePane="topRight" state="frozen"/>
      <selection pane="topRight" activeCell="BE1" sqref="BE1"/>
    </sheetView>
  </sheetViews>
  <sheetFormatPr defaultRowHeight="15" x14ac:dyDescent="0.25"/>
  <cols>
    <col min="1" max="1" width="24" style="7" bestFit="1" customWidth="1"/>
    <col min="2" max="60" width="9.140625" style="3"/>
  </cols>
  <sheetData>
    <row r="2" spans="1:60" ht="18" x14ac:dyDescent="0.25">
      <c r="H2" s="25"/>
      <c r="L2" s="19" t="s">
        <v>78</v>
      </c>
      <c r="M2" s="19"/>
      <c r="N2" s="19"/>
      <c r="O2" s="19"/>
      <c r="P2" s="19"/>
      <c r="Q2" s="19"/>
      <c r="R2" s="19"/>
      <c r="S2" s="19"/>
      <c r="T2" s="19"/>
      <c r="U2" s="19"/>
      <c r="V2" s="19"/>
    </row>
    <row r="5" spans="1:60" ht="15.75" x14ac:dyDescent="0.25">
      <c r="A5" s="20" t="s">
        <v>0</v>
      </c>
      <c r="B5" s="17" t="s">
        <v>1</v>
      </c>
      <c r="C5" s="17"/>
      <c r="D5" s="17"/>
      <c r="E5" s="17"/>
      <c r="F5" s="15"/>
      <c r="G5" s="17" t="s">
        <v>2</v>
      </c>
      <c r="H5" s="17"/>
      <c r="I5" s="17"/>
      <c r="J5" s="17"/>
      <c r="K5" s="15"/>
      <c r="L5" s="17" t="s">
        <v>3</v>
      </c>
      <c r="M5" s="17"/>
      <c r="N5" s="17"/>
      <c r="O5" s="17"/>
      <c r="P5" s="15"/>
      <c r="Q5" s="17" t="s">
        <v>4</v>
      </c>
      <c r="R5" s="17"/>
      <c r="S5" s="17"/>
      <c r="T5" s="17"/>
      <c r="U5" s="15"/>
      <c r="V5" s="17" t="s">
        <v>5</v>
      </c>
      <c r="W5" s="17"/>
      <c r="X5" s="17"/>
      <c r="Y5" s="17"/>
      <c r="Z5" s="15"/>
      <c r="AA5" s="17" t="s">
        <v>6</v>
      </c>
      <c r="AB5" s="17"/>
      <c r="AC5" s="17"/>
      <c r="AD5" s="17"/>
      <c r="AE5" s="15"/>
      <c r="AF5" s="17" t="s">
        <v>7</v>
      </c>
      <c r="AG5" s="17"/>
      <c r="AH5" s="17"/>
      <c r="AI5" s="17"/>
      <c r="AJ5" s="15"/>
      <c r="AK5" s="17" t="s">
        <v>8</v>
      </c>
      <c r="AL5" s="17"/>
      <c r="AM5" s="17"/>
      <c r="AN5" s="17"/>
      <c r="AO5" s="15"/>
      <c r="AP5" s="17" t="s">
        <v>56</v>
      </c>
      <c r="AQ5" s="17"/>
      <c r="AR5" s="17"/>
      <c r="AS5" s="17"/>
      <c r="AT5" s="15"/>
      <c r="AU5" s="17" t="s">
        <v>57</v>
      </c>
      <c r="AV5" s="17"/>
      <c r="AW5" s="17"/>
      <c r="AX5" s="17"/>
      <c r="AY5" s="15"/>
      <c r="AZ5" s="17" t="s">
        <v>58</v>
      </c>
      <c r="BA5" s="17"/>
      <c r="BB5" s="17"/>
      <c r="BC5" s="17"/>
      <c r="BD5" s="15"/>
      <c r="BE5" s="17" t="s">
        <v>59</v>
      </c>
      <c r="BF5" s="17"/>
      <c r="BG5" s="17"/>
      <c r="BH5" s="17"/>
    </row>
    <row r="6" spans="1:60" s="2" customFormat="1" ht="15.75" x14ac:dyDescent="0.25">
      <c r="A6" s="20"/>
      <c r="B6" s="1" t="s">
        <v>9</v>
      </c>
      <c r="C6" s="1" t="s">
        <v>10</v>
      </c>
      <c r="D6" s="1" t="s">
        <v>11</v>
      </c>
      <c r="E6" s="1" t="s">
        <v>12</v>
      </c>
      <c r="F6" s="1"/>
      <c r="G6" s="1" t="s">
        <v>9</v>
      </c>
      <c r="H6" s="1" t="s">
        <v>10</v>
      </c>
      <c r="I6" s="1" t="s">
        <v>11</v>
      </c>
      <c r="J6" s="1" t="s">
        <v>12</v>
      </c>
      <c r="K6" s="1"/>
      <c r="L6" s="1" t="s">
        <v>9</v>
      </c>
      <c r="M6" s="1" t="s">
        <v>10</v>
      </c>
      <c r="N6" s="1" t="s">
        <v>11</v>
      </c>
      <c r="O6" s="1" t="s">
        <v>12</v>
      </c>
      <c r="P6" s="1"/>
      <c r="Q6" s="1" t="s">
        <v>9</v>
      </c>
      <c r="R6" s="1" t="s">
        <v>10</v>
      </c>
      <c r="S6" s="1" t="s">
        <v>11</v>
      </c>
      <c r="T6" s="1" t="s">
        <v>12</v>
      </c>
      <c r="U6" s="1"/>
      <c r="V6" s="1" t="s">
        <v>9</v>
      </c>
      <c r="W6" s="1" t="s">
        <v>10</v>
      </c>
      <c r="X6" s="1" t="s">
        <v>11</v>
      </c>
      <c r="Y6" s="1" t="s">
        <v>12</v>
      </c>
      <c r="Z6" s="1"/>
      <c r="AA6" s="1" t="s">
        <v>9</v>
      </c>
      <c r="AB6" s="1" t="s">
        <v>10</v>
      </c>
      <c r="AC6" s="1" t="s">
        <v>11</v>
      </c>
      <c r="AD6" s="1" t="s">
        <v>12</v>
      </c>
      <c r="AE6" s="1"/>
      <c r="AF6" s="1" t="s">
        <v>9</v>
      </c>
      <c r="AG6" s="1" t="s">
        <v>10</v>
      </c>
      <c r="AH6" s="1" t="s">
        <v>11</v>
      </c>
      <c r="AI6" s="1" t="s">
        <v>12</v>
      </c>
      <c r="AJ6" s="1"/>
      <c r="AK6" s="1" t="s">
        <v>9</v>
      </c>
      <c r="AL6" s="1" t="s">
        <v>10</v>
      </c>
      <c r="AM6" s="1" t="s">
        <v>11</v>
      </c>
      <c r="AN6" s="1" t="s">
        <v>12</v>
      </c>
      <c r="AO6" s="1"/>
      <c r="AP6" s="1" t="s">
        <v>9</v>
      </c>
      <c r="AQ6" s="1" t="s">
        <v>11</v>
      </c>
      <c r="AR6" s="1" t="s">
        <v>10</v>
      </c>
      <c r="AS6" s="1" t="s">
        <v>12</v>
      </c>
      <c r="AT6" s="1"/>
      <c r="AU6" s="1" t="s">
        <v>9</v>
      </c>
      <c r="AV6" s="1" t="s">
        <v>11</v>
      </c>
      <c r="AW6" s="1" t="s">
        <v>10</v>
      </c>
      <c r="AX6" s="1" t="s">
        <v>12</v>
      </c>
      <c r="AY6" s="1"/>
      <c r="AZ6" s="1" t="str">
        <f>AP6</f>
        <v>A+T</v>
      </c>
      <c r="BA6" s="1" t="str">
        <f>AQ6</f>
        <v>AT Skew</v>
      </c>
      <c r="BB6" s="1" t="str">
        <f>AR6</f>
        <v>G+C</v>
      </c>
      <c r="BC6" s="1" t="str">
        <f>AS6</f>
        <v>GC Skew</v>
      </c>
      <c r="BD6" s="1"/>
      <c r="BE6" s="1" t="str">
        <f>AP6</f>
        <v>A+T</v>
      </c>
      <c r="BF6" s="1" t="str">
        <f>AQ6</f>
        <v>AT Skew</v>
      </c>
      <c r="BG6" s="1" t="str">
        <f>AR6</f>
        <v>G+C</v>
      </c>
      <c r="BH6" s="1" t="str">
        <f>AS6</f>
        <v>GC Skew</v>
      </c>
    </row>
    <row r="7" spans="1:60" ht="15.75" x14ac:dyDescent="0.25">
      <c r="A7" s="6" t="s">
        <v>13</v>
      </c>
      <c r="B7" s="3">
        <v>75.892622735626205</v>
      </c>
      <c r="C7" s="3">
        <v>24.107377264373852</v>
      </c>
      <c r="D7" s="3">
        <v>3.3814753956585598E-2</v>
      </c>
      <c r="E7" s="3">
        <v>-0.20827661312278795</v>
      </c>
      <c r="G7" s="3">
        <v>74.5314321585508</v>
      </c>
      <c r="H7" s="3">
        <v>25.4685678414492</v>
      </c>
      <c r="I7" s="3">
        <v>-0.15509565635904218</v>
      </c>
      <c r="J7" s="3">
        <v>3.1690140845070471E-2</v>
      </c>
      <c r="L7" s="3">
        <v>66.343825665859569</v>
      </c>
      <c r="M7" s="3">
        <v>33.656174334140431</v>
      </c>
      <c r="N7" s="3">
        <v>-0.3828061638280616</v>
      </c>
      <c r="O7" s="3">
        <v>-0.15107913669064751</v>
      </c>
      <c r="Q7" s="3">
        <v>88.592951304815728</v>
      </c>
      <c r="R7" s="3">
        <v>11.407048695184288</v>
      </c>
      <c r="S7" s="3">
        <v>-3.7959307622228967E-2</v>
      </c>
      <c r="T7" s="3">
        <v>-8.9622641509433956E-2</v>
      </c>
      <c r="V7" s="3">
        <v>68.657519504977131</v>
      </c>
      <c r="W7" s="3">
        <v>31.342480495022869</v>
      </c>
      <c r="X7" s="3">
        <v>-8.6206896551724158E-2</v>
      </c>
      <c r="Y7" s="3">
        <v>0.27210300429184547</v>
      </c>
      <c r="AA7" s="3">
        <v>76.310415248468303</v>
      </c>
      <c r="AB7" s="3">
        <v>23.689584751531655</v>
      </c>
      <c r="AC7" s="3">
        <v>3.122212310437112E-2</v>
      </c>
      <c r="AD7" s="3">
        <v>-9.7701149425287376E-2</v>
      </c>
      <c r="AF7" s="3">
        <v>79.631379962192796</v>
      </c>
      <c r="AG7" s="3">
        <v>20.368620037807183</v>
      </c>
      <c r="AH7" s="3">
        <v>2.789317507418403E-2</v>
      </c>
      <c r="AI7" s="3">
        <v>-0.33178654292343379</v>
      </c>
      <c r="AK7" s="3">
        <v>87.755102040816297</v>
      </c>
      <c r="AL7" s="3">
        <v>12.244897959183673</v>
      </c>
      <c r="AM7" s="3">
        <v>9.3023255813953473E-2</v>
      </c>
      <c r="AN7" s="3">
        <v>-0.16666666666666663</v>
      </c>
      <c r="AP7" s="3">
        <v>73.592407336154935</v>
      </c>
      <c r="AQ7" s="3">
        <v>-8.4001394214011801E-2</v>
      </c>
      <c r="AR7" s="3">
        <v>26.407592663845065</v>
      </c>
      <c r="AS7" s="3">
        <v>-0.1131617289946576</v>
      </c>
      <c r="AU7" s="3">
        <v>76.591333195106785</v>
      </c>
      <c r="AV7" s="3">
        <v>-0.20898754737412015</v>
      </c>
      <c r="AW7" s="3">
        <v>23.408666804893219</v>
      </c>
      <c r="AX7" s="3">
        <v>0.25597874224977862</v>
      </c>
      <c r="AZ7" s="3">
        <v>73.22261072261071</v>
      </c>
      <c r="BA7" s="3">
        <v>-9.9880620771985659E-2</v>
      </c>
      <c r="BB7" s="3">
        <v>26.777389277389279</v>
      </c>
      <c r="BC7" s="3">
        <v>-0.13057671381936889</v>
      </c>
      <c r="BE7" s="3">
        <v>76.627011896431071</v>
      </c>
      <c r="BF7" s="3">
        <v>-0.23957382039573821</v>
      </c>
      <c r="BG7" s="3">
        <v>23.372988103568929</v>
      </c>
      <c r="BH7" s="3">
        <v>0.32934131736526939</v>
      </c>
    </row>
    <row r="8" spans="1:60" ht="15.75" x14ac:dyDescent="0.25">
      <c r="A8" s="6" t="s">
        <v>82</v>
      </c>
      <c r="B8" s="3">
        <v>76.756357780312698</v>
      </c>
      <c r="C8" s="3">
        <v>23.24364221968731</v>
      </c>
      <c r="D8" s="3">
        <v>1.9844391992307135E-2</v>
      </c>
      <c r="E8" s="3">
        <v>-0.17494226327944576</v>
      </c>
      <c r="G8" s="3">
        <v>75.912474217558994</v>
      </c>
      <c r="H8" s="3">
        <v>24.087525782441034</v>
      </c>
      <c r="I8" s="3">
        <v>-0.14991139988186655</v>
      </c>
      <c r="J8" s="3">
        <v>2.2338049143708131E-2</v>
      </c>
      <c r="L8" s="3">
        <v>66.559052999730966</v>
      </c>
      <c r="M8" s="3">
        <v>33.440947000269034</v>
      </c>
      <c r="N8" s="3">
        <v>-0.39126919967663698</v>
      </c>
      <c r="O8" s="3">
        <v>-0.15366049879324215</v>
      </c>
      <c r="Q8" s="3">
        <v>91.471616895345704</v>
      </c>
      <c r="R8" s="3">
        <v>8.5283831046542922</v>
      </c>
      <c r="S8" s="3">
        <v>-2.7058823529411778E-2</v>
      </c>
      <c r="T8" s="3">
        <v>-0.18611987381703468</v>
      </c>
      <c r="V8" s="3">
        <v>69.706752757600213</v>
      </c>
      <c r="W8" s="3">
        <v>30.293247242399779</v>
      </c>
      <c r="X8" s="3">
        <v>-8.0663836356619056E-2</v>
      </c>
      <c r="Y8" s="3">
        <v>0.27531083481349911</v>
      </c>
      <c r="AA8" s="3">
        <v>76.474576271186393</v>
      </c>
      <c r="AB8" s="3">
        <v>23.525423728813557</v>
      </c>
      <c r="AC8" s="3">
        <v>-1.7730496453900756E-2</v>
      </c>
      <c r="AD8" s="3">
        <v>0.1123919308357348</v>
      </c>
      <c r="AF8" s="3">
        <v>80.066445182724294</v>
      </c>
      <c r="AG8" s="3">
        <v>19.933554817275748</v>
      </c>
      <c r="AH8" s="3">
        <v>-2.5489033787789037E-2</v>
      </c>
      <c r="AI8" s="3">
        <v>0.2952380952380953</v>
      </c>
      <c r="AK8" s="3">
        <v>92.134831460674107</v>
      </c>
      <c r="AL8" s="3">
        <v>7.8651685393258424</v>
      </c>
      <c r="AM8" s="3">
        <v>0.12195121951219522</v>
      </c>
      <c r="AN8" s="3">
        <v>-0.42857142857142849</v>
      </c>
      <c r="AP8" s="3">
        <v>74.654023577652481</v>
      </c>
      <c r="AQ8" s="3">
        <v>-9.6120837624442207E-2</v>
      </c>
      <c r="AR8" s="3">
        <v>25.345976422347512</v>
      </c>
      <c r="AS8" s="3">
        <v>-9.3023255813953487E-2</v>
      </c>
      <c r="AU8" s="3">
        <v>78.121111571961848</v>
      </c>
      <c r="AV8" s="3">
        <v>-0.19352269710645079</v>
      </c>
      <c r="AW8" s="3">
        <v>21.878888428038159</v>
      </c>
      <c r="AX8" s="3">
        <v>0.26824644549763038</v>
      </c>
      <c r="AZ8" s="3">
        <v>74.402680652680658</v>
      </c>
      <c r="BA8" s="3">
        <v>-0.11024084589778739</v>
      </c>
      <c r="BB8" s="3">
        <v>25.597319347319349</v>
      </c>
      <c r="BC8" s="3">
        <v>-0.10870802504268637</v>
      </c>
      <c r="BE8" s="3">
        <v>78.329834383018422</v>
      </c>
      <c r="BF8" s="3">
        <v>-0.21024419297200714</v>
      </c>
      <c r="BG8" s="3">
        <v>21.670165616981571</v>
      </c>
      <c r="BH8" s="3">
        <v>0.2701829924650162</v>
      </c>
    </row>
    <row r="9" spans="1:60" ht="15.75" x14ac:dyDescent="0.25">
      <c r="A9" s="6" t="s">
        <v>14</v>
      </c>
      <c r="B9" s="3">
        <v>76.063896956686406</v>
      </c>
      <c r="C9" s="3">
        <v>23.936103043313551</v>
      </c>
      <c r="D9" s="3">
        <v>1.8012783265543206E-2</v>
      </c>
      <c r="E9" s="3">
        <v>-0.17541545766288577</v>
      </c>
      <c r="G9" s="3">
        <v>74.118913101963997</v>
      </c>
      <c r="H9" s="3">
        <v>25.881086898036049</v>
      </c>
      <c r="I9" s="3">
        <v>-0.15474894131881431</v>
      </c>
      <c r="J9" s="3">
        <v>2.00970200970201E-2</v>
      </c>
      <c r="L9" s="3">
        <v>66.290018832391723</v>
      </c>
      <c r="M9" s="3">
        <v>33.709981167608291</v>
      </c>
      <c r="N9" s="3">
        <v>-0.38474025974025977</v>
      </c>
      <c r="O9" s="3">
        <v>-0.15083798882681565</v>
      </c>
      <c r="Q9" s="3">
        <v>88.027979553403298</v>
      </c>
      <c r="R9" s="3">
        <v>11.972020446596719</v>
      </c>
      <c r="S9" s="3">
        <v>-3.1784841075794622E-2</v>
      </c>
      <c r="T9" s="3">
        <v>-0.15505617977528086</v>
      </c>
      <c r="V9" s="3">
        <v>68.038740920096856</v>
      </c>
      <c r="W9" s="3">
        <v>31.961259079903151</v>
      </c>
      <c r="X9" s="3">
        <v>-8.9758797943851248E-2</v>
      </c>
      <c r="Y9" s="3">
        <v>0.265993265993266</v>
      </c>
      <c r="AA9" s="3">
        <v>75.981055480378899</v>
      </c>
      <c r="AB9" s="3">
        <v>24.018944519621108</v>
      </c>
      <c r="AC9" s="3">
        <v>2.6714158504007163E-3</v>
      </c>
      <c r="AD9" s="3">
        <v>-8.7323943661971881E-2</v>
      </c>
      <c r="AF9" s="3">
        <v>79.754020813623498</v>
      </c>
      <c r="AG9" s="3">
        <v>20.245979186376537</v>
      </c>
      <c r="AH9" s="3">
        <v>7.1174377224199042E-3</v>
      </c>
      <c r="AI9" s="3">
        <v>-0.29439252336448596</v>
      </c>
      <c r="AK9" s="3">
        <v>88.2591093117409</v>
      </c>
      <c r="AL9" s="3">
        <v>11.74089068825911</v>
      </c>
      <c r="AM9" s="3">
        <v>6.6513761467889856E-2</v>
      </c>
      <c r="AN9" s="3">
        <v>-0.13793103448275862</v>
      </c>
      <c r="AP9" s="3">
        <v>72.931078657442995</v>
      </c>
      <c r="AQ9" s="3">
        <v>-0.10205515545406639</v>
      </c>
      <c r="AR9" s="3">
        <v>27.068921342557005</v>
      </c>
      <c r="AS9" s="3">
        <v>-9.7018457169900651E-2</v>
      </c>
      <c r="AU9" s="3">
        <v>76.612067178104908</v>
      </c>
      <c r="AV9" s="3">
        <v>-0.18809201623815966</v>
      </c>
      <c r="AW9" s="3">
        <v>23.387932821895085</v>
      </c>
      <c r="AX9" s="3">
        <v>0.2056737588652483</v>
      </c>
      <c r="AZ9" s="3">
        <v>72.523310023310017</v>
      </c>
      <c r="BA9" s="3">
        <v>-0.11450381679389318</v>
      </c>
      <c r="BB9" s="3">
        <v>27.476689976689975</v>
      </c>
      <c r="BC9" s="3">
        <v>-0.1134676564156946</v>
      </c>
      <c r="BE9" s="3">
        <v>76.673664567296484</v>
      </c>
      <c r="BF9" s="3">
        <v>-0.21569820505019777</v>
      </c>
      <c r="BG9" s="3">
        <v>23.326335432703523</v>
      </c>
      <c r="BH9" s="3">
        <v>0.27200000000000002</v>
      </c>
    </row>
    <row r="10" spans="1:60" ht="15.75" x14ac:dyDescent="0.25">
      <c r="A10" s="6" t="s">
        <v>15</v>
      </c>
      <c r="B10" s="3">
        <v>77.264217932993304</v>
      </c>
      <c r="C10" s="3">
        <v>22.735782067006649</v>
      </c>
      <c r="D10" s="3">
        <v>2.7654774834990323E-2</v>
      </c>
      <c r="E10" s="3">
        <v>-0.17319704713231121</v>
      </c>
      <c r="G10" s="3">
        <v>76.163572773742303</v>
      </c>
      <c r="H10" s="3">
        <v>23.836427226257733</v>
      </c>
      <c r="I10" s="3">
        <v>-0.14729777463793714</v>
      </c>
      <c r="J10" s="3">
        <v>2.4830699774266329E-2</v>
      </c>
      <c r="L10" s="3">
        <v>66.47834274952919</v>
      </c>
      <c r="M10" s="3">
        <v>33.52165725047081</v>
      </c>
      <c r="N10" s="3">
        <v>-0.38324564953460144</v>
      </c>
      <c r="O10" s="3">
        <v>-0.14927768860353138</v>
      </c>
      <c r="Q10" s="3">
        <v>92.924401398977665</v>
      </c>
      <c r="R10" s="3">
        <v>7.07559860102233</v>
      </c>
      <c r="S10" s="3">
        <v>-3.184713375796179E-2</v>
      </c>
      <c r="T10" s="3">
        <v>-0.19391634980988587</v>
      </c>
      <c r="V10" s="3">
        <v>69.087974172719925</v>
      </c>
      <c r="W10" s="3">
        <v>30.912025827280061</v>
      </c>
      <c r="X10" s="3">
        <v>-7.5545171339563871E-2</v>
      </c>
      <c r="Y10" s="3">
        <v>0.26370757180156662</v>
      </c>
      <c r="AA10" s="3">
        <v>76.222826086956502</v>
      </c>
      <c r="AB10" s="3">
        <v>23.777173913043477</v>
      </c>
      <c r="AC10" s="3">
        <v>1.6042780748663121E-2</v>
      </c>
      <c r="AD10" s="3">
        <v>-0.10285714285714292</v>
      </c>
      <c r="AF10" s="3">
        <v>80.407004259346905</v>
      </c>
      <c r="AG10" s="3">
        <v>19.592995740653102</v>
      </c>
      <c r="AH10" s="3">
        <v>2.2954679223072413E-2</v>
      </c>
      <c r="AI10" s="3">
        <v>-0.30434782608695649</v>
      </c>
      <c r="AK10" s="3">
        <v>85.692541856925402</v>
      </c>
      <c r="AL10" s="3">
        <v>14.30745814307458</v>
      </c>
      <c r="AM10" s="3">
        <v>7.6376554174067496E-2</v>
      </c>
      <c r="AN10" s="3">
        <v>8.5106382978723402E-2</v>
      </c>
      <c r="AP10" s="3">
        <v>74.830193515314619</v>
      </c>
      <c r="AQ10" s="3">
        <v>-8.7514985442712884E-2</v>
      </c>
      <c r="AR10" s="3">
        <v>25.169806484685374</v>
      </c>
      <c r="AS10" s="3">
        <v>-9.5723014256619138E-2</v>
      </c>
      <c r="AU10" s="3">
        <v>78.340248962655608</v>
      </c>
      <c r="AV10" s="3">
        <v>-0.19120762711864411</v>
      </c>
      <c r="AW10" s="3">
        <v>21.6597510373444</v>
      </c>
      <c r="AX10" s="3">
        <v>0.20881226053639854</v>
      </c>
      <c r="AZ10" s="3">
        <v>74.650349650349654</v>
      </c>
      <c r="BA10" s="3">
        <v>-0.10070257611241211</v>
      </c>
      <c r="BB10" s="3">
        <v>25.34965034965035</v>
      </c>
      <c r="BC10" s="3">
        <v>-0.11034482758620687</v>
      </c>
      <c r="BE10" s="3">
        <v>78.586424072778158</v>
      </c>
      <c r="BF10" s="3">
        <v>-0.21816562778272483</v>
      </c>
      <c r="BG10" s="3">
        <v>21.413575927221835</v>
      </c>
      <c r="BH10" s="3">
        <v>0.28104575163398687</v>
      </c>
    </row>
    <row r="11" spans="1:60" ht="15.75" x14ac:dyDescent="0.25">
      <c r="A11" s="6" t="s">
        <v>16</v>
      </c>
      <c r="B11" s="3">
        <v>75.873434410019797</v>
      </c>
      <c r="C11" s="3">
        <v>24.126565589980224</v>
      </c>
      <c r="D11" s="3">
        <v>1.8418766290182492E-2</v>
      </c>
      <c r="E11" s="3">
        <v>-0.19289617486338795</v>
      </c>
      <c r="G11" s="3">
        <v>74.4417541027711</v>
      </c>
      <c r="H11" s="3">
        <v>25.55824589722895</v>
      </c>
      <c r="I11" s="3">
        <v>-0.16419708468859173</v>
      </c>
      <c r="J11" s="3">
        <v>1.82456140350877E-2</v>
      </c>
      <c r="L11" s="3">
        <v>66.263115415657794</v>
      </c>
      <c r="M11" s="3">
        <v>33.736884584342206</v>
      </c>
      <c r="N11" s="3">
        <v>-0.38773853024766547</v>
      </c>
      <c r="O11" s="3">
        <v>-0.15151515151515149</v>
      </c>
      <c r="Q11" s="3">
        <v>88.915792305622801</v>
      </c>
      <c r="R11" s="3">
        <v>11.084207694377186</v>
      </c>
      <c r="S11" s="3">
        <v>-5.4160363086232982E-2</v>
      </c>
      <c r="T11" s="3">
        <v>-0.14563106796116496</v>
      </c>
      <c r="V11" s="3">
        <v>68.146354587032548</v>
      </c>
      <c r="W11" s="3">
        <v>31.853645412967449</v>
      </c>
      <c r="X11" s="3">
        <v>-9.0406632451638352E-2</v>
      </c>
      <c r="Y11" s="3">
        <v>0.2550675675675676</v>
      </c>
      <c r="AA11" s="3">
        <v>76.019021739130395</v>
      </c>
      <c r="AB11" s="3">
        <v>23.980978260869563</v>
      </c>
      <c r="AC11" s="3">
        <v>4.4682752457551184E-3</v>
      </c>
      <c r="AD11" s="3">
        <v>-9.9150141643059561E-2</v>
      </c>
      <c r="AF11" s="3">
        <v>80.066287878787904</v>
      </c>
      <c r="AG11" s="3">
        <v>19.933712121212121</v>
      </c>
      <c r="AH11" s="3">
        <v>5.3222945002957232E-3</v>
      </c>
      <c r="AI11" s="3">
        <v>-0.29691211401425188</v>
      </c>
      <c r="AK11" s="3">
        <v>90.730337078651701</v>
      </c>
      <c r="AL11" s="3">
        <v>9.2696629213483153</v>
      </c>
      <c r="AM11" s="3">
        <v>5.882352941176474E-2</v>
      </c>
      <c r="AN11" s="3">
        <v>-0.51515151515151514</v>
      </c>
      <c r="AP11" s="3">
        <v>73.26326582927453</v>
      </c>
      <c r="AQ11" s="3">
        <v>-0.10601819454163755</v>
      </c>
      <c r="AR11" s="3">
        <v>26.736734170725455</v>
      </c>
      <c r="AS11" s="3">
        <v>-0.11121764141898374</v>
      </c>
      <c r="AU11" s="3">
        <v>76.830533084422314</v>
      </c>
      <c r="AV11" s="3">
        <v>-0.203023758099352</v>
      </c>
      <c r="AW11" s="3">
        <v>23.169466915577679</v>
      </c>
      <c r="AX11" s="3">
        <v>0.22291853178155774</v>
      </c>
      <c r="AZ11" s="3">
        <v>72.872960372960364</v>
      </c>
      <c r="BA11" s="3">
        <v>-0.11955217912834866</v>
      </c>
      <c r="BB11" s="3">
        <v>27.127039627039629</v>
      </c>
      <c r="BC11" s="3">
        <v>-0.12674543501611166</v>
      </c>
      <c r="BE11" s="3">
        <v>76.953580592488919</v>
      </c>
      <c r="BF11" s="3">
        <v>-0.23188845104577141</v>
      </c>
      <c r="BG11" s="3">
        <v>23.046419407511081</v>
      </c>
      <c r="BH11" s="3">
        <v>0.291497975708502</v>
      </c>
    </row>
    <row r="12" spans="1:60" ht="15.75" x14ac:dyDescent="0.25">
      <c r="A12" s="6" t="s">
        <v>17</v>
      </c>
      <c r="B12" s="3">
        <v>76.450899905273104</v>
      </c>
      <c r="C12" s="3">
        <v>23.549100094726871</v>
      </c>
      <c r="D12" s="3">
        <v>1.8668428878242209E-2</v>
      </c>
      <c r="E12" s="3">
        <v>-0.17511397157414857</v>
      </c>
      <c r="G12" s="3">
        <v>74.630078019908495</v>
      </c>
      <c r="H12" s="3">
        <v>25.369921980091473</v>
      </c>
      <c r="I12" s="3">
        <v>-0.155972122086037</v>
      </c>
      <c r="J12" s="3">
        <v>3.4287734181689684E-2</v>
      </c>
      <c r="L12" s="3">
        <v>66.263115415657779</v>
      </c>
      <c r="M12" s="3">
        <v>33.736884584342206</v>
      </c>
      <c r="N12" s="3">
        <v>-0.38449045879009347</v>
      </c>
      <c r="O12" s="3">
        <v>-0.15151515151515149</v>
      </c>
      <c r="Q12" s="3">
        <v>89.077212806026367</v>
      </c>
      <c r="R12" s="3">
        <v>10.922787193973635</v>
      </c>
      <c r="S12" s="3">
        <v>-3.6544850498338902E-2</v>
      </c>
      <c r="T12" s="3">
        <v>-9.3596059113300489E-2</v>
      </c>
      <c r="V12" s="3">
        <v>68.549905838041425</v>
      </c>
      <c r="W12" s="3">
        <v>31.450094161958567</v>
      </c>
      <c r="X12" s="3">
        <v>-9.0266875981161732E-2</v>
      </c>
      <c r="Y12" s="3">
        <v>0.27801539777587675</v>
      </c>
      <c r="AA12" s="3">
        <v>76.086956521739097</v>
      </c>
      <c r="AB12" s="3">
        <v>23.913043478260867</v>
      </c>
      <c r="AC12" s="3">
        <v>7.1428571428571105E-3</v>
      </c>
      <c r="AD12" s="3">
        <v>-9.090909090909087E-2</v>
      </c>
      <c r="AF12" s="3">
        <v>79.848628192999101</v>
      </c>
      <c r="AG12" s="3">
        <v>20.151371807000945</v>
      </c>
      <c r="AH12" s="3">
        <v>5.9241706161137532E-3</v>
      </c>
      <c r="AI12" s="3">
        <v>-0.29577464788732399</v>
      </c>
      <c r="AK12" s="3">
        <v>88.128772635814897</v>
      </c>
      <c r="AL12" s="3">
        <v>11.87122736418511</v>
      </c>
      <c r="AM12" s="3">
        <v>9.360730593607304E-2</v>
      </c>
      <c r="AN12" s="3">
        <v>-0.16949152542372881</v>
      </c>
      <c r="AP12" s="3">
        <v>73.342736248236946</v>
      </c>
      <c r="AQ12" s="3">
        <v>-0.10419580419580429</v>
      </c>
      <c r="AR12" s="3">
        <v>26.657263751763047</v>
      </c>
      <c r="AS12" s="3">
        <v>-8.6099086099086106E-2</v>
      </c>
      <c r="AU12" s="3">
        <v>77.155887230514097</v>
      </c>
      <c r="AV12" s="3">
        <v>-0.18645889306824295</v>
      </c>
      <c r="AW12" s="3">
        <v>22.844112769485903</v>
      </c>
      <c r="AX12" s="3">
        <v>0.22141560798548093</v>
      </c>
      <c r="AZ12" s="3">
        <v>72.974941724941715</v>
      </c>
      <c r="BA12" s="3">
        <v>-0.11758834098622481</v>
      </c>
      <c r="BB12" s="3">
        <v>27.025058275058274</v>
      </c>
      <c r="BC12" s="3">
        <v>-0.10080862533692724</v>
      </c>
      <c r="BE12" s="3">
        <v>77.280149288546767</v>
      </c>
      <c r="BF12" s="3">
        <v>-0.21400543314216722</v>
      </c>
      <c r="BG12" s="3">
        <v>22.719850711453233</v>
      </c>
      <c r="BH12" s="3">
        <v>0.29158110882956878</v>
      </c>
    </row>
    <row r="13" spans="1:60" ht="15.75" x14ac:dyDescent="0.25">
      <c r="A13" s="6" t="s">
        <v>18</v>
      </c>
      <c r="B13" s="3">
        <v>77.356004517505298</v>
      </c>
      <c r="C13" s="3">
        <v>22.643995482494667</v>
      </c>
      <c r="D13" s="3">
        <v>2.2305134236353392E-2</v>
      </c>
      <c r="E13" s="3">
        <v>-0.17761152673870884</v>
      </c>
      <c r="G13" s="3">
        <v>75.504167787039506</v>
      </c>
      <c r="H13" s="3">
        <v>24.495832212960476</v>
      </c>
      <c r="I13" s="3">
        <v>-0.15930674264007599</v>
      </c>
      <c r="J13" s="3">
        <v>2.2319795096963069E-2</v>
      </c>
      <c r="L13" s="3">
        <v>66.36192524872277</v>
      </c>
      <c r="M13" s="3">
        <v>33.638074751277223</v>
      </c>
      <c r="N13" s="3">
        <v>-0.38897893030794162</v>
      </c>
      <c r="O13" s="3">
        <v>-0.16227018385291764</v>
      </c>
      <c r="Q13" s="3">
        <v>91.287980639956984</v>
      </c>
      <c r="R13" s="3">
        <v>8.7120193600430227</v>
      </c>
      <c r="S13" s="3">
        <v>-4.9779086892489E-2</v>
      </c>
      <c r="T13" s="3">
        <v>-0.16049382716049373</v>
      </c>
      <c r="V13" s="3">
        <v>68.862597472438821</v>
      </c>
      <c r="W13" s="3">
        <v>31.137402527561171</v>
      </c>
      <c r="X13" s="3">
        <v>-8.3170636470128845E-2</v>
      </c>
      <c r="Y13" s="3">
        <v>0.27288428324697755</v>
      </c>
      <c r="AA13" s="3">
        <v>76.985743380855396</v>
      </c>
      <c r="AB13" s="3">
        <v>23.014256619144604</v>
      </c>
      <c r="AC13" s="3">
        <v>8.8183421516755296E-3</v>
      </c>
      <c r="AD13" s="3">
        <v>-8.5545722713864347E-2</v>
      </c>
      <c r="AF13" s="3">
        <v>80.141843971631204</v>
      </c>
      <c r="AG13" s="3">
        <v>19.858156028368796</v>
      </c>
      <c r="AH13" s="3">
        <v>2.7728613569321436E-2</v>
      </c>
      <c r="AI13" s="3">
        <v>-0.28571428571428564</v>
      </c>
      <c r="AK13" s="3">
        <v>89.722966934763207</v>
      </c>
      <c r="AL13" s="3">
        <v>10.277033065236818</v>
      </c>
      <c r="AM13" s="3">
        <v>9.9601593625497989E-2</v>
      </c>
      <c r="AN13" s="3">
        <v>-0.35652173913043483</v>
      </c>
      <c r="AP13" s="3">
        <v>74.429633427326323</v>
      </c>
      <c r="AQ13" s="3">
        <v>-0.10693990012054411</v>
      </c>
      <c r="AR13" s="3">
        <v>25.57036657267367</v>
      </c>
      <c r="AS13" s="3">
        <v>-9.1729323308270674E-2</v>
      </c>
      <c r="AU13" s="3">
        <v>77.692626346313176</v>
      </c>
      <c r="AV13" s="3">
        <v>-0.18954945347907221</v>
      </c>
      <c r="AW13" s="3">
        <v>22.307373653686824</v>
      </c>
      <c r="AX13" s="3">
        <v>0.19962859795728877</v>
      </c>
      <c r="AZ13" s="3">
        <v>74.140442890442898</v>
      </c>
      <c r="BA13" s="3">
        <v>-0.12124189428178418</v>
      </c>
      <c r="BB13" s="3">
        <v>25.859557109557109</v>
      </c>
      <c r="BC13" s="3">
        <v>-0.10760563380281689</v>
      </c>
      <c r="BE13" s="3">
        <v>77.684602841835556</v>
      </c>
      <c r="BF13" s="3">
        <v>-0.21739130434782605</v>
      </c>
      <c r="BG13" s="3">
        <v>22.315397158164455</v>
      </c>
      <c r="BH13" s="3">
        <v>0.26304801670146144</v>
      </c>
    </row>
    <row r="14" spans="1:60" ht="15.75" x14ac:dyDescent="0.25">
      <c r="A14" s="6" t="s">
        <v>19</v>
      </c>
      <c r="B14" s="3">
        <v>76.267556843232299</v>
      </c>
      <c r="C14" s="3">
        <v>23.732443156767651</v>
      </c>
      <c r="D14" s="3">
        <v>2.4031711949789293E-2</v>
      </c>
      <c r="E14" s="3">
        <v>-0.19532908704883228</v>
      </c>
      <c r="G14" s="3">
        <v>74.267276149502493</v>
      </c>
      <c r="H14" s="3">
        <v>25.732723850497443</v>
      </c>
      <c r="I14" s="3">
        <v>-0.1554429157615255</v>
      </c>
      <c r="J14" s="3">
        <v>-5.921281783350804E-3</v>
      </c>
      <c r="L14" s="3">
        <v>66.335036300080674</v>
      </c>
      <c r="M14" s="3">
        <v>33.664963699919333</v>
      </c>
      <c r="N14" s="3">
        <v>-0.3854884475070936</v>
      </c>
      <c r="O14" s="3">
        <v>-0.16293929712460067</v>
      </c>
      <c r="Q14" s="3">
        <v>88.14197364883033</v>
      </c>
      <c r="R14" s="3">
        <v>11.85802635116967</v>
      </c>
      <c r="S14" s="3">
        <v>-4.5149481391092157E-2</v>
      </c>
      <c r="T14" s="3">
        <v>-0.2471655328798186</v>
      </c>
      <c r="V14" s="3">
        <v>68.32481849959666</v>
      </c>
      <c r="W14" s="3">
        <v>31.675181500403333</v>
      </c>
      <c r="X14" s="3">
        <v>-7.4380165289256159E-2</v>
      </c>
      <c r="Y14" s="3">
        <v>0.25127334465195245</v>
      </c>
      <c r="AA14" s="3">
        <v>76.4625850340136</v>
      </c>
      <c r="AB14" s="3">
        <v>23.537414965986393</v>
      </c>
      <c r="AC14" s="3">
        <v>1.9572953736654811E-2</v>
      </c>
      <c r="AD14" s="3">
        <v>-0.10982658959537574</v>
      </c>
      <c r="AF14" s="3">
        <v>79.574468085106403</v>
      </c>
      <c r="AG14" s="3">
        <v>20.425531914893615</v>
      </c>
      <c r="AH14" s="3">
        <v>1.4854426619132527E-2</v>
      </c>
      <c r="AI14" s="3">
        <v>-0.27314814814814814</v>
      </c>
      <c r="AK14" s="3">
        <v>88.920725883476607</v>
      </c>
      <c r="AL14" s="3">
        <v>11.079274116523401</v>
      </c>
      <c r="AM14" s="3">
        <v>7.6262083780880771E-2</v>
      </c>
      <c r="AN14" s="3">
        <v>-0.34482758620689652</v>
      </c>
      <c r="AP14" s="3">
        <v>72.974358974358978</v>
      </c>
      <c r="AQ14" s="3">
        <v>-9.8383696416022529E-2</v>
      </c>
      <c r="AR14" s="3">
        <v>27.025641025641022</v>
      </c>
      <c r="AS14" s="3">
        <v>-0.12998102466793171</v>
      </c>
      <c r="AU14" s="3">
        <v>77.025067329604312</v>
      </c>
      <c r="AV14" s="3">
        <v>-0.18988703604088222</v>
      </c>
      <c r="AW14" s="3">
        <v>22.974932670395695</v>
      </c>
      <c r="AX14" s="3">
        <v>0.19747520288548243</v>
      </c>
      <c r="AZ14" s="3">
        <v>72.552447552447546</v>
      </c>
      <c r="BA14" s="3">
        <v>-0.11325301204819282</v>
      </c>
      <c r="BB14" s="3">
        <v>27.447552447552447</v>
      </c>
      <c r="BC14" s="3">
        <v>-0.14649681528662423</v>
      </c>
      <c r="BE14" s="3">
        <v>77.009084556254379</v>
      </c>
      <c r="BF14" s="3">
        <v>-0.21899576527525716</v>
      </c>
      <c r="BG14" s="3">
        <v>22.990915443745628</v>
      </c>
      <c r="BH14" s="3">
        <v>0.26241134751773054</v>
      </c>
    </row>
    <row r="15" spans="1:60" ht="15.75" x14ac:dyDescent="0.25">
      <c r="A15" s="6" t="s">
        <v>20</v>
      </c>
      <c r="B15" s="3">
        <v>77.206073189722304</v>
      </c>
      <c r="C15" s="3">
        <v>22.793926810277707</v>
      </c>
      <c r="D15" s="3">
        <v>2.462391797630056E-2</v>
      </c>
      <c r="E15" s="3">
        <v>-0.17449473384571593</v>
      </c>
      <c r="G15" s="3">
        <v>76.181508384898194</v>
      </c>
      <c r="H15" s="3">
        <v>23.818491615101784</v>
      </c>
      <c r="I15" s="3">
        <v>-0.14961742201294875</v>
      </c>
      <c r="J15" s="3">
        <v>2.7861445783132523E-2</v>
      </c>
      <c r="L15" s="3">
        <v>66.424535916061345</v>
      </c>
      <c r="M15" s="3">
        <v>33.575464083938655</v>
      </c>
      <c r="N15" s="3">
        <v>-0.38355609558525716</v>
      </c>
      <c r="O15" s="3">
        <v>-0.15064102564102561</v>
      </c>
      <c r="Q15" s="3">
        <v>92.709174065106268</v>
      </c>
      <c r="R15" s="3">
        <v>7.2908259348937303</v>
      </c>
      <c r="S15" s="3">
        <v>-3.1921067904817108E-2</v>
      </c>
      <c r="T15" s="3">
        <v>-0.19557195571955713</v>
      </c>
      <c r="V15" s="3">
        <v>69.410815173527027</v>
      </c>
      <c r="W15" s="3">
        <v>30.589184826472962</v>
      </c>
      <c r="X15" s="3">
        <v>-8.2945736434108464E-2</v>
      </c>
      <c r="Y15" s="3">
        <v>0.27704485488126646</v>
      </c>
      <c r="AA15" s="3">
        <v>76.578411405295299</v>
      </c>
      <c r="AB15" s="3">
        <v>23.421588594704687</v>
      </c>
      <c r="AC15" s="3">
        <v>1.0638297872340384E-2</v>
      </c>
      <c r="AD15" s="3">
        <v>-9.5652173913043564E-2</v>
      </c>
      <c r="AF15" s="3">
        <v>80.227057710501398</v>
      </c>
      <c r="AG15" s="3">
        <v>19.77294228949858</v>
      </c>
      <c r="AH15" s="3">
        <v>2.5943396226415154E-2</v>
      </c>
      <c r="AI15" s="3">
        <v>-0.29186602870813411</v>
      </c>
      <c r="AK15" s="3">
        <v>84.843205574912901</v>
      </c>
      <c r="AL15" s="3">
        <v>15.156794425087108</v>
      </c>
      <c r="AM15" s="3">
        <v>8.4188911704312142E-2</v>
      </c>
      <c r="AN15" s="3">
        <v>-0.10344827586206902</v>
      </c>
      <c r="AP15" s="3">
        <v>74.948744233726302</v>
      </c>
      <c r="AQ15" s="3">
        <v>-9.2836382287570518E-2</v>
      </c>
      <c r="AR15" s="3">
        <v>25.051255766273705</v>
      </c>
      <c r="AS15" s="3">
        <v>-9.1560102301790375E-2</v>
      </c>
      <c r="AU15" s="3">
        <v>78.298755186721991</v>
      </c>
      <c r="AV15" s="3">
        <v>-0.18971913089560155</v>
      </c>
      <c r="AW15" s="3">
        <v>21.701244813278009</v>
      </c>
      <c r="AX15" s="3">
        <v>0.2103250478011473</v>
      </c>
      <c r="AZ15" s="3">
        <v>74.73776223776224</v>
      </c>
      <c r="BA15" s="3">
        <v>-0.10565302144249511</v>
      </c>
      <c r="BB15" s="3">
        <v>25.262237762237763</v>
      </c>
      <c r="BC15" s="3">
        <v>-0.10611303344867361</v>
      </c>
      <c r="BE15" s="3">
        <v>78.493118731047346</v>
      </c>
      <c r="BF15" s="3">
        <v>-0.21664190193164937</v>
      </c>
      <c r="BG15" s="3">
        <v>21.506881268952647</v>
      </c>
      <c r="BH15" s="3">
        <v>0.27982646420824292</v>
      </c>
    </row>
    <row r="16" spans="1:60" ht="15.75" x14ac:dyDescent="0.25">
      <c r="A16" s="6" t="s">
        <v>21</v>
      </c>
      <c r="B16" s="3">
        <v>75.987165215113606</v>
      </c>
      <c r="C16" s="3">
        <v>24.012834784886387</v>
      </c>
      <c r="D16" s="3">
        <v>1.5511892450878959E-2</v>
      </c>
      <c r="E16" s="3">
        <v>-0.17534769566403058</v>
      </c>
      <c r="G16" s="3">
        <v>74.665949242220407</v>
      </c>
      <c r="H16" s="3">
        <v>25.334050757779572</v>
      </c>
      <c r="I16" s="3">
        <v>-0.15565697814076382</v>
      </c>
      <c r="J16" s="3">
        <v>3.3628318584070761E-2</v>
      </c>
      <c r="L16" s="3">
        <v>66.290018832391709</v>
      </c>
      <c r="M16" s="3">
        <v>33.709981167608291</v>
      </c>
      <c r="N16" s="3">
        <v>-0.38392857142857145</v>
      </c>
      <c r="O16" s="3">
        <v>-0.15083798882681565</v>
      </c>
      <c r="Q16" s="3">
        <v>89.184826472962072</v>
      </c>
      <c r="R16" s="3">
        <v>10.815173527037935</v>
      </c>
      <c r="S16" s="3">
        <v>-3.5294117647058879E-2</v>
      </c>
      <c r="T16" s="3">
        <v>-0.10447761194029852</v>
      </c>
      <c r="V16" s="3">
        <v>68.52300242130751</v>
      </c>
      <c r="W16" s="3">
        <v>31.476997578692497</v>
      </c>
      <c r="X16" s="3">
        <v>-9.1480172752257644E-2</v>
      </c>
      <c r="Y16" s="3">
        <v>0.27863247863247859</v>
      </c>
      <c r="AA16" s="3">
        <v>75.883152173913004</v>
      </c>
      <c r="AB16" s="3">
        <v>24.116847826086953</v>
      </c>
      <c r="AC16" s="3">
        <v>9.8478066248880499E-3</v>
      </c>
      <c r="AD16" s="3">
        <v>-9.8591549295774586E-2</v>
      </c>
      <c r="AF16" s="3">
        <v>79.706717123935704</v>
      </c>
      <c r="AG16" s="3">
        <v>20.293282876064332</v>
      </c>
      <c r="AH16" s="3">
        <v>8.9020771513353258E-3</v>
      </c>
      <c r="AI16" s="3">
        <v>-0.30069930069930073</v>
      </c>
      <c r="AK16" s="3">
        <v>87.149532710280397</v>
      </c>
      <c r="AL16" s="3">
        <v>12.850467289719626</v>
      </c>
      <c r="AM16" s="3">
        <v>7.2386058981233292E-2</v>
      </c>
      <c r="AN16" s="3">
        <v>-9.0909090909090856E-2</v>
      </c>
      <c r="AP16" s="3">
        <v>73.314534734683406</v>
      </c>
      <c r="AQ16" s="3">
        <v>-0.10384615384615384</v>
      </c>
      <c r="AR16" s="3">
        <v>26.685465265316584</v>
      </c>
      <c r="AS16" s="3">
        <v>-8.6455331412103778E-2</v>
      </c>
      <c r="AU16" s="3">
        <v>77.250103691414353</v>
      </c>
      <c r="AV16" s="3">
        <v>-0.18604026845637589</v>
      </c>
      <c r="AW16" s="3">
        <v>22.749896308585647</v>
      </c>
      <c r="AX16" s="3">
        <v>0.22333637192342753</v>
      </c>
      <c r="AZ16" s="3">
        <v>72.960372960372965</v>
      </c>
      <c r="BA16" s="3">
        <v>-0.11701277955271555</v>
      </c>
      <c r="BB16" s="3">
        <v>27.039627039627039</v>
      </c>
      <c r="BC16" s="3">
        <v>-0.1023706896551724</v>
      </c>
      <c r="BE16" s="3">
        <v>77.396780965710292</v>
      </c>
      <c r="BF16" s="3">
        <v>-0.21398432790837857</v>
      </c>
      <c r="BG16" s="3">
        <v>22.603219034289715</v>
      </c>
      <c r="BH16" s="3">
        <v>0.29411764705882348</v>
      </c>
    </row>
    <row r="17" spans="1:60" ht="15.75" x14ac:dyDescent="0.25">
      <c r="A17" s="6" t="s">
        <v>22</v>
      </c>
      <c r="B17" s="3">
        <v>76.900511796280099</v>
      </c>
      <c r="C17" s="3">
        <v>23.099488203719886</v>
      </c>
      <c r="D17" s="3">
        <v>3.449395341287232E-2</v>
      </c>
      <c r="E17" s="3">
        <v>-0.20670089165090516</v>
      </c>
      <c r="G17" s="3">
        <v>74.724388276418395</v>
      </c>
      <c r="H17" s="3">
        <v>25.275611723581608</v>
      </c>
      <c r="I17" s="3">
        <v>-0.14669545400023995</v>
      </c>
      <c r="J17" s="3">
        <v>1.0638297872340424E-2</v>
      </c>
      <c r="L17" s="3">
        <v>66.442592094649086</v>
      </c>
      <c r="M17" s="3">
        <v>33.5574079053509</v>
      </c>
      <c r="N17" s="3">
        <v>-0.387292594091461</v>
      </c>
      <c r="O17" s="3">
        <v>-0.14743589743589741</v>
      </c>
      <c r="Q17" s="3">
        <v>88.92175315945147</v>
      </c>
      <c r="R17" s="3">
        <v>11.078246840548534</v>
      </c>
      <c r="S17" s="3">
        <v>-2.2074387662534008E-2</v>
      </c>
      <c r="T17" s="3">
        <v>-0.16990291262135929</v>
      </c>
      <c r="V17" s="3">
        <v>68.808819575154615</v>
      </c>
      <c r="W17" s="3">
        <v>31.191180424845388</v>
      </c>
      <c r="X17" s="3">
        <v>-7.5420085971082435E-2</v>
      </c>
      <c r="Y17" s="3">
        <v>0.24482758620689646</v>
      </c>
      <c r="AA17" s="3">
        <v>76.598639455782305</v>
      </c>
      <c r="AB17" s="3">
        <v>23.401360544217688</v>
      </c>
      <c r="AC17" s="3">
        <v>2.8419182948490166E-2</v>
      </c>
      <c r="AD17" s="3">
        <v>-9.8837209302325493E-2</v>
      </c>
      <c r="AF17" s="3">
        <v>79.810426540284396</v>
      </c>
      <c r="AG17" s="3">
        <v>20.189573459715639</v>
      </c>
      <c r="AH17" s="3">
        <v>2.6128266033254147E-2</v>
      </c>
      <c r="AI17" s="3">
        <v>-0.30516431924882631</v>
      </c>
      <c r="AK17" s="3">
        <v>90.808510638297903</v>
      </c>
      <c r="AL17" s="3">
        <v>9.1914893617021267</v>
      </c>
      <c r="AM17" s="3">
        <v>7.403936269915655E-2</v>
      </c>
      <c r="AN17" s="3">
        <v>-0.27777777777777785</v>
      </c>
      <c r="AP17" s="3">
        <v>73.533179605431712</v>
      </c>
      <c r="AQ17" s="3">
        <v>-8.2578397212543522E-2</v>
      </c>
      <c r="AR17" s="3">
        <v>26.466820394568281</v>
      </c>
      <c r="AS17" s="3">
        <v>-0.12681510164569221</v>
      </c>
      <c r="AU17" s="3">
        <v>77.22464219041693</v>
      </c>
      <c r="AV17" s="3">
        <v>-0.19258662369057214</v>
      </c>
      <c r="AW17" s="3">
        <v>22.775357809583074</v>
      </c>
      <c r="AX17" s="3">
        <v>0.23497267759562843</v>
      </c>
      <c r="AZ17" s="3">
        <v>73.114992721979618</v>
      </c>
      <c r="BA17" s="3">
        <v>-9.575950627115265E-2</v>
      </c>
      <c r="BB17" s="3">
        <v>26.885007278020378</v>
      </c>
      <c r="BC17" s="3">
        <v>-0.14455874390904166</v>
      </c>
      <c r="BE17" s="3">
        <v>77.303475623979466</v>
      </c>
      <c r="BF17" s="3">
        <v>-0.22389861194930596</v>
      </c>
      <c r="BG17" s="3">
        <v>22.696524376020527</v>
      </c>
      <c r="BH17" s="3">
        <v>0.3052415210688591</v>
      </c>
    </row>
    <row r="18" spans="1:60" ht="15.75" x14ac:dyDescent="0.25">
      <c r="A18" s="6" t="s">
        <v>23</v>
      </c>
      <c r="B18" s="3">
        <v>76.700132600871399</v>
      </c>
      <c r="C18" s="3">
        <v>23.299867399128622</v>
      </c>
      <c r="D18" s="3">
        <v>2.0498888614472709E-2</v>
      </c>
      <c r="E18" s="3">
        <v>-0.1701897018970189</v>
      </c>
      <c r="G18" s="3">
        <v>74.914828760982601</v>
      </c>
      <c r="H18" s="3">
        <v>25.085171239017392</v>
      </c>
      <c r="I18" s="3">
        <v>-0.16108185734801345</v>
      </c>
      <c r="J18" s="3">
        <v>3.1451036454610386E-2</v>
      </c>
      <c r="L18" s="3">
        <v>66.218396987627756</v>
      </c>
      <c r="M18" s="3">
        <v>33.781603012372244</v>
      </c>
      <c r="N18" s="3">
        <v>-0.38342810722989434</v>
      </c>
      <c r="O18" s="3">
        <v>-0.15286624203821658</v>
      </c>
      <c r="Q18" s="3">
        <v>89.860139860139867</v>
      </c>
      <c r="R18" s="3">
        <v>10.13986013986014</v>
      </c>
      <c r="S18" s="3">
        <v>-4.9985034420832034E-2</v>
      </c>
      <c r="T18" s="3">
        <v>-0.12466843501326252</v>
      </c>
      <c r="V18" s="3">
        <v>68.66594943518021</v>
      </c>
      <c r="W18" s="3">
        <v>31.334050564819794</v>
      </c>
      <c r="X18" s="3">
        <v>-9.2048570309439845E-2</v>
      </c>
      <c r="Y18" s="3">
        <v>0.28068669527897</v>
      </c>
      <c r="AA18" s="3">
        <v>76.138681169272601</v>
      </c>
      <c r="AB18" s="3">
        <v>23.861318830727395</v>
      </c>
      <c r="AC18" s="3">
        <v>1.0714285714285687E-2</v>
      </c>
      <c r="AD18" s="3">
        <v>-8.8319088319088343E-2</v>
      </c>
      <c r="AF18" s="3">
        <v>79.990539262062399</v>
      </c>
      <c r="AG18" s="3">
        <v>20.009460737937559</v>
      </c>
      <c r="AH18" s="3">
        <v>6.5050266114724939E-3</v>
      </c>
      <c r="AI18" s="3">
        <v>-0.2860520094562648</v>
      </c>
      <c r="AK18" s="3">
        <v>88.591269841269806</v>
      </c>
      <c r="AL18" s="3">
        <v>11.408730158730158</v>
      </c>
      <c r="AM18" s="3">
        <v>5.9350503919372875E-2</v>
      </c>
      <c r="AN18" s="3">
        <v>-4.347826086956514E-2</v>
      </c>
      <c r="AP18" s="3">
        <v>73.728053312828393</v>
      </c>
      <c r="AQ18" s="3">
        <v>-0.10307665565791757</v>
      </c>
      <c r="AR18" s="3">
        <v>26.271946687171603</v>
      </c>
      <c r="AS18" s="3">
        <v>-8.7804878048780524E-2</v>
      </c>
      <c r="AU18" s="3">
        <v>77.208627125673985</v>
      </c>
      <c r="AV18" s="3">
        <v>-0.19903303787268337</v>
      </c>
      <c r="AW18" s="3">
        <v>22.791372874326004</v>
      </c>
      <c r="AX18" s="3">
        <v>0.21565059144676982</v>
      </c>
      <c r="AZ18" s="3">
        <v>73.409057812727539</v>
      </c>
      <c r="BA18" s="3">
        <v>-0.11723864312636383</v>
      </c>
      <c r="BB18" s="3">
        <v>26.590942187272461</v>
      </c>
      <c r="BC18" s="3">
        <v>-0.10295728368017522</v>
      </c>
      <c r="BE18" s="3">
        <v>77.326801959412165</v>
      </c>
      <c r="BF18" s="3">
        <v>-0.22775263951734542</v>
      </c>
      <c r="BG18" s="3">
        <v>22.673198040587828</v>
      </c>
      <c r="BH18" s="3">
        <v>0.28395061728395066</v>
      </c>
    </row>
    <row r="19" spans="1:60" ht="15.75" x14ac:dyDescent="0.25">
      <c r="A19" s="6" t="s">
        <v>24</v>
      </c>
      <c r="B19" s="3">
        <v>76.097530162339694</v>
      </c>
      <c r="C19" s="3">
        <v>23.902469837660284</v>
      </c>
      <c r="D19" s="3">
        <v>1.9672947621814527E-2</v>
      </c>
      <c r="E19" s="3">
        <v>-0.18446088794926002</v>
      </c>
      <c r="G19" s="3">
        <v>74.235494574477599</v>
      </c>
      <c r="H19" s="3">
        <v>25.764505425522376</v>
      </c>
      <c r="I19" s="3">
        <v>-0.15269388741241846</v>
      </c>
      <c r="J19" s="3">
        <v>2.053602506091191E-2</v>
      </c>
      <c r="L19" s="3">
        <v>66.263115415657779</v>
      </c>
      <c r="M19" s="3">
        <v>33.736884584342206</v>
      </c>
      <c r="N19" s="3">
        <v>-0.38449045879009347</v>
      </c>
      <c r="O19" s="3">
        <v>-0.15311004784689</v>
      </c>
      <c r="Q19" s="3">
        <v>88.323917137476457</v>
      </c>
      <c r="R19" s="3">
        <v>11.67608286252354</v>
      </c>
      <c r="S19" s="3">
        <v>-2.7718550106609847E-2</v>
      </c>
      <c r="T19" s="3">
        <v>-0.15668202764976955</v>
      </c>
      <c r="V19" s="3">
        <v>68.119451170298618</v>
      </c>
      <c r="W19" s="3">
        <v>31.880548829701375</v>
      </c>
      <c r="X19" s="3">
        <v>-8.9257503949447009E-2</v>
      </c>
      <c r="Y19" s="3">
        <v>0.26919831223628693</v>
      </c>
      <c r="AA19" s="3">
        <v>75.815217391304301</v>
      </c>
      <c r="AB19" s="3">
        <v>24.184782608695652</v>
      </c>
      <c r="AC19" s="3">
        <v>-2.150537634408602E-2</v>
      </c>
      <c r="AD19" s="3">
        <v>0.13483146067415727</v>
      </c>
      <c r="AF19" s="3">
        <v>79.592803030303003</v>
      </c>
      <c r="AG19" s="3">
        <v>20.407196969696969</v>
      </c>
      <c r="AH19" s="3">
        <v>-6.5437239738250445E-3</v>
      </c>
      <c r="AI19" s="3">
        <v>0.2946635730858469</v>
      </c>
      <c r="AK19" s="3">
        <v>88.104838709677395</v>
      </c>
      <c r="AL19" s="3">
        <v>11.89516129032258</v>
      </c>
      <c r="AM19" s="3">
        <v>5.9496567505720833E-2</v>
      </c>
      <c r="AN19" s="3">
        <v>-0.11864406779661009</v>
      </c>
      <c r="AP19" s="3">
        <v>72.948717948717956</v>
      </c>
      <c r="AQ19" s="3">
        <v>-9.8418277680140623E-2</v>
      </c>
      <c r="AR19" s="3">
        <v>27.051282051282051</v>
      </c>
      <c r="AS19" s="3">
        <v>-0.10521327014218011</v>
      </c>
      <c r="AU19" s="3">
        <v>76.798673025088121</v>
      </c>
      <c r="AV19" s="3">
        <v>-0.19654427645788342</v>
      </c>
      <c r="AW19" s="3">
        <v>23.201326974911879</v>
      </c>
      <c r="AX19" s="3">
        <v>0.29401251117068805</v>
      </c>
      <c r="AZ19" s="3">
        <v>72.581585081585075</v>
      </c>
      <c r="BA19" s="3">
        <v>-0.11079887595343244</v>
      </c>
      <c r="BB19" s="3">
        <v>27.418414918414918</v>
      </c>
      <c r="BC19" s="3">
        <v>-0.12327311370882038</v>
      </c>
      <c r="BE19" s="3">
        <v>76.883601586190807</v>
      </c>
      <c r="BF19" s="3">
        <v>-0.21601941747572814</v>
      </c>
      <c r="BG19" s="3">
        <v>23.116398413809193</v>
      </c>
      <c r="BH19" s="3">
        <v>0.29364278506559027</v>
      </c>
    </row>
    <row r="20" spans="1:60" ht="15.75" x14ac:dyDescent="0.25">
      <c r="A20" s="6" t="s">
        <v>25</v>
      </c>
      <c r="B20" s="3">
        <v>76.029087997865105</v>
      </c>
      <c r="C20" s="3">
        <v>23.970912002134899</v>
      </c>
      <c r="D20" s="3">
        <v>1.7199017199017234E-2</v>
      </c>
      <c r="E20" s="3">
        <v>-0.1884219315335374</v>
      </c>
      <c r="G20" s="3">
        <v>74.876626289816102</v>
      </c>
      <c r="H20" s="3">
        <v>25.123373710183937</v>
      </c>
      <c r="I20" s="3">
        <v>-0.15374475733972437</v>
      </c>
      <c r="J20" s="3">
        <v>1.857142857142853E-2</v>
      </c>
      <c r="L20" s="3">
        <v>66.352624495289376</v>
      </c>
      <c r="M20" s="3">
        <v>33.647375504710631</v>
      </c>
      <c r="N20" s="3">
        <v>-0.38661257606490868</v>
      </c>
      <c r="O20" s="3">
        <v>-0.16479999999999995</v>
      </c>
      <c r="Q20" s="3">
        <v>89.313593539703902</v>
      </c>
      <c r="R20" s="3">
        <v>10.686406460296098</v>
      </c>
      <c r="S20" s="3">
        <v>-3.4358047016274831E-2</v>
      </c>
      <c r="T20" s="3">
        <v>-0.13853904282115864</v>
      </c>
      <c r="V20" s="3">
        <v>68.963660834454913</v>
      </c>
      <c r="W20" s="3">
        <v>31.036339165545087</v>
      </c>
      <c r="X20" s="3">
        <v>-8.4309133489461383E-2</v>
      </c>
      <c r="Y20" s="3">
        <v>0.27146574154379882</v>
      </c>
      <c r="AA20" s="3">
        <v>76.886471787899396</v>
      </c>
      <c r="AB20" s="3">
        <v>23.113528212100611</v>
      </c>
      <c r="AC20" s="3">
        <v>-2.0335985853227243E-2</v>
      </c>
      <c r="AD20" s="3">
        <v>0.12352941176470587</v>
      </c>
      <c r="AF20" s="3">
        <v>80</v>
      </c>
      <c r="AG20" s="3">
        <v>20</v>
      </c>
      <c r="AH20" s="3">
        <v>-1.0663507109004832E-2</v>
      </c>
      <c r="AI20" s="3">
        <v>0.27962085308056867</v>
      </c>
      <c r="AK20" s="3">
        <v>87.5</v>
      </c>
      <c r="AL20" s="3">
        <v>12.5</v>
      </c>
      <c r="AM20" s="3">
        <v>0.14285714285714285</v>
      </c>
      <c r="AN20" s="3">
        <v>4.7619047619047734E-2</v>
      </c>
      <c r="AP20" s="3">
        <v>73.759774387898986</v>
      </c>
      <c r="AQ20" s="3">
        <v>-0.10079944386513731</v>
      </c>
      <c r="AR20" s="3">
        <v>26.240225612101014</v>
      </c>
      <c r="AS20" s="3">
        <v>-0.11187103077674643</v>
      </c>
      <c r="AU20" s="3">
        <v>77.300103842159913</v>
      </c>
      <c r="AV20" s="3">
        <v>-0.19505642127888234</v>
      </c>
      <c r="AW20" s="3">
        <v>22.699896157840083</v>
      </c>
      <c r="AX20" s="3">
        <v>0.29551692589204026</v>
      </c>
      <c r="AZ20" s="3">
        <v>73.382867132867148</v>
      </c>
      <c r="BA20" s="3">
        <v>-0.11415525114155252</v>
      </c>
      <c r="BB20" s="3">
        <v>26.61713286713287</v>
      </c>
      <c r="BC20" s="3">
        <v>-0.1275314723590586</v>
      </c>
      <c r="BE20" s="3">
        <v>77.271665498715251</v>
      </c>
      <c r="BF20" s="3">
        <v>-0.21402660217654168</v>
      </c>
      <c r="BG20" s="3">
        <v>22.728334501284749</v>
      </c>
      <c r="BH20" s="3">
        <v>0.2929085303186022</v>
      </c>
    </row>
    <row r="21" spans="1:60" ht="15.75" x14ac:dyDescent="0.25">
      <c r="A21" s="21" t="s">
        <v>26</v>
      </c>
      <c r="B21" s="3">
        <v>76.755765199161402</v>
      </c>
      <c r="C21" s="3">
        <v>23.244234800838576</v>
      </c>
      <c r="D21" s="3">
        <v>2.304540798907476E-2</v>
      </c>
      <c r="E21" s="3">
        <v>-0.14317925591882752</v>
      </c>
      <c r="G21" s="3">
        <v>75.558534405719399</v>
      </c>
      <c r="H21" s="3">
        <v>24.441465594280608</v>
      </c>
      <c r="I21" s="3">
        <v>-0.13991720875221755</v>
      </c>
      <c r="J21" s="3">
        <v>5.3016453382084064E-2</v>
      </c>
      <c r="L21" s="3">
        <v>66.434316353887397</v>
      </c>
      <c r="M21" s="3">
        <v>33.565683646112603</v>
      </c>
      <c r="N21" s="3">
        <v>-0.37530266343825663</v>
      </c>
      <c r="O21" s="3">
        <v>-0.11821086261980832</v>
      </c>
      <c r="Q21" s="3">
        <v>90.589812332439678</v>
      </c>
      <c r="R21" s="3">
        <v>9.4101876675603222</v>
      </c>
      <c r="S21" s="3">
        <v>-1.7460787215152419E-2</v>
      </c>
      <c r="T21" s="3">
        <v>-0.10541310541310543</v>
      </c>
      <c r="V21" s="3">
        <v>69.651474530831109</v>
      </c>
      <c r="W21" s="3">
        <v>30.348525469168905</v>
      </c>
      <c r="X21" s="3">
        <v>-7.4672825250192351E-2</v>
      </c>
      <c r="Y21" s="3">
        <v>0.29151943462897528</v>
      </c>
      <c r="AA21" s="3">
        <v>76.828434723171597</v>
      </c>
      <c r="AB21" s="3">
        <v>23.171565276828435</v>
      </c>
      <c r="AC21" s="3">
        <v>-3.5587188612098935E-3</v>
      </c>
      <c r="AD21" s="3">
        <v>0.15044247787610621</v>
      </c>
      <c r="AF21" s="3">
        <v>80.5963085660199</v>
      </c>
      <c r="AG21" s="3">
        <v>19.403691433980125</v>
      </c>
      <c r="AH21" s="3">
        <v>-6.4591896652965216E-3</v>
      </c>
      <c r="AI21" s="3">
        <v>0.26829268292682923</v>
      </c>
      <c r="AK21" s="3">
        <v>84.353741496598602</v>
      </c>
      <c r="AL21" s="3">
        <v>15.646258503401361</v>
      </c>
      <c r="AM21" s="3">
        <v>-1.0752688172043008E-2</v>
      </c>
      <c r="AN21" s="3">
        <v>0.13043478260869562</v>
      </c>
      <c r="AP21" s="3">
        <v>74.205488194001276</v>
      </c>
      <c r="AQ21" s="3">
        <v>-7.9119367045063629E-2</v>
      </c>
      <c r="AR21" s="3">
        <v>25.794511805998724</v>
      </c>
      <c r="AS21" s="3">
        <v>-4.7006432459178578E-2</v>
      </c>
      <c r="AU21" s="3">
        <v>78.144458281444585</v>
      </c>
      <c r="AV21" s="3">
        <v>-0.19309428950863214</v>
      </c>
      <c r="AW21" s="3">
        <v>21.855541718555418</v>
      </c>
      <c r="AX21" s="3">
        <v>0.27635327635327639</v>
      </c>
      <c r="AZ21" s="3">
        <v>73.84882710686361</v>
      </c>
      <c r="BA21" s="3">
        <v>-9.3725490196078481E-2</v>
      </c>
      <c r="BB21" s="3">
        <v>26.151172893136405</v>
      </c>
      <c r="BC21" s="3">
        <v>-5.8693244739756442E-2</v>
      </c>
      <c r="BE21" s="3">
        <v>78.314659197012134</v>
      </c>
      <c r="BF21" s="3">
        <v>-0.21013412816691499</v>
      </c>
      <c r="BG21" s="3">
        <v>21.685340802987863</v>
      </c>
      <c r="BH21" s="3">
        <v>0.2701829924650162</v>
      </c>
    </row>
    <row r="22" spans="1:60" ht="15.75" x14ac:dyDescent="0.25">
      <c r="A22" s="21" t="s">
        <v>27</v>
      </c>
      <c r="B22" s="3">
        <v>77.556712532540004</v>
      </c>
      <c r="C22" s="3">
        <v>22.443287467460024</v>
      </c>
      <c r="D22" s="3">
        <v>1.670262926556388E-2</v>
      </c>
      <c r="E22" s="3">
        <v>-0.1654239160452913</v>
      </c>
      <c r="G22" s="3">
        <v>75.544794188861999</v>
      </c>
      <c r="H22" s="3">
        <v>24.455205811138015</v>
      </c>
      <c r="I22" s="3">
        <v>-0.15004748338081658</v>
      </c>
      <c r="J22" s="3">
        <v>3.9237257059039243E-2</v>
      </c>
      <c r="L22" s="3">
        <v>66.209308582189934</v>
      </c>
      <c r="M22" s="3">
        <v>33.790691417810059</v>
      </c>
      <c r="N22" s="3">
        <v>-0.38805363673303539</v>
      </c>
      <c r="O22" s="3">
        <v>-0.15764331210191079</v>
      </c>
      <c r="Q22" s="3">
        <v>91.256389561474307</v>
      </c>
      <c r="R22" s="3">
        <v>8.7436104385256925</v>
      </c>
      <c r="S22" s="3">
        <v>-2.2995283018867912E-2</v>
      </c>
      <c r="T22" s="3">
        <v>-8.3076923076923131E-2</v>
      </c>
      <c r="V22" s="3">
        <v>69.168684422921714</v>
      </c>
      <c r="W22" s="3">
        <v>30.831315577078289</v>
      </c>
      <c r="X22" s="3">
        <v>-8.9848308051341891E-2</v>
      </c>
      <c r="Y22" s="3">
        <v>0.28970331588132636</v>
      </c>
      <c r="AA22" s="3">
        <v>76.410605030591398</v>
      </c>
      <c r="AB22" s="3">
        <v>23.589394969408566</v>
      </c>
      <c r="AC22" s="3">
        <v>-2.1352313167259825E-2</v>
      </c>
      <c r="AD22" s="3">
        <v>0.10662824207492801</v>
      </c>
      <c r="AF22" s="3">
        <v>80.331753554502399</v>
      </c>
      <c r="AG22" s="3">
        <v>19.66824644549763</v>
      </c>
      <c r="AH22" s="3">
        <v>-7.6696165191740794E-3</v>
      </c>
      <c r="AI22" s="3">
        <v>0.28674698795180725</v>
      </c>
      <c r="AK22" s="3">
        <v>90.295678544351802</v>
      </c>
      <c r="AL22" s="3">
        <v>9.704321455648218</v>
      </c>
      <c r="AM22" s="3">
        <v>2.7707808564231818E-2</v>
      </c>
      <c r="AN22" s="3">
        <v>-0.26562500000000006</v>
      </c>
      <c r="AP22" s="3">
        <v>74.541725419817965</v>
      </c>
      <c r="AQ22" s="3">
        <v>-9.7162510748065298E-2</v>
      </c>
      <c r="AR22" s="3">
        <v>25.458274580182028</v>
      </c>
      <c r="AS22" s="3">
        <v>-6.948640483383689E-2</v>
      </c>
      <c r="AU22" s="3">
        <v>77.328355113047081</v>
      </c>
      <c r="AV22" s="3">
        <v>-0.194206008583691</v>
      </c>
      <c r="AW22" s="3">
        <v>22.671644886952915</v>
      </c>
      <c r="AX22" s="3">
        <v>0.26440988106129915</v>
      </c>
      <c r="AZ22" s="3">
        <v>74.300699300699307</v>
      </c>
      <c r="BA22" s="3">
        <v>-0.11137254901960787</v>
      </c>
      <c r="BB22" s="3">
        <v>25.6993006993007</v>
      </c>
      <c r="BC22" s="3">
        <v>-8.1632653061224511E-2</v>
      </c>
      <c r="BE22" s="3">
        <v>77.420107301142991</v>
      </c>
      <c r="BF22" s="3">
        <v>-0.21000301295570956</v>
      </c>
      <c r="BG22" s="3">
        <v>22.579892698857009</v>
      </c>
      <c r="BH22" s="3">
        <v>0.26652892561983477</v>
      </c>
    </row>
    <row r="23" spans="1:60" ht="15.75" x14ac:dyDescent="0.25">
      <c r="A23" s="21" t="s">
        <v>28</v>
      </c>
      <c r="B23" s="3">
        <v>76.920161697827197</v>
      </c>
      <c r="C23" s="3">
        <v>23.079838302172814</v>
      </c>
      <c r="D23" s="3">
        <v>1.3302676958449678E-2</v>
      </c>
      <c r="E23" s="3">
        <v>-0.16639299397920082</v>
      </c>
      <c r="G23" s="3">
        <v>75.246548323471401</v>
      </c>
      <c r="H23" s="3">
        <v>24.753451676528599</v>
      </c>
      <c r="I23" s="3">
        <v>-0.15286548314071255</v>
      </c>
      <c r="J23" s="3">
        <v>3.0785947120608528E-2</v>
      </c>
      <c r="L23" s="3">
        <v>66.4066702528241</v>
      </c>
      <c r="M23" s="3">
        <v>33.5933297471759</v>
      </c>
      <c r="N23" s="3">
        <v>-0.38274605103280679</v>
      </c>
      <c r="O23" s="3">
        <v>-0.14971977582065657</v>
      </c>
      <c r="Q23" s="3">
        <v>90.855298547606239</v>
      </c>
      <c r="R23" s="3">
        <v>9.1447014523937611</v>
      </c>
      <c r="S23" s="3">
        <v>-2.6050917702782728E-2</v>
      </c>
      <c r="T23" s="3">
        <v>-0.17647058823529405</v>
      </c>
      <c r="V23" s="3">
        <v>68.477676169983866</v>
      </c>
      <c r="W23" s="3">
        <v>31.522323830016141</v>
      </c>
      <c r="X23" s="3">
        <v>-9.8193244304791844E-2</v>
      </c>
      <c r="Y23" s="3">
        <v>0.28327645051194544</v>
      </c>
      <c r="AA23" s="3">
        <v>76.016260162601597</v>
      </c>
      <c r="AB23" s="3">
        <v>23.983739837398375</v>
      </c>
      <c r="AC23" s="3">
        <v>-1.782531194295902E-2</v>
      </c>
      <c r="AD23" s="3">
        <v>0.11299435028248593</v>
      </c>
      <c r="AF23" s="3">
        <v>80.141843971631204</v>
      </c>
      <c r="AG23" s="3">
        <v>19.858156028368793</v>
      </c>
      <c r="AH23" s="3">
        <v>1.7699115044248423E-3</v>
      </c>
      <c r="AI23" s="3">
        <v>0.29047619047619039</v>
      </c>
      <c r="AK23" s="3">
        <v>88.095238095238102</v>
      </c>
      <c r="AL23" s="3">
        <v>11.904761904761905</v>
      </c>
      <c r="AM23" s="3">
        <v>4.3478260869565154E-2</v>
      </c>
      <c r="AN23" s="3">
        <v>-0.11304347826086959</v>
      </c>
      <c r="AP23" s="3">
        <v>73.962602459016395</v>
      </c>
      <c r="AQ23" s="3">
        <v>-0.10164502164502166</v>
      </c>
      <c r="AR23" s="3">
        <v>26.037397540983605</v>
      </c>
      <c r="AS23" s="3">
        <v>-8.3128381701918386E-2</v>
      </c>
      <c r="AU23" s="3">
        <v>77.561177934467025</v>
      </c>
      <c r="AV23" s="3">
        <v>-0.19144385026737967</v>
      </c>
      <c r="AW23" s="3">
        <v>22.438822065532975</v>
      </c>
      <c r="AX23" s="3">
        <v>0.27171903881700554</v>
      </c>
      <c r="AZ23" s="3">
        <v>73.671181010630548</v>
      </c>
      <c r="BA23" s="3">
        <v>-0.1156355010871713</v>
      </c>
      <c r="BB23" s="3">
        <v>26.328818989369449</v>
      </c>
      <c r="BC23" s="3">
        <v>-9.7345132743362831E-2</v>
      </c>
      <c r="BE23" s="3">
        <v>77.770002332633538</v>
      </c>
      <c r="BF23" s="3">
        <v>-0.20935812837432519</v>
      </c>
      <c r="BG23" s="3">
        <v>22.229997667366455</v>
      </c>
      <c r="BH23" s="3">
        <v>0.27387198321091288</v>
      </c>
    </row>
    <row r="24" spans="1:60" ht="15.75" x14ac:dyDescent="0.25">
      <c r="A24" s="21" t="s">
        <v>29</v>
      </c>
      <c r="B24" s="3">
        <v>77.4205701368831</v>
      </c>
      <c r="C24" s="3">
        <v>22.579429863116914</v>
      </c>
      <c r="D24" s="3">
        <v>1.7356042173560432E-2</v>
      </c>
      <c r="E24" s="3">
        <v>-0.1707452725250278</v>
      </c>
      <c r="G24" s="3">
        <v>75.603603603603602</v>
      </c>
      <c r="H24" s="3">
        <v>24.396396396396398</v>
      </c>
      <c r="I24" s="3">
        <v>-0.15776930409914211</v>
      </c>
      <c r="J24" s="3">
        <v>2.8803545051698704E-2</v>
      </c>
      <c r="L24" s="3">
        <v>66.405405405405403</v>
      </c>
      <c r="M24" s="3">
        <v>33.594594594594597</v>
      </c>
      <c r="N24" s="3">
        <v>-0.38949938949938956</v>
      </c>
      <c r="O24" s="3">
        <v>-0.15848753016894609</v>
      </c>
      <c r="Q24" s="3">
        <v>91.324324324324323</v>
      </c>
      <c r="R24" s="3">
        <v>8.6756756756756772</v>
      </c>
      <c r="S24" s="3">
        <v>-4.5871559633027567E-2</v>
      </c>
      <c r="T24" s="3">
        <v>-0.17133956386292837</v>
      </c>
      <c r="V24" s="3">
        <v>69.081081081081081</v>
      </c>
      <c r="W24" s="3">
        <v>30.918918918918919</v>
      </c>
      <c r="X24" s="3">
        <v>-8.2942097026604072E-2</v>
      </c>
      <c r="Y24" s="3">
        <v>0.28846153846153849</v>
      </c>
      <c r="AA24" s="3">
        <v>76.855003403675994</v>
      </c>
      <c r="AB24" s="3">
        <v>23.144996596324031</v>
      </c>
      <c r="AC24" s="3">
        <v>-1.8600531443755605E-2</v>
      </c>
      <c r="AD24" s="3">
        <v>0.12352941176470587</v>
      </c>
      <c r="AF24" s="3">
        <v>79.749187180678106</v>
      </c>
      <c r="AG24" s="3">
        <v>20.250812819321879</v>
      </c>
      <c r="AH24" s="3">
        <v>-1.2230634828188593E-2</v>
      </c>
      <c r="AI24" s="3">
        <v>0.28899082568807349</v>
      </c>
      <c r="AK24" s="3">
        <v>90.859232175502697</v>
      </c>
      <c r="AL24" s="3">
        <v>9.1407678244972583</v>
      </c>
      <c r="AM24" s="3">
        <v>7.6458752515090531E-2</v>
      </c>
      <c r="AN24" s="3">
        <v>-0.32</v>
      </c>
      <c r="AP24" s="3">
        <v>74.421909314042125</v>
      </c>
      <c r="AQ24" s="3">
        <v>-0.1084881097031766</v>
      </c>
      <c r="AR24" s="3">
        <v>25.578090685957886</v>
      </c>
      <c r="AS24" s="3">
        <v>-8.1818181818181832E-2</v>
      </c>
      <c r="AU24" s="3">
        <v>77.879038939519461</v>
      </c>
      <c r="AV24" s="3">
        <v>-0.19148936170212769</v>
      </c>
      <c r="AW24" s="3">
        <v>22.120961060480528</v>
      </c>
      <c r="AX24" s="3">
        <v>0.26404494382022464</v>
      </c>
      <c r="AZ24" s="3">
        <v>74.100190979873659</v>
      </c>
      <c r="BA24" s="3">
        <v>-0.12331482950039642</v>
      </c>
      <c r="BB24" s="3">
        <v>25.899809020126341</v>
      </c>
      <c r="BC24" s="3">
        <v>-9.3590470788428776E-2</v>
      </c>
      <c r="BE24" s="3">
        <v>77.987421383647799</v>
      </c>
      <c r="BF24" s="3">
        <v>-0.20967741935483872</v>
      </c>
      <c r="BG24" s="3">
        <v>22.012578616352201</v>
      </c>
      <c r="BH24" s="3">
        <v>0.25714285714285723</v>
      </c>
    </row>
    <row r="25" spans="1:60" ht="15.75" x14ac:dyDescent="0.25">
      <c r="A25" s="21" t="s">
        <v>30</v>
      </c>
      <c r="B25" s="3">
        <v>77.302652203899896</v>
      </c>
      <c r="C25" s="3">
        <v>22.697347796100068</v>
      </c>
      <c r="D25" s="3">
        <v>1.7925216968123905E-2</v>
      </c>
      <c r="E25" s="3">
        <v>-0.17182320441988955</v>
      </c>
      <c r="G25" s="3">
        <v>75.397895872673303</v>
      </c>
      <c r="H25" s="3">
        <v>24.60210412732668</v>
      </c>
      <c r="I25" s="3">
        <v>-0.15825879546809779</v>
      </c>
      <c r="J25" s="3">
        <v>2.6315789473684251E-2</v>
      </c>
      <c r="L25" s="3">
        <v>66.333962773131915</v>
      </c>
      <c r="M25" s="3">
        <v>33.666037226868085</v>
      </c>
      <c r="N25" s="3">
        <v>-0.38836925579503867</v>
      </c>
      <c r="O25" s="3">
        <v>-0.16185897435897439</v>
      </c>
      <c r="Q25" s="3">
        <v>90.882114917723229</v>
      </c>
      <c r="R25" s="3">
        <v>9.1178850822767732</v>
      </c>
      <c r="S25" s="3">
        <v>-4.8382309290590751E-2</v>
      </c>
      <c r="T25" s="3">
        <v>-0.13609467455621296</v>
      </c>
      <c r="V25" s="3">
        <v>68.977609927164821</v>
      </c>
      <c r="W25" s="3">
        <v>31.022390072835172</v>
      </c>
      <c r="X25" s="3">
        <v>-8.1736409855299133E-2</v>
      </c>
      <c r="Y25" s="3">
        <v>0.27826086956521734</v>
      </c>
      <c r="AA25" s="3">
        <v>76.786929884274997</v>
      </c>
      <c r="AB25" s="3">
        <v>23.213070115724982</v>
      </c>
      <c r="AC25" s="3">
        <v>-1.7730496453900759E-2</v>
      </c>
      <c r="AD25" s="3">
        <v>0.12023460410557188</v>
      </c>
      <c r="AF25" s="3">
        <v>79.739776951672894</v>
      </c>
      <c r="AG25" s="3">
        <v>20.260223048327138</v>
      </c>
      <c r="AH25" s="3">
        <v>-1.1655011655011656E-2</v>
      </c>
      <c r="AI25" s="3">
        <v>0.28899082568807338</v>
      </c>
      <c r="AK25" s="3">
        <v>90.599820948970503</v>
      </c>
      <c r="AL25" s="3">
        <v>9.4001790510295429</v>
      </c>
      <c r="AM25" s="3">
        <v>7.5098814229248953E-2</v>
      </c>
      <c r="AN25" s="3">
        <v>-0.25714285714285723</v>
      </c>
      <c r="AP25" s="3">
        <v>74.28497809842824</v>
      </c>
      <c r="AQ25" s="3">
        <v>-0.10787374262920572</v>
      </c>
      <c r="AR25" s="3">
        <v>25.71502190157176</v>
      </c>
      <c r="AS25" s="3">
        <v>-8.8176352705410799E-2</v>
      </c>
      <c r="AU25" s="3">
        <v>77.609776304888157</v>
      </c>
      <c r="AV25" s="3">
        <v>-0.1934881238323993</v>
      </c>
      <c r="AW25" s="3">
        <v>22.390223695111846</v>
      </c>
      <c r="AX25" s="3">
        <v>0.26734505087881599</v>
      </c>
      <c r="AZ25" s="3">
        <v>73.960164030462806</v>
      </c>
      <c r="BA25" s="3">
        <v>-0.1227722772277228</v>
      </c>
      <c r="BB25" s="3">
        <v>26.039835969537201</v>
      </c>
      <c r="BC25" s="3">
        <v>-0.10011248593925751</v>
      </c>
      <c r="BE25" s="3">
        <v>77.684602841835556</v>
      </c>
      <c r="BF25" s="3">
        <v>-0.21199400299850077</v>
      </c>
      <c r="BG25" s="3">
        <v>22.315397158164451</v>
      </c>
      <c r="BH25" s="3">
        <v>0.26096033402922758</v>
      </c>
    </row>
    <row r="26" spans="1:60" ht="15.75" x14ac:dyDescent="0.25">
      <c r="A26" s="21" t="s">
        <v>31</v>
      </c>
      <c r="B26" s="3">
        <v>77.858627858627898</v>
      </c>
      <c r="C26" s="3">
        <v>22.141372141372141</v>
      </c>
      <c r="D26" s="3">
        <v>4.3587528469331678E-2</v>
      </c>
      <c r="E26" s="3">
        <v>-0.24827395747031208</v>
      </c>
      <c r="G26" s="3">
        <v>75.853089080459796</v>
      </c>
      <c r="H26" s="3">
        <v>24.146910919540229</v>
      </c>
      <c r="I26" s="3">
        <v>-0.13720847638214748</v>
      </c>
      <c r="J26" s="3">
        <v>-8.5533655634064537E-3</v>
      </c>
      <c r="L26" s="3">
        <v>67.025862068965523</v>
      </c>
      <c r="M26" s="3">
        <v>32.974137931034484</v>
      </c>
      <c r="N26" s="3">
        <v>-0.40192926045016081</v>
      </c>
      <c r="O26" s="3">
        <v>-0.14869281045751637</v>
      </c>
      <c r="Q26" s="3">
        <v>90.220905172413779</v>
      </c>
      <c r="R26" s="3">
        <v>9.7790948275862064</v>
      </c>
      <c r="S26" s="3">
        <v>-2.6873693639892318E-3</v>
      </c>
      <c r="T26" s="3">
        <v>-0.19559228650137739</v>
      </c>
      <c r="V26" s="3">
        <v>70.3125</v>
      </c>
      <c r="W26" s="3">
        <v>29.6875</v>
      </c>
      <c r="X26" s="3">
        <v>-5.7471264367816022E-2</v>
      </c>
      <c r="Y26" s="3">
        <v>0.20871143375680581</v>
      </c>
      <c r="AA26" s="3">
        <v>77.701307639366803</v>
      </c>
      <c r="AB26" s="3">
        <v>22.298692360633176</v>
      </c>
      <c r="AC26" s="3">
        <v>3.6315323294951352E-2</v>
      </c>
      <c r="AD26" s="3">
        <v>-0.12345679012345673</v>
      </c>
      <c r="AF26" s="3">
        <v>80.485483103284196</v>
      </c>
      <c r="AG26" s="3">
        <v>19.514516896715847</v>
      </c>
      <c r="AH26" s="3">
        <v>5.617977528089884E-2</v>
      </c>
      <c r="AI26" s="3">
        <v>-0.37073170731707317</v>
      </c>
      <c r="AK26" s="3">
        <v>87.541862022772904</v>
      </c>
      <c r="AL26" s="3">
        <v>12.458137977227059</v>
      </c>
      <c r="AM26" s="3">
        <v>5.5853098699311404E-2</v>
      </c>
      <c r="AN26" s="3">
        <v>-0.40860215053763438</v>
      </c>
      <c r="AP26" s="3">
        <v>74.591954761598771</v>
      </c>
      <c r="AQ26" s="3">
        <v>-6.4093728463128816E-2</v>
      </c>
      <c r="AR26" s="3">
        <v>25.408045238401236</v>
      </c>
      <c r="AS26" s="3">
        <v>-0.16135558927668189</v>
      </c>
      <c r="AU26" s="3">
        <v>78.452579034941763</v>
      </c>
      <c r="AV26" s="3">
        <v>-0.19777306468716863</v>
      </c>
      <c r="AW26" s="3">
        <v>21.547420965058237</v>
      </c>
      <c r="AX26" s="3">
        <v>0.24710424710424714</v>
      </c>
      <c r="AZ26" s="3">
        <v>74.194018964259669</v>
      </c>
      <c r="BA26" s="3">
        <v>-7.9826976012583539E-2</v>
      </c>
      <c r="BB26" s="3">
        <v>25.805981035740338</v>
      </c>
      <c r="BC26" s="3">
        <v>-0.1814584511023177</v>
      </c>
      <c r="BE26" s="3">
        <v>78.509693996729737</v>
      </c>
      <c r="BF26" s="3">
        <v>-0.22404046414757509</v>
      </c>
      <c r="BG26" s="3">
        <v>21.490306003270263</v>
      </c>
      <c r="BH26" s="3">
        <v>0.32391304347826083</v>
      </c>
    </row>
    <row r="27" spans="1:60" ht="15.75" x14ac:dyDescent="0.25">
      <c r="A27" s="21" t="s">
        <v>32</v>
      </c>
      <c r="B27" s="3">
        <v>77.817848410757904</v>
      </c>
      <c r="C27" s="3">
        <v>22.182151589242054</v>
      </c>
      <c r="D27" s="3">
        <v>4.2965988531929879E-2</v>
      </c>
      <c r="E27" s="3">
        <v>-0.22678423808211626</v>
      </c>
      <c r="G27" s="3">
        <v>75.235278300618404</v>
      </c>
      <c r="H27" s="3">
        <v>24.764721699381553</v>
      </c>
      <c r="I27" s="3">
        <v>-0.14081486776268765</v>
      </c>
      <c r="J27" s="3">
        <v>1.1943539630835989E-2</v>
      </c>
      <c r="L27" s="3">
        <v>66.872815272922821</v>
      </c>
      <c r="M27" s="3">
        <v>33.127184727077172</v>
      </c>
      <c r="N27" s="3">
        <v>-0.39123441897868927</v>
      </c>
      <c r="O27" s="3">
        <v>-0.1542207792207792</v>
      </c>
      <c r="Q27" s="3">
        <v>89.244420543156764</v>
      </c>
      <c r="R27" s="3">
        <v>10.755579456843236</v>
      </c>
      <c r="S27" s="3">
        <v>-1.7173847544441102E-2</v>
      </c>
      <c r="T27" s="3">
        <v>-0.11000000000000006</v>
      </c>
      <c r="V27" s="3">
        <v>69.588599085775741</v>
      </c>
      <c r="W27" s="3">
        <v>30.411400914224256</v>
      </c>
      <c r="X27" s="3">
        <v>-5.8732612055641377E-2</v>
      </c>
      <c r="Y27" s="3">
        <v>0.23607427055702929</v>
      </c>
      <c r="AA27" s="3">
        <v>77.091906721536404</v>
      </c>
      <c r="AB27" s="3">
        <v>22.908093278463646</v>
      </c>
      <c r="AC27" s="3">
        <v>3.2028469750889632E-2</v>
      </c>
      <c r="AD27" s="3">
        <v>-0.10179640718562864</v>
      </c>
      <c r="AF27" s="3">
        <v>81.439393939393895</v>
      </c>
      <c r="AG27" s="3">
        <v>18.560606060606062</v>
      </c>
      <c r="AH27" s="3">
        <v>2.9069767441860375E-2</v>
      </c>
      <c r="AI27" s="3">
        <v>-0.33673469387755106</v>
      </c>
      <c r="AK27" s="3">
        <v>91.391585760517799</v>
      </c>
      <c r="AL27" s="3">
        <v>8.608414239482201</v>
      </c>
      <c r="AM27" s="3">
        <v>6.2322946175637384E-2</v>
      </c>
      <c r="AN27" s="3">
        <v>-0.32330827067669182</v>
      </c>
      <c r="AP27" s="3">
        <v>74.290848414837626</v>
      </c>
      <c r="AQ27" s="3">
        <v>-6.4961990324809996E-2</v>
      </c>
      <c r="AR27" s="3">
        <v>25.709151585162367</v>
      </c>
      <c r="AS27" s="3">
        <v>-0.14128806789815287</v>
      </c>
      <c r="AU27" s="3">
        <v>77.321724709784405</v>
      </c>
      <c r="AV27" s="3">
        <v>-0.20643431635388743</v>
      </c>
      <c r="AW27" s="3">
        <v>22.678275290215588</v>
      </c>
      <c r="AX27" s="3">
        <v>0.25776965265082258</v>
      </c>
      <c r="AZ27" s="3">
        <v>73.939658941845209</v>
      </c>
      <c r="BA27" s="3">
        <v>-7.983441750443529E-2</v>
      </c>
      <c r="BB27" s="3">
        <v>26.060341058154791</v>
      </c>
      <c r="BC27" s="3">
        <v>-0.16107382550335561</v>
      </c>
      <c r="BE27" s="3">
        <v>77.304469273743024</v>
      </c>
      <c r="BF27" s="3">
        <v>-0.23396567299006316</v>
      </c>
      <c r="BG27" s="3">
        <v>22.695530726256983</v>
      </c>
      <c r="BH27" s="3">
        <v>0.32923076923076927</v>
      </c>
    </row>
    <row r="28" spans="1:60" ht="15.75" x14ac:dyDescent="0.25">
      <c r="A28" s="21" t="s">
        <v>33</v>
      </c>
      <c r="B28" s="3">
        <v>70.736507936507905</v>
      </c>
      <c r="C28" s="3">
        <v>29.263492063492063</v>
      </c>
      <c r="D28" s="3">
        <v>8.518086347724621E-2</v>
      </c>
      <c r="E28" s="3">
        <v>-0.29399001952701243</v>
      </c>
      <c r="G28" s="3">
        <v>68.462159978454096</v>
      </c>
      <c r="H28" s="3">
        <v>31.537840021545922</v>
      </c>
      <c r="I28" s="3">
        <v>-0.1542092840283241</v>
      </c>
      <c r="J28" s="3">
        <v>-2.818104184457729E-2</v>
      </c>
      <c r="L28" s="3">
        <v>65.391866415297613</v>
      </c>
      <c r="M28" s="3">
        <v>34.608133584702394</v>
      </c>
      <c r="N28" s="3">
        <v>-0.39703459637561772</v>
      </c>
      <c r="O28" s="3">
        <v>-0.15019455252918296</v>
      </c>
      <c r="Q28" s="3">
        <v>75.922434688930778</v>
      </c>
      <c r="R28" s="3">
        <v>24.077565311069215</v>
      </c>
      <c r="S28" s="3">
        <v>-3.0862007804185854E-2</v>
      </c>
      <c r="T28" s="3">
        <v>-0.15659955257270691</v>
      </c>
      <c r="V28" s="3">
        <v>64.072178831133854</v>
      </c>
      <c r="W28" s="3">
        <v>35.927821168866146</v>
      </c>
      <c r="X28" s="3">
        <v>-5.2543085329970568E-2</v>
      </c>
      <c r="Y28" s="3">
        <v>0.17541229385307347</v>
      </c>
      <c r="AA28" s="3">
        <v>75.564681724845997</v>
      </c>
      <c r="AB28" s="3">
        <v>24.435318275154003</v>
      </c>
      <c r="AC28" s="3">
        <v>-9.0579710144928077E-3</v>
      </c>
      <c r="AD28" s="3">
        <v>0.12044817927170863</v>
      </c>
      <c r="AF28" s="3">
        <v>74.31640625</v>
      </c>
      <c r="AG28" s="3">
        <v>25.68359375</v>
      </c>
      <c r="AH28" s="3">
        <v>-9.5926412614980291E-2</v>
      </c>
      <c r="AI28" s="3">
        <v>0.39543726235741444</v>
      </c>
      <c r="AK28" s="3">
        <v>80.819180819180801</v>
      </c>
      <c r="AL28" s="3">
        <v>19.180819180819178</v>
      </c>
      <c r="AM28" s="3">
        <v>0.11495673671199017</v>
      </c>
      <c r="AN28" s="3">
        <v>-0.48958333333333337</v>
      </c>
      <c r="AP28" s="3">
        <v>67.821401077752114</v>
      </c>
      <c r="AQ28" s="3">
        <v>-4.7673098751418813E-2</v>
      </c>
      <c r="AR28" s="3">
        <v>32.178598922247886</v>
      </c>
      <c r="AS28" s="3">
        <v>-0.21850079744816595</v>
      </c>
      <c r="AU28" s="3">
        <v>71.660424469413229</v>
      </c>
      <c r="AV28" s="3">
        <v>-0.27119628339140539</v>
      </c>
      <c r="AW28" s="3">
        <v>28.339575530586767</v>
      </c>
      <c r="AX28" s="3">
        <v>0.36123348017621149</v>
      </c>
      <c r="AZ28" s="3">
        <v>66.783216783216773</v>
      </c>
      <c r="BA28" s="3">
        <v>-5.8027923211169299E-2</v>
      </c>
      <c r="BB28" s="3">
        <v>33.216783216783213</v>
      </c>
      <c r="BC28" s="3">
        <v>-0.24122807017543868</v>
      </c>
      <c r="BE28" s="3">
        <v>71.15789473684211</v>
      </c>
      <c r="BF28" s="3">
        <v>-0.29914529914529908</v>
      </c>
      <c r="BG28" s="3">
        <v>28.842105263157897</v>
      </c>
      <c r="BH28" s="3">
        <v>0.36577453365774543</v>
      </c>
    </row>
    <row r="29" spans="1:60" ht="15.75" x14ac:dyDescent="0.25">
      <c r="A29" s="6" t="s">
        <v>34</v>
      </c>
      <c r="B29" s="13">
        <v>70.166028097062593</v>
      </c>
      <c r="C29" s="13">
        <v>29.833971902937421</v>
      </c>
      <c r="D29" s="3">
        <v>9.155442300691663E-2</v>
      </c>
      <c r="E29" s="3">
        <v>-0.31335616438356173</v>
      </c>
      <c r="G29" s="13">
        <v>67.882554264613205</v>
      </c>
      <c r="H29" s="13">
        <v>32.117445735386831</v>
      </c>
      <c r="I29" s="3">
        <v>-0.15748971739418868</v>
      </c>
      <c r="J29" s="3">
        <v>-4.0942232192933158E-2</v>
      </c>
      <c r="L29" s="3">
        <v>65.495811942718177</v>
      </c>
      <c r="M29" s="3">
        <v>34.504188057281816</v>
      </c>
      <c r="N29" s="3">
        <v>-0.39768976897689773</v>
      </c>
      <c r="O29" s="3">
        <v>-0.15113547376664058</v>
      </c>
      <c r="Q29" s="3">
        <v>74.736557687111599</v>
      </c>
      <c r="R29" s="3">
        <v>25.263442312888408</v>
      </c>
      <c r="S29" s="3">
        <v>-3.1814895155459134E-2</v>
      </c>
      <c r="T29" s="3">
        <v>-0.16363636363636361</v>
      </c>
      <c r="V29" s="13">
        <v>63.415293164009732</v>
      </c>
      <c r="W29" s="3">
        <v>36.584706835990275</v>
      </c>
      <c r="X29" s="3">
        <v>-5.7520238602471324E-2</v>
      </c>
      <c r="Y29" s="3">
        <v>0.1477104874446086</v>
      </c>
      <c r="AA29" s="3">
        <v>74.693877551020407</v>
      </c>
      <c r="AB29" s="3">
        <v>25.30612244897959</v>
      </c>
      <c r="AC29" s="3">
        <v>-9.1074681238615882E-3</v>
      </c>
      <c r="AD29" s="3">
        <v>8.6021505376344051E-2</v>
      </c>
      <c r="AF29" s="3">
        <v>73.849074513526304</v>
      </c>
      <c r="AG29" s="3">
        <v>26.150925486473657</v>
      </c>
      <c r="AH29" s="3">
        <v>-0.11182519280205662</v>
      </c>
      <c r="AI29" s="3">
        <v>0.41560798548094369</v>
      </c>
      <c r="AK29" s="3">
        <v>80.8</v>
      </c>
      <c r="AL29" s="3">
        <v>19.2</v>
      </c>
      <c r="AM29" s="3">
        <v>0.15417256011315422</v>
      </c>
      <c r="AN29" s="3">
        <v>-0.58333333333333337</v>
      </c>
      <c r="AP29" s="3">
        <v>67.19876416065911</v>
      </c>
      <c r="AQ29" s="3">
        <v>-4.6360153256705075E-2</v>
      </c>
      <c r="AR29" s="3">
        <v>32.801235839340883</v>
      </c>
      <c r="AS29" s="3">
        <v>-0.24332810047095765</v>
      </c>
      <c r="AU29" s="3">
        <v>71.071800208116542</v>
      </c>
      <c r="AV29" s="3">
        <v>-0.27964860907759875</v>
      </c>
      <c r="AW29" s="3">
        <v>28.928199791883458</v>
      </c>
      <c r="AX29" s="3">
        <v>0.36402877697841718</v>
      </c>
      <c r="AZ29" s="3">
        <v>66.227492314448838</v>
      </c>
      <c r="BA29" s="3">
        <v>-5.747126436781607E-2</v>
      </c>
      <c r="BB29" s="3">
        <v>33.772507685551162</v>
      </c>
      <c r="BC29" s="3">
        <v>-0.26571304724750761</v>
      </c>
      <c r="BE29" s="3">
        <v>70.529026217228463</v>
      </c>
      <c r="BF29" s="3">
        <v>-0.30766677729837372</v>
      </c>
      <c r="BG29" s="3">
        <v>29.470973782771537</v>
      </c>
      <c r="BH29" s="3">
        <v>0.37092930897537724</v>
      </c>
    </row>
    <row r="30" spans="1:60" ht="15.75" x14ac:dyDescent="0.25">
      <c r="A30" s="6" t="s">
        <v>35</v>
      </c>
      <c r="B30" s="3">
        <v>77.170744074027098</v>
      </c>
      <c r="C30" s="3">
        <v>22.829255925972873</v>
      </c>
      <c r="D30" s="3">
        <v>2.5459921156373199E-2</v>
      </c>
      <c r="E30" s="3">
        <v>-0.17990005552470847</v>
      </c>
      <c r="G30" s="3">
        <v>75.4617177694101</v>
      </c>
      <c r="H30" s="3">
        <v>24.538282230589921</v>
      </c>
      <c r="I30" s="3">
        <v>-0.16169656647261493</v>
      </c>
      <c r="J30" s="3">
        <v>1.4979905005480423E-2</v>
      </c>
      <c r="L30" s="3">
        <v>66.137708445400762</v>
      </c>
      <c r="M30" s="3">
        <v>33.862291554599246</v>
      </c>
      <c r="N30" s="3">
        <v>-0.38755591703944686</v>
      </c>
      <c r="O30" s="3">
        <v>-0.16282764098490871</v>
      </c>
      <c r="Q30" s="3">
        <v>92.200107584722971</v>
      </c>
      <c r="R30" s="3">
        <v>7.7998924152770304</v>
      </c>
      <c r="S30" s="3">
        <v>-6.2427071178529768E-2</v>
      </c>
      <c r="T30" s="3">
        <v>-0.17931034482758618</v>
      </c>
      <c r="V30" s="3">
        <v>68.047337278106511</v>
      </c>
      <c r="W30" s="3">
        <v>31.952662721893496</v>
      </c>
      <c r="X30" s="3">
        <v>-7.6679841897233189E-2</v>
      </c>
      <c r="Y30" s="3">
        <v>0.25084175084175081</v>
      </c>
      <c r="AA30" s="3">
        <v>76.326530612244895</v>
      </c>
      <c r="AB30" s="3">
        <v>23.673469387755102</v>
      </c>
      <c r="AC30" s="3">
        <v>1.4260249554367214E-2</v>
      </c>
      <c r="AD30" s="3">
        <v>-9.7701149425287348E-2</v>
      </c>
      <c r="AF30" s="3">
        <v>80.368968779564796</v>
      </c>
      <c r="AG30" s="3">
        <v>19.631031220435194</v>
      </c>
      <c r="AH30" s="3">
        <v>6.4743967039435782E-3</v>
      </c>
      <c r="AI30" s="3">
        <v>-0.27228915662650605</v>
      </c>
      <c r="AK30" s="3">
        <v>84.342857142857099</v>
      </c>
      <c r="AL30" s="3">
        <v>15.657142857142857</v>
      </c>
      <c r="AM30" s="3">
        <v>5.2845528455284535E-2</v>
      </c>
      <c r="AN30" s="3">
        <v>-0.2992700729927007</v>
      </c>
      <c r="AP30" s="3">
        <v>74.141465914915415</v>
      </c>
      <c r="AQ30" s="3">
        <v>-0.10058762530245417</v>
      </c>
      <c r="AR30" s="3">
        <v>25.858534085084571</v>
      </c>
      <c r="AS30" s="3">
        <v>-0.1040634291377602</v>
      </c>
      <c r="AU30" s="3">
        <v>77.863070539419084</v>
      </c>
      <c r="AV30" s="3">
        <v>-0.20330402344790832</v>
      </c>
      <c r="AW30" s="3">
        <v>22.136929460580916</v>
      </c>
      <c r="AX30" s="3">
        <v>0.20337394564198685</v>
      </c>
      <c r="AZ30" s="3">
        <v>73.875054608999562</v>
      </c>
      <c r="BA30" s="3">
        <v>-0.1153163808397399</v>
      </c>
      <c r="BB30" s="3">
        <v>26.124945391000438</v>
      </c>
      <c r="BC30" s="3">
        <v>-0.11817168338907472</v>
      </c>
      <c r="BE30" s="3">
        <v>78.003265686960574</v>
      </c>
      <c r="BF30" s="3">
        <v>-0.2320574162679426</v>
      </c>
      <c r="BG30" s="3">
        <v>21.996734313039422</v>
      </c>
      <c r="BH30" s="3">
        <v>0.26829268292682928</v>
      </c>
    </row>
    <row r="31" spans="1:60" ht="15.75" x14ac:dyDescent="0.25">
      <c r="A31" s="6" t="s">
        <v>36</v>
      </c>
      <c r="B31" s="3">
        <v>75.641869651086196</v>
      </c>
      <c r="C31" s="3">
        <v>24.358130348913761</v>
      </c>
      <c r="D31" s="3">
        <v>4.2297650130548259E-2</v>
      </c>
      <c r="E31" s="3">
        <v>-0.20756756756756745</v>
      </c>
      <c r="G31" s="3">
        <v>74.048132183907995</v>
      </c>
      <c r="H31" s="3">
        <v>25.951867816091955</v>
      </c>
      <c r="I31" s="3">
        <v>-0.15352898374969678</v>
      </c>
      <c r="J31" s="3">
        <v>-3.4602076124567584E-3</v>
      </c>
      <c r="L31" s="3">
        <v>66.190732758620683</v>
      </c>
      <c r="M31" s="3">
        <v>33.80926724137931</v>
      </c>
      <c r="N31" s="3">
        <v>-0.39031339031339024</v>
      </c>
      <c r="O31" s="3">
        <v>-0.16175298804780877</v>
      </c>
      <c r="Q31" s="3">
        <v>88.335129310344826</v>
      </c>
      <c r="R31" s="3">
        <v>11.664870689655173</v>
      </c>
      <c r="S31" s="3">
        <v>-4.3000914913083221E-2</v>
      </c>
      <c r="T31" s="3">
        <v>-0.21016166281755208</v>
      </c>
      <c r="V31" s="3">
        <v>67.618534482758633</v>
      </c>
      <c r="W31" s="3">
        <v>32.381465517241381</v>
      </c>
      <c r="X31" s="3">
        <v>-6.6135458167330671E-2</v>
      </c>
      <c r="Y31" s="3">
        <v>0.23627287853577372</v>
      </c>
      <c r="AA31" s="3">
        <v>76.610169491525397</v>
      </c>
      <c r="AB31" s="3">
        <v>23.389830508474574</v>
      </c>
      <c r="AC31" s="3">
        <v>2.123893805309738E-2</v>
      </c>
      <c r="AD31" s="3">
        <v>-8.9855072463768032E-2</v>
      </c>
      <c r="AF31" s="3">
        <v>80.075901328273204</v>
      </c>
      <c r="AG31" s="3">
        <v>19.924098671726753</v>
      </c>
      <c r="AH31" s="3">
        <v>3.0805687203791492E-2</v>
      </c>
      <c r="AI31" s="3">
        <v>-0.25714285714285717</v>
      </c>
      <c r="AK31" s="3">
        <v>90.2777777777778</v>
      </c>
      <c r="AL31" s="3">
        <v>9.7222222222222214</v>
      </c>
      <c r="AM31" s="3">
        <v>0.10769230769230768</v>
      </c>
      <c r="AN31" s="3">
        <v>-0.31428571428571422</v>
      </c>
      <c r="AP31" s="3">
        <v>72.728439425051334</v>
      </c>
      <c r="AQ31" s="3">
        <v>-7.8524792659255244E-2</v>
      </c>
      <c r="AR31" s="3">
        <v>27.271560574948666</v>
      </c>
      <c r="AS31" s="3">
        <v>-0.14352941176470579</v>
      </c>
      <c r="AU31" s="3">
        <v>76.970954356846477</v>
      </c>
      <c r="AV31" s="3">
        <v>-0.21509433962264146</v>
      </c>
      <c r="AW31" s="3">
        <v>23.029045643153523</v>
      </c>
      <c r="AX31" s="3">
        <v>0.23783783783783788</v>
      </c>
      <c r="AZ31" s="3">
        <v>72.175182481751818</v>
      </c>
      <c r="BA31" s="3">
        <v>-9.1423948220064763E-2</v>
      </c>
      <c r="BB31" s="3">
        <v>27.824817518248175</v>
      </c>
      <c r="BC31" s="3">
        <v>-0.16369359916054557</v>
      </c>
      <c r="BE31" s="3">
        <v>77.046885934219731</v>
      </c>
      <c r="BF31" s="3">
        <v>-0.24674538298516493</v>
      </c>
      <c r="BG31" s="3">
        <v>22.953114065780266</v>
      </c>
      <c r="BH31" s="3">
        <v>0.30691056910569109</v>
      </c>
    </row>
    <row r="32" spans="1:60" ht="15.75" x14ac:dyDescent="0.25">
      <c r="A32" s="6" t="s">
        <v>37</v>
      </c>
      <c r="B32" s="3">
        <v>75.746170100369795</v>
      </c>
      <c r="C32" s="3">
        <v>24.253829899630219</v>
      </c>
      <c r="D32" s="3">
        <v>4.1234417226048314E-2</v>
      </c>
      <c r="E32" s="3">
        <v>-0.20500952899537156</v>
      </c>
      <c r="G32" s="3">
        <v>74.325172630257399</v>
      </c>
      <c r="H32" s="3">
        <v>25.674827369742623</v>
      </c>
      <c r="I32" s="3">
        <v>-0.15854247104247102</v>
      </c>
      <c r="J32" s="3">
        <v>1.432064268250092E-2</v>
      </c>
      <c r="L32" s="3">
        <v>66.316922249125639</v>
      </c>
      <c r="M32" s="3">
        <v>33.683077750874361</v>
      </c>
      <c r="N32" s="3">
        <v>-0.38498985801217045</v>
      </c>
      <c r="O32" s="3">
        <v>-0.15814696485623006</v>
      </c>
      <c r="Q32" s="3">
        <v>88.86198547215497</v>
      </c>
      <c r="R32" s="3">
        <v>11.138014527845037</v>
      </c>
      <c r="S32" s="3">
        <v>-5.7826218589161357E-2</v>
      </c>
      <c r="T32" s="3">
        <v>-0.12077294685990343</v>
      </c>
      <c r="V32" s="3">
        <v>67.79661016949153</v>
      </c>
      <c r="W32" s="3">
        <v>32.203389830508478</v>
      </c>
      <c r="X32" s="3">
        <v>-6.904761904761901E-2</v>
      </c>
      <c r="Y32" s="3">
        <v>0.24143692564745201</v>
      </c>
      <c r="AA32" s="3">
        <v>76.310415248468303</v>
      </c>
      <c r="AB32" s="3">
        <v>23.689584751531655</v>
      </c>
      <c r="AC32" s="3">
        <v>1.5165031222123015E-2</v>
      </c>
      <c r="AD32" s="3">
        <v>-8.0459770114942597E-2</v>
      </c>
      <c r="AF32" s="3">
        <v>79.914732354334404</v>
      </c>
      <c r="AG32" s="3">
        <v>20.08526764566556</v>
      </c>
      <c r="AH32" s="3">
        <v>2.311796087729703E-2</v>
      </c>
      <c r="AI32" s="3">
        <v>-0.29716981132075471</v>
      </c>
      <c r="AK32" s="3">
        <v>89.349112426035504</v>
      </c>
      <c r="AL32" s="3">
        <v>10.650887573964498</v>
      </c>
      <c r="AM32" s="3">
        <v>0.27152317880794696</v>
      </c>
      <c r="AN32" s="3">
        <v>-0.49999999999999989</v>
      </c>
      <c r="AP32" s="3">
        <v>73.323932829124473</v>
      </c>
      <c r="AQ32" s="3">
        <v>-8.5314685314685251E-2</v>
      </c>
      <c r="AR32" s="3">
        <v>26.676067170875527</v>
      </c>
      <c r="AS32" s="3">
        <v>-0.12542047092743872</v>
      </c>
      <c r="AU32" s="3">
        <v>76.551151691222245</v>
      </c>
      <c r="AV32" s="3">
        <v>-0.21930062347519658</v>
      </c>
      <c r="AW32" s="3">
        <v>23.448848308777755</v>
      </c>
      <c r="AX32" s="3">
        <v>0.24247787610619465</v>
      </c>
      <c r="AZ32" s="3">
        <v>72.858391608391599</v>
      </c>
      <c r="BA32" s="3">
        <v>-9.8580283943211347E-2</v>
      </c>
      <c r="BB32" s="3">
        <v>27.141608391608393</v>
      </c>
      <c r="BC32" s="3">
        <v>-0.14331723027375196</v>
      </c>
      <c r="BE32" s="3">
        <v>76.673664567296484</v>
      </c>
      <c r="BF32" s="3">
        <v>-0.24977182841496809</v>
      </c>
      <c r="BG32" s="3">
        <v>23.326335432703523</v>
      </c>
      <c r="BH32" s="3">
        <v>0.308</v>
      </c>
    </row>
    <row r="33" spans="1:60" ht="15.75" x14ac:dyDescent="0.25">
      <c r="A33" s="6" t="s">
        <v>38</v>
      </c>
      <c r="B33" s="3">
        <v>76.187286489383098</v>
      </c>
      <c r="C33" s="3">
        <v>23.81271351061692</v>
      </c>
      <c r="D33" s="3">
        <v>2.2331633550202255E-2</v>
      </c>
      <c r="E33" s="3">
        <v>-0.1864978902953586</v>
      </c>
      <c r="G33" s="3">
        <v>75.1234401651854</v>
      </c>
      <c r="H33" s="3">
        <v>24.876559834814614</v>
      </c>
      <c r="I33" s="3">
        <v>-0.15105162523900587</v>
      </c>
      <c r="J33" s="3">
        <v>1.0826416456152996E-3</v>
      </c>
      <c r="L33" s="3">
        <v>66.334500403985999</v>
      </c>
      <c r="M33" s="3">
        <v>33.665499596014001</v>
      </c>
      <c r="N33" s="3">
        <v>-0.39179861956963058</v>
      </c>
      <c r="O33" s="3">
        <v>-0.15840000000000001</v>
      </c>
      <c r="Q33" s="3">
        <v>90.789119310530566</v>
      </c>
      <c r="R33" s="3">
        <v>9.2108806894694322</v>
      </c>
      <c r="S33" s="3">
        <v>-3.4707801839216852E-2</v>
      </c>
      <c r="T33" s="3">
        <v>-0.23976608187134499</v>
      </c>
      <c r="V33" s="3">
        <v>68.246700781039593</v>
      </c>
      <c r="W33" s="3">
        <v>31.753299218960407</v>
      </c>
      <c r="X33" s="3">
        <v>-7.1823204419889486E-2</v>
      </c>
      <c r="Y33" s="3">
        <v>0.24003392705682788</v>
      </c>
      <c r="AA33" s="3">
        <v>76.089918256130801</v>
      </c>
      <c r="AB33" s="3">
        <v>23.910081743869213</v>
      </c>
      <c r="AC33" s="3">
        <v>1.8800358102059062E-2</v>
      </c>
      <c r="AD33" s="3">
        <v>-7.6923076923076927E-2</v>
      </c>
      <c r="AF33" s="3">
        <v>80.417259364627796</v>
      </c>
      <c r="AG33" s="3">
        <v>19.582740635372215</v>
      </c>
      <c r="AH33" s="3">
        <v>2.0047169811320785E-2</v>
      </c>
      <c r="AI33" s="3">
        <v>-0.29782082324455211</v>
      </c>
      <c r="AK33" s="3">
        <v>89.830508474576305</v>
      </c>
      <c r="AL33" s="3">
        <v>10.16949152542373</v>
      </c>
      <c r="AM33" s="3">
        <v>0.28301886792452835</v>
      </c>
      <c r="AN33" s="3">
        <v>-0.49999999999999989</v>
      </c>
      <c r="AP33" s="3">
        <v>73.536209553158699</v>
      </c>
      <c r="AQ33" s="3">
        <v>-9.5163261742622685E-2</v>
      </c>
      <c r="AR33" s="3">
        <v>26.463790446841294</v>
      </c>
      <c r="AS33" s="3">
        <v>-0.11887433284813193</v>
      </c>
      <c r="AU33" s="3">
        <v>77.982984021581245</v>
      </c>
      <c r="AV33" s="3">
        <v>-0.18573709419904211</v>
      </c>
      <c r="AW33" s="3">
        <v>22.017015978418762</v>
      </c>
      <c r="AX33" s="3">
        <v>0.20829406220546656</v>
      </c>
      <c r="AZ33" s="3">
        <v>73.146526561587848</v>
      </c>
      <c r="BA33" s="3">
        <v>-0.11053471667996813</v>
      </c>
      <c r="BB33" s="3">
        <v>26.853473438412141</v>
      </c>
      <c r="BC33" s="3">
        <v>-0.13586956521739135</v>
      </c>
      <c r="BE33" s="3">
        <v>78.283181712153024</v>
      </c>
      <c r="BF33" s="3">
        <v>-0.21156138259833132</v>
      </c>
      <c r="BG33" s="3">
        <v>21.71681828784698</v>
      </c>
      <c r="BH33" s="3">
        <v>0.27175080558539211</v>
      </c>
    </row>
    <row r="34" spans="1:60" ht="15.75" x14ac:dyDescent="0.25">
      <c r="A34" s="22" t="s">
        <v>39</v>
      </c>
      <c r="B34" s="3">
        <v>76.362316928354701</v>
      </c>
      <c r="C34" s="3">
        <v>23.637683071645334</v>
      </c>
      <c r="D34" s="3">
        <v>3.5507559395248321E-2</v>
      </c>
      <c r="E34" s="3">
        <v>-0.2017862126709461</v>
      </c>
      <c r="G34" s="3">
        <v>75.213214830774803</v>
      </c>
      <c r="H34" s="3">
        <v>24.786785169225244</v>
      </c>
      <c r="I34" s="3">
        <v>-0.15087132967295294</v>
      </c>
      <c r="J34" s="3">
        <v>8.3303151032235283E-3</v>
      </c>
      <c r="L34" s="3">
        <v>66.253703204955556</v>
      </c>
      <c r="M34" s="3">
        <v>33.746296795044437</v>
      </c>
      <c r="N34" s="3">
        <v>-0.38780487804878044</v>
      </c>
      <c r="O34" s="3">
        <v>-0.15881883479648842</v>
      </c>
      <c r="Q34" s="3">
        <v>91.112308106652307</v>
      </c>
      <c r="R34" s="3">
        <v>8.8876918933476965</v>
      </c>
      <c r="S34" s="3">
        <v>-3.813183564883247E-2</v>
      </c>
      <c r="T34" s="3">
        <v>-0.22424242424242424</v>
      </c>
      <c r="V34" s="3">
        <v>68.273633180716402</v>
      </c>
      <c r="W34" s="3">
        <v>31.726366819283598</v>
      </c>
      <c r="X34" s="3">
        <v>-7.1400394477317511E-2</v>
      </c>
      <c r="Y34" s="3">
        <v>0.2512733446519525</v>
      </c>
      <c r="AA34" s="3">
        <v>76.112251882272403</v>
      </c>
      <c r="AB34" s="3">
        <v>23.887748117727586</v>
      </c>
      <c r="AC34" s="3">
        <v>2.338129496402884E-2</v>
      </c>
      <c r="AD34" s="3">
        <v>-0.10028653295128939</v>
      </c>
      <c r="AF34" s="3">
        <v>80.256288561936401</v>
      </c>
      <c r="AG34" s="3">
        <v>19.743711438063599</v>
      </c>
      <c r="AH34" s="3">
        <v>2.7794204612655291E-2</v>
      </c>
      <c r="AI34" s="3">
        <v>-0.29807692307692318</v>
      </c>
      <c r="AK34" s="3">
        <v>87.570621468926603</v>
      </c>
      <c r="AL34" s="3">
        <v>12.429378531073446</v>
      </c>
      <c r="AM34" s="3">
        <v>0.12903225806451613</v>
      </c>
      <c r="AN34" s="3">
        <v>-0.54545454545454541</v>
      </c>
      <c r="AP34" s="3">
        <v>73.93986121819583</v>
      </c>
      <c r="AQ34" s="3">
        <v>-8.3420229405630875E-2</v>
      </c>
      <c r="AR34" s="3">
        <v>26.060138781804163</v>
      </c>
      <c r="AS34" s="3">
        <v>-0.12426035502958578</v>
      </c>
      <c r="AU34" s="3">
        <v>77.547208964515463</v>
      </c>
      <c r="AV34" s="3">
        <v>-0.20310409419320308</v>
      </c>
      <c r="AW34" s="3">
        <v>22.452791035484541</v>
      </c>
      <c r="AX34" s="3">
        <v>0.22181146025878001</v>
      </c>
      <c r="AZ34" s="3">
        <v>73.602801692689326</v>
      </c>
      <c r="BA34" s="3">
        <v>-9.7541633624107865E-2</v>
      </c>
      <c r="BB34" s="3">
        <v>26.397198307310667</v>
      </c>
      <c r="BC34" s="3">
        <v>-0.14096185737976782</v>
      </c>
      <c r="BE34" s="3">
        <v>77.793328668066252</v>
      </c>
      <c r="BF34" s="3">
        <v>-0.231784107946027</v>
      </c>
      <c r="BG34" s="3">
        <v>22.206671331933755</v>
      </c>
      <c r="BH34" s="3">
        <v>0.29201680672268904</v>
      </c>
    </row>
    <row r="35" spans="1:60" ht="15.75" x14ac:dyDescent="0.25">
      <c r="A35" s="22" t="s">
        <v>40</v>
      </c>
      <c r="B35" s="3">
        <v>74.976544699102007</v>
      </c>
      <c r="C35" s="3">
        <v>25.023455300898004</v>
      </c>
      <c r="D35" s="3">
        <v>3.6646406864497737E-2</v>
      </c>
      <c r="E35" s="3">
        <v>-0.20728441349758972</v>
      </c>
      <c r="G35" s="3">
        <v>73.615225783284004</v>
      </c>
      <c r="H35" s="3">
        <v>26.384774216716046</v>
      </c>
      <c r="I35" s="3">
        <v>-0.1480487804878049</v>
      </c>
      <c r="J35" s="3">
        <v>-1.1908812521265714E-2</v>
      </c>
      <c r="L35" s="3">
        <v>66.119041206571495</v>
      </c>
      <c r="M35" s="3">
        <v>33.880958793428498</v>
      </c>
      <c r="N35" s="3">
        <v>-0.38981670061099799</v>
      </c>
      <c r="O35" s="3">
        <v>-0.16534181240063589</v>
      </c>
      <c r="Q35" s="3">
        <v>87.476434150282799</v>
      </c>
      <c r="R35" s="3">
        <v>12.52356584971721</v>
      </c>
      <c r="S35" s="3">
        <v>-3.0788177339901503E-2</v>
      </c>
      <c r="T35" s="3">
        <v>-0.22150537634408607</v>
      </c>
      <c r="V35" s="3">
        <v>67.250201992997575</v>
      </c>
      <c r="W35" s="3">
        <v>32.749798007002425</v>
      </c>
      <c r="X35" s="3">
        <v>-6.2875450540648706E-2</v>
      </c>
      <c r="Y35" s="3">
        <v>0.22697368421052636</v>
      </c>
      <c r="AA35" s="3">
        <v>76.122448979591795</v>
      </c>
      <c r="AB35" s="3">
        <v>23.877551020408163</v>
      </c>
      <c r="AC35" s="3">
        <v>1.1617515638963332E-2</v>
      </c>
      <c r="AD35" s="3">
        <v>-6.5527065527065581E-2</v>
      </c>
      <c r="AF35" s="3">
        <v>79.838709677419402</v>
      </c>
      <c r="AG35" s="3">
        <v>20.161290322580644</v>
      </c>
      <c r="AH35" s="3">
        <v>3.5056446821152769E-2</v>
      </c>
      <c r="AI35" s="3">
        <v>-0.30823529411764705</v>
      </c>
      <c r="AK35" s="3">
        <v>87.804878048780495</v>
      </c>
      <c r="AL35" s="3">
        <v>12.195121951219512</v>
      </c>
      <c r="AM35" s="3">
        <v>3.7037037037036931E-2</v>
      </c>
      <c r="AN35" s="3">
        <v>-0.19999999999999996</v>
      </c>
      <c r="AP35" s="3">
        <v>72.528883183568666</v>
      </c>
      <c r="AQ35" s="3">
        <v>-7.8938053097345195E-2</v>
      </c>
      <c r="AR35" s="3">
        <v>27.471116816431323</v>
      </c>
      <c r="AS35" s="3">
        <v>-0.14766355140186907</v>
      </c>
      <c r="AU35" s="3">
        <v>76.13117476131174</v>
      </c>
      <c r="AV35" s="3">
        <v>-0.20283533260632497</v>
      </c>
      <c r="AW35" s="3">
        <v>23.868825238688252</v>
      </c>
      <c r="AX35" s="3">
        <v>0.2156521739130435</v>
      </c>
      <c r="AZ35" s="3">
        <v>72.008172796263864</v>
      </c>
      <c r="BA35" s="3">
        <v>-9.2014592622618491E-2</v>
      </c>
      <c r="BB35" s="3">
        <v>27.991827203736136</v>
      </c>
      <c r="BC35" s="3">
        <v>-0.16684045881126178</v>
      </c>
      <c r="BE35" s="3">
        <v>76.183811523209698</v>
      </c>
      <c r="BF35" s="3">
        <v>-0.23270055113288438</v>
      </c>
      <c r="BG35" s="3">
        <v>23.816188476790295</v>
      </c>
      <c r="BH35" s="3">
        <v>0.27913809990205685</v>
      </c>
    </row>
    <row r="36" spans="1:60" ht="15.75" x14ac:dyDescent="0.25">
      <c r="A36" s="22" t="s">
        <v>41</v>
      </c>
      <c r="B36" s="3">
        <v>74.764321972443796</v>
      </c>
      <c r="C36" s="3">
        <v>25.235678027556197</v>
      </c>
      <c r="D36" s="3">
        <v>5.4404373512036024E-2</v>
      </c>
      <c r="E36" s="3">
        <v>-0.23772204806687564</v>
      </c>
      <c r="G36" s="3">
        <v>73.085888470503903</v>
      </c>
      <c r="H36" s="3">
        <v>26.914111529496147</v>
      </c>
      <c r="I36" s="3">
        <v>-0.14793915603532873</v>
      </c>
      <c r="J36" s="3">
        <v>-1.7988007994670218E-2</v>
      </c>
      <c r="L36" s="3">
        <v>66.057019903173753</v>
      </c>
      <c r="M36" s="3">
        <v>33.942980096826247</v>
      </c>
      <c r="N36" s="3">
        <v>-0.38925081433224756</v>
      </c>
      <c r="O36" s="3">
        <v>-0.15847860538827266</v>
      </c>
      <c r="Q36" s="3">
        <v>85.852608929532011</v>
      </c>
      <c r="R36" s="3">
        <v>14.147391070467993</v>
      </c>
      <c r="S36" s="3">
        <v>-2.819548872180451E-2</v>
      </c>
      <c r="T36" s="3">
        <v>-0.23954372623574144</v>
      </c>
      <c r="V36" s="3">
        <v>67.348036578805804</v>
      </c>
      <c r="W36" s="3">
        <v>32.651963421194196</v>
      </c>
      <c r="X36" s="3">
        <v>-6.3897763578274785E-2</v>
      </c>
      <c r="Y36" s="3">
        <v>0.22405271828665568</v>
      </c>
      <c r="AA36" s="3">
        <v>76.3784887678693</v>
      </c>
      <c r="AB36" s="3">
        <v>23.6215112321307</v>
      </c>
      <c r="AC36" s="3">
        <v>1.7825311942958961E-2</v>
      </c>
      <c r="AD36" s="3">
        <v>-0.10662824207492799</v>
      </c>
      <c r="AF36" s="3">
        <v>79.460482725982004</v>
      </c>
      <c r="AG36" s="3">
        <v>20.539517274017985</v>
      </c>
      <c r="AH36" s="3">
        <v>4.7051816557474695E-2</v>
      </c>
      <c r="AI36" s="3">
        <v>-0.29953917050691237</v>
      </c>
      <c r="AK36" s="3">
        <v>88.300835654596099</v>
      </c>
      <c r="AL36" s="3">
        <v>11.699164345403899</v>
      </c>
      <c r="AM36" s="3">
        <v>0.22397476340694006</v>
      </c>
      <c r="AN36" s="3">
        <v>-0.7142857142857143</v>
      </c>
      <c r="AP36" s="3">
        <v>71.886212198872371</v>
      </c>
      <c r="AQ36" s="3">
        <v>-6.7023172905525868E-2</v>
      </c>
      <c r="AR36" s="3">
        <v>28.113787801127625</v>
      </c>
      <c r="AS36" s="3">
        <v>-0.17319963536918861</v>
      </c>
      <c r="AU36" s="3">
        <v>76.032371861382032</v>
      </c>
      <c r="AV36" s="3">
        <v>-0.22106986899563319</v>
      </c>
      <c r="AW36" s="3">
        <v>23.967628138617972</v>
      </c>
      <c r="AX36" s="3">
        <v>0.25021645021645028</v>
      </c>
      <c r="AZ36" s="3">
        <v>71.282947429736424</v>
      </c>
      <c r="BA36" s="3">
        <v>-7.9060265577119523E-2</v>
      </c>
      <c r="BB36" s="3">
        <v>28.717052570263576</v>
      </c>
      <c r="BC36" s="3">
        <v>-0.19269776876267744</v>
      </c>
      <c r="BE36" s="3">
        <v>75.973874504315376</v>
      </c>
      <c r="BF36" s="3">
        <v>-0.25145839729812708</v>
      </c>
      <c r="BG36" s="3">
        <v>24.026125495684624</v>
      </c>
      <c r="BH36" s="3">
        <v>0.31650485436893205</v>
      </c>
    </row>
    <row r="37" spans="1:60" ht="15.75" x14ac:dyDescent="0.25">
      <c r="A37" s="22" t="s">
        <v>42</v>
      </c>
      <c r="B37" s="3">
        <v>76.224456698021399</v>
      </c>
      <c r="C37" s="3">
        <v>23.775543301978594</v>
      </c>
      <c r="D37" s="3">
        <v>4.5276595744680827E-2</v>
      </c>
      <c r="E37" s="3">
        <v>-0.20491132332878575</v>
      </c>
      <c r="G37" s="3">
        <v>74.652559849367904</v>
      </c>
      <c r="H37" s="3">
        <v>25.347440150632117</v>
      </c>
      <c r="I37" s="3">
        <v>-0.15397549843862607</v>
      </c>
      <c r="J37" s="3">
        <v>3.1835868411743949E-3</v>
      </c>
      <c r="L37" s="3">
        <v>66.272189349112423</v>
      </c>
      <c r="M37" s="3">
        <v>33.727810650887577</v>
      </c>
      <c r="N37" s="3">
        <v>-0.38636363636363635</v>
      </c>
      <c r="O37" s="3">
        <v>-0.16427432216905907</v>
      </c>
      <c r="Q37" s="3">
        <v>90.018832391713744</v>
      </c>
      <c r="R37" s="3">
        <v>9.9811676082862526</v>
      </c>
      <c r="S37" s="3">
        <v>-4.9013747758517634E-2</v>
      </c>
      <c r="T37" s="3">
        <v>-0.19676549865229112</v>
      </c>
      <c r="V37" s="3">
        <v>67.670790747713824</v>
      </c>
      <c r="W37" s="3">
        <v>32.329209252286176</v>
      </c>
      <c r="X37" s="3">
        <v>-6.5977742448330684E-2</v>
      </c>
      <c r="Y37" s="3">
        <v>0.23960066555740436</v>
      </c>
      <c r="AA37" s="3">
        <v>76.212938005390797</v>
      </c>
      <c r="AB37" s="3">
        <v>23.787061994609164</v>
      </c>
      <c r="AC37" s="3">
        <v>2.3872679045092816E-2</v>
      </c>
      <c r="AD37" s="3">
        <v>-9.3484419263455965E-2</v>
      </c>
      <c r="AF37" s="3">
        <v>80.037932669511605</v>
      </c>
      <c r="AG37" s="3">
        <v>19.962067330488381</v>
      </c>
      <c r="AH37" s="3">
        <v>2.6066350710900407E-2</v>
      </c>
      <c r="AI37" s="3">
        <v>-0.29216152019002378</v>
      </c>
      <c r="AK37" s="3">
        <v>89.396411092985304</v>
      </c>
      <c r="AL37" s="3">
        <v>10.603588907014682</v>
      </c>
      <c r="AM37" s="3">
        <v>0.2554744525547446</v>
      </c>
      <c r="AN37" s="3">
        <v>-0.60000000000000009</v>
      </c>
      <c r="AP37" s="3">
        <v>73.380281690140833</v>
      </c>
      <c r="AQ37" s="3">
        <v>-8.3580526958645998E-2</v>
      </c>
      <c r="AR37" s="3">
        <v>26.619718309859156</v>
      </c>
      <c r="AS37" s="3">
        <v>-0.12842712842712839</v>
      </c>
      <c r="AU37" s="3">
        <v>77.202072538860108</v>
      </c>
      <c r="AV37" s="3">
        <v>-0.20805369127516782</v>
      </c>
      <c r="AW37" s="3">
        <v>22.797927461139899</v>
      </c>
      <c r="AX37" s="3">
        <v>0.22000000000000006</v>
      </c>
      <c r="AZ37" s="3">
        <v>72.968249344596558</v>
      </c>
      <c r="BA37" s="3">
        <v>-9.7005988023952078E-2</v>
      </c>
      <c r="BB37" s="3">
        <v>27.031750655403435</v>
      </c>
      <c r="BC37" s="3">
        <v>-0.14439655172413793</v>
      </c>
      <c r="BE37" s="3">
        <v>77.350128294844879</v>
      </c>
      <c r="BF37" s="3">
        <v>-0.24004825090470441</v>
      </c>
      <c r="BG37" s="3">
        <v>22.649871705155121</v>
      </c>
      <c r="BH37" s="3">
        <v>0.28527291452111236</v>
      </c>
    </row>
    <row r="38" spans="1:60" ht="15.75" x14ac:dyDescent="0.25">
      <c r="A38" s="22" t="s">
        <v>43</v>
      </c>
      <c r="B38" s="3">
        <v>75.862068965517196</v>
      </c>
      <c r="C38" s="3">
        <v>24.137931034482758</v>
      </c>
      <c r="D38" s="3">
        <v>3.4598411297440471E-2</v>
      </c>
      <c r="E38" s="3">
        <v>-0.19611650485436896</v>
      </c>
      <c r="G38" s="3">
        <v>74.845138701858303</v>
      </c>
      <c r="H38" s="3">
        <v>25.154861298141668</v>
      </c>
      <c r="I38" s="3">
        <v>-0.15869017632241819</v>
      </c>
      <c r="J38" s="3">
        <v>1.0706638115631743E-2</v>
      </c>
      <c r="L38" s="3">
        <v>66.280635604632366</v>
      </c>
      <c r="M38" s="3">
        <v>33.719364395367627</v>
      </c>
      <c r="N38" s="3">
        <v>-0.3872409589597724</v>
      </c>
      <c r="O38" s="3">
        <v>-0.16293929712460062</v>
      </c>
      <c r="Q38" s="3">
        <v>90.25047131699435</v>
      </c>
      <c r="R38" s="3">
        <v>9.7495286830056553</v>
      </c>
      <c r="S38" s="3">
        <v>-5.2223216950164138E-2</v>
      </c>
      <c r="T38" s="3">
        <v>-0.18784530386740333</v>
      </c>
      <c r="V38" s="3">
        <v>68.004309183948294</v>
      </c>
      <c r="W38" s="3">
        <v>31.99569081605171</v>
      </c>
      <c r="X38" s="3">
        <v>-7.7227722772277227E-2</v>
      </c>
      <c r="Y38" s="3">
        <v>0.25420875420875422</v>
      </c>
      <c r="AA38" s="3">
        <v>75.782312925170103</v>
      </c>
      <c r="AB38" s="3">
        <v>24.217687074829932</v>
      </c>
      <c r="AC38" s="3">
        <v>-7.1813285457810235E-3</v>
      </c>
      <c r="AD38" s="3">
        <v>8.4269662921348298E-2</v>
      </c>
      <c r="AF38" s="3">
        <v>79.772619611558497</v>
      </c>
      <c r="AG38" s="3">
        <v>20.227380388441496</v>
      </c>
      <c r="AH38" s="3">
        <v>-2.3752969121140166E-2</v>
      </c>
      <c r="AI38" s="3">
        <v>0.30210772833723665</v>
      </c>
      <c r="AK38" s="3">
        <v>90.4</v>
      </c>
      <c r="AL38" s="3">
        <v>9.6000000000000014</v>
      </c>
      <c r="AM38" s="3">
        <v>0.15044247787610621</v>
      </c>
      <c r="AN38" s="3">
        <v>-0.16666666666666669</v>
      </c>
      <c r="AP38" s="3">
        <v>73.5173299101412</v>
      </c>
      <c r="AQ38" s="3">
        <v>-8.8178802165182479E-2</v>
      </c>
      <c r="AR38" s="3">
        <v>26.482670089858793</v>
      </c>
      <c r="AS38" s="3">
        <v>-0.12263693650024243</v>
      </c>
      <c r="AU38" s="3">
        <v>77.272727272727266</v>
      </c>
      <c r="AV38" s="3">
        <v>-0.2221326886919151</v>
      </c>
      <c r="AW38" s="3">
        <v>22.727272727272727</v>
      </c>
      <c r="AX38" s="3">
        <v>0.28584474885844746</v>
      </c>
      <c r="AZ38" s="3">
        <v>73.175715119673086</v>
      </c>
      <c r="BA38" s="3">
        <v>-0.10291184682887911</v>
      </c>
      <c r="BB38" s="3">
        <v>26.824284880326914</v>
      </c>
      <c r="BC38" s="3">
        <v>-0.13710554951033729</v>
      </c>
      <c r="BE38" s="3">
        <v>77.513412642873803</v>
      </c>
      <c r="BF38" s="3">
        <v>-0.24285284381582906</v>
      </c>
      <c r="BG38" s="3">
        <v>22.486587357126194</v>
      </c>
      <c r="BH38" s="3">
        <v>0.29253112033195017</v>
      </c>
    </row>
    <row r="39" spans="1:60" s="5" customFormat="1" ht="15.75" x14ac:dyDescent="0.25">
      <c r="A39" s="23" t="s">
        <v>44</v>
      </c>
      <c r="B39" s="4">
        <v>78.415119363395206</v>
      </c>
      <c r="C39" s="4">
        <v>21.584880636604776</v>
      </c>
      <c r="D39" s="4">
        <v>2.1057082452431271E-2</v>
      </c>
      <c r="E39" s="4">
        <v>-0.19447004608294924</v>
      </c>
      <c r="F39" s="4"/>
      <c r="G39" s="4">
        <v>77.279240551674704</v>
      </c>
      <c r="H39" s="4">
        <v>22.720759448325275</v>
      </c>
      <c r="I39" s="4">
        <v>-0.1382547224475606</v>
      </c>
      <c r="J39" s="4">
        <v>6.7008277493101594E-3</v>
      </c>
      <c r="K39" s="4"/>
      <c r="L39" s="4">
        <v>68.323481998925303</v>
      </c>
      <c r="M39" s="4">
        <v>31.67651800107469</v>
      </c>
      <c r="N39" s="4">
        <v>-0.38261895399134882</v>
      </c>
      <c r="O39" s="4">
        <v>-0.13825275657336716</v>
      </c>
      <c r="P39" s="4"/>
      <c r="Q39" s="4">
        <v>91.644277270284789</v>
      </c>
      <c r="R39" s="4">
        <v>8.3557227297152075</v>
      </c>
      <c r="S39" s="4">
        <v>-3.7818821459982409E-2</v>
      </c>
      <c r="T39" s="4">
        <v>-0.13826366559485531</v>
      </c>
      <c r="U39" s="4"/>
      <c r="V39" s="4">
        <v>71.869962385814091</v>
      </c>
      <c r="W39" s="4">
        <v>28.130037614185923</v>
      </c>
      <c r="X39" s="4">
        <v>-3.4018691588785024E-2</v>
      </c>
      <c r="Y39" s="4">
        <v>0.21298949379178597</v>
      </c>
      <c r="Z39" s="4"/>
      <c r="AA39" s="4">
        <v>78.240109140518399</v>
      </c>
      <c r="AB39" s="4">
        <v>21.759890859481583</v>
      </c>
      <c r="AC39" s="4">
        <v>2.5283347863993066E-2</v>
      </c>
      <c r="AD39" s="4">
        <v>7.8369905956112901E-2</v>
      </c>
      <c r="AE39" s="4"/>
      <c r="AF39" s="4">
        <v>82.547830144656999</v>
      </c>
      <c r="AG39" s="4">
        <v>17.452169855342976</v>
      </c>
      <c r="AH39" s="4">
        <v>-1.4132278123233526E-2</v>
      </c>
      <c r="AI39" s="4">
        <v>0.28342245989304815</v>
      </c>
      <c r="AJ39" s="4"/>
      <c r="AK39" s="4">
        <v>92.605633802816897</v>
      </c>
      <c r="AL39" s="4">
        <v>7.3943661971830981</v>
      </c>
      <c r="AM39" s="4">
        <v>0.11026615969581748</v>
      </c>
      <c r="AN39" s="4">
        <v>-0.7142857142857143</v>
      </c>
      <c r="AO39" s="4"/>
      <c r="AP39" s="4">
        <v>76.324545687228053</v>
      </c>
      <c r="AQ39" s="4">
        <v>-8.0147551978537901E-2</v>
      </c>
      <c r="AR39" s="4">
        <v>23.675454312771947</v>
      </c>
      <c r="AS39" s="4">
        <v>-0.12864864864864861</v>
      </c>
      <c r="AT39" s="4"/>
      <c r="AU39" s="4">
        <v>79.119966791199658</v>
      </c>
      <c r="AV39" s="4">
        <v>-0.17995802728226654</v>
      </c>
      <c r="AW39" s="4">
        <v>20.880033208800331</v>
      </c>
      <c r="AX39" s="4">
        <v>0.27833001988071565</v>
      </c>
      <c r="AY39" s="4"/>
      <c r="AZ39" s="4">
        <v>76.207097149505529</v>
      </c>
      <c r="BA39" s="4">
        <v>-9.6183206106870311E-2</v>
      </c>
      <c r="BB39" s="4">
        <v>23.792902850494475</v>
      </c>
      <c r="BC39" s="4">
        <v>-0.1418092909535453</v>
      </c>
      <c r="BD39" s="4"/>
      <c r="BE39" s="4">
        <v>78.997668997668995</v>
      </c>
      <c r="BF39" s="4">
        <v>-0.2033048096783712</v>
      </c>
      <c r="BG39" s="4">
        <v>21.002331002331005</v>
      </c>
      <c r="BH39" s="4">
        <v>0.27635960044395119</v>
      </c>
    </row>
    <row r="40" spans="1:60" ht="15.75" x14ac:dyDescent="0.25">
      <c r="A40" s="24" t="s">
        <v>45</v>
      </c>
      <c r="B40" s="3">
        <v>77.702394154869907</v>
      </c>
      <c r="C40" s="3">
        <v>22.297605845130143</v>
      </c>
      <c r="D40" s="3">
        <v>4.0886575434472335E-2</v>
      </c>
      <c r="E40" s="3">
        <v>-0.22644821533060264</v>
      </c>
      <c r="G40" s="3">
        <v>76.111759949690097</v>
      </c>
      <c r="H40" s="3">
        <v>23.888240050309946</v>
      </c>
      <c r="I40" s="3">
        <v>-0.15486307837582622</v>
      </c>
      <c r="J40" s="3">
        <v>-2.6325686348251435E-3</v>
      </c>
      <c r="L40" s="3">
        <v>67.304582210242586</v>
      </c>
      <c r="M40" s="3">
        <v>32.695417789757414</v>
      </c>
      <c r="N40" s="3">
        <v>-0.38646375650780934</v>
      </c>
      <c r="O40" s="3">
        <v>-0.14097279472382523</v>
      </c>
      <c r="Q40" s="3">
        <v>90.619946091644209</v>
      </c>
      <c r="R40" s="3">
        <v>9.3800539083557943</v>
      </c>
      <c r="S40" s="3">
        <v>-4.9970255800119004E-2</v>
      </c>
      <c r="T40" s="3">
        <v>-0.17816091954022989</v>
      </c>
      <c r="V40" s="3">
        <v>70.412287793047696</v>
      </c>
      <c r="W40" s="3">
        <v>29.587712206952304</v>
      </c>
      <c r="X40" s="3">
        <v>-6.8503635667814866E-2</v>
      </c>
      <c r="Y40" s="3">
        <v>0.20582877959927154</v>
      </c>
      <c r="AA40" s="3">
        <v>77.188146106133701</v>
      </c>
      <c r="AB40" s="3">
        <v>22.811853893866299</v>
      </c>
      <c r="AC40" s="3">
        <v>1.7857142857142877E-2</v>
      </c>
      <c r="AD40" s="3">
        <v>-0.12990936555891236</v>
      </c>
      <c r="AF40" s="3">
        <v>81.818181818181799</v>
      </c>
      <c r="AG40" s="3">
        <v>18.18181818181818</v>
      </c>
      <c r="AH40" s="3">
        <v>3.4322280395578851E-2</v>
      </c>
      <c r="AI40" s="3">
        <v>-0.31937172774869116</v>
      </c>
      <c r="AK40" s="3">
        <v>91.071428571428598</v>
      </c>
      <c r="AL40" s="3">
        <v>8.928571428571427</v>
      </c>
      <c r="AM40" s="3">
        <v>0.20261437908496732</v>
      </c>
      <c r="AN40" s="3">
        <v>-6.6666666666666735E-2</v>
      </c>
      <c r="AP40" s="3">
        <v>75.012853470437022</v>
      </c>
      <c r="AQ40" s="3">
        <v>-8.0534612748457926E-2</v>
      </c>
      <c r="AR40" s="3">
        <v>24.987146529562981</v>
      </c>
      <c r="AS40" s="3">
        <v>-0.15123456790123455</v>
      </c>
      <c r="AU40" s="3">
        <v>78.217409412744686</v>
      </c>
      <c r="AV40" s="3">
        <v>-0.21884984025559109</v>
      </c>
      <c r="AW40" s="3">
        <v>21.78259058725531</v>
      </c>
      <c r="AX40" s="3">
        <v>0.23326959847036333</v>
      </c>
      <c r="AZ40" s="3">
        <v>74.755724077584944</v>
      </c>
      <c r="BA40" s="3">
        <v>-9.4420600858369161E-2</v>
      </c>
      <c r="BB40" s="3">
        <v>25.244275922415049</v>
      </c>
      <c r="BC40" s="3">
        <v>-0.16811091854419413</v>
      </c>
      <c r="BE40" s="3">
        <v>78.287318671034157</v>
      </c>
      <c r="BF40" s="3">
        <v>-0.24745965331739389</v>
      </c>
      <c r="BG40" s="3">
        <v>21.712681328965839</v>
      </c>
      <c r="BH40" s="3">
        <v>0.30603448275862072</v>
      </c>
    </row>
    <row r="41" spans="1:60" ht="15.75" x14ac:dyDescent="0.25">
      <c r="A41" s="24" t="s">
        <v>46</v>
      </c>
      <c r="B41" s="13">
        <v>79.969193678007002</v>
      </c>
      <c r="C41" s="13">
        <v>20.030806321993033</v>
      </c>
      <c r="D41" s="3">
        <v>1.75864667950755E-3</v>
      </c>
      <c r="E41" s="3">
        <v>-0.14944834503510535</v>
      </c>
      <c r="G41" s="13">
        <v>79.092702169625198</v>
      </c>
      <c r="H41" s="13">
        <v>20.907297830374752</v>
      </c>
      <c r="I41" s="3">
        <v>-0.14441169802765808</v>
      </c>
      <c r="J41" s="3">
        <v>3.859348198970846E-2</v>
      </c>
      <c r="L41" s="3">
        <v>68.02044109736417</v>
      </c>
      <c r="M41" s="3">
        <v>31.979558902635826</v>
      </c>
      <c r="N41" s="3">
        <v>-0.3894820086990905</v>
      </c>
      <c r="O41" s="3">
        <v>-0.14213624894869631</v>
      </c>
      <c r="Q41" s="3">
        <v>96.530392684238834</v>
      </c>
      <c r="R41" s="3">
        <v>3.469607315761162</v>
      </c>
      <c r="S41" s="3">
        <v>-2.8141543605461113E-2</v>
      </c>
      <c r="T41" s="3">
        <v>-8.5271317829457419E-2</v>
      </c>
      <c r="V41" s="13">
        <v>72.72727272727272</v>
      </c>
      <c r="W41" s="3">
        <v>27.272727272727273</v>
      </c>
      <c r="X41" s="3">
        <v>-6.9526627218934919E-2</v>
      </c>
      <c r="Y41" s="3">
        <v>0.26627218934911245</v>
      </c>
      <c r="AA41" s="3">
        <v>79.767600820232403</v>
      </c>
      <c r="AB41" s="3">
        <v>20.232399179767597</v>
      </c>
      <c r="AC41" s="3">
        <v>2.4850042844901474E-2</v>
      </c>
      <c r="AD41" s="3">
        <v>-0.10810810810810818</v>
      </c>
      <c r="AF41" s="3">
        <v>83.490566037735803</v>
      </c>
      <c r="AG41" s="3">
        <v>16.509433962264151</v>
      </c>
      <c r="AH41" s="3">
        <v>-1.3559322033898334E-2</v>
      </c>
      <c r="AI41" s="3">
        <v>-0.30285714285714288</v>
      </c>
      <c r="AK41" s="3">
        <v>92.380952380952394</v>
      </c>
      <c r="AL41" s="3">
        <v>7.6190476190476195</v>
      </c>
      <c r="AM41" s="3">
        <v>0.11340206185567009</v>
      </c>
      <c r="AN41" s="3">
        <v>0.75</v>
      </c>
      <c r="AP41" s="3">
        <v>77.879060213121065</v>
      </c>
      <c r="AQ41" s="3">
        <v>-0.10056050115397307</v>
      </c>
      <c r="AR41" s="3">
        <v>22.120939786878932</v>
      </c>
      <c r="AS41" s="3">
        <v>-6.0940220545560003E-2</v>
      </c>
      <c r="AU41" s="3">
        <v>81.272011601408735</v>
      </c>
      <c r="AV41" s="3">
        <v>-0.1618659189395871</v>
      </c>
      <c r="AW41" s="3">
        <v>18.727988398591258</v>
      </c>
      <c r="AX41" s="3">
        <v>0.17920353982300877</v>
      </c>
      <c r="AZ41" s="3">
        <v>77.690288713910746</v>
      </c>
      <c r="BA41" s="3">
        <v>-0.1186186186186186</v>
      </c>
      <c r="BB41" s="3">
        <v>22.309711286089239</v>
      </c>
      <c r="BC41" s="3">
        <v>-7.1895424836601302E-2</v>
      </c>
      <c r="BE41" s="3">
        <v>81.331471135940404</v>
      </c>
      <c r="BF41" s="3">
        <v>-0.18374356038923875</v>
      </c>
      <c r="BG41" s="3">
        <v>18.668528864059589</v>
      </c>
      <c r="BH41" s="3">
        <v>0.24937655860349126</v>
      </c>
    </row>
    <row r="42" spans="1:60" ht="15.75" x14ac:dyDescent="0.25">
      <c r="A42" s="24" t="s">
        <v>47</v>
      </c>
      <c r="B42" s="3">
        <v>78.442513368983995</v>
      </c>
      <c r="C42" s="3">
        <v>21.55748663101604</v>
      </c>
      <c r="D42" s="3">
        <v>2.0877716233489507E-2</v>
      </c>
      <c r="E42" s="3">
        <v>-0.17085271317829454</v>
      </c>
      <c r="G42" s="3">
        <v>77.640086206896498</v>
      </c>
      <c r="H42" s="3">
        <v>22.359913793103448</v>
      </c>
      <c r="I42" s="3">
        <v>-0.14665741383298644</v>
      </c>
      <c r="J42" s="3">
        <v>4.8192771084337189E-3</v>
      </c>
      <c r="L42" s="3">
        <v>67.349137931034477</v>
      </c>
      <c r="M42" s="3">
        <v>32.650862068965516</v>
      </c>
      <c r="N42" s="3">
        <v>-0.38640000000000008</v>
      </c>
      <c r="O42" s="3">
        <v>-0.15346534653465349</v>
      </c>
      <c r="Q42" s="3">
        <v>94.073275862068968</v>
      </c>
      <c r="R42" s="3">
        <v>5.9267241379310347</v>
      </c>
      <c r="S42" s="3">
        <v>-4.0664375715922137E-2</v>
      </c>
      <c r="T42" s="3">
        <v>-0.31818181818181812</v>
      </c>
      <c r="V42" s="3">
        <v>71.497844827586206</v>
      </c>
      <c r="W42" s="3">
        <v>28.502155172413794</v>
      </c>
      <c r="X42" s="3">
        <v>-6.0286360211002255E-2</v>
      </c>
      <c r="Y42" s="3">
        <v>0.25330812854442347</v>
      </c>
      <c r="AA42" s="3">
        <v>76.750509857240004</v>
      </c>
      <c r="AB42" s="3">
        <v>23.249490142760028</v>
      </c>
      <c r="AC42" s="3">
        <v>1.5057573073516316E-2</v>
      </c>
      <c r="AD42" s="3">
        <v>-0.11111111111111102</v>
      </c>
      <c r="AF42" s="3">
        <v>81.766650921114802</v>
      </c>
      <c r="AG42" s="3">
        <v>18.233349078885215</v>
      </c>
      <c r="AH42" s="3">
        <v>3.4084344309647616E-2</v>
      </c>
      <c r="AI42" s="3">
        <v>-0.29533678756476683</v>
      </c>
      <c r="AK42" s="3">
        <v>98.095238095238102</v>
      </c>
      <c r="AL42" s="3">
        <v>1.9047619047619049</v>
      </c>
      <c r="AM42" s="3">
        <v>-4.8543689320388328E-2</v>
      </c>
      <c r="AN42" s="3">
        <v>1</v>
      </c>
      <c r="AP42" s="3">
        <v>76.266187972817022</v>
      </c>
      <c r="AQ42" s="3">
        <v>-9.2804303967720297E-2</v>
      </c>
      <c r="AR42" s="3">
        <v>23.733812027182971</v>
      </c>
      <c r="AS42" s="3">
        <v>-0.10102647217720155</v>
      </c>
      <c r="AU42" s="3">
        <v>79.596505823627297</v>
      </c>
      <c r="AV42" s="3">
        <v>-0.18264959498301547</v>
      </c>
      <c r="AW42" s="3">
        <v>20.40349417637271</v>
      </c>
      <c r="AX42" s="3">
        <v>0.16411824668705419</v>
      </c>
      <c r="AZ42" s="3">
        <v>76.290463692038486</v>
      </c>
      <c r="BA42" s="3">
        <v>-0.10626911314984713</v>
      </c>
      <c r="BB42" s="3">
        <v>23.709536307961503</v>
      </c>
      <c r="BC42" s="3">
        <v>-0.11685116851168513</v>
      </c>
      <c r="BE42" s="3">
        <v>79.803646563814866</v>
      </c>
      <c r="BF42" s="3">
        <v>-0.20855301698886924</v>
      </c>
      <c r="BG42" s="3">
        <v>20.196353436185134</v>
      </c>
      <c r="BH42" s="3">
        <v>0.23379629629629625</v>
      </c>
    </row>
    <row r="43" spans="1:60" ht="15.75" x14ac:dyDescent="0.25">
      <c r="A43" s="6" t="s">
        <v>48</v>
      </c>
      <c r="B43" s="3">
        <v>79.268368040536402</v>
      </c>
      <c r="C43" s="3">
        <v>20.731631959463634</v>
      </c>
      <c r="D43" s="3">
        <v>3.9756782039289063E-2</v>
      </c>
      <c r="E43" s="3">
        <v>-0.20000000000000007</v>
      </c>
      <c r="G43" s="3">
        <v>76.667562001969699</v>
      </c>
      <c r="H43" s="3">
        <v>23.332437998030265</v>
      </c>
      <c r="I43" s="3">
        <v>-0.15917318696718441</v>
      </c>
      <c r="J43" s="3">
        <v>6.1396776669225524E-3</v>
      </c>
      <c r="L43" s="3">
        <v>67.821649207628255</v>
      </c>
      <c r="M43" s="3">
        <v>32.178350792371745</v>
      </c>
      <c r="N43" s="3">
        <v>-0.37821782178217817</v>
      </c>
      <c r="O43" s="3">
        <v>-0.1519198664440734</v>
      </c>
      <c r="Q43" s="3">
        <v>92.10314262691378</v>
      </c>
      <c r="R43" s="3">
        <v>7.8968573730862213</v>
      </c>
      <c r="S43" s="3">
        <v>-7.2615923009623801E-2</v>
      </c>
      <c r="T43" s="3">
        <v>-0.12925170068027214</v>
      </c>
      <c r="V43" s="3">
        <v>70.077894171367177</v>
      </c>
      <c r="W43" s="3">
        <v>29.922105828632823</v>
      </c>
      <c r="X43" s="3">
        <v>-6.0942889996167031E-2</v>
      </c>
      <c r="Y43" s="3">
        <v>0.21184919210053857</v>
      </c>
      <c r="AA43" s="3">
        <v>78.542234332425096</v>
      </c>
      <c r="AB43" s="3">
        <v>21.457765667574932</v>
      </c>
      <c r="AC43" s="3">
        <v>3.9028620988725067E-2</v>
      </c>
      <c r="AD43" s="3">
        <v>-9.8412698412698466E-2</v>
      </c>
      <c r="AF43" s="3">
        <v>82.4253908100426</v>
      </c>
      <c r="AG43" s="3">
        <v>17.574609189957364</v>
      </c>
      <c r="AH43" s="3">
        <v>5.7471264367816098E-2</v>
      </c>
      <c r="AI43" s="3">
        <v>-0.30458221024258758</v>
      </c>
      <c r="AK43" s="3">
        <v>95.494830132939398</v>
      </c>
      <c r="AL43" s="3">
        <v>4.5051698670605616</v>
      </c>
      <c r="AM43" s="3">
        <v>4.4083526682134604E-2</v>
      </c>
      <c r="AN43" s="3">
        <v>-0.63934426229508201</v>
      </c>
      <c r="AP43" s="3">
        <v>75.410046130189642</v>
      </c>
      <c r="AQ43" s="3">
        <v>-8.3772302463891307E-2</v>
      </c>
      <c r="AR43" s="3">
        <v>24.589953869810355</v>
      </c>
      <c r="AS43" s="3">
        <v>-0.11829077644606567</v>
      </c>
      <c r="AU43" s="3">
        <v>79.267535692116695</v>
      </c>
      <c r="AV43" s="3">
        <v>-0.21534847298355522</v>
      </c>
      <c r="AW43" s="3">
        <v>20.732464307883305</v>
      </c>
      <c r="AX43" s="3">
        <v>0.21157684630738513</v>
      </c>
      <c r="AZ43" s="3">
        <v>75.050946142649195</v>
      </c>
      <c r="BA43" s="3">
        <v>-0.10162916989914658</v>
      </c>
      <c r="BB43" s="3">
        <v>24.949053857350801</v>
      </c>
      <c r="BC43" s="3">
        <v>-0.1365227537922987</v>
      </c>
      <c r="BE43" s="3">
        <v>79.250988602000461</v>
      </c>
      <c r="BF43" s="3">
        <v>-0.24625770472556507</v>
      </c>
      <c r="BG43" s="3">
        <v>20.749011397999531</v>
      </c>
      <c r="BH43" s="3">
        <v>0.28026905829596416</v>
      </c>
    </row>
    <row r="44" spans="1:60" ht="15.75" x14ac:dyDescent="0.25">
      <c r="A44" s="6" t="s">
        <v>49</v>
      </c>
      <c r="B44" s="3">
        <v>77.538421966433006</v>
      </c>
      <c r="C44" s="3">
        <v>22.461578033566973</v>
      </c>
      <c r="D44" s="3">
        <v>4.793498092552663E-2</v>
      </c>
      <c r="E44" s="3">
        <v>-0.17549384483252223</v>
      </c>
      <c r="G44" s="3">
        <v>75.591397849462396</v>
      </c>
      <c r="H44" s="3">
        <v>24.408602150537632</v>
      </c>
      <c r="I44" s="3">
        <v>-0.16808914177335224</v>
      </c>
      <c r="J44" s="3">
        <v>3.2305433186490456E-2</v>
      </c>
      <c r="L44" s="3">
        <v>67.41935483870968</v>
      </c>
      <c r="M44" s="3">
        <v>32.58064516129032</v>
      </c>
      <c r="N44" s="3">
        <v>-0.3771929824561403</v>
      </c>
      <c r="O44" s="3">
        <v>-0.14191419141914197</v>
      </c>
      <c r="Q44" s="3">
        <v>90</v>
      </c>
      <c r="R44" s="3">
        <v>10</v>
      </c>
      <c r="S44" s="3">
        <v>-8.7813620071684612E-2</v>
      </c>
      <c r="T44" s="3">
        <v>-5.9139784946236597E-2</v>
      </c>
      <c r="V44" s="3">
        <v>69.354838709677423</v>
      </c>
      <c r="W44" s="3">
        <v>30.645161290322584</v>
      </c>
      <c r="X44" s="3">
        <v>-6.8992248062015454E-2</v>
      </c>
      <c r="Y44" s="3">
        <v>0.24736842105263154</v>
      </c>
      <c r="AA44" s="3">
        <v>76.996587030716697</v>
      </c>
      <c r="AB44" s="3">
        <v>23.003412969283275</v>
      </c>
      <c r="AC44" s="3">
        <v>3.54609929078014E-2</v>
      </c>
      <c r="AD44" s="3">
        <v>-9.7922848664688381E-2</v>
      </c>
      <c r="AF44" s="3">
        <v>82.188536238749407</v>
      </c>
      <c r="AG44" s="3">
        <v>17.811463761250593</v>
      </c>
      <c r="AH44" s="3">
        <v>4.7838616714697454E-2</v>
      </c>
      <c r="AI44" s="3">
        <v>-0.2978723404255319</v>
      </c>
      <c r="AK44" s="3">
        <v>92.982456140350905</v>
      </c>
      <c r="AL44" s="3">
        <v>7.0175438596491233</v>
      </c>
      <c r="AM44" s="3">
        <v>0.12917271407837438</v>
      </c>
      <c r="AN44" s="3">
        <v>-0.11538461538461539</v>
      </c>
      <c r="AP44" s="3">
        <v>74.249422632794449</v>
      </c>
      <c r="AQ44" s="3">
        <v>-8.6573354069466077E-2</v>
      </c>
      <c r="AR44" s="3">
        <v>25.750577367205544</v>
      </c>
      <c r="AS44" s="3">
        <v>-8.8191330343796739E-2</v>
      </c>
      <c r="AU44" s="3">
        <v>78.182570896294777</v>
      </c>
      <c r="AV44" s="3">
        <v>-0.23219486364839817</v>
      </c>
      <c r="AW44" s="3">
        <v>21.817429103705237</v>
      </c>
      <c r="AX44" s="3">
        <v>0.22011385199240988</v>
      </c>
      <c r="AZ44" s="3">
        <v>73.907342657342653</v>
      </c>
      <c r="BA44" s="3">
        <v>-0.10388330376503058</v>
      </c>
      <c r="BB44" s="3">
        <v>26.092657342657343</v>
      </c>
      <c r="BC44" s="3">
        <v>-0.10329424902289225</v>
      </c>
      <c r="BE44" s="3">
        <v>78.282122905027933</v>
      </c>
      <c r="BF44" s="3">
        <v>-0.26494201605709194</v>
      </c>
      <c r="BG44" s="3">
        <v>21.717877094972067</v>
      </c>
      <c r="BH44" s="3">
        <v>0.292604501607717</v>
      </c>
    </row>
    <row r="45" spans="1:60" ht="15.75" x14ac:dyDescent="0.25">
      <c r="A45" s="6" t="s">
        <v>50</v>
      </c>
      <c r="B45" s="3">
        <v>67.2816804837001</v>
      </c>
      <c r="C45" s="3">
        <v>32.718319516299943</v>
      </c>
      <c r="D45" s="3">
        <v>0.13062812673707613</v>
      </c>
      <c r="E45" s="3">
        <v>-0.3160602019432272</v>
      </c>
      <c r="G45" s="3">
        <v>64.218455743879503</v>
      </c>
      <c r="H45" s="3">
        <v>35.781544256120526</v>
      </c>
      <c r="I45" s="3">
        <v>-0.13699204021784664</v>
      </c>
      <c r="J45" s="3">
        <v>-7.117794486215534E-2</v>
      </c>
      <c r="L45" s="3">
        <v>63.895614743072372</v>
      </c>
      <c r="M45" s="3">
        <v>36.104385256927628</v>
      </c>
      <c r="N45" s="3">
        <v>-0.38694736842105271</v>
      </c>
      <c r="O45" s="3">
        <v>-0.12816691505216096</v>
      </c>
      <c r="Q45" s="3">
        <v>67.79661016949153</v>
      </c>
      <c r="R45" s="3">
        <v>32.20338983050847</v>
      </c>
      <c r="S45" s="3">
        <v>2.3809523809523794E-2</v>
      </c>
      <c r="T45" s="3">
        <v>-0.26482873851294908</v>
      </c>
      <c r="V45" s="3">
        <v>60.963142319074528</v>
      </c>
      <c r="W45" s="3">
        <v>39.036857680925479</v>
      </c>
      <c r="X45" s="3">
        <v>-5.3839364518976175E-2</v>
      </c>
      <c r="Y45" s="3">
        <v>0.14128187456926253</v>
      </c>
      <c r="AA45" s="3">
        <v>72.305593451568896</v>
      </c>
      <c r="AB45" s="3">
        <v>27.694406548431107</v>
      </c>
      <c r="AC45" s="3">
        <v>5.4716981132075355E-2</v>
      </c>
      <c r="AD45" s="3">
        <v>-0.18226600985221686</v>
      </c>
      <c r="AF45" s="3">
        <v>73.711583924349895</v>
      </c>
      <c r="AG45" s="3">
        <v>26.288416075650119</v>
      </c>
      <c r="AH45" s="3">
        <v>0.1212315586914689</v>
      </c>
      <c r="AI45" s="3">
        <v>-0.35611510791366913</v>
      </c>
      <c r="AK45" s="3">
        <v>77.631578947368396</v>
      </c>
      <c r="AL45" s="3">
        <v>22.368421052631579</v>
      </c>
      <c r="AM45" s="3">
        <v>8.0225988700565048E-2</v>
      </c>
      <c r="AN45" s="3">
        <v>-0.33333333333333331</v>
      </c>
      <c r="AP45" s="3">
        <v>62.729254841605751</v>
      </c>
      <c r="AQ45" s="3">
        <v>1.3698630136986341E-2</v>
      </c>
      <c r="AR45" s="3">
        <v>37.270745158394256</v>
      </c>
      <c r="AS45" s="3">
        <v>-0.27322780454232626</v>
      </c>
      <c r="AU45" s="3">
        <v>69.087136929460584</v>
      </c>
      <c r="AV45" s="3">
        <v>-0.29729729729729737</v>
      </c>
      <c r="AW45" s="3">
        <v>30.912863070539419</v>
      </c>
      <c r="AX45" s="3">
        <v>0.29261744966442954</v>
      </c>
      <c r="AZ45" s="3">
        <v>61.363636363636367</v>
      </c>
      <c r="BA45" s="3">
        <v>9.0218423551757226E-3</v>
      </c>
      <c r="BB45" s="3">
        <v>38.636363636363633</v>
      </c>
      <c r="BC45" s="3">
        <v>-0.29411764705882359</v>
      </c>
      <c r="BE45" s="3">
        <v>68.789363191042682</v>
      </c>
      <c r="BF45" s="3">
        <v>-0.34554086130891826</v>
      </c>
      <c r="BG45" s="3">
        <v>31.210636808957311</v>
      </c>
      <c r="BH45" s="3">
        <v>0.37070254110612849</v>
      </c>
    </row>
    <row r="46" spans="1:60" ht="15.75" x14ac:dyDescent="0.25">
      <c r="A46" s="6" t="s">
        <v>51</v>
      </c>
      <c r="B46" s="3">
        <v>70.486853692288307</v>
      </c>
      <c r="C46" s="3">
        <v>29.513146307711665</v>
      </c>
      <c r="D46" s="3">
        <v>8.3526682134570804E-2</v>
      </c>
      <c r="E46" s="3">
        <v>-0.24381926683716965</v>
      </c>
      <c r="G46" s="3">
        <v>67.195482656628101</v>
      </c>
      <c r="H46" s="3">
        <v>32.804517343371877</v>
      </c>
      <c r="I46" s="3">
        <v>-0.15966386554621856</v>
      </c>
      <c r="J46" s="3">
        <v>-4.0437158469945354E-2</v>
      </c>
      <c r="L46" s="3">
        <v>64.721699381554188</v>
      </c>
      <c r="M46" s="3">
        <v>35.278300618445819</v>
      </c>
      <c r="N46" s="3">
        <v>-0.38263398421271294</v>
      </c>
      <c r="O46" s="3">
        <v>-0.14939024390243902</v>
      </c>
      <c r="Q46" s="3">
        <v>72.869050820112932</v>
      </c>
      <c r="R46" s="3">
        <v>27.130949179887068</v>
      </c>
      <c r="S46" s="3">
        <v>-4.1328413284132795E-2</v>
      </c>
      <c r="T46" s="3">
        <v>-0.16947472745292366</v>
      </c>
      <c r="V46" s="3">
        <v>63.995697768217269</v>
      </c>
      <c r="W46" s="3">
        <v>36.004302231782738</v>
      </c>
      <c r="X46" s="3">
        <v>-6.8907563025210034E-2</v>
      </c>
      <c r="Y46" s="3">
        <v>0.16355489171023149</v>
      </c>
      <c r="AA46" s="3">
        <v>74.129692832764505</v>
      </c>
      <c r="AB46" s="3">
        <v>25.870307167235495</v>
      </c>
      <c r="AC46" s="3">
        <v>-5.5248618784530966E-3</v>
      </c>
      <c r="AD46" s="3">
        <v>7.6517150395778444E-2</v>
      </c>
      <c r="AF46" s="3">
        <v>77.028301886792406</v>
      </c>
      <c r="AG46" s="3">
        <v>22.971698113207545</v>
      </c>
      <c r="AH46" s="3">
        <v>-9.3692590324556083E-2</v>
      </c>
      <c r="AI46" s="3">
        <v>0.34291581108829566</v>
      </c>
      <c r="AK46" s="3">
        <v>86.228813559322006</v>
      </c>
      <c r="AL46" s="3">
        <v>13.771186440677967</v>
      </c>
      <c r="AM46" s="3">
        <v>4.9140049140049109E-2</v>
      </c>
      <c r="AN46" s="3">
        <v>-4.6153846153846122E-2</v>
      </c>
      <c r="AP46" s="3">
        <v>65.807692307692307</v>
      </c>
      <c r="AQ46" s="3">
        <v>-4.6951100720826047E-2</v>
      </c>
      <c r="AR46" s="3">
        <v>34.192307692307693</v>
      </c>
      <c r="AS46" s="3">
        <v>-0.20059992500937385</v>
      </c>
      <c r="AU46" s="3">
        <v>71.547075902115296</v>
      </c>
      <c r="AV46" s="3">
        <v>-0.27884057971014498</v>
      </c>
      <c r="AW46" s="3">
        <v>28.452924097884697</v>
      </c>
      <c r="AX46" s="3">
        <v>0.30320699708454812</v>
      </c>
      <c r="AZ46" s="3">
        <v>64.788117081695063</v>
      </c>
      <c r="BA46" s="3">
        <v>-5.8664868509777479E-2</v>
      </c>
      <c r="BB46" s="3">
        <v>35.211882918304937</v>
      </c>
      <c r="BC46" s="3">
        <v>-0.21588089330024812</v>
      </c>
      <c r="BE46" s="3">
        <v>71.048951048951054</v>
      </c>
      <c r="BF46" s="3">
        <v>-0.3070866141732283</v>
      </c>
      <c r="BG46" s="3">
        <v>28.95104895104895</v>
      </c>
      <c r="BH46" s="3">
        <v>0.30112721417069249</v>
      </c>
    </row>
    <row r="47" spans="1:60" ht="15.75" x14ac:dyDescent="0.25">
      <c r="A47" s="6" t="s">
        <v>52</v>
      </c>
      <c r="B47" s="3">
        <v>77.631933225632693</v>
      </c>
      <c r="C47" s="3">
        <v>22.368066774367261</v>
      </c>
      <c r="D47" s="3">
        <v>1.3959941038758269E-2</v>
      </c>
      <c r="E47" s="3">
        <v>-0.15618417092988268</v>
      </c>
      <c r="G47" s="3">
        <v>76.463752569947204</v>
      </c>
      <c r="H47" s="3">
        <v>23.53624743005274</v>
      </c>
      <c r="I47" s="3">
        <v>-0.15992518120177704</v>
      </c>
      <c r="J47" s="3">
        <v>5.9627800987466763E-2</v>
      </c>
      <c r="L47" s="3">
        <v>67.283454009117719</v>
      </c>
      <c r="M47" s="3">
        <v>32.716545990882274</v>
      </c>
      <c r="N47" s="3">
        <v>-0.37425269031486652</v>
      </c>
      <c r="O47" s="3">
        <v>-0.11803278688524592</v>
      </c>
      <c r="Q47" s="3">
        <v>92.276749798873695</v>
      </c>
      <c r="R47" s="3">
        <v>7.7232502011263078</v>
      </c>
      <c r="S47" s="3">
        <v>-5.783202557396111E-2</v>
      </c>
      <c r="T47" s="3">
        <v>-6.2499999999999979E-2</v>
      </c>
      <c r="V47" s="3">
        <v>69.831053901850368</v>
      </c>
      <c r="W47" s="3">
        <v>30.16894609814964</v>
      </c>
      <c r="X47" s="3">
        <v>-8.8325652841781913E-2</v>
      </c>
      <c r="Y47" s="3">
        <v>0.28355555555555545</v>
      </c>
      <c r="AA47" s="3">
        <v>78.983050847457605</v>
      </c>
      <c r="AB47" s="3">
        <v>21.016949152542374</v>
      </c>
      <c r="AC47" s="3">
        <v>2.8326180257510703E-2</v>
      </c>
      <c r="AD47" s="3">
        <v>-0.11612903225806445</v>
      </c>
      <c r="AF47" s="3">
        <v>82.247403210575996</v>
      </c>
      <c r="AG47" s="3">
        <v>17.752596789423983</v>
      </c>
      <c r="AH47" s="3">
        <v>2.6406429391504022E-2</v>
      </c>
      <c r="AI47" s="3">
        <v>-0.28723404255319152</v>
      </c>
      <c r="AK47" s="3">
        <v>0</v>
      </c>
      <c r="AL47" s="3">
        <v>0</v>
      </c>
      <c r="AM47" s="3" t="e">
        <v>#DIV/0!</v>
      </c>
      <c r="AN47" s="3" t="e">
        <v>#DIV/0!</v>
      </c>
      <c r="AP47" s="3">
        <v>75.490825099448216</v>
      </c>
      <c r="AQ47" s="3">
        <v>-0.10521842597314296</v>
      </c>
      <c r="AR47" s="3">
        <v>24.509174900551777</v>
      </c>
      <c r="AS47" s="3">
        <v>-5.5497382198952887E-2</v>
      </c>
      <c r="AU47" s="3">
        <v>78.78414458821112</v>
      </c>
      <c r="AV47" s="3">
        <v>-0.18665276329509914</v>
      </c>
      <c r="AW47" s="3">
        <v>21.215855411788869</v>
      </c>
      <c r="AX47" s="3">
        <v>0.21974830590513067</v>
      </c>
      <c r="AZ47" s="3">
        <v>75.12764405543399</v>
      </c>
      <c r="BA47" s="3">
        <v>-0.12466019417475739</v>
      </c>
      <c r="BB47" s="3">
        <v>24.87235594456601</v>
      </c>
      <c r="BC47" s="3">
        <v>-6.2756598240469239E-2</v>
      </c>
      <c r="BE47" s="3">
        <v>78.578024007386887</v>
      </c>
      <c r="BF47" s="3">
        <v>-0.21327849588719153</v>
      </c>
      <c r="BG47" s="3">
        <v>21.421975992613113</v>
      </c>
      <c r="BH47" s="3">
        <v>0.28448275862068956</v>
      </c>
    </row>
    <row r="48" spans="1:60" ht="15.75" x14ac:dyDescent="0.25">
      <c r="A48" s="6" t="s">
        <v>53</v>
      </c>
      <c r="B48" s="3">
        <v>78.440965427266804</v>
      </c>
      <c r="C48" s="3">
        <v>21.559034572733204</v>
      </c>
      <c r="D48" s="3">
        <v>2.9189189189189172E-2</v>
      </c>
      <c r="E48" s="3">
        <v>-0.15400907715582443</v>
      </c>
      <c r="G48" s="3">
        <v>77.042593088668596</v>
      </c>
      <c r="H48" s="3">
        <v>22.957406911331368</v>
      </c>
      <c r="I48" s="3">
        <v>-0.14951321279554933</v>
      </c>
      <c r="J48" s="3">
        <v>6.106573317775188E-2</v>
      </c>
      <c r="L48" s="3">
        <v>67.398874899544609</v>
      </c>
      <c r="M48" s="3">
        <v>32.601125100455398</v>
      </c>
      <c r="N48" s="3">
        <v>-0.37917329093799684</v>
      </c>
      <c r="O48" s="3">
        <v>-0.13393590797041902</v>
      </c>
      <c r="Q48" s="3">
        <v>93.302973479774977</v>
      </c>
      <c r="R48" s="3">
        <v>6.6970265202250205</v>
      </c>
      <c r="S48" s="3">
        <v>-3.0146425495262748E-2</v>
      </c>
      <c r="T48" s="3">
        <v>1.6000000000000011E-2</v>
      </c>
      <c r="V48" s="3">
        <v>70.425930886686317</v>
      </c>
      <c r="W48" s="3">
        <v>29.574069113313691</v>
      </c>
      <c r="X48" s="3">
        <v>-8.7866108786610858E-2</v>
      </c>
      <c r="Y48" s="3">
        <v>0.28623188405797095</v>
      </c>
      <c r="AA48" s="3">
        <v>78.561736770691994</v>
      </c>
      <c r="AB48" s="3">
        <v>21.438263229308006</v>
      </c>
      <c r="AC48" s="3">
        <v>8.6355785837651019E-3</v>
      </c>
      <c r="AD48" s="3">
        <v>0.12658227848101267</v>
      </c>
      <c r="AF48" s="3">
        <v>82.063416942735401</v>
      </c>
      <c r="AG48" s="3">
        <v>17.936583057264553</v>
      </c>
      <c r="AH48" s="3">
        <v>-6.2283737024221381E-2</v>
      </c>
      <c r="AI48" s="3">
        <v>0.30870712401055411</v>
      </c>
      <c r="AK48" s="3">
        <v>92.570281124497996</v>
      </c>
      <c r="AL48" s="3">
        <v>7.429718875502008</v>
      </c>
      <c r="AM48" s="3">
        <v>-7.5921908893709325E-2</v>
      </c>
      <c r="AN48" s="3">
        <v>-0.35135135135135137</v>
      </c>
      <c r="AP48" s="3">
        <v>76.459293394777262</v>
      </c>
      <c r="AQ48" s="3">
        <v>-8.5216808973715058E-2</v>
      </c>
      <c r="AR48" s="3">
        <v>23.540706605222738</v>
      </c>
      <c r="AS48" s="3">
        <v>-4.83958673191952E-2</v>
      </c>
      <c r="AU48" s="3">
        <v>78.440650072001645</v>
      </c>
      <c r="AV48" s="3">
        <v>-0.20220298977183326</v>
      </c>
      <c r="AW48" s="3">
        <v>21.559349927998355</v>
      </c>
      <c r="AX48" s="3">
        <v>0.27290076335877861</v>
      </c>
      <c r="AZ48" s="3">
        <v>76.153062709151754</v>
      </c>
      <c r="BA48" s="3">
        <v>-0.10164310278945357</v>
      </c>
      <c r="BB48" s="3">
        <v>23.846937290848246</v>
      </c>
      <c r="BC48" s="3">
        <v>-5.4301403294691936E-2</v>
      </c>
      <c r="BE48" s="3">
        <v>78.455848358760989</v>
      </c>
      <c r="BF48" s="3">
        <v>-0.22333529758397172</v>
      </c>
      <c r="BG48" s="3">
        <v>21.544151641239019</v>
      </c>
      <c r="BH48" s="3">
        <v>0.26394849785407731</v>
      </c>
    </row>
    <row r="49" spans="1:60" ht="15.75" x14ac:dyDescent="0.25">
      <c r="A49" s="6"/>
    </row>
    <row r="50" spans="1:60" ht="15.75" x14ac:dyDescent="0.25">
      <c r="A50" s="6" t="s">
        <v>54</v>
      </c>
      <c r="B50" s="3">
        <v>81.320718532250893</v>
      </c>
      <c r="C50" s="3">
        <v>18.679281467749156</v>
      </c>
      <c r="D50" s="3">
        <v>5.8721798600738929E-2</v>
      </c>
      <c r="E50" s="3">
        <v>-0.21629021218343597</v>
      </c>
      <c r="G50" s="3">
        <v>79.509962304792694</v>
      </c>
      <c r="H50" s="3">
        <v>20.490037695207327</v>
      </c>
      <c r="I50" s="3">
        <v>-0.134213793881928</v>
      </c>
      <c r="J50" s="3">
        <v>2.9347349978099017E-2</v>
      </c>
      <c r="L50" s="3">
        <v>71.27086698976845</v>
      </c>
      <c r="M50" s="3">
        <v>28.729133010231557</v>
      </c>
      <c r="N50" s="3">
        <v>-0.36078579523989418</v>
      </c>
      <c r="O50" s="3">
        <v>-8.5285848172446124E-2</v>
      </c>
      <c r="Q50" s="3">
        <v>92.353257942918688</v>
      </c>
      <c r="R50" s="3">
        <v>7.6467420570813136</v>
      </c>
      <c r="S50" s="3">
        <v>-6.8221574344023303E-2</v>
      </c>
      <c r="T50" s="3">
        <v>-0.23239436619718307</v>
      </c>
      <c r="V50" s="3">
        <v>74.905761981690901</v>
      </c>
      <c r="W50" s="3">
        <v>25.094238018309099</v>
      </c>
      <c r="X50" s="3">
        <v>0</v>
      </c>
      <c r="Y50" s="3">
        <v>0.24034334763948498</v>
      </c>
      <c r="AA50" s="3">
        <v>81.403269754768402</v>
      </c>
      <c r="AB50" s="3">
        <v>18.596730245231608</v>
      </c>
      <c r="AC50" s="3">
        <v>2.5941422594142189E-2</v>
      </c>
      <c r="AD50" s="3">
        <v>0.17948717948717949</v>
      </c>
      <c r="AF50" s="3">
        <v>84.800741427247402</v>
      </c>
      <c r="AG50" s="3">
        <v>15.199258572752548</v>
      </c>
      <c r="AH50" s="3">
        <v>-3.1693989071038278E-2</v>
      </c>
      <c r="AI50" s="3">
        <v>0.39634146341463417</v>
      </c>
      <c r="AK50" s="3">
        <v>95.390781563126197</v>
      </c>
      <c r="AL50" s="3">
        <v>4.6092184368737472</v>
      </c>
      <c r="AM50" s="3">
        <v>-6.302521008403357E-2</v>
      </c>
      <c r="AN50" s="3">
        <v>-0.30434782608695654</v>
      </c>
      <c r="AP50" s="3">
        <v>78.760266940451743</v>
      </c>
      <c r="AQ50" s="3">
        <v>-3.405572755417953E-2</v>
      </c>
      <c r="AR50" s="3">
        <v>21.239733059548257</v>
      </c>
      <c r="AS50" s="3">
        <v>-0.11540785498489424</v>
      </c>
      <c r="AU50" s="3">
        <v>81.299294312992942</v>
      </c>
      <c r="AV50" s="3">
        <v>-0.24227725299974479</v>
      </c>
      <c r="AW50" s="3">
        <v>18.700705687007058</v>
      </c>
      <c r="AX50" s="3">
        <v>0.34073251942286353</v>
      </c>
      <c r="AZ50" s="3">
        <v>78.463108778069397</v>
      </c>
      <c r="BA50" s="3">
        <v>-4.553057052592456E-2</v>
      </c>
      <c r="BB50" s="3">
        <v>21.536891221930592</v>
      </c>
      <c r="BC50" s="3">
        <v>-0.13202437373053488</v>
      </c>
      <c r="BE50" s="3">
        <v>81.185807656395895</v>
      </c>
      <c r="BF50" s="3">
        <v>-0.27142035652673951</v>
      </c>
      <c r="BG50" s="3">
        <v>18.814192343604109</v>
      </c>
      <c r="BH50" s="3">
        <v>0.32506203473945411</v>
      </c>
    </row>
    <row r="51" spans="1:60" ht="15.75" x14ac:dyDescent="0.25">
      <c r="A51" s="6" t="s">
        <v>55</v>
      </c>
      <c r="B51" s="3">
        <v>80.185961236249298</v>
      </c>
      <c r="C51" s="3">
        <v>19.814038763750656</v>
      </c>
      <c r="D51" s="3">
        <v>-1.8128368446839807E-2</v>
      </c>
      <c r="E51" s="3">
        <v>-0.22009253139458038</v>
      </c>
      <c r="G51" s="3">
        <v>78.756152125279598</v>
      </c>
      <c r="H51" s="3">
        <v>21.243847874720359</v>
      </c>
      <c r="I51" s="3">
        <v>-0.16304965344847175</v>
      </c>
      <c r="J51" s="3">
        <v>1.4321819713563571E-2</v>
      </c>
      <c r="L51" s="3">
        <v>70.630872483221481</v>
      </c>
      <c r="M51" s="3">
        <v>29.369127516778526</v>
      </c>
      <c r="N51" s="3">
        <v>-0.36830102622576971</v>
      </c>
      <c r="O51" s="3">
        <v>-0.10603290676416814</v>
      </c>
      <c r="Q51" s="3">
        <v>92.402684563758385</v>
      </c>
      <c r="R51" s="3">
        <v>7.5973154362416109</v>
      </c>
      <c r="S51" s="3">
        <v>-0.1191167925624638</v>
      </c>
      <c r="T51" s="3">
        <v>-0.25795053003533575</v>
      </c>
      <c r="V51" s="3">
        <v>73.234899328859058</v>
      </c>
      <c r="W51" s="3">
        <v>26.765100671140935</v>
      </c>
      <c r="X51" s="3">
        <v>-2.052785923753658E-2</v>
      </c>
      <c r="Y51" s="3">
        <v>0.22367101303911738</v>
      </c>
      <c r="AA51" s="3">
        <v>80.750853242320801</v>
      </c>
      <c r="AB51" s="3">
        <v>19.249146757679181</v>
      </c>
      <c r="AC51" s="3">
        <v>1.7751479289940753E-2</v>
      </c>
      <c r="AD51" s="3">
        <v>0.1773049645390071</v>
      </c>
      <c r="AF51" s="3">
        <v>84.267545925576997</v>
      </c>
      <c r="AG51" s="3">
        <v>15.732454074422986</v>
      </c>
      <c r="AH51" s="3">
        <v>2.8507546115148094E-2</v>
      </c>
      <c r="AI51" s="3">
        <v>0.35928143712574856</v>
      </c>
      <c r="AK51" s="3">
        <v>91.158536585365894</v>
      </c>
      <c r="AL51" s="3">
        <v>8.8414634146341466</v>
      </c>
      <c r="AM51" s="3">
        <v>-0.10367892976588632</v>
      </c>
      <c r="AN51" s="3">
        <v>-0.44827586206896552</v>
      </c>
      <c r="AP51" s="3">
        <v>77.688172043010752</v>
      </c>
      <c r="AQ51" s="3">
        <v>-0.12769813807876088</v>
      </c>
      <c r="AR51" s="3">
        <v>22.311827956989248</v>
      </c>
      <c r="AS51" s="3">
        <v>-0.12794033275960984</v>
      </c>
      <c r="AU51" s="3">
        <v>81.089478044739025</v>
      </c>
      <c r="AV51" s="3">
        <v>-0.16321839080459769</v>
      </c>
      <c r="AW51" s="3">
        <v>18.910521955260979</v>
      </c>
      <c r="AX51" s="3">
        <v>0.33625410733844469</v>
      </c>
      <c r="AZ51" s="3">
        <v>77.264137229248433</v>
      </c>
      <c r="BA51" s="3">
        <v>-0.14656632173095016</v>
      </c>
      <c r="BB51" s="3">
        <v>22.735862770751563</v>
      </c>
      <c r="BC51" s="3">
        <v>-0.14450127877237853</v>
      </c>
      <c r="BE51" s="3">
        <v>81.14525139664805</v>
      </c>
      <c r="BF51" s="3">
        <v>-0.18818129661503158</v>
      </c>
      <c r="BG51" s="3">
        <v>18.854748603351958</v>
      </c>
      <c r="BH51" s="3">
        <v>0.32098765432098769</v>
      </c>
    </row>
    <row r="54" spans="1:60" x14ac:dyDescent="0.25">
      <c r="A54" s="14" t="s">
        <v>75</v>
      </c>
      <c r="B54" s="3">
        <f>MAX(B7:B42)</f>
        <v>79.969193678007002</v>
      </c>
      <c r="C54" s="3">
        <f>MAX(C7:C42)</f>
        <v>29.833971902937421</v>
      </c>
      <c r="G54" s="3">
        <f t="shared" ref="G54" si="0">MAX(G7:G42)</f>
        <v>79.092702169625198</v>
      </c>
      <c r="H54" s="3">
        <f>MAX(H7:H42)</f>
        <v>32.117445735386831</v>
      </c>
      <c r="L54" s="3">
        <f t="shared" ref="L54" si="1">MAX(L7:L42)</f>
        <v>68.323481998925303</v>
      </c>
      <c r="M54" s="3">
        <f>MAX(M7:M42)</f>
        <v>34.608133584702394</v>
      </c>
      <c r="Q54" s="3">
        <f t="shared" ref="Q54" si="2">MAX(Q7:Q42)</f>
        <v>96.530392684238834</v>
      </c>
      <c r="R54" s="3">
        <f>MAX(R7:R42)</f>
        <v>25.263442312888408</v>
      </c>
      <c r="V54" s="3">
        <f t="shared" ref="V54" si="3">MAX(V7:V42)</f>
        <v>72.72727272727272</v>
      </c>
      <c r="W54" s="3">
        <f>MAX(W7:W42)</f>
        <v>36.584706835990275</v>
      </c>
      <c r="AA54" s="3">
        <f t="shared" ref="AA54" si="4">MAX(AA7:AA42)</f>
        <v>79.767600820232403</v>
      </c>
      <c r="AB54" s="3">
        <f>MAX(AB7:AB42)</f>
        <v>25.30612244897959</v>
      </c>
      <c r="AF54" s="3">
        <f t="shared" ref="AF54" si="5">MAX(AF7:AF42)</f>
        <v>83.490566037735803</v>
      </c>
      <c r="AG54" s="3">
        <f>MAX(AG7:AG42)</f>
        <v>26.150925486473657</v>
      </c>
      <c r="AK54" s="3">
        <f t="shared" ref="AK54" si="6">MAX(AK7:AK42)</f>
        <v>98.095238095238102</v>
      </c>
      <c r="AL54" s="3">
        <f>MAX(AL7:AL42)</f>
        <v>19.2</v>
      </c>
      <c r="AP54" s="3">
        <f t="shared" ref="AP54:AR54" si="7">MAX(AP7:AP42)</f>
        <v>77.879060213121065</v>
      </c>
      <c r="AR54" s="3">
        <f t="shared" si="7"/>
        <v>32.801235839340883</v>
      </c>
      <c r="AU54" s="3">
        <f t="shared" ref="AU54" si="8">MAX(AU7:AU42)</f>
        <v>81.272011601408735</v>
      </c>
      <c r="AW54" s="3">
        <f t="shared" ref="AW54" si="9">MAX(AW7:AW42)</f>
        <v>28.928199791883458</v>
      </c>
      <c r="AZ54" s="3">
        <f t="shared" ref="AZ54" si="10">MAX(AZ7:AZ42)</f>
        <v>77.690288713910746</v>
      </c>
      <c r="BB54" s="3">
        <f t="shared" ref="BB54" si="11">MAX(BB7:BB42)</f>
        <v>33.772507685551162</v>
      </c>
      <c r="BE54" s="3">
        <f t="shared" ref="BE54" si="12">MAX(BE7:BE42)</f>
        <v>81.331471135940404</v>
      </c>
      <c r="BG54" s="3">
        <f t="shared" ref="BG54" si="13">MAX(BG7:BG42)</f>
        <v>29.470973782771537</v>
      </c>
    </row>
    <row r="55" spans="1:60" x14ac:dyDescent="0.25">
      <c r="A55" s="14" t="s">
        <v>76</v>
      </c>
      <c r="B55" s="3">
        <f>MIN(B7:B42)</f>
        <v>70.166028097062593</v>
      </c>
      <c r="C55" s="3">
        <f>MIN(C7:C42)</f>
        <v>20.030806321993033</v>
      </c>
      <c r="G55" s="3">
        <f t="shared" ref="G55" si="14">MIN(G7:G42)</f>
        <v>67.882554264613205</v>
      </c>
      <c r="H55" s="3">
        <f>MIN(H7:H42)</f>
        <v>20.907297830374752</v>
      </c>
      <c r="L55" s="3">
        <f t="shared" ref="L55" si="15">MIN(L7:L42)</f>
        <v>65.391866415297613</v>
      </c>
      <c r="M55" s="3">
        <f>MIN(M7:M42)</f>
        <v>31.67651800107469</v>
      </c>
      <c r="Q55" s="3">
        <f t="shared" ref="Q55" si="16">MIN(Q7:Q42)</f>
        <v>74.736557687111599</v>
      </c>
      <c r="R55" s="3">
        <f>MIN(R7:R42)</f>
        <v>3.469607315761162</v>
      </c>
      <c r="V55" s="3">
        <f t="shared" ref="V55" si="17">MIN(V7:V42)</f>
        <v>63.415293164009732</v>
      </c>
      <c r="W55" s="3">
        <f>MIN(W7:W42)</f>
        <v>27.272727272727273</v>
      </c>
      <c r="AA55" s="3">
        <f t="shared" ref="AA55" si="18">MIN(AA7:AA42)</f>
        <v>74.693877551020407</v>
      </c>
      <c r="AB55" s="3">
        <f>MIN(AB7:AB42)</f>
        <v>20.232399179767597</v>
      </c>
      <c r="AF55" s="3">
        <f t="shared" ref="AF55" si="19">MIN(AF7:AF42)</f>
        <v>73.849074513526304</v>
      </c>
      <c r="AG55" s="3">
        <f>MIN(AG7:AG42)</f>
        <v>16.509433962264151</v>
      </c>
      <c r="AK55" s="3">
        <f t="shared" ref="AK55" si="20">MIN(AK7:AK42)</f>
        <v>80.8</v>
      </c>
      <c r="AL55" s="3">
        <f>MIN(AL7:AL42)</f>
        <v>1.9047619047619049</v>
      </c>
      <c r="AP55" s="3">
        <f t="shared" ref="AP55:AR55" si="21">MIN(AP7:AP42)</f>
        <v>67.19876416065911</v>
      </c>
      <c r="AR55" s="3">
        <f t="shared" si="21"/>
        <v>22.120939786878932</v>
      </c>
      <c r="AU55" s="3">
        <f t="shared" ref="AU55" si="22">MIN(AU7:AU42)</f>
        <v>71.071800208116542</v>
      </c>
      <c r="AW55" s="3">
        <f t="shared" ref="AW55" si="23">MIN(AW7:AW42)</f>
        <v>18.727988398591258</v>
      </c>
      <c r="AZ55" s="3">
        <f t="shared" ref="AZ55" si="24">MIN(AZ7:AZ42)</f>
        <v>66.227492314448838</v>
      </c>
      <c r="BB55" s="3">
        <f t="shared" ref="BB55" si="25">MIN(BB7:BB42)</f>
        <v>22.309711286089239</v>
      </c>
      <c r="BE55" s="3">
        <f t="shared" ref="BE55" si="26">MIN(BE7:BE42)</f>
        <v>70.529026217228463</v>
      </c>
      <c r="BG55" s="3">
        <f t="shared" ref="BG55" si="27">MIN(BG7:BG42)</f>
        <v>18.668528864059589</v>
      </c>
    </row>
    <row r="56" spans="1:60" x14ac:dyDescent="0.25">
      <c r="A56" s="14"/>
    </row>
    <row r="57" spans="1:60" x14ac:dyDescent="0.25">
      <c r="A57" s="14" t="s">
        <v>77</v>
      </c>
      <c r="B57" s="3">
        <f>AVERAGE(B7:B42)</f>
        <v>76.412371285018594</v>
      </c>
      <c r="C57" s="3">
        <f>AVERAGE(C7:C42)</f>
        <v>23.587628714981374</v>
      </c>
      <c r="G57" s="3">
        <f t="shared" ref="G57" si="28">AVERAGE(G7:G42)</f>
        <v>74.845755586687858</v>
      </c>
      <c r="H57" s="3">
        <f>AVERAGE(H7:H42)</f>
        <v>25.154244413312156</v>
      </c>
      <c r="L57" s="3">
        <f t="shared" ref="L57" si="29">AVERAGE(L7:L42)</f>
        <v>66.456161994438759</v>
      </c>
      <c r="M57" s="3">
        <f>AVERAGE(M7:M42)</f>
        <v>33.543838005561234</v>
      </c>
      <c r="Q57" s="3">
        <f t="shared" ref="Q57" si="30">AVERAGE(Q7:Q42)</f>
        <v>89.431957195671245</v>
      </c>
      <c r="R57" s="3">
        <f>AVERAGE(R7:R42)</f>
        <v>10.568042804328755</v>
      </c>
      <c r="V57" s="3">
        <f t="shared" ref="V57" si="31">AVERAGE(V7:V42)</f>
        <v>68.649305047350751</v>
      </c>
      <c r="W57" s="3">
        <f>AVERAGE(W7:W42)</f>
        <v>31.350694952649235</v>
      </c>
      <c r="AA57" s="3">
        <f t="shared" ref="AA57" si="32">AVERAGE(AA7:AA42)</f>
        <v>76.507905557779708</v>
      </c>
      <c r="AB57" s="3">
        <f>AVERAGE(AB7:AB42)</f>
        <v>23.492094442220303</v>
      </c>
      <c r="AF57" s="3">
        <f t="shared" ref="AF57" si="33">AVERAGE(AF7:AF42)</f>
        <v>79.978693723308481</v>
      </c>
      <c r="AG57" s="3">
        <f>AVERAGE(AG7:AG42)</f>
        <v>20.021306276691515</v>
      </c>
      <c r="AK57" s="3">
        <f t="shared" ref="AK57" si="34">AVERAGE(AK7:AK42)</f>
        <v>88.736787207705703</v>
      </c>
      <c r="AL57" s="3">
        <f>AVERAGE(AL7:AL42)</f>
        <v>11.263212792294281</v>
      </c>
      <c r="AP57" s="3">
        <f t="shared" ref="AP57:AR57" si="35">AVERAGE(AP7:AP42)</f>
        <v>73.667656582110396</v>
      </c>
      <c r="AR57" s="3">
        <f t="shared" si="35"/>
        <v>26.332343417889593</v>
      </c>
      <c r="AU57" s="3">
        <f t="shared" ref="AU57" si="36">AVERAGE(AU7:AU42)</f>
        <v>77.256631238684079</v>
      </c>
      <c r="AW57" s="3">
        <f t="shared" ref="AW57" si="37">AVERAGE(AW7:AW42)</f>
        <v>22.743368761315924</v>
      </c>
      <c r="AZ57" s="3">
        <f t="shared" ref="AZ57" si="38">AVERAGE(AZ7:AZ42)</f>
        <v>73.294123506835234</v>
      </c>
      <c r="BB57" s="3">
        <f t="shared" ref="BB57" si="39">AVERAGE(BB7:BB42)</f>
        <v>26.705876493164766</v>
      </c>
      <c r="BE57" s="3">
        <f t="shared" ref="BE57" si="40">AVERAGE(BE7:BE42)</f>
        <v>77.32609257630331</v>
      </c>
      <c r="BG57" s="3">
        <f t="shared" ref="BG57" si="41">AVERAGE(BG7:BG42)</f>
        <v>22.673907423696701</v>
      </c>
    </row>
  </sheetData>
  <mergeCells count="13">
    <mergeCell ref="AP5:AS5"/>
    <mergeCell ref="AU5:AX5"/>
    <mergeCell ref="AZ5:BC5"/>
    <mergeCell ref="BE5:BH5"/>
    <mergeCell ref="AF5:AI5"/>
    <mergeCell ref="AK5:AN5"/>
    <mergeCell ref="L2:V2"/>
    <mergeCell ref="AA5:AD5"/>
    <mergeCell ref="B5:E5"/>
    <mergeCell ref="G5:J5"/>
    <mergeCell ref="L5:O5"/>
    <mergeCell ref="Q5:T5"/>
    <mergeCell ref="V5:Y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5C5E-BA45-4150-A2D3-9F3EB6781C4D}">
  <dimension ref="A1:AZ237"/>
  <sheetViews>
    <sheetView tabSelected="1" topLeftCell="AI1" workbookViewId="0">
      <selection activeCell="AX5" sqref="AX5:AZ5"/>
    </sheetView>
  </sheetViews>
  <sheetFormatPr defaultRowHeight="15" x14ac:dyDescent="0.25"/>
  <sheetData>
    <row r="1" spans="1:52" x14ac:dyDescent="0.25">
      <c r="A1" s="26"/>
      <c r="B1" s="27"/>
      <c r="C1" s="27"/>
      <c r="D1" s="27"/>
      <c r="E1" s="27"/>
      <c r="F1" s="27"/>
      <c r="G1" s="27"/>
      <c r="H1" s="27"/>
      <c r="I1" s="27"/>
      <c r="J1" s="26"/>
      <c r="K1" s="27"/>
      <c r="L1" s="27"/>
      <c r="M1" s="27"/>
      <c r="N1" s="26"/>
      <c r="O1" s="27"/>
      <c r="P1" s="27"/>
      <c r="Q1" s="27"/>
      <c r="R1" s="26"/>
      <c r="S1" s="27"/>
      <c r="T1" s="27"/>
      <c r="U1" s="27"/>
      <c r="V1" s="26"/>
      <c r="W1" s="27"/>
      <c r="X1" s="27"/>
      <c r="Y1" s="27"/>
      <c r="Z1" s="26"/>
      <c r="AA1" s="27"/>
      <c r="AB1" s="27"/>
      <c r="AC1" s="27"/>
      <c r="AD1" s="26"/>
      <c r="AE1" s="27"/>
      <c r="AF1" s="27"/>
      <c r="AG1" s="27"/>
      <c r="AH1" s="26"/>
      <c r="AI1" s="27"/>
      <c r="AJ1" s="27"/>
      <c r="AK1" s="27"/>
      <c r="AL1" s="26"/>
      <c r="AM1" s="27"/>
      <c r="AN1" s="27"/>
      <c r="AO1" s="27"/>
      <c r="AP1" s="26"/>
      <c r="AQ1" s="27"/>
      <c r="AR1" s="27"/>
      <c r="AS1" s="27"/>
      <c r="AT1" s="26"/>
      <c r="AU1" s="27"/>
      <c r="AV1" s="27"/>
      <c r="AW1" s="27"/>
      <c r="AX1" s="26"/>
      <c r="AY1" s="27"/>
      <c r="AZ1" s="27"/>
    </row>
    <row r="2" spans="1:52" ht="18" x14ac:dyDescent="0.25">
      <c r="A2" s="26"/>
      <c r="B2" s="27"/>
      <c r="C2" s="27"/>
      <c r="D2" s="27"/>
      <c r="E2" s="27"/>
      <c r="F2" s="19" t="s">
        <v>80</v>
      </c>
      <c r="G2" s="19"/>
      <c r="H2" s="19"/>
      <c r="I2" s="19"/>
      <c r="J2" s="19"/>
      <c r="K2" s="19"/>
      <c r="L2" s="19"/>
      <c r="M2" s="19"/>
      <c r="N2" s="26"/>
      <c r="O2" s="27"/>
      <c r="P2" s="27"/>
      <c r="Q2" s="27"/>
      <c r="R2" s="26"/>
      <c r="S2" s="27"/>
      <c r="T2" s="27"/>
      <c r="U2" s="27"/>
      <c r="V2" s="26"/>
      <c r="W2" s="27"/>
      <c r="X2" s="27"/>
      <c r="Y2" s="27"/>
      <c r="Z2" s="26"/>
      <c r="AA2" s="27"/>
      <c r="AB2" s="27"/>
      <c r="AC2" s="27"/>
      <c r="AD2" s="26"/>
      <c r="AE2" s="27"/>
      <c r="AF2" s="27"/>
      <c r="AG2" s="27"/>
      <c r="AH2" s="26"/>
      <c r="AI2" s="27"/>
      <c r="AJ2" s="27"/>
      <c r="AK2" s="27"/>
      <c r="AL2" s="26"/>
      <c r="AM2" s="27"/>
      <c r="AN2" s="27"/>
      <c r="AO2" s="27"/>
      <c r="AP2" s="26"/>
      <c r="AQ2" s="27"/>
      <c r="AR2" s="27"/>
      <c r="AS2" s="27"/>
      <c r="AT2" s="26"/>
      <c r="AU2" s="27"/>
      <c r="AV2" s="27"/>
      <c r="AW2" s="27"/>
      <c r="AX2" s="26"/>
      <c r="AY2" s="27"/>
      <c r="AZ2" s="27"/>
    </row>
    <row r="3" spans="1:52" x14ac:dyDescent="0.25">
      <c r="A3" s="26"/>
      <c r="B3" s="27"/>
      <c r="C3" s="27"/>
      <c r="D3" s="27"/>
      <c r="E3" s="27"/>
      <c r="F3" s="27"/>
      <c r="G3" s="27"/>
      <c r="H3" s="27"/>
      <c r="I3" s="27"/>
      <c r="J3" s="26"/>
      <c r="K3" s="27"/>
      <c r="L3" s="27"/>
      <c r="M3" s="27"/>
      <c r="N3" s="26"/>
      <c r="O3" s="27"/>
      <c r="P3" s="27"/>
      <c r="Q3" s="27"/>
      <c r="R3" s="26"/>
      <c r="S3" s="27"/>
      <c r="T3" s="27"/>
      <c r="U3" s="27"/>
      <c r="V3" s="26"/>
      <c r="W3" s="27"/>
      <c r="X3" s="27"/>
      <c r="Y3" s="27"/>
      <c r="Z3" s="26"/>
      <c r="AA3" s="27"/>
      <c r="AB3" s="27"/>
      <c r="AC3" s="27"/>
      <c r="AD3" s="26"/>
      <c r="AE3" s="27"/>
      <c r="AF3" s="27"/>
      <c r="AG3" s="27"/>
      <c r="AH3" s="26"/>
      <c r="AI3" s="27"/>
      <c r="AJ3" s="27"/>
      <c r="AK3" s="27"/>
      <c r="AL3" s="26"/>
      <c r="AM3" s="27"/>
      <c r="AN3" s="27"/>
      <c r="AO3" s="27"/>
      <c r="AP3" s="26"/>
      <c r="AQ3" s="27"/>
      <c r="AR3" s="27"/>
      <c r="AS3" s="27"/>
      <c r="AT3" s="26"/>
      <c r="AU3" s="27"/>
      <c r="AV3" s="27"/>
      <c r="AW3" s="27"/>
      <c r="AX3" s="26"/>
      <c r="AY3" s="27"/>
      <c r="AZ3" s="27"/>
    </row>
    <row r="4" spans="1:52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pans="1:52" x14ac:dyDescent="0.25">
      <c r="A5" s="1" t="s">
        <v>65</v>
      </c>
      <c r="B5" s="29" t="s">
        <v>83</v>
      </c>
      <c r="C5" s="29"/>
      <c r="D5" s="29"/>
      <c r="E5" s="1"/>
      <c r="F5" s="29" t="s">
        <v>84</v>
      </c>
      <c r="G5" s="29"/>
      <c r="H5" s="29"/>
      <c r="I5" s="1"/>
      <c r="J5" s="29" t="s">
        <v>85</v>
      </c>
      <c r="K5" s="29"/>
      <c r="L5" s="29"/>
      <c r="M5" s="1"/>
      <c r="N5" s="29" t="s">
        <v>86</v>
      </c>
      <c r="O5" s="29"/>
      <c r="P5" s="29"/>
      <c r="Q5" s="1"/>
      <c r="R5" s="29" t="s">
        <v>87</v>
      </c>
      <c r="S5" s="29"/>
      <c r="T5" s="29"/>
      <c r="U5" s="1"/>
      <c r="V5" s="29" t="s">
        <v>88</v>
      </c>
      <c r="W5" s="29"/>
      <c r="X5" s="29"/>
      <c r="Y5" s="1"/>
      <c r="Z5" s="29" t="s">
        <v>89</v>
      </c>
      <c r="AA5" s="29"/>
      <c r="AB5" s="29"/>
      <c r="AC5" s="1"/>
      <c r="AD5" s="29" t="s">
        <v>90</v>
      </c>
      <c r="AE5" s="29"/>
      <c r="AF5" s="29"/>
      <c r="AG5" s="1"/>
      <c r="AH5" s="29" t="s">
        <v>91</v>
      </c>
      <c r="AI5" s="29"/>
      <c r="AJ5" s="29"/>
      <c r="AK5" s="1"/>
      <c r="AL5" s="29" t="s">
        <v>92</v>
      </c>
      <c r="AM5" s="29"/>
      <c r="AN5" s="29"/>
      <c r="AO5" s="1"/>
      <c r="AP5" s="29" t="s">
        <v>93</v>
      </c>
      <c r="AQ5" s="29"/>
      <c r="AR5" s="29"/>
      <c r="AS5" s="1"/>
      <c r="AT5" s="29" t="s">
        <v>94</v>
      </c>
      <c r="AU5" s="29"/>
      <c r="AV5" s="29"/>
      <c r="AW5" s="1"/>
      <c r="AX5" s="29" t="s">
        <v>95</v>
      </c>
      <c r="AY5" s="29"/>
      <c r="AZ5" s="29"/>
    </row>
    <row r="6" spans="1:52" ht="15.75" x14ac:dyDescent="0.25">
      <c r="A6" s="28"/>
      <c r="B6" s="1" t="s">
        <v>60</v>
      </c>
      <c r="C6" s="1" t="s">
        <v>61</v>
      </c>
      <c r="D6" s="1" t="s">
        <v>62</v>
      </c>
      <c r="E6" s="1"/>
      <c r="F6" s="1" t="s">
        <v>60</v>
      </c>
      <c r="G6" s="1" t="s">
        <v>61</v>
      </c>
      <c r="H6" s="1" t="s">
        <v>62</v>
      </c>
      <c r="I6" s="1"/>
      <c r="J6" s="1" t="s">
        <v>60</v>
      </c>
      <c r="K6" s="1" t="s">
        <v>61</v>
      </c>
      <c r="L6" s="1" t="s">
        <v>62</v>
      </c>
      <c r="M6" s="1"/>
      <c r="N6" s="1" t="s">
        <v>60</v>
      </c>
      <c r="O6" s="1" t="s">
        <v>61</v>
      </c>
      <c r="P6" s="1" t="s">
        <v>62</v>
      </c>
      <c r="Q6" s="1"/>
      <c r="R6" s="1" t="s">
        <v>60</v>
      </c>
      <c r="S6" s="1" t="s">
        <v>61</v>
      </c>
      <c r="T6" s="1" t="s">
        <v>62</v>
      </c>
      <c r="U6" s="1"/>
      <c r="V6" s="1" t="s">
        <v>60</v>
      </c>
      <c r="W6" s="1" t="s">
        <v>61</v>
      </c>
      <c r="X6" s="1" t="s">
        <v>62</v>
      </c>
      <c r="Y6" s="1"/>
      <c r="Z6" s="1" t="s">
        <v>60</v>
      </c>
      <c r="AA6" s="1" t="s">
        <v>61</v>
      </c>
      <c r="AB6" s="1" t="s">
        <v>62</v>
      </c>
      <c r="AC6" s="1"/>
      <c r="AD6" s="1" t="s">
        <v>60</v>
      </c>
      <c r="AE6" s="1" t="s">
        <v>61</v>
      </c>
      <c r="AF6" s="1" t="s">
        <v>62</v>
      </c>
      <c r="AG6" s="1"/>
      <c r="AH6" s="1" t="s">
        <v>60</v>
      </c>
      <c r="AI6" s="1" t="s">
        <v>61</v>
      </c>
      <c r="AJ6" s="1" t="s">
        <v>62</v>
      </c>
      <c r="AK6" s="1"/>
      <c r="AL6" s="1" t="s">
        <v>60</v>
      </c>
      <c r="AM6" s="1" t="s">
        <v>61</v>
      </c>
      <c r="AN6" s="1" t="s">
        <v>62</v>
      </c>
      <c r="AO6" s="1"/>
      <c r="AP6" s="1" t="s">
        <v>60</v>
      </c>
      <c r="AQ6" s="1" t="s">
        <v>61</v>
      </c>
      <c r="AR6" s="1" t="s">
        <v>62</v>
      </c>
      <c r="AS6" s="1"/>
      <c r="AT6" s="1" t="s">
        <v>60</v>
      </c>
      <c r="AU6" s="1" t="s">
        <v>61</v>
      </c>
      <c r="AV6" s="1" t="s">
        <v>62</v>
      </c>
      <c r="AW6" s="1"/>
      <c r="AX6" s="1" t="s">
        <v>60</v>
      </c>
      <c r="AY6" s="1" t="s">
        <v>61</v>
      </c>
      <c r="AZ6" s="1" t="s">
        <v>62</v>
      </c>
    </row>
    <row r="7" spans="1:52" ht="15.75" x14ac:dyDescent="0.25">
      <c r="A7" s="22" t="s">
        <v>13</v>
      </c>
      <c r="B7" s="27">
        <v>77.011494252873561</v>
      </c>
      <c r="C7" s="27">
        <v>76.436781609195407</v>
      </c>
      <c r="D7" s="27">
        <v>89.080459770114942</v>
      </c>
      <c r="E7" s="27"/>
      <c r="F7" s="27">
        <v>73.298429319371735</v>
      </c>
      <c r="G7" s="27">
        <v>68.237347294938928</v>
      </c>
      <c r="H7" s="27">
        <v>89.703315881326347</v>
      </c>
      <c r="I7" s="27"/>
      <c r="J7" s="27">
        <v>73.469387755102034</v>
      </c>
      <c r="K7" s="27">
        <v>72.448979591836732</v>
      </c>
      <c r="L7" s="27">
        <v>93.877551020408163</v>
      </c>
      <c r="M7" s="27"/>
      <c r="N7" s="27">
        <v>74.215246636771298</v>
      </c>
      <c r="O7" s="27">
        <v>67.488789237668158</v>
      </c>
      <c r="P7" s="27">
        <v>88.340807174887885</v>
      </c>
      <c r="Q7" s="27"/>
      <c r="R7" s="27">
        <v>70.085470085470092</v>
      </c>
      <c r="S7" s="27">
        <v>69.230769230769226</v>
      </c>
      <c r="T7" s="27">
        <v>93.162393162393158</v>
      </c>
      <c r="U7" s="27"/>
      <c r="V7" s="27">
        <v>78.402366863905328</v>
      </c>
      <c r="W7" s="27">
        <v>68.34319526627219</v>
      </c>
      <c r="X7" s="27">
        <v>88.461538461538453</v>
      </c>
      <c r="Y7" s="27"/>
      <c r="Z7" s="27">
        <v>70.512820512820511</v>
      </c>
      <c r="AA7" s="27">
        <v>67.948717948717956</v>
      </c>
      <c r="AB7" s="27">
        <v>85.576923076923066</v>
      </c>
      <c r="AC7" s="27"/>
      <c r="AD7" s="27">
        <v>61.111111111111114</v>
      </c>
      <c r="AE7" s="27">
        <v>65.873015873015873</v>
      </c>
      <c r="AF7" s="27">
        <v>89.417989417989418</v>
      </c>
      <c r="AG7" s="27"/>
      <c r="AH7" s="27">
        <v>59.92366412213741</v>
      </c>
      <c r="AI7" s="27">
        <v>59.541984732824432</v>
      </c>
      <c r="AJ7" s="27">
        <v>88.549618320610691</v>
      </c>
      <c r="AK7" s="27"/>
      <c r="AL7" s="27">
        <v>60.262008733624455</v>
      </c>
      <c r="AM7" s="27">
        <v>67.685589519650662</v>
      </c>
      <c r="AN7" s="27">
        <v>90.39301310043669</v>
      </c>
      <c r="AO7" s="27"/>
      <c r="AP7" s="27">
        <v>59.099804305283755</v>
      </c>
      <c r="AQ7" s="27">
        <v>59.295499021526417</v>
      </c>
      <c r="AR7" s="27">
        <v>87.866927592954994</v>
      </c>
      <c r="AS7" s="27"/>
      <c r="AT7" s="27">
        <v>75.925925925925924</v>
      </c>
      <c r="AU7" s="27">
        <v>64.81481481481481</v>
      </c>
      <c r="AV7" s="27">
        <v>94.444444444444443</v>
      </c>
      <c r="AW7" s="27"/>
      <c r="AX7" s="27">
        <v>64.444444444444443</v>
      </c>
      <c r="AY7" s="27">
        <v>62.222222222222221</v>
      </c>
      <c r="AZ7" s="27">
        <v>92.444444444444443</v>
      </c>
    </row>
    <row r="8" spans="1:52" ht="15.75" x14ac:dyDescent="0.25">
      <c r="A8" s="22" t="s">
        <v>82</v>
      </c>
      <c r="B8" s="27">
        <v>80.459770114942529</v>
      </c>
      <c r="C8" s="27">
        <v>77.011494252873561</v>
      </c>
      <c r="D8" s="27">
        <v>93.678160919540232</v>
      </c>
      <c r="E8" s="27"/>
      <c r="F8" s="27">
        <v>74.694589877835952</v>
      </c>
      <c r="G8" s="27">
        <v>67.888307155322863</v>
      </c>
      <c r="H8" s="27">
        <v>93.368237347294937</v>
      </c>
      <c r="I8" s="27"/>
      <c r="J8" s="27">
        <v>75.510204081632651</v>
      </c>
      <c r="K8" s="27">
        <v>73.469387755102048</v>
      </c>
      <c r="L8" s="27">
        <v>93.877551020408163</v>
      </c>
      <c r="M8" s="27"/>
      <c r="N8" s="27">
        <v>74.88789237668162</v>
      </c>
      <c r="O8" s="27">
        <v>68.16143497757848</v>
      </c>
      <c r="P8" s="27">
        <v>92.376681614349764</v>
      </c>
      <c r="Q8" s="27"/>
      <c r="R8" s="27">
        <v>72.881355932203391</v>
      </c>
      <c r="S8" s="27">
        <v>69.491525423728817</v>
      </c>
      <c r="T8" s="27">
        <v>90.677966101694921</v>
      </c>
      <c r="U8" s="27"/>
      <c r="V8" s="27">
        <v>79.585798816568044</v>
      </c>
      <c r="W8" s="27">
        <v>68.639053254437869</v>
      </c>
      <c r="X8" s="27">
        <v>92.011834319526628</v>
      </c>
      <c r="Y8" s="27"/>
      <c r="Z8" s="27">
        <v>69.551282051282058</v>
      </c>
      <c r="AA8" s="27">
        <v>67.948717948717956</v>
      </c>
      <c r="AB8" s="27">
        <v>92.628205128205138</v>
      </c>
      <c r="AC8" s="27"/>
      <c r="AD8" s="27">
        <v>60.846560846560848</v>
      </c>
      <c r="AE8" s="27">
        <v>65.608465608465607</v>
      </c>
      <c r="AF8" s="27">
        <v>90.740740740740733</v>
      </c>
      <c r="AG8" s="27"/>
      <c r="AH8" s="27">
        <v>60.687022900763367</v>
      </c>
      <c r="AI8" s="27">
        <v>58.778625954198475</v>
      </c>
      <c r="AJ8" s="27">
        <v>90.458015267175568</v>
      </c>
      <c r="AK8" s="27"/>
      <c r="AL8" s="27">
        <v>61.403508771929829</v>
      </c>
      <c r="AM8" s="27">
        <v>67.543859649122808</v>
      </c>
      <c r="AN8" s="27">
        <v>90.350877192982452</v>
      </c>
      <c r="AO8" s="27"/>
      <c r="AP8" s="27">
        <v>58.904109589041092</v>
      </c>
      <c r="AQ8" s="27">
        <v>59.49119373776908</v>
      </c>
      <c r="AR8" s="27">
        <v>90.802348336594903</v>
      </c>
      <c r="AS8" s="27"/>
      <c r="AT8" s="27">
        <v>81.481481481481481</v>
      </c>
      <c r="AU8" s="27">
        <v>66.666666666666657</v>
      </c>
      <c r="AV8" s="27">
        <v>96.296296296296305</v>
      </c>
      <c r="AW8" s="27"/>
      <c r="AX8" s="27">
        <v>69.777777777777771</v>
      </c>
      <c r="AY8" s="27">
        <v>62.666666666666664</v>
      </c>
      <c r="AZ8" s="27">
        <v>94.666666666666657</v>
      </c>
    </row>
    <row r="9" spans="1:52" ht="15.75" x14ac:dyDescent="0.25">
      <c r="A9" s="22" t="s">
        <v>14</v>
      </c>
      <c r="B9" s="27">
        <v>75.28735632183907</v>
      </c>
      <c r="C9" s="27">
        <v>76.436781609195407</v>
      </c>
      <c r="D9" s="27">
        <v>87.356321839080465</v>
      </c>
      <c r="E9" s="27"/>
      <c r="F9" s="27">
        <v>72.251308900523554</v>
      </c>
      <c r="G9" s="27">
        <v>68.062827225130889</v>
      </c>
      <c r="H9" s="27">
        <v>89.179755671902271</v>
      </c>
      <c r="I9" s="27"/>
      <c r="J9" s="27">
        <v>73.469387755102034</v>
      </c>
      <c r="K9" s="27">
        <v>72.448979591836732</v>
      </c>
      <c r="L9" s="27">
        <v>93.877551020408163</v>
      </c>
      <c r="M9" s="27"/>
      <c r="N9" s="27">
        <v>73.318385650224215</v>
      </c>
      <c r="O9" s="27">
        <v>67.264573991031384</v>
      </c>
      <c r="P9" s="27">
        <v>89.461883408071742</v>
      </c>
      <c r="Q9" s="27"/>
      <c r="R9" s="27">
        <v>72.649572649572661</v>
      </c>
      <c r="S9" s="27">
        <v>69.230769230769226</v>
      </c>
      <c r="T9" s="27">
        <v>92.307692307692307</v>
      </c>
      <c r="U9" s="27"/>
      <c r="V9" s="27">
        <v>78.402366863905328</v>
      </c>
      <c r="W9" s="27">
        <v>68.047337278106511</v>
      </c>
      <c r="X9" s="27">
        <v>86.094674556213022</v>
      </c>
      <c r="Y9" s="27"/>
      <c r="Z9" s="27">
        <v>69.871794871794876</v>
      </c>
      <c r="AA9" s="27">
        <v>67.948717948717956</v>
      </c>
      <c r="AB9" s="27">
        <v>90.064102564102569</v>
      </c>
      <c r="AC9" s="27"/>
      <c r="AD9" s="27">
        <v>60.582010582010582</v>
      </c>
      <c r="AE9" s="27">
        <v>65.873015873015873</v>
      </c>
      <c r="AF9" s="27">
        <v>86.24338624338624</v>
      </c>
      <c r="AG9" s="27"/>
      <c r="AH9" s="27">
        <v>57.251908396946561</v>
      </c>
      <c r="AI9" s="27">
        <v>59.923664122137396</v>
      </c>
      <c r="AJ9" s="27">
        <v>87.022900763358777</v>
      </c>
      <c r="AK9" s="27"/>
      <c r="AL9" s="27">
        <v>60.262008733624455</v>
      </c>
      <c r="AM9" s="27">
        <v>67.248908296943227</v>
      </c>
      <c r="AN9" s="27">
        <v>88.209606986899558</v>
      </c>
      <c r="AO9" s="27"/>
      <c r="AP9" s="27">
        <v>58.708414872798429</v>
      </c>
      <c r="AQ9" s="27">
        <v>59.295499021526417</v>
      </c>
      <c r="AR9" s="27">
        <v>86.497064579256346</v>
      </c>
      <c r="AS9" s="27"/>
      <c r="AT9" s="27">
        <v>74.074074074074076</v>
      </c>
      <c r="AU9" s="27">
        <v>64.81481481481481</v>
      </c>
      <c r="AV9" s="27">
        <v>96.296296296296305</v>
      </c>
      <c r="AW9" s="27"/>
      <c r="AX9" s="27">
        <v>67.555555555555557</v>
      </c>
      <c r="AY9" s="27">
        <v>62.222222222222221</v>
      </c>
      <c r="AZ9" s="27">
        <v>91.111111111111114</v>
      </c>
    </row>
    <row r="10" spans="1:52" ht="15.75" x14ac:dyDescent="0.25">
      <c r="A10" s="22" t="s">
        <v>15</v>
      </c>
      <c r="B10" s="27">
        <v>76.436781609195407</v>
      </c>
      <c r="C10" s="27">
        <v>76.436781609195407</v>
      </c>
      <c r="D10" s="27">
        <v>95.402298850574709</v>
      </c>
      <c r="E10" s="27"/>
      <c r="F10" s="27">
        <v>73.123909249563695</v>
      </c>
      <c r="G10" s="27">
        <v>68.237347294938914</v>
      </c>
      <c r="H10" s="27">
        <v>94.240837696335092</v>
      </c>
      <c r="I10" s="27"/>
      <c r="J10" s="27">
        <v>76.530612244897952</v>
      </c>
      <c r="K10" s="27">
        <v>73.469387755102048</v>
      </c>
      <c r="L10" s="27">
        <v>92.857142857142861</v>
      </c>
      <c r="M10" s="27"/>
      <c r="N10" s="27">
        <v>74.439461883408072</v>
      </c>
      <c r="O10" s="27">
        <v>67.264573991031398</v>
      </c>
      <c r="P10" s="27">
        <v>95.067264573991025</v>
      </c>
      <c r="Q10" s="27"/>
      <c r="R10" s="27">
        <v>71.794871794871796</v>
      </c>
      <c r="S10" s="27">
        <v>69.230769230769226</v>
      </c>
      <c r="T10" s="27">
        <v>99.145299145299148</v>
      </c>
      <c r="U10" s="27"/>
      <c r="V10" s="27">
        <v>79.585798816568044</v>
      </c>
      <c r="W10" s="27">
        <v>68.934911242603548</v>
      </c>
      <c r="X10" s="27">
        <v>92.603550295857985</v>
      </c>
      <c r="Y10" s="27"/>
      <c r="Z10" s="27">
        <v>70.512820512820511</v>
      </c>
      <c r="AA10" s="27">
        <v>67.948717948717956</v>
      </c>
      <c r="AB10" s="27">
        <v>93.910256410256409</v>
      </c>
      <c r="AC10" s="27"/>
      <c r="AD10" s="27">
        <v>62.433862433862437</v>
      </c>
      <c r="AE10" s="27">
        <v>65.873015873015873</v>
      </c>
      <c r="AF10" s="27">
        <v>91.798941798941797</v>
      </c>
      <c r="AG10" s="27"/>
      <c r="AH10" s="27">
        <v>59.92366412213741</v>
      </c>
      <c r="AI10" s="27">
        <v>59.541984732824432</v>
      </c>
      <c r="AJ10" s="27">
        <v>90.458015267175568</v>
      </c>
      <c r="AK10" s="27"/>
      <c r="AL10" s="27">
        <v>61.572052401746724</v>
      </c>
      <c r="AM10" s="27">
        <v>67.685589519650662</v>
      </c>
      <c r="AN10" s="27">
        <v>91.266375545851531</v>
      </c>
      <c r="AO10" s="27"/>
      <c r="AP10" s="27">
        <v>57.729941291585121</v>
      </c>
      <c r="AQ10" s="27">
        <v>59.686888454011736</v>
      </c>
      <c r="AR10" s="27">
        <v>93.542074363992157</v>
      </c>
      <c r="AS10" s="27"/>
      <c r="AT10" s="27">
        <v>81.481481481481481</v>
      </c>
      <c r="AU10" s="27">
        <v>64.81481481481481</v>
      </c>
      <c r="AV10" s="27">
        <v>94.444444444444443</v>
      </c>
      <c r="AW10" s="27"/>
      <c r="AX10" s="27">
        <v>67.555555555555543</v>
      </c>
      <c r="AY10" s="27">
        <v>62.222222222222221</v>
      </c>
      <c r="AZ10" s="27">
        <v>92.888888888888886</v>
      </c>
    </row>
    <row r="11" spans="1:52" ht="15.75" x14ac:dyDescent="0.25">
      <c r="A11" s="22" t="s">
        <v>16</v>
      </c>
      <c r="B11" s="27">
        <v>74.137931034482762</v>
      </c>
      <c r="C11" s="27">
        <v>75.28735632183907</v>
      </c>
      <c r="D11" s="27">
        <v>90.804597701149419</v>
      </c>
      <c r="E11" s="27"/>
      <c r="F11" s="27">
        <v>73.298429319371735</v>
      </c>
      <c r="G11" s="27">
        <v>68.062827225130889</v>
      </c>
      <c r="H11" s="27">
        <v>89.179755671902271</v>
      </c>
      <c r="I11" s="27"/>
      <c r="J11" s="27">
        <v>73.469387755102034</v>
      </c>
      <c r="K11" s="27">
        <v>73.469387755102048</v>
      </c>
      <c r="L11" s="27">
        <v>93.877551020408163</v>
      </c>
      <c r="M11" s="27"/>
      <c r="N11" s="27">
        <v>73.542600896860989</v>
      </c>
      <c r="O11" s="27">
        <v>67.040358744394609</v>
      </c>
      <c r="P11" s="27">
        <v>89.91031390134529</v>
      </c>
      <c r="Q11" s="27"/>
      <c r="R11" s="27">
        <v>71.794871794871796</v>
      </c>
      <c r="S11" s="27">
        <v>69.230769230769226</v>
      </c>
      <c r="T11" s="27">
        <v>92.307692307692292</v>
      </c>
      <c r="U11" s="27"/>
      <c r="V11" s="27">
        <v>76.627218934911241</v>
      </c>
      <c r="W11" s="27">
        <v>68.639053254437869</v>
      </c>
      <c r="X11" s="27">
        <v>88.461538461538453</v>
      </c>
      <c r="Y11" s="27"/>
      <c r="Z11" s="27">
        <v>70.833333333333343</v>
      </c>
      <c r="AA11" s="27">
        <v>67.948717948717956</v>
      </c>
      <c r="AB11" s="27">
        <v>90.064102564102555</v>
      </c>
      <c r="AC11" s="27"/>
      <c r="AD11" s="27">
        <v>59.523809523809518</v>
      </c>
      <c r="AE11" s="27">
        <v>65.873015873015873</v>
      </c>
      <c r="AF11" s="27">
        <v>87.56613756613757</v>
      </c>
      <c r="AG11" s="27"/>
      <c r="AH11" s="27">
        <v>58.778625954198475</v>
      </c>
      <c r="AI11" s="27">
        <v>59.160305343511453</v>
      </c>
      <c r="AJ11" s="27">
        <v>88.167938931297712</v>
      </c>
      <c r="AK11" s="27"/>
      <c r="AL11" s="27">
        <v>60.698689956331876</v>
      </c>
      <c r="AM11" s="27">
        <v>67.685589519650662</v>
      </c>
      <c r="AN11" s="27">
        <v>90.39301310043669</v>
      </c>
      <c r="AO11" s="27"/>
      <c r="AP11" s="27">
        <v>57.729941291585121</v>
      </c>
      <c r="AQ11" s="27">
        <v>59.49119373776908</v>
      </c>
      <c r="AR11" s="27">
        <v>88.06262230919765</v>
      </c>
      <c r="AS11" s="27"/>
      <c r="AT11" s="27">
        <v>75.925925925925924</v>
      </c>
      <c r="AU11" s="27">
        <v>64.81481481481481</v>
      </c>
      <c r="AV11" s="27">
        <v>94.444444444444443</v>
      </c>
      <c r="AW11" s="27"/>
      <c r="AX11" s="27">
        <v>68</v>
      </c>
      <c r="AY11" s="27">
        <v>62.666666666666664</v>
      </c>
      <c r="AZ11" s="27">
        <v>91.111111111111114</v>
      </c>
    </row>
    <row r="12" spans="1:52" ht="15.75" x14ac:dyDescent="0.25">
      <c r="A12" s="22" t="s">
        <v>17</v>
      </c>
      <c r="B12" s="27">
        <v>75.28735632183907</v>
      </c>
      <c r="C12" s="27">
        <v>76.436781609195407</v>
      </c>
      <c r="D12" s="27">
        <v>90.22988505747125</v>
      </c>
      <c r="E12" s="27"/>
      <c r="F12" s="27">
        <v>72.600349040139605</v>
      </c>
      <c r="G12" s="27">
        <v>68.237347294938914</v>
      </c>
      <c r="H12" s="27">
        <v>89.877835951134387</v>
      </c>
      <c r="I12" s="27"/>
      <c r="J12" s="27">
        <v>73.469387755102034</v>
      </c>
      <c r="K12" s="27">
        <v>72.448979591836732</v>
      </c>
      <c r="L12" s="27">
        <v>94.897959183673464</v>
      </c>
      <c r="M12" s="27"/>
      <c r="N12" s="27">
        <v>74.439461883408072</v>
      </c>
      <c r="O12" s="27">
        <v>67.264573991031384</v>
      </c>
      <c r="P12" s="27">
        <v>91.479820627802695</v>
      </c>
      <c r="Q12" s="27"/>
      <c r="R12" s="27">
        <v>71.794871794871796</v>
      </c>
      <c r="S12" s="27">
        <v>69.230769230769226</v>
      </c>
      <c r="T12" s="27">
        <v>91.452991452991455</v>
      </c>
      <c r="U12" s="27"/>
      <c r="V12" s="27">
        <v>78.10650887573965</v>
      </c>
      <c r="W12" s="27">
        <v>68.047337278106511</v>
      </c>
      <c r="X12" s="27">
        <v>87.57396449704143</v>
      </c>
      <c r="Y12" s="27"/>
      <c r="Z12" s="27">
        <v>70.512820512820511</v>
      </c>
      <c r="AA12" s="27">
        <v>67.948717948717956</v>
      </c>
      <c r="AB12" s="27">
        <v>90.705128205128204</v>
      </c>
      <c r="AC12" s="27"/>
      <c r="AD12" s="27">
        <v>60.846560846560841</v>
      </c>
      <c r="AE12" s="27">
        <v>65.873015873015873</v>
      </c>
      <c r="AF12" s="27">
        <v>86.772486772486758</v>
      </c>
      <c r="AG12" s="27"/>
      <c r="AH12" s="27">
        <v>58.396946564885496</v>
      </c>
      <c r="AI12" s="27">
        <v>59.923664122137396</v>
      </c>
      <c r="AJ12" s="27">
        <v>88.931297709923655</v>
      </c>
      <c r="AK12" s="27"/>
      <c r="AL12" s="27">
        <v>59.825327510917035</v>
      </c>
      <c r="AM12" s="27">
        <v>67.248908296943227</v>
      </c>
      <c r="AN12" s="27">
        <v>89.519650655021834</v>
      </c>
      <c r="AO12" s="27"/>
      <c r="AP12" s="27">
        <v>58.31702544031311</v>
      </c>
      <c r="AQ12" s="27">
        <v>59.295499021526417</v>
      </c>
      <c r="AR12" s="27">
        <v>88.06262230919765</v>
      </c>
      <c r="AS12" s="27"/>
      <c r="AT12" s="27">
        <v>74.074074074074076</v>
      </c>
      <c r="AU12" s="27">
        <v>64.81481481481481</v>
      </c>
      <c r="AV12" s="27">
        <v>98.148148148148152</v>
      </c>
      <c r="AW12" s="27"/>
      <c r="AX12" s="27">
        <v>68.888888888888886</v>
      </c>
      <c r="AY12" s="27">
        <v>62.222222222222221</v>
      </c>
      <c r="AZ12" s="27">
        <v>91.555555555555543</v>
      </c>
    </row>
    <row r="13" spans="1:52" ht="15.75" x14ac:dyDescent="0.25">
      <c r="A13" s="22" t="s">
        <v>18</v>
      </c>
      <c r="B13" s="27">
        <v>75.862068965517238</v>
      </c>
      <c r="C13" s="27">
        <v>77.011494252873575</v>
      </c>
      <c r="D13" s="27">
        <v>92.52873563218391</v>
      </c>
      <c r="E13" s="27"/>
      <c r="F13" s="27">
        <v>73.391304347826093</v>
      </c>
      <c r="G13" s="27">
        <v>68</v>
      </c>
      <c r="H13" s="27">
        <v>92.521739130434781</v>
      </c>
      <c r="I13" s="27"/>
      <c r="J13" s="27">
        <v>74.489795918367349</v>
      </c>
      <c r="K13" s="27">
        <v>73.469387755102048</v>
      </c>
      <c r="L13" s="27">
        <v>94.897959183673464</v>
      </c>
      <c r="M13" s="27"/>
      <c r="N13" s="27">
        <v>73.991031390134523</v>
      </c>
      <c r="O13" s="27">
        <v>67.488789237668158</v>
      </c>
      <c r="P13" s="27">
        <v>90.134529147982065</v>
      </c>
      <c r="Q13" s="27"/>
      <c r="R13" s="27">
        <v>73.504273504273513</v>
      </c>
      <c r="S13" s="27">
        <v>69.230769230769226</v>
      </c>
      <c r="T13" s="27">
        <v>95.726495726495727</v>
      </c>
      <c r="U13" s="27"/>
      <c r="V13" s="27">
        <v>78.994082840236686</v>
      </c>
      <c r="W13" s="27">
        <v>68.047337278106511</v>
      </c>
      <c r="X13" s="27">
        <v>92.011834319526628</v>
      </c>
      <c r="Y13" s="27"/>
      <c r="Z13" s="27">
        <v>70.192307692307693</v>
      </c>
      <c r="AA13" s="27">
        <v>67.948717948717956</v>
      </c>
      <c r="AB13" s="27">
        <v>92.307692307692307</v>
      </c>
      <c r="AC13" s="27"/>
      <c r="AD13" s="27">
        <v>61.640211640211639</v>
      </c>
      <c r="AE13" s="27">
        <v>66.137566137566139</v>
      </c>
      <c r="AF13" s="27">
        <v>91.005291005290999</v>
      </c>
      <c r="AG13" s="27"/>
      <c r="AH13" s="27">
        <v>59.541984732824432</v>
      </c>
      <c r="AI13" s="27">
        <v>59.923664122137396</v>
      </c>
      <c r="AJ13" s="27">
        <v>91.984732824427482</v>
      </c>
      <c r="AK13" s="27"/>
      <c r="AL13" s="27">
        <v>59.825327510917035</v>
      </c>
      <c r="AM13" s="27">
        <v>67.685589519650662</v>
      </c>
      <c r="AN13" s="27">
        <v>90.39301310043669</v>
      </c>
      <c r="AO13" s="27"/>
      <c r="AP13" s="27">
        <v>58.317025440313103</v>
      </c>
      <c r="AQ13" s="27">
        <v>59.686888454011736</v>
      </c>
      <c r="AR13" s="27">
        <v>90.606653620352247</v>
      </c>
      <c r="AS13" s="27"/>
      <c r="AT13" s="27">
        <v>77.777777777777771</v>
      </c>
      <c r="AU13" s="27">
        <v>62.962962962962962</v>
      </c>
      <c r="AV13" s="27">
        <v>98.148148148148152</v>
      </c>
      <c r="AW13" s="27"/>
      <c r="AX13" s="27">
        <v>67.111111111111114</v>
      </c>
      <c r="AY13" s="27">
        <v>62.222222222222221</v>
      </c>
      <c r="AZ13" s="27">
        <v>92.888888888888886</v>
      </c>
    </row>
    <row r="14" spans="1:52" ht="15.75" x14ac:dyDescent="0.25">
      <c r="A14" s="22" t="s">
        <v>19</v>
      </c>
      <c r="B14" s="27">
        <v>78.160919540229884</v>
      </c>
      <c r="C14" s="27">
        <v>75.862068965517238</v>
      </c>
      <c r="D14" s="27">
        <v>87.356321839080465</v>
      </c>
      <c r="E14" s="27"/>
      <c r="F14" s="27">
        <v>72.34782608695653</v>
      </c>
      <c r="G14" s="27">
        <v>68.173913043478251</v>
      </c>
      <c r="H14" s="27">
        <v>89.739130434782624</v>
      </c>
      <c r="I14" s="27"/>
      <c r="J14" s="27">
        <v>75.510204081632651</v>
      </c>
      <c r="K14" s="27">
        <v>73.469387755102048</v>
      </c>
      <c r="L14" s="27">
        <v>93.877551020408163</v>
      </c>
      <c r="M14" s="27"/>
      <c r="N14" s="27">
        <v>74.215246636771298</v>
      </c>
      <c r="O14" s="27">
        <v>67.264573991031384</v>
      </c>
      <c r="P14" s="27">
        <v>90.134529147982065</v>
      </c>
      <c r="Q14" s="27"/>
      <c r="R14" s="27">
        <v>71.794871794871796</v>
      </c>
      <c r="S14" s="27">
        <v>68.376068376068389</v>
      </c>
      <c r="T14" s="27">
        <v>87.179487179487182</v>
      </c>
      <c r="U14" s="27"/>
      <c r="V14" s="27">
        <v>77.810650887573971</v>
      </c>
      <c r="W14" s="27">
        <v>68.34319526627219</v>
      </c>
      <c r="X14" s="27">
        <v>88.461538461538467</v>
      </c>
      <c r="Y14" s="27"/>
      <c r="Z14" s="27">
        <v>70.192307692307693</v>
      </c>
      <c r="AA14" s="27">
        <v>67.948717948717956</v>
      </c>
      <c r="AB14" s="27">
        <v>89.743589743589752</v>
      </c>
      <c r="AC14" s="27"/>
      <c r="AD14" s="27">
        <v>59.523809523809518</v>
      </c>
      <c r="AE14" s="27">
        <v>65.873015873015873</v>
      </c>
      <c r="AF14" s="27">
        <v>86.507936507936506</v>
      </c>
      <c r="AG14" s="27"/>
      <c r="AH14" s="27">
        <v>59.92366412213741</v>
      </c>
      <c r="AI14" s="27">
        <v>59.923664122137396</v>
      </c>
      <c r="AJ14" s="27">
        <v>85.114503816793899</v>
      </c>
      <c r="AK14" s="27"/>
      <c r="AL14" s="27">
        <v>60.698689956331876</v>
      </c>
      <c r="AM14" s="27">
        <v>67.685589519650662</v>
      </c>
      <c r="AN14" s="27">
        <v>87.336244541484717</v>
      </c>
      <c r="AO14" s="27"/>
      <c r="AP14" s="27">
        <v>56.555772994129157</v>
      </c>
      <c r="AQ14" s="27">
        <v>59.686888454011736</v>
      </c>
      <c r="AR14" s="27">
        <v>89.43248532289627</v>
      </c>
      <c r="AS14" s="27"/>
      <c r="AT14" s="27">
        <v>79.629629629629633</v>
      </c>
      <c r="AU14" s="27">
        <v>64.81481481481481</v>
      </c>
      <c r="AV14" s="27">
        <v>90.740740740740733</v>
      </c>
      <c r="AW14" s="27"/>
      <c r="AX14" s="27">
        <v>68</v>
      </c>
      <c r="AY14" s="27">
        <v>62.222222222222221</v>
      </c>
      <c r="AZ14" s="27">
        <v>88</v>
      </c>
    </row>
    <row r="15" spans="1:52" ht="15.75" x14ac:dyDescent="0.25">
      <c r="A15" s="22" t="s">
        <v>20</v>
      </c>
      <c r="B15" s="27">
        <v>77.586206896551715</v>
      </c>
      <c r="C15" s="27">
        <v>75.862068965517238</v>
      </c>
      <c r="D15" s="27">
        <v>96.551724137931046</v>
      </c>
      <c r="E15" s="27"/>
      <c r="F15" s="27">
        <v>73.123909249563695</v>
      </c>
      <c r="G15" s="27">
        <v>68.237347294938914</v>
      </c>
      <c r="H15" s="27">
        <v>94.066317626527052</v>
      </c>
      <c r="I15" s="27"/>
      <c r="J15" s="27">
        <v>76.530612244897952</v>
      </c>
      <c r="K15" s="27">
        <v>74.489795918367349</v>
      </c>
      <c r="L15" s="27">
        <v>96.938775510204067</v>
      </c>
      <c r="M15" s="27"/>
      <c r="N15" s="27">
        <v>74.88789237668162</v>
      </c>
      <c r="O15" s="27">
        <v>67.040358744394624</v>
      </c>
      <c r="P15" s="27">
        <v>93.946188340807169</v>
      </c>
      <c r="Q15" s="27"/>
      <c r="R15" s="27">
        <v>73.504273504273499</v>
      </c>
      <c r="S15" s="27">
        <v>69.230769230769226</v>
      </c>
      <c r="T15" s="27">
        <v>94.871794871794876</v>
      </c>
      <c r="U15" s="27"/>
      <c r="V15" s="27">
        <v>80.177514792899416</v>
      </c>
      <c r="W15" s="27">
        <v>68.934911242603548</v>
      </c>
      <c r="X15" s="27">
        <v>93.786982248520701</v>
      </c>
      <c r="Y15" s="27"/>
      <c r="Z15" s="27">
        <v>70.512820512820511</v>
      </c>
      <c r="AA15" s="27">
        <v>67.948717948717956</v>
      </c>
      <c r="AB15" s="27">
        <v>92.628205128205124</v>
      </c>
      <c r="AC15" s="27"/>
      <c r="AD15" s="27">
        <v>62.433862433862437</v>
      </c>
      <c r="AE15" s="27">
        <v>65.873015873015873</v>
      </c>
      <c r="AF15" s="27">
        <v>91.269841269841265</v>
      </c>
      <c r="AG15" s="27"/>
      <c r="AH15" s="27">
        <v>60.687022900763367</v>
      </c>
      <c r="AI15" s="27">
        <v>59.541984732824432</v>
      </c>
      <c r="AJ15" s="27">
        <v>92.36641221374046</v>
      </c>
      <c r="AK15" s="27"/>
      <c r="AL15" s="27">
        <v>61.572052401746724</v>
      </c>
      <c r="AM15" s="27">
        <v>67.248908296943227</v>
      </c>
      <c r="AN15" s="27">
        <v>92.139737991266372</v>
      </c>
      <c r="AO15" s="27"/>
      <c r="AP15" s="27">
        <v>57.534246575342465</v>
      </c>
      <c r="AQ15" s="27">
        <v>59.686888454011736</v>
      </c>
      <c r="AR15" s="27">
        <v>92.367906066536193</v>
      </c>
      <c r="AS15" s="27"/>
      <c r="AT15" s="27">
        <v>79.629629629629633</v>
      </c>
      <c r="AU15" s="27">
        <v>64.81481481481481</v>
      </c>
      <c r="AV15" s="27">
        <v>94.444444444444443</v>
      </c>
      <c r="AW15" s="27"/>
      <c r="AX15" s="27">
        <v>68.444444444444457</v>
      </c>
      <c r="AY15" s="27">
        <v>62.222222222222221</v>
      </c>
      <c r="AZ15" s="27">
        <v>92.888888888888886</v>
      </c>
    </row>
    <row r="16" spans="1:52" ht="15.75" x14ac:dyDescent="0.25">
      <c r="A16" s="22" t="s">
        <v>21</v>
      </c>
      <c r="B16" s="27">
        <v>75.28735632183907</v>
      </c>
      <c r="C16" s="27">
        <v>76.436781609195407</v>
      </c>
      <c r="D16" s="27">
        <v>90.22988505747125</v>
      </c>
      <c r="E16" s="27"/>
      <c r="F16" s="27">
        <v>72.774869109947645</v>
      </c>
      <c r="G16" s="27">
        <v>68.411867364746954</v>
      </c>
      <c r="H16" s="27">
        <v>90.226876090750437</v>
      </c>
      <c r="I16" s="27"/>
      <c r="J16" s="27">
        <v>73.469387755102034</v>
      </c>
      <c r="K16" s="27">
        <v>72.448979591836732</v>
      </c>
      <c r="L16" s="27">
        <v>95.918367346938766</v>
      </c>
      <c r="M16" s="27"/>
      <c r="N16" s="27">
        <v>74.663677130044846</v>
      </c>
      <c r="O16" s="27">
        <v>67.264573991031384</v>
      </c>
      <c r="P16" s="27">
        <v>91.479820627802695</v>
      </c>
      <c r="Q16" s="27"/>
      <c r="R16" s="27">
        <v>71.794871794871796</v>
      </c>
      <c r="S16" s="27">
        <v>69.230769230769226</v>
      </c>
      <c r="T16" s="27">
        <v>92.307692307692307</v>
      </c>
      <c r="U16" s="27"/>
      <c r="V16" s="27">
        <v>77.810650887573971</v>
      </c>
      <c r="W16" s="27">
        <v>68.047337278106511</v>
      </c>
      <c r="X16" s="27">
        <v>87.869822485207095</v>
      </c>
      <c r="Y16" s="27"/>
      <c r="Z16" s="27">
        <v>70.833333333333329</v>
      </c>
      <c r="AA16" s="27">
        <v>67.948717948717956</v>
      </c>
      <c r="AB16" s="27">
        <v>90.064102564102555</v>
      </c>
      <c r="AC16" s="27"/>
      <c r="AD16" s="27">
        <v>60.317460317460316</v>
      </c>
      <c r="AE16" s="27">
        <v>65.873015873015873</v>
      </c>
      <c r="AF16" s="27">
        <v>87.037037037037038</v>
      </c>
      <c r="AG16" s="27"/>
      <c r="AH16" s="27">
        <v>58.015267175572518</v>
      </c>
      <c r="AI16" s="27">
        <v>59.923664122137396</v>
      </c>
      <c r="AJ16" s="27">
        <v>88.167938931297698</v>
      </c>
      <c r="AK16" s="27"/>
      <c r="AL16" s="27">
        <v>59.825327510917035</v>
      </c>
      <c r="AM16" s="27">
        <v>67.248908296943227</v>
      </c>
      <c r="AN16" s="27">
        <v>89.519650655021834</v>
      </c>
      <c r="AO16" s="27"/>
      <c r="AP16" s="27">
        <v>58.31702544031311</v>
      </c>
      <c r="AQ16" s="27">
        <v>59.295499021526417</v>
      </c>
      <c r="AR16" s="27">
        <v>88.845401174168302</v>
      </c>
      <c r="AS16" s="27"/>
      <c r="AT16" s="27">
        <v>74.074074074074076</v>
      </c>
      <c r="AU16" s="27">
        <v>64.81481481481481</v>
      </c>
      <c r="AV16" s="27">
        <v>98.148148148148152</v>
      </c>
      <c r="AW16" s="27"/>
      <c r="AX16" s="27">
        <v>68.888888888888886</v>
      </c>
      <c r="AY16" s="27">
        <v>62.222222222222221</v>
      </c>
      <c r="AZ16" s="27">
        <v>90.666666666666657</v>
      </c>
    </row>
    <row r="17" spans="1:52" ht="15.75" x14ac:dyDescent="0.25">
      <c r="A17" s="22" t="s">
        <v>22</v>
      </c>
      <c r="B17" s="27">
        <v>76.436781609195407</v>
      </c>
      <c r="C17" s="27">
        <v>74.71264367816093</v>
      </c>
      <c r="D17" s="27">
        <v>91.954022988505756</v>
      </c>
      <c r="E17" s="27"/>
      <c r="F17" s="27">
        <v>73.996509598603836</v>
      </c>
      <c r="G17" s="27">
        <v>68.93542757417103</v>
      </c>
      <c r="H17" s="27">
        <v>90.924956369982539</v>
      </c>
      <c r="I17" s="27"/>
      <c r="J17" s="27">
        <v>74.489795918367349</v>
      </c>
      <c r="K17" s="27">
        <v>73.469387755102048</v>
      </c>
      <c r="L17" s="27">
        <v>93.877551020408163</v>
      </c>
      <c r="M17" s="27"/>
      <c r="N17" s="27">
        <v>75.11210762331838</v>
      </c>
      <c r="O17" s="27">
        <v>67.488789237668158</v>
      </c>
      <c r="P17" s="27">
        <v>87.219730941704029</v>
      </c>
      <c r="Q17" s="27"/>
      <c r="R17" s="27">
        <v>68.644067796610173</v>
      </c>
      <c r="S17" s="27">
        <v>69.491525423728817</v>
      </c>
      <c r="T17" s="27">
        <v>89.830508474576277</v>
      </c>
      <c r="U17" s="27"/>
      <c r="V17" s="27">
        <v>79.585798816568058</v>
      </c>
      <c r="W17" s="27">
        <v>68.34319526627219</v>
      </c>
      <c r="X17" s="27">
        <v>89.053254437869825</v>
      </c>
      <c r="Y17" s="27"/>
      <c r="Z17" s="27">
        <v>71.153846153846146</v>
      </c>
      <c r="AA17" s="27">
        <v>67.948717948717956</v>
      </c>
      <c r="AB17" s="27">
        <v>89.102564102564102</v>
      </c>
      <c r="AC17" s="27"/>
      <c r="AD17" s="27">
        <v>61.111111111111114</v>
      </c>
      <c r="AE17" s="27">
        <v>65.608465608465593</v>
      </c>
      <c r="AF17" s="27">
        <v>86.772486772486772</v>
      </c>
      <c r="AG17" s="27"/>
      <c r="AH17" s="27">
        <v>58.778625954198475</v>
      </c>
      <c r="AI17" s="27">
        <v>59.541984732824432</v>
      </c>
      <c r="AJ17" s="27">
        <v>88.549618320610691</v>
      </c>
      <c r="AK17" s="27"/>
      <c r="AL17" s="27">
        <v>60.698689956331883</v>
      </c>
      <c r="AM17" s="27">
        <v>67.248908296943227</v>
      </c>
      <c r="AN17" s="27">
        <v>89.519650655021834</v>
      </c>
      <c r="AO17" s="27"/>
      <c r="AP17" s="27">
        <v>57.2265625</v>
      </c>
      <c r="AQ17" s="27">
        <v>59.5703125</v>
      </c>
      <c r="AR17" s="27">
        <v>88.8671875</v>
      </c>
      <c r="AS17" s="27"/>
      <c r="AT17" s="27">
        <v>79.629629629629633</v>
      </c>
      <c r="AU17" s="27">
        <v>62.962962962962962</v>
      </c>
      <c r="AV17" s="27">
        <v>90.740740740740733</v>
      </c>
      <c r="AW17" s="27"/>
      <c r="AX17" s="27">
        <v>67.555555555555543</v>
      </c>
      <c r="AY17" s="27">
        <v>62.222222222222221</v>
      </c>
      <c r="AZ17" s="27">
        <v>94.222222222222229</v>
      </c>
    </row>
    <row r="18" spans="1:52" ht="15.75" x14ac:dyDescent="0.25">
      <c r="A18" s="22" t="s">
        <v>23</v>
      </c>
      <c r="B18" s="27">
        <v>76.436781609195407</v>
      </c>
      <c r="C18" s="27">
        <v>75.862068965517238</v>
      </c>
      <c r="D18" s="27">
        <v>88.505747126436773</v>
      </c>
      <c r="E18" s="27"/>
      <c r="F18" s="27">
        <v>72.774869109947645</v>
      </c>
      <c r="G18" s="27">
        <v>67.888307155322863</v>
      </c>
      <c r="H18" s="27">
        <v>91.099476439790578</v>
      </c>
      <c r="I18" s="27"/>
      <c r="J18" s="27">
        <v>72.448979591836732</v>
      </c>
      <c r="K18" s="27">
        <v>73.469387755102048</v>
      </c>
      <c r="L18" s="27">
        <v>94.897959183673464</v>
      </c>
      <c r="M18" s="27"/>
      <c r="N18" s="27">
        <v>73.766816143497763</v>
      </c>
      <c r="O18" s="27">
        <v>67.264573991031384</v>
      </c>
      <c r="P18" s="27">
        <v>91.704035874439455</v>
      </c>
      <c r="Q18" s="27"/>
      <c r="R18" s="27">
        <v>74.576271186440678</v>
      </c>
      <c r="S18" s="27">
        <v>69.491525423728817</v>
      </c>
      <c r="T18" s="27">
        <v>88.983050847457633</v>
      </c>
      <c r="U18" s="27"/>
      <c r="V18" s="27">
        <v>78.402366863905314</v>
      </c>
      <c r="W18" s="27">
        <v>68.34319526627219</v>
      </c>
      <c r="X18" s="27">
        <v>89.053254437869825</v>
      </c>
      <c r="Y18" s="27"/>
      <c r="Z18" s="27">
        <v>70.192307692307693</v>
      </c>
      <c r="AA18" s="27">
        <v>67.948717948717956</v>
      </c>
      <c r="AB18" s="27">
        <v>90.384615384615387</v>
      </c>
      <c r="AC18" s="27"/>
      <c r="AD18" s="27">
        <v>62.43386243386243</v>
      </c>
      <c r="AE18" s="27">
        <v>65.873015873015873</v>
      </c>
      <c r="AF18" s="27">
        <v>90.211640211640201</v>
      </c>
      <c r="AG18" s="27"/>
      <c r="AH18" s="27">
        <v>59.160305343511453</v>
      </c>
      <c r="AI18" s="27">
        <v>59.160305343511453</v>
      </c>
      <c r="AJ18" s="27">
        <v>88.931297709923655</v>
      </c>
      <c r="AK18" s="27"/>
      <c r="AL18" s="27">
        <v>59.825327510917035</v>
      </c>
      <c r="AM18" s="27">
        <v>67.248908296943227</v>
      </c>
      <c r="AN18" s="27">
        <v>92.139737991266372</v>
      </c>
      <c r="AO18" s="27"/>
      <c r="AP18" s="27">
        <v>57.925636007827784</v>
      </c>
      <c r="AQ18" s="27">
        <v>59.295499021526417</v>
      </c>
      <c r="AR18" s="27">
        <v>88.845401174168288</v>
      </c>
      <c r="AS18" s="27"/>
      <c r="AT18" s="27">
        <v>77.777777777777771</v>
      </c>
      <c r="AU18" s="27">
        <v>64.81481481481481</v>
      </c>
      <c r="AV18" s="27">
        <v>94.444444444444443</v>
      </c>
      <c r="AW18" s="27"/>
      <c r="AX18" s="27">
        <v>68</v>
      </c>
      <c r="AY18" s="27">
        <v>62.222222222222221</v>
      </c>
      <c r="AZ18" s="27">
        <v>91.111111111111114</v>
      </c>
    </row>
    <row r="19" spans="1:52" ht="15.75" x14ac:dyDescent="0.25">
      <c r="A19" s="22" t="s">
        <v>24</v>
      </c>
      <c r="B19" s="27">
        <v>77.011494252873561</v>
      </c>
      <c r="C19" s="27">
        <v>76.436781609195407</v>
      </c>
      <c r="D19" s="27">
        <v>86.206896551724142</v>
      </c>
      <c r="E19" s="27"/>
      <c r="F19" s="27">
        <v>72.94938917975567</v>
      </c>
      <c r="G19" s="27">
        <v>68.062827225130889</v>
      </c>
      <c r="H19" s="27">
        <v>89.005235602094245</v>
      </c>
      <c r="I19" s="27"/>
      <c r="J19" s="27">
        <v>73.469387755102034</v>
      </c>
      <c r="K19" s="27">
        <v>72.448979591836732</v>
      </c>
      <c r="L19" s="27">
        <v>93.877551020408163</v>
      </c>
      <c r="M19" s="27"/>
      <c r="N19" s="27">
        <v>73.991031390134538</v>
      </c>
      <c r="O19" s="27">
        <v>67.264573991031384</v>
      </c>
      <c r="P19" s="27">
        <v>89.68609865470853</v>
      </c>
      <c r="Q19" s="27"/>
      <c r="R19" s="27">
        <v>71.794871794871796</v>
      </c>
      <c r="S19" s="27">
        <v>69.230769230769226</v>
      </c>
      <c r="T19" s="27">
        <v>93.162393162393158</v>
      </c>
      <c r="U19" s="27"/>
      <c r="V19" s="27">
        <v>78.10650887573965</v>
      </c>
      <c r="W19" s="27">
        <v>68.34319526627219</v>
      </c>
      <c r="X19" s="27">
        <v>85.207100591715971</v>
      </c>
      <c r="Y19" s="27"/>
      <c r="Z19" s="27">
        <v>70.192307692307693</v>
      </c>
      <c r="AA19" s="27">
        <v>67.948717948717956</v>
      </c>
      <c r="AB19" s="27">
        <v>90.384615384615387</v>
      </c>
      <c r="AC19" s="27"/>
      <c r="AD19" s="27">
        <v>60.846560846560848</v>
      </c>
      <c r="AE19" s="27">
        <v>65.608465608465607</v>
      </c>
      <c r="AF19" s="27">
        <v>85.714285714285722</v>
      </c>
      <c r="AG19" s="27"/>
      <c r="AH19" s="27">
        <v>57.251908396946561</v>
      </c>
      <c r="AI19" s="27">
        <v>59.923664122137396</v>
      </c>
      <c r="AJ19" s="27">
        <v>88.167938931297712</v>
      </c>
      <c r="AK19" s="27"/>
      <c r="AL19" s="27">
        <v>60.262008733624455</v>
      </c>
      <c r="AM19" s="27">
        <v>67.248908296943227</v>
      </c>
      <c r="AN19" s="27">
        <v>89.082969432314414</v>
      </c>
      <c r="AO19" s="27"/>
      <c r="AP19" s="27">
        <v>58.512720156555773</v>
      </c>
      <c r="AQ19" s="27">
        <v>59.295499021526417</v>
      </c>
      <c r="AR19" s="27">
        <v>87.279843444226998</v>
      </c>
      <c r="AS19" s="27"/>
      <c r="AT19" s="27">
        <v>75.925925925925924</v>
      </c>
      <c r="AU19" s="27">
        <v>64.81481481481481</v>
      </c>
      <c r="AV19" s="27">
        <v>92.592592592592595</v>
      </c>
      <c r="AW19" s="27"/>
      <c r="AX19" s="27">
        <v>67.111111111111114</v>
      </c>
      <c r="AY19" s="27">
        <v>62.222222222222221</v>
      </c>
      <c r="AZ19" s="27">
        <v>92</v>
      </c>
    </row>
    <row r="20" spans="1:52" ht="15.75" x14ac:dyDescent="0.25">
      <c r="A20" s="22" t="s">
        <v>25</v>
      </c>
      <c r="B20" s="27">
        <v>78.160919540229884</v>
      </c>
      <c r="C20" s="27">
        <v>76.436781609195407</v>
      </c>
      <c r="D20" s="27">
        <v>88.505747126436773</v>
      </c>
      <c r="E20" s="27"/>
      <c r="F20" s="27">
        <v>72.854640980735553</v>
      </c>
      <c r="G20" s="27">
        <v>67.950963222416817</v>
      </c>
      <c r="H20" s="27">
        <v>89.141856392294216</v>
      </c>
      <c r="I20" s="27"/>
      <c r="J20" s="27">
        <v>76.530612244897952</v>
      </c>
      <c r="K20" s="27">
        <v>73.469387755102048</v>
      </c>
      <c r="L20" s="27">
        <v>92.857142857142861</v>
      </c>
      <c r="M20" s="27"/>
      <c r="N20" s="27">
        <v>74.88789237668162</v>
      </c>
      <c r="O20" s="27">
        <v>67.488789237668158</v>
      </c>
      <c r="P20" s="27">
        <v>90.807174887892373</v>
      </c>
      <c r="Q20" s="27"/>
      <c r="R20" s="27">
        <v>73.728813559322035</v>
      </c>
      <c r="S20" s="27">
        <v>68.644067796610173</v>
      </c>
      <c r="T20" s="27">
        <v>90.677966101694921</v>
      </c>
      <c r="U20" s="27"/>
      <c r="V20" s="27">
        <v>77.514792899408292</v>
      </c>
      <c r="W20" s="27">
        <v>68.047337278106511</v>
      </c>
      <c r="X20" s="27">
        <v>91.124260355029591</v>
      </c>
      <c r="Y20" s="27"/>
      <c r="Z20" s="27">
        <v>69.871794871794862</v>
      </c>
      <c r="AA20" s="27">
        <v>67.948717948717956</v>
      </c>
      <c r="AB20" s="27">
        <v>91.987179487179475</v>
      </c>
      <c r="AC20" s="27"/>
      <c r="AD20" s="27">
        <v>60.846560846560848</v>
      </c>
      <c r="AE20" s="27">
        <v>66.137566137566139</v>
      </c>
      <c r="AF20" s="27">
        <v>89.417989417989418</v>
      </c>
      <c r="AG20" s="27"/>
      <c r="AH20" s="27">
        <v>59.160305343511453</v>
      </c>
      <c r="AI20" s="27">
        <v>59.541984732824424</v>
      </c>
      <c r="AJ20" s="27">
        <v>91.603053435114504</v>
      </c>
      <c r="AK20" s="27"/>
      <c r="AL20" s="27">
        <v>63.318777292576421</v>
      </c>
      <c r="AM20" s="27">
        <v>67.685589519650662</v>
      </c>
      <c r="AN20" s="27">
        <v>89.0829694323144</v>
      </c>
      <c r="AO20" s="27"/>
      <c r="AP20" s="27">
        <v>58.03921568627451</v>
      </c>
      <c r="AQ20" s="27">
        <v>59.607843137254896</v>
      </c>
      <c r="AR20" s="27">
        <v>86.078431372549019</v>
      </c>
      <c r="AS20" s="27"/>
      <c r="AT20" s="27">
        <v>77.777777777777771</v>
      </c>
      <c r="AU20" s="27">
        <v>64.81481481481481</v>
      </c>
      <c r="AV20" s="27">
        <v>94.444444444444443</v>
      </c>
      <c r="AW20" s="27"/>
      <c r="AX20" s="27">
        <v>68</v>
      </c>
      <c r="AY20" s="27">
        <v>62.222222222222221</v>
      </c>
      <c r="AZ20" s="27">
        <v>91.555555555555543</v>
      </c>
    </row>
    <row r="21" spans="1:52" ht="15.75" x14ac:dyDescent="0.25">
      <c r="A21" s="22" t="s">
        <v>26</v>
      </c>
      <c r="B21" s="27">
        <v>80.459770114942529</v>
      </c>
      <c r="C21" s="27">
        <v>77.011494252873561</v>
      </c>
      <c r="D21" s="27">
        <v>93.678160919540232</v>
      </c>
      <c r="E21" s="27"/>
      <c r="F21" s="27">
        <v>74.300699300699307</v>
      </c>
      <c r="G21" s="27">
        <v>68.006993006993</v>
      </c>
      <c r="H21" s="27">
        <v>93.88111888111888</v>
      </c>
      <c r="I21" s="27"/>
      <c r="J21" s="27">
        <v>75.510204081632651</v>
      </c>
      <c r="K21" s="27">
        <v>73.469387755102048</v>
      </c>
      <c r="L21" s="27">
        <v>93.877551020408163</v>
      </c>
      <c r="M21" s="27"/>
      <c r="N21" s="27">
        <v>74.88789237668162</v>
      </c>
      <c r="O21" s="27">
        <v>68.16143497757848</v>
      </c>
      <c r="P21" s="27">
        <v>91.928251121076244</v>
      </c>
      <c r="Q21" s="27"/>
      <c r="R21" s="27">
        <v>72.649572649572661</v>
      </c>
      <c r="S21" s="27">
        <v>69.230769230769226</v>
      </c>
      <c r="T21" s="27">
        <v>90.598290598290589</v>
      </c>
      <c r="U21" s="27"/>
      <c r="V21" s="27">
        <v>79.289940828402365</v>
      </c>
      <c r="W21" s="27">
        <v>68.639053254437869</v>
      </c>
      <c r="X21" s="27">
        <v>91.42011834319527</v>
      </c>
      <c r="Y21" s="27"/>
      <c r="Z21" s="27">
        <v>69.871794871794876</v>
      </c>
      <c r="AA21" s="27">
        <v>67.948717948717956</v>
      </c>
      <c r="AB21" s="27">
        <v>92.307692307692321</v>
      </c>
      <c r="AC21" s="27"/>
      <c r="AD21" s="27">
        <v>60.582010582010582</v>
      </c>
      <c r="AE21" s="27">
        <v>65.079365079365076</v>
      </c>
      <c r="AF21" s="27">
        <v>90.476190476190467</v>
      </c>
      <c r="AG21" s="27"/>
      <c r="AH21" s="27">
        <v>60.305343511450388</v>
      </c>
      <c r="AI21" s="27">
        <v>61.068702290076331</v>
      </c>
      <c r="AJ21" s="27">
        <v>87.404580152671755</v>
      </c>
      <c r="AK21" s="27"/>
      <c r="AL21" s="27">
        <v>61.572052401746724</v>
      </c>
      <c r="AM21" s="27">
        <v>67.248908296943227</v>
      </c>
      <c r="AN21" s="27">
        <v>90.829694323144111</v>
      </c>
      <c r="AO21" s="27"/>
      <c r="AP21" s="27">
        <v>58.708414872798429</v>
      </c>
      <c r="AQ21" s="27">
        <v>59.29549902152641</v>
      </c>
      <c r="AR21" s="27">
        <v>90.802348336594903</v>
      </c>
      <c r="AS21" s="27"/>
      <c r="AT21" s="27">
        <v>81.481481481481481</v>
      </c>
      <c r="AU21" s="27">
        <v>66.666666666666657</v>
      </c>
      <c r="AV21" s="27">
        <v>96.296296296296305</v>
      </c>
      <c r="AW21" s="27"/>
      <c r="AX21" s="27">
        <v>71.129707112970706</v>
      </c>
      <c r="AY21" s="27">
        <v>60.2510460251046</v>
      </c>
      <c r="AZ21" s="27">
        <v>84.51882845188284</v>
      </c>
    </row>
    <row r="22" spans="1:52" ht="15.75" x14ac:dyDescent="0.25">
      <c r="A22" s="22" t="s">
        <v>27</v>
      </c>
      <c r="B22" s="27">
        <v>78.160919540229884</v>
      </c>
      <c r="C22" s="27">
        <v>75.287356321839084</v>
      </c>
      <c r="D22" s="27">
        <v>94.252873563218387</v>
      </c>
      <c r="E22" s="27"/>
      <c r="F22" s="27">
        <v>73.298429319371735</v>
      </c>
      <c r="G22" s="27">
        <v>67.190226876090748</v>
      </c>
      <c r="H22" s="27">
        <v>89.528795811518322</v>
      </c>
      <c r="I22" s="27"/>
      <c r="J22" s="27">
        <v>75.510204081632651</v>
      </c>
      <c r="K22" s="27">
        <v>73.469387755102048</v>
      </c>
      <c r="L22" s="27">
        <v>94.897959183673464</v>
      </c>
      <c r="M22" s="27"/>
      <c r="N22" s="27">
        <v>74.663677130044846</v>
      </c>
      <c r="O22" s="27">
        <v>67.040358744394624</v>
      </c>
      <c r="P22" s="27">
        <v>92.825112107623312</v>
      </c>
      <c r="Q22" s="27"/>
      <c r="R22" s="27">
        <v>72.881355932203391</v>
      </c>
      <c r="S22" s="27">
        <v>69.491525423728817</v>
      </c>
      <c r="T22" s="27">
        <v>94.067796610169495</v>
      </c>
      <c r="U22" s="27"/>
      <c r="V22" s="27">
        <v>79.585798816568058</v>
      </c>
      <c r="W22" s="27">
        <v>68.639053254437869</v>
      </c>
      <c r="X22" s="27">
        <v>93.786982248520715</v>
      </c>
      <c r="Y22" s="27"/>
      <c r="Z22" s="27">
        <v>69.871794871794876</v>
      </c>
      <c r="AA22" s="27">
        <v>67.948717948717956</v>
      </c>
      <c r="AB22" s="27">
        <v>91.666666666666671</v>
      </c>
      <c r="AC22" s="27"/>
      <c r="AD22" s="27">
        <v>61.111111111111107</v>
      </c>
      <c r="AE22" s="27">
        <v>65.608465608465607</v>
      </c>
      <c r="AF22" s="27">
        <v>90.740740740740733</v>
      </c>
      <c r="AG22" s="27"/>
      <c r="AH22" s="27">
        <v>59.160305343511453</v>
      </c>
      <c r="AI22" s="27">
        <v>59.541984732824424</v>
      </c>
      <c r="AJ22" s="27">
        <v>90.839694656488547</v>
      </c>
      <c r="AK22" s="27"/>
      <c r="AL22" s="27">
        <v>60.964912280701753</v>
      </c>
      <c r="AM22" s="27">
        <v>67.10526315789474</v>
      </c>
      <c r="AN22" s="27">
        <v>89.912280701754383</v>
      </c>
      <c r="AO22" s="27"/>
      <c r="AP22" s="27">
        <v>58.708414872798429</v>
      </c>
      <c r="AQ22" s="27">
        <v>59.29549902152641</v>
      </c>
      <c r="AR22" s="27">
        <v>91.780821917808225</v>
      </c>
      <c r="AS22" s="27"/>
      <c r="AT22" s="27">
        <v>81.481481481481481</v>
      </c>
      <c r="AU22" s="27">
        <v>64.81481481481481</v>
      </c>
      <c r="AV22" s="27">
        <v>88.888888888888886</v>
      </c>
      <c r="AW22" s="27"/>
      <c r="AX22" s="27">
        <v>68.888888888888886</v>
      </c>
      <c r="AY22" s="27">
        <v>62.666666666666664</v>
      </c>
      <c r="AZ22" s="27">
        <v>95.111111111111114</v>
      </c>
    </row>
    <row r="23" spans="1:52" ht="15.75" x14ac:dyDescent="0.25">
      <c r="A23" s="22" t="s">
        <v>28</v>
      </c>
      <c r="B23" s="27">
        <v>74.712643678160916</v>
      </c>
      <c r="C23" s="27">
        <v>75.862068965517238</v>
      </c>
      <c r="D23" s="27">
        <v>89.080459770114942</v>
      </c>
      <c r="E23" s="27"/>
      <c r="F23" s="27">
        <v>72.949389179755684</v>
      </c>
      <c r="G23" s="27">
        <v>68.586387434554979</v>
      </c>
      <c r="H23" s="27">
        <v>92.146596858638745</v>
      </c>
      <c r="I23" s="27"/>
      <c r="J23" s="27">
        <v>73.469387755102034</v>
      </c>
      <c r="K23" s="27">
        <v>73.469387755102048</v>
      </c>
      <c r="L23" s="27">
        <v>95.918367346938766</v>
      </c>
      <c r="M23" s="27"/>
      <c r="N23" s="27">
        <v>74.439461883408072</v>
      </c>
      <c r="O23" s="27">
        <v>67.264573991031398</v>
      </c>
      <c r="P23" s="27">
        <v>92.152466367713004</v>
      </c>
      <c r="Q23" s="27"/>
      <c r="R23" s="27">
        <v>73.728813559322035</v>
      </c>
      <c r="S23" s="27">
        <v>69.491525423728817</v>
      </c>
      <c r="T23" s="27">
        <v>93.220338983050851</v>
      </c>
      <c r="U23" s="27"/>
      <c r="V23" s="27">
        <v>78.994082840236686</v>
      </c>
      <c r="W23" s="27">
        <v>68.34319526627219</v>
      </c>
      <c r="X23" s="27">
        <v>90.236686390532554</v>
      </c>
      <c r="Y23" s="27"/>
      <c r="Z23" s="27">
        <v>70.512820512820511</v>
      </c>
      <c r="AA23" s="27">
        <v>67.948717948717956</v>
      </c>
      <c r="AB23" s="27">
        <v>90.384615384615387</v>
      </c>
      <c r="AC23" s="27"/>
      <c r="AD23" s="27">
        <v>60.582010582010582</v>
      </c>
      <c r="AE23" s="27">
        <v>65.873015873015873</v>
      </c>
      <c r="AF23" s="27">
        <v>90.211640211640201</v>
      </c>
      <c r="AG23" s="27"/>
      <c r="AH23" s="27">
        <v>58.778625954198475</v>
      </c>
      <c r="AI23" s="27">
        <v>59.541984732824432</v>
      </c>
      <c r="AJ23" s="27">
        <v>90.07633587786259</v>
      </c>
      <c r="AK23" s="27"/>
      <c r="AL23" s="27">
        <v>59.388646288209607</v>
      </c>
      <c r="AM23" s="27">
        <v>67.248908296943227</v>
      </c>
      <c r="AN23" s="27">
        <v>92.576419213973793</v>
      </c>
      <c r="AO23" s="27"/>
      <c r="AP23" s="27">
        <v>58.31702544031311</v>
      </c>
      <c r="AQ23" s="27">
        <v>59.295499021526417</v>
      </c>
      <c r="AR23" s="27">
        <v>90.410958904109577</v>
      </c>
      <c r="AS23" s="27"/>
      <c r="AT23" s="27">
        <v>75.925925925925924</v>
      </c>
      <c r="AU23" s="27">
        <v>64.81481481481481</v>
      </c>
      <c r="AV23" s="27">
        <v>94.444444444444457</v>
      </c>
      <c r="AW23" s="27"/>
      <c r="AX23" s="27">
        <v>67.555555555555557</v>
      </c>
      <c r="AY23" s="27">
        <v>62.222222222222221</v>
      </c>
      <c r="AZ23" s="27">
        <v>93.777777777777771</v>
      </c>
    </row>
    <row r="24" spans="1:52" ht="15.75" x14ac:dyDescent="0.25">
      <c r="A24" s="22" t="s">
        <v>29</v>
      </c>
      <c r="B24" s="27">
        <v>77.011494252873561</v>
      </c>
      <c r="C24" s="27">
        <v>76.436781609195407</v>
      </c>
      <c r="D24" s="27">
        <v>93.103448275862064</v>
      </c>
      <c r="E24" s="27"/>
      <c r="F24" s="27">
        <v>73.565217391304344</v>
      </c>
      <c r="G24" s="27">
        <v>68</v>
      </c>
      <c r="H24" s="27">
        <v>92.521739130434781</v>
      </c>
      <c r="I24" s="27"/>
      <c r="J24" s="27">
        <v>75.510204081632651</v>
      </c>
      <c r="K24" s="27">
        <v>73.469387755102048</v>
      </c>
      <c r="L24" s="27">
        <v>92.857142857142861</v>
      </c>
      <c r="M24" s="27"/>
      <c r="N24" s="27">
        <v>74.88789237668162</v>
      </c>
      <c r="O24" s="27">
        <v>67.040358744394624</v>
      </c>
      <c r="P24" s="27">
        <v>92.600896860986552</v>
      </c>
      <c r="Q24" s="27"/>
      <c r="R24" s="27">
        <v>72.033898305084747</v>
      </c>
      <c r="S24" s="27">
        <v>69.491525423728817</v>
      </c>
      <c r="T24" s="27">
        <v>90.677966101694921</v>
      </c>
      <c r="U24" s="27"/>
      <c r="V24" s="27">
        <v>78.698224852071007</v>
      </c>
      <c r="W24" s="27">
        <v>68.34319526627219</v>
      </c>
      <c r="X24" s="27">
        <v>92.307692307692307</v>
      </c>
      <c r="Y24" s="27"/>
      <c r="Z24" s="27">
        <v>70.192307692307693</v>
      </c>
      <c r="AA24" s="27">
        <v>67.948717948717956</v>
      </c>
      <c r="AB24" s="27">
        <v>92.307692307692307</v>
      </c>
      <c r="AC24" s="27"/>
      <c r="AD24" s="27">
        <v>61.640211640211632</v>
      </c>
      <c r="AE24" s="27">
        <v>65.873015873015873</v>
      </c>
      <c r="AF24" s="27">
        <v>90.740740740740733</v>
      </c>
      <c r="AG24" s="27"/>
      <c r="AH24" s="27">
        <v>61.832061068702295</v>
      </c>
      <c r="AI24" s="27">
        <v>60.68702290076336</v>
      </c>
      <c r="AJ24" s="27">
        <v>88.931297709923655</v>
      </c>
      <c r="AK24" s="27"/>
      <c r="AL24" s="27">
        <v>61.572052401746724</v>
      </c>
      <c r="AM24" s="27">
        <v>67.685589519650662</v>
      </c>
      <c r="AN24" s="27">
        <v>89.956331877729269</v>
      </c>
      <c r="AO24" s="27"/>
      <c r="AP24" s="27">
        <v>57.515030060120239</v>
      </c>
      <c r="AQ24" s="27">
        <v>59.519038076152299</v>
      </c>
      <c r="AR24" s="27">
        <v>91.38276553106212</v>
      </c>
      <c r="AS24" s="27"/>
      <c r="AT24" s="27">
        <v>79.629629629629633</v>
      </c>
      <c r="AU24" s="27">
        <v>64.81481481481481</v>
      </c>
      <c r="AV24" s="27">
        <v>98.148148148148152</v>
      </c>
      <c r="AW24" s="27"/>
      <c r="AX24" s="27">
        <v>67.111111111111114</v>
      </c>
      <c r="AY24" s="27">
        <v>63.111111111111114</v>
      </c>
      <c r="AZ24" s="27">
        <v>93.777777777777771</v>
      </c>
    </row>
    <row r="25" spans="1:52" ht="15.75" x14ac:dyDescent="0.25">
      <c r="A25" s="22" t="s">
        <v>30</v>
      </c>
      <c r="B25" s="27">
        <v>77.011494252873561</v>
      </c>
      <c r="C25" s="27">
        <v>76.436781609195407</v>
      </c>
      <c r="D25" s="27">
        <v>93.103448275862064</v>
      </c>
      <c r="E25" s="27"/>
      <c r="F25" s="27">
        <v>73.217391304347814</v>
      </c>
      <c r="G25" s="27">
        <v>68</v>
      </c>
      <c r="H25" s="27">
        <v>92.34782608695653</v>
      </c>
      <c r="I25" s="27"/>
      <c r="J25" s="27">
        <v>75.510204081632651</v>
      </c>
      <c r="K25" s="27">
        <v>73.469387755102048</v>
      </c>
      <c r="L25" s="27">
        <v>92.857142857142861</v>
      </c>
      <c r="M25" s="27"/>
      <c r="N25" s="27">
        <v>74.663677130044846</v>
      </c>
      <c r="O25" s="27">
        <v>67.040358744394624</v>
      </c>
      <c r="P25" s="27">
        <v>91.255605381165907</v>
      </c>
      <c r="Q25" s="27"/>
      <c r="R25" s="27">
        <v>71.794871794871796</v>
      </c>
      <c r="S25" s="27">
        <v>69.230769230769226</v>
      </c>
      <c r="T25" s="27">
        <v>89.743589743589752</v>
      </c>
      <c r="U25" s="27"/>
      <c r="V25" s="27">
        <v>78.9940828402367</v>
      </c>
      <c r="W25" s="27">
        <v>68.34319526627219</v>
      </c>
      <c r="X25" s="27">
        <v>91.42011834319527</v>
      </c>
      <c r="Y25" s="27"/>
      <c r="Z25" s="27">
        <v>70.192307692307693</v>
      </c>
      <c r="AA25" s="27">
        <v>67.948717948717956</v>
      </c>
      <c r="AB25" s="27">
        <v>91.346153846153854</v>
      </c>
      <c r="AC25" s="27"/>
      <c r="AD25" s="27">
        <v>61.640211640211632</v>
      </c>
      <c r="AE25" s="27">
        <v>65.873015873015873</v>
      </c>
      <c r="AF25" s="27">
        <v>91.005291005290999</v>
      </c>
      <c r="AG25" s="27"/>
      <c r="AH25" s="27">
        <v>61.068702290076338</v>
      </c>
      <c r="AI25" s="27">
        <v>60.305343511450374</v>
      </c>
      <c r="AJ25" s="27">
        <v>87.786259541984734</v>
      </c>
      <c r="AK25" s="27"/>
      <c r="AL25" s="27">
        <v>61.135371179039296</v>
      </c>
      <c r="AM25" s="27">
        <v>67.685589519650662</v>
      </c>
      <c r="AN25" s="27">
        <v>91.266375545851531</v>
      </c>
      <c r="AO25" s="27"/>
      <c r="AP25" s="27">
        <v>57.915831663326657</v>
      </c>
      <c r="AQ25" s="27">
        <v>59.519038076152299</v>
      </c>
      <c r="AR25" s="27">
        <v>91.38276553106212</v>
      </c>
      <c r="AS25" s="27"/>
      <c r="AT25" s="27">
        <v>79.629629629629633</v>
      </c>
      <c r="AU25" s="27">
        <v>64.81481481481481</v>
      </c>
      <c r="AV25" s="27">
        <v>94.444444444444457</v>
      </c>
      <c r="AW25" s="27"/>
      <c r="AX25" s="27">
        <v>67.111111111111114</v>
      </c>
      <c r="AY25" s="27">
        <v>62.222222222222221</v>
      </c>
      <c r="AZ25" s="27">
        <v>92.888888888888886</v>
      </c>
    </row>
    <row r="26" spans="1:52" ht="15.75" x14ac:dyDescent="0.25">
      <c r="A26" s="22" t="s">
        <v>31</v>
      </c>
      <c r="B26" s="27">
        <v>78.034682080924853</v>
      </c>
      <c r="C26" s="27">
        <v>74.566473988439299</v>
      </c>
      <c r="D26" s="27">
        <v>94.219653179190743</v>
      </c>
      <c r="E26" s="27"/>
      <c r="F26" s="27">
        <v>75.043630017452003</v>
      </c>
      <c r="G26" s="27">
        <v>69.45898778359512</v>
      </c>
      <c r="H26" s="27">
        <v>93.019197207678886</v>
      </c>
      <c r="I26" s="27"/>
      <c r="J26" s="27">
        <v>75</v>
      </c>
      <c r="K26" s="27">
        <v>71.875</v>
      </c>
      <c r="L26" s="27">
        <v>90.625</v>
      </c>
      <c r="M26" s="27"/>
      <c r="N26" s="27">
        <v>74.663677130044846</v>
      </c>
      <c r="O26" s="27">
        <v>68.609865470852014</v>
      </c>
      <c r="P26" s="27">
        <v>92.376681614349764</v>
      </c>
      <c r="Q26" s="27"/>
      <c r="R26" s="27">
        <v>74.576271186440678</v>
      </c>
      <c r="S26" s="27">
        <v>66.949152542372872</v>
      </c>
      <c r="T26" s="27">
        <v>95.762711864406782</v>
      </c>
      <c r="U26" s="27"/>
      <c r="V26" s="27">
        <v>81.656804733727796</v>
      </c>
      <c r="W26" s="27">
        <v>69.230769230769226</v>
      </c>
      <c r="X26" s="27">
        <v>87.573964497041416</v>
      </c>
      <c r="Y26" s="27"/>
      <c r="Z26" s="27">
        <v>71.474358974358978</v>
      </c>
      <c r="AA26" s="27">
        <v>68.269230769230774</v>
      </c>
      <c r="AB26" s="27">
        <v>91.34615384615384</v>
      </c>
      <c r="AC26" s="27"/>
      <c r="AD26" s="27">
        <v>63.492063492063494</v>
      </c>
      <c r="AE26" s="27">
        <v>67.460317460317455</v>
      </c>
      <c r="AF26" s="27">
        <v>86.243386243386254</v>
      </c>
      <c r="AG26" s="27"/>
      <c r="AH26" s="27">
        <v>58.015267175572518</v>
      </c>
      <c r="AI26" s="27">
        <v>60.305343511450374</v>
      </c>
      <c r="AJ26" s="27">
        <v>70.610687022900763</v>
      </c>
      <c r="AK26" s="27"/>
      <c r="AL26" s="27">
        <v>61.504424778761063</v>
      </c>
      <c r="AM26" s="27">
        <v>66.371681415929203</v>
      </c>
      <c r="AN26" s="27">
        <v>87.610619469026545</v>
      </c>
      <c r="AO26" s="27"/>
      <c r="AP26" s="27">
        <v>59.29549902152641</v>
      </c>
      <c r="AQ26" s="27">
        <v>60.078277886497062</v>
      </c>
      <c r="AR26" s="27">
        <v>90.802348336594918</v>
      </c>
      <c r="AS26" s="27"/>
      <c r="AT26" s="27">
        <v>85.18518518518519</v>
      </c>
      <c r="AU26" s="27">
        <v>70.370370370370381</v>
      </c>
      <c r="AV26" s="27">
        <v>98.148148148148152</v>
      </c>
      <c r="AW26" s="27"/>
      <c r="AX26" s="27">
        <v>67.111111111111114</v>
      </c>
      <c r="AY26" s="27">
        <v>63.555555555555557</v>
      </c>
      <c r="AZ26" s="27">
        <v>91.555555555555543</v>
      </c>
    </row>
    <row r="27" spans="1:52" ht="15.75" x14ac:dyDescent="0.25">
      <c r="A27" s="22" t="s">
        <v>32</v>
      </c>
      <c r="B27" s="27">
        <v>79.190751445086704</v>
      </c>
      <c r="C27" s="27">
        <v>74.566473988439299</v>
      </c>
      <c r="D27" s="27">
        <v>93.641618497109818</v>
      </c>
      <c r="E27" s="27"/>
      <c r="F27" s="27">
        <v>73.996509598603836</v>
      </c>
      <c r="G27" s="27">
        <v>68.237347294938914</v>
      </c>
      <c r="H27" s="27">
        <v>90.401396160558477</v>
      </c>
      <c r="I27" s="27"/>
      <c r="J27" s="27">
        <v>74.489795918367349</v>
      </c>
      <c r="K27" s="27">
        <v>75.510204081632651</v>
      </c>
      <c r="L27" s="27">
        <v>87.755102040816325</v>
      </c>
      <c r="M27" s="27"/>
      <c r="N27" s="27">
        <v>73.542600896860989</v>
      </c>
      <c r="O27" s="27">
        <v>68.834080717488789</v>
      </c>
      <c r="P27" s="27">
        <v>88.340807174887885</v>
      </c>
      <c r="Q27" s="27"/>
      <c r="R27" s="27">
        <v>72.881355932203391</v>
      </c>
      <c r="S27" s="27">
        <v>69.491525423728817</v>
      </c>
      <c r="T27" s="27">
        <v>91.525423728813564</v>
      </c>
      <c r="U27" s="27"/>
      <c r="V27" s="27">
        <v>80.769230769230774</v>
      </c>
      <c r="W27" s="27">
        <v>69.822485207100584</v>
      </c>
      <c r="X27" s="27">
        <v>89.940828402366861</v>
      </c>
      <c r="Y27" s="27"/>
      <c r="Z27" s="27">
        <v>73.015873015873012</v>
      </c>
      <c r="AA27" s="27">
        <v>68.253968253968253</v>
      </c>
      <c r="AB27" s="27">
        <v>89.206349206349216</v>
      </c>
      <c r="AC27" s="27"/>
      <c r="AD27" s="27">
        <v>60.846560846560841</v>
      </c>
      <c r="AE27" s="27">
        <v>65.873015873015873</v>
      </c>
      <c r="AF27" s="27">
        <v>89.417989417989418</v>
      </c>
      <c r="AG27" s="27"/>
      <c r="AH27" s="27">
        <v>58.015267175572518</v>
      </c>
      <c r="AI27" s="27">
        <v>60.305343511450374</v>
      </c>
      <c r="AJ27" s="27">
        <v>74.427480916030532</v>
      </c>
      <c r="AK27" s="27"/>
      <c r="AL27" s="27">
        <v>62.445414847161572</v>
      </c>
      <c r="AM27" s="27">
        <v>67.248908296943227</v>
      </c>
      <c r="AN27" s="27">
        <v>90.39301310043669</v>
      </c>
      <c r="AO27" s="27"/>
      <c r="AP27" s="27">
        <v>56.360078277886494</v>
      </c>
      <c r="AQ27" s="27">
        <v>59.882583170254399</v>
      </c>
      <c r="AR27" s="27">
        <v>90.802348336594918</v>
      </c>
      <c r="AS27" s="27"/>
      <c r="AT27" s="27">
        <v>84.905660377358487</v>
      </c>
      <c r="AU27" s="27">
        <v>67.924528301886795</v>
      </c>
      <c r="AV27" s="27">
        <v>79.245283018867923</v>
      </c>
      <c r="AW27" s="27"/>
      <c r="AX27" s="27">
        <v>69.777777777777771</v>
      </c>
      <c r="AY27" s="27">
        <v>63.555555555555557</v>
      </c>
      <c r="AZ27" s="27">
        <v>91.555555555555557</v>
      </c>
    </row>
    <row r="28" spans="1:52" ht="15.75" x14ac:dyDescent="0.25">
      <c r="A28" s="22" t="s">
        <v>33</v>
      </c>
      <c r="B28" s="27">
        <v>72</v>
      </c>
      <c r="C28" s="27">
        <v>72.571428571428569</v>
      </c>
      <c r="D28" s="27">
        <v>76.571428571428584</v>
      </c>
      <c r="E28" s="27"/>
      <c r="F28" s="27">
        <v>67.888307155322863</v>
      </c>
      <c r="G28" s="27">
        <v>65.445026178010465</v>
      </c>
      <c r="H28" s="27">
        <v>77.661431064572426</v>
      </c>
      <c r="I28" s="27"/>
      <c r="J28" s="27">
        <v>73.40425531914893</v>
      </c>
      <c r="K28" s="27">
        <v>73.40425531914893</v>
      </c>
      <c r="L28" s="27">
        <v>78.723404255319153</v>
      </c>
      <c r="M28" s="27"/>
      <c r="N28" s="27">
        <v>69.282511210762323</v>
      </c>
      <c r="O28" s="27">
        <v>67.040358744394624</v>
      </c>
      <c r="P28" s="27">
        <v>80.044843049327355</v>
      </c>
      <c r="Q28" s="27"/>
      <c r="R28" s="27">
        <v>68.644067796610173</v>
      </c>
      <c r="S28" s="27">
        <v>70.33898305084746</v>
      </c>
      <c r="T28" s="27">
        <v>72.033898305084733</v>
      </c>
      <c r="U28" s="27"/>
      <c r="V28" s="27">
        <v>72.403560830860528</v>
      </c>
      <c r="W28" s="27">
        <v>67.952522255192889</v>
      </c>
      <c r="X28" s="27">
        <v>74.777448071216611</v>
      </c>
      <c r="Y28" s="27"/>
      <c r="Z28" s="27">
        <v>68.269230769230774</v>
      </c>
      <c r="AA28" s="27">
        <v>67.948717948717956</v>
      </c>
      <c r="AB28" s="27">
        <v>74.038461538461533</v>
      </c>
      <c r="AC28" s="27"/>
      <c r="AD28" s="27">
        <v>56.084656084656082</v>
      </c>
      <c r="AE28" s="27">
        <v>64.550264550264544</v>
      </c>
      <c r="AF28" s="27">
        <v>73.544973544973544</v>
      </c>
      <c r="AG28" s="27"/>
      <c r="AH28" s="27">
        <v>59.160305343511446</v>
      </c>
      <c r="AI28" s="27">
        <v>59.541984732824432</v>
      </c>
      <c r="AJ28" s="27">
        <v>91.984732824427482</v>
      </c>
      <c r="AK28" s="27"/>
      <c r="AL28" s="27">
        <v>57.641921397379917</v>
      </c>
      <c r="AM28" s="27">
        <v>65.938864628820951</v>
      </c>
      <c r="AN28" s="27">
        <v>79.039301310043669</v>
      </c>
      <c r="AO28" s="27"/>
      <c r="AP28" s="27">
        <v>53.228962818003907</v>
      </c>
      <c r="AQ28" s="27">
        <v>59.099804305283755</v>
      </c>
      <c r="AR28" s="27">
        <v>78.082191780821915</v>
      </c>
      <c r="AS28" s="27"/>
      <c r="AT28" s="27">
        <v>71.698113207547181</v>
      </c>
      <c r="AU28" s="27">
        <v>60.377358490566039</v>
      </c>
      <c r="AV28" s="27">
        <v>77.358490566037744</v>
      </c>
      <c r="AW28" s="27"/>
      <c r="AX28" s="27">
        <v>60</v>
      </c>
      <c r="AY28" s="27">
        <v>61.777777777777779</v>
      </c>
      <c r="AZ28" s="27">
        <v>76.444444444444443</v>
      </c>
    </row>
    <row r="29" spans="1:52" ht="15.75" x14ac:dyDescent="0.25">
      <c r="A29" s="22" t="s">
        <v>34</v>
      </c>
      <c r="B29" s="27">
        <v>71.428571428571431</v>
      </c>
      <c r="C29" s="27">
        <v>72</v>
      </c>
      <c r="D29" s="27">
        <v>69.714285714285722</v>
      </c>
      <c r="E29" s="27"/>
      <c r="F29" s="27">
        <v>69.580419580419587</v>
      </c>
      <c r="G29" s="27">
        <v>65.384615384615387</v>
      </c>
      <c r="H29" s="27">
        <v>75</v>
      </c>
      <c r="I29" s="27"/>
      <c r="J29" s="27">
        <v>74.468085106382986</v>
      </c>
      <c r="K29" s="27">
        <v>73.40425531914893</v>
      </c>
      <c r="L29" s="27">
        <v>76.595744680851055</v>
      </c>
      <c r="M29" s="27"/>
      <c r="N29" s="27">
        <v>69.058295964125563</v>
      </c>
      <c r="O29" s="27">
        <v>67.713004484304932</v>
      </c>
      <c r="P29" s="27">
        <v>74.215246636771298</v>
      </c>
      <c r="Q29" s="27"/>
      <c r="R29" s="27">
        <v>66.666666666666671</v>
      </c>
      <c r="S29" s="27">
        <v>69.230769230769226</v>
      </c>
      <c r="T29" s="27">
        <v>70.94017094017093</v>
      </c>
      <c r="U29" s="27"/>
      <c r="V29" s="27">
        <v>70.326409495548972</v>
      </c>
      <c r="W29" s="27">
        <v>67.952522255192875</v>
      </c>
      <c r="X29" s="27">
        <v>74.183976261127583</v>
      </c>
      <c r="Y29" s="27"/>
      <c r="Z29" s="27">
        <v>67.307692307692307</v>
      </c>
      <c r="AA29" s="27">
        <v>67.948717948717956</v>
      </c>
      <c r="AB29" s="27">
        <v>76.282051282051285</v>
      </c>
      <c r="AC29" s="27"/>
      <c r="AD29" s="27">
        <v>53.703703703703702</v>
      </c>
      <c r="AE29" s="27">
        <v>64.81481481481481</v>
      </c>
      <c r="AF29" s="27">
        <v>71.957671957671948</v>
      </c>
      <c r="AG29" s="27"/>
      <c r="AH29" s="27">
        <v>59.160305343511453</v>
      </c>
      <c r="AI29" s="27">
        <v>59.541984732824432</v>
      </c>
      <c r="AJ29" s="27">
        <v>88.167938931297712</v>
      </c>
      <c r="AK29" s="27"/>
      <c r="AL29" s="27">
        <v>57.641921397379917</v>
      </c>
      <c r="AM29" s="27">
        <v>65.938864628820951</v>
      </c>
      <c r="AN29" s="27">
        <v>78.602620087336248</v>
      </c>
      <c r="AO29" s="27"/>
      <c r="AP29" s="27">
        <v>52.837573385518589</v>
      </c>
      <c r="AQ29" s="27">
        <v>58.708414872798429</v>
      </c>
      <c r="AR29" s="27">
        <v>79.256360078277879</v>
      </c>
      <c r="AS29" s="27"/>
      <c r="AT29" s="27">
        <v>67.924528301886795</v>
      </c>
      <c r="AU29" s="27">
        <v>64.150943396226424</v>
      </c>
      <c r="AV29" s="27">
        <v>69.811320754716974</v>
      </c>
      <c r="AW29" s="27"/>
      <c r="AX29" s="27">
        <v>59.534883720930232</v>
      </c>
      <c r="AY29" s="27">
        <v>63.255813953488371</v>
      </c>
      <c r="AZ29" s="27">
        <v>73.95348837209302</v>
      </c>
    </row>
    <row r="30" spans="1:52" ht="15.75" x14ac:dyDescent="0.25">
      <c r="A30" s="22" t="s">
        <v>35</v>
      </c>
      <c r="B30" s="27">
        <v>80.459770114942529</v>
      </c>
      <c r="C30" s="27">
        <v>75.862068965517238</v>
      </c>
      <c r="D30" s="27">
        <v>94.827586206896541</v>
      </c>
      <c r="E30" s="27"/>
      <c r="F30" s="27">
        <v>73.647469458987786</v>
      </c>
      <c r="G30" s="27">
        <v>67.539267015706812</v>
      </c>
      <c r="H30" s="27">
        <v>94.415357766143103</v>
      </c>
      <c r="I30" s="27"/>
      <c r="J30" s="27">
        <v>75.510204081632651</v>
      </c>
      <c r="K30" s="27">
        <v>74.489795918367349</v>
      </c>
      <c r="L30" s="27">
        <v>93.877551020408163</v>
      </c>
      <c r="M30" s="27"/>
      <c r="N30" s="27">
        <v>73.094170403587441</v>
      </c>
      <c r="O30" s="27">
        <v>67.713004484304932</v>
      </c>
      <c r="P30" s="27">
        <v>93.27354260089686</v>
      </c>
      <c r="Q30" s="27"/>
      <c r="R30" s="27">
        <v>73.728813559322035</v>
      </c>
      <c r="S30" s="27">
        <v>68.644067796610173</v>
      </c>
      <c r="T30" s="27">
        <v>91.525423728813564</v>
      </c>
      <c r="U30" s="27"/>
      <c r="V30" s="27">
        <v>76.627218934911241</v>
      </c>
      <c r="W30" s="27">
        <v>68.934911242603548</v>
      </c>
      <c r="X30" s="27">
        <v>90.23668639053254</v>
      </c>
      <c r="Y30" s="27"/>
      <c r="Z30" s="27">
        <v>67.948717948717956</v>
      </c>
      <c r="AA30" s="27">
        <v>67.948717948717956</v>
      </c>
      <c r="AB30" s="27">
        <v>91.987179487179503</v>
      </c>
      <c r="AC30" s="27"/>
      <c r="AD30" s="27">
        <v>59.788359788359791</v>
      </c>
      <c r="AE30" s="27">
        <v>65.343915343915342</v>
      </c>
      <c r="AF30" s="27">
        <v>92.063492063492063</v>
      </c>
      <c r="AG30" s="27"/>
      <c r="AH30" s="27">
        <v>57.633587786259547</v>
      </c>
      <c r="AI30" s="27">
        <v>59.541984732824432</v>
      </c>
      <c r="AJ30" s="27">
        <v>86.641221374045813</v>
      </c>
      <c r="AK30" s="27"/>
      <c r="AL30" s="27">
        <v>61.135371179039311</v>
      </c>
      <c r="AM30" s="27">
        <v>67.248908296943227</v>
      </c>
      <c r="AN30" s="27">
        <v>93.013100436681214</v>
      </c>
      <c r="AO30" s="27"/>
      <c r="AP30" s="27">
        <v>56.947162426614476</v>
      </c>
      <c r="AQ30" s="27">
        <v>59.099804305283755</v>
      </c>
      <c r="AR30" s="27">
        <v>91.389432485322885</v>
      </c>
      <c r="AS30" s="27"/>
      <c r="AT30" s="27">
        <v>77.777777777777771</v>
      </c>
      <c r="AU30" s="27">
        <v>62.962962962962962</v>
      </c>
      <c r="AV30" s="27">
        <v>96.296296296296291</v>
      </c>
      <c r="AW30" s="27"/>
      <c r="AX30" s="27">
        <v>65.777777777777786</v>
      </c>
      <c r="AY30" s="27">
        <v>61.777777777777779</v>
      </c>
      <c r="AZ30" s="27">
        <v>92.444444444444443</v>
      </c>
    </row>
    <row r="31" spans="1:52" ht="15.75" x14ac:dyDescent="0.25">
      <c r="A31" s="22" t="s">
        <v>36</v>
      </c>
      <c r="B31" s="27">
        <v>76.436781609195393</v>
      </c>
      <c r="C31" s="27">
        <v>74.71264367816093</v>
      </c>
      <c r="D31" s="27">
        <v>87.356321839080465</v>
      </c>
      <c r="E31" s="27"/>
      <c r="F31" s="27">
        <v>73.472949389179746</v>
      </c>
      <c r="G31" s="27">
        <v>67.713787085514838</v>
      </c>
      <c r="H31" s="27">
        <v>91.099476439790578</v>
      </c>
      <c r="I31" s="27"/>
      <c r="J31" s="27">
        <v>77.551020408163254</v>
      </c>
      <c r="K31" s="27">
        <v>74.489795918367349</v>
      </c>
      <c r="L31" s="27">
        <v>90.816326530612258</v>
      </c>
      <c r="M31" s="27"/>
      <c r="N31" s="27">
        <v>72.421524663677133</v>
      </c>
      <c r="O31" s="27">
        <v>67.488789237668158</v>
      </c>
      <c r="P31" s="27">
        <v>89.461883408071742</v>
      </c>
      <c r="Q31" s="27"/>
      <c r="R31" s="27">
        <v>70.085470085470092</v>
      </c>
      <c r="S31" s="27">
        <v>67.521367521367523</v>
      </c>
      <c r="T31" s="27">
        <v>88.888888888888886</v>
      </c>
      <c r="U31" s="27"/>
      <c r="V31" s="27">
        <v>74.852071005917168</v>
      </c>
      <c r="W31" s="27">
        <v>68.047337278106511</v>
      </c>
      <c r="X31" s="27">
        <v>87.57396449704143</v>
      </c>
      <c r="Y31" s="27"/>
      <c r="Z31" s="27">
        <v>69.230769230769226</v>
      </c>
      <c r="AA31" s="27">
        <v>67.948717948717956</v>
      </c>
      <c r="AB31" s="27">
        <v>90.705128205128204</v>
      </c>
      <c r="AC31" s="27"/>
      <c r="AD31" s="27">
        <v>60.317460317460316</v>
      </c>
      <c r="AE31" s="27">
        <v>66.137566137566139</v>
      </c>
      <c r="AF31" s="27">
        <v>85.978835978835974</v>
      </c>
      <c r="AG31" s="27"/>
      <c r="AH31" s="27">
        <v>57.63358778625954</v>
      </c>
      <c r="AI31" s="27">
        <v>59.541984732824432</v>
      </c>
      <c r="AJ31" s="27">
        <v>87.404580152671741</v>
      </c>
      <c r="AK31" s="27"/>
      <c r="AL31" s="27">
        <v>61.135371179039311</v>
      </c>
      <c r="AM31" s="27">
        <v>68.122270742358069</v>
      </c>
      <c r="AN31" s="27">
        <v>89.956331877729255</v>
      </c>
      <c r="AO31" s="27"/>
      <c r="AP31" s="27">
        <v>55.968688845401168</v>
      </c>
      <c r="AQ31" s="27">
        <v>59.686888454011736</v>
      </c>
      <c r="AR31" s="27">
        <v>89.041095890410958</v>
      </c>
      <c r="AS31" s="27"/>
      <c r="AT31" s="27">
        <v>79.629629629629633</v>
      </c>
      <c r="AU31" s="27">
        <v>62.962962962962962</v>
      </c>
      <c r="AV31" s="27">
        <v>88.888888888888886</v>
      </c>
      <c r="AW31" s="27"/>
      <c r="AX31" s="27">
        <v>64.545454545454547</v>
      </c>
      <c r="AY31" s="27">
        <v>61.818181818181813</v>
      </c>
      <c r="AZ31" s="27">
        <v>85.454545454545453</v>
      </c>
    </row>
    <row r="32" spans="1:52" ht="15.75" x14ac:dyDescent="0.25">
      <c r="A32" s="22" t="s">
        <v>37</v>
      </c>
      <c r="B32" s="27">
        <v>78.735632183908052</v>
      </c>
      <c r="C32" s="27">
        <v>74.712643678160916</v>
      </c>
      <c r="D32" s="27">
        <v>89.65517241379311</v>
      </c>
      <c r="E32" s="27"/>
      <c r="F32" s="27">
        <v>73.298429319371735</v>
      </c>
      <c r="G32" s="27">
        <v>67.888307155322863</v>
      </c>
      <c r="H32" s="27">
        <v>91.099476439790578</v>
      </c>
      <c r="I32" s="27"/>
      <c r="J32" s="27">
        <v>75.510204081632651</v>
      </c>
      <c r="K32" s="27">
        <v>74.489795918367349</v>
      </c>
      <c r="L32" s="27">
        <v>92.857142857142861</v>
      </c>
      <c r="M32" s="27"/>
      <c r="N32" s="27">
        <v>71.973094170403584</v>
      </c>
      <c r="O32" s="27">
        <v>67.713004484304932</v>
      </c>
      <c r="P32" s="27">
        <v>87.219730941704029</v>
      </c>
      <c r="Q32" s="27"/>
      <c r="R32" s="27">
        <v>71.794871794871796</v>
      </c>
      <c r="S32" s="27">
        <v>67.521367521367523</v>
      </c>
      <c r="T32" s="27">
        <v>90.598290598290589</v>
      </c>
      <c r="U32" s="27"/>
      <c r="V32" s="27">
        <v>78.994082840236686</v>
      </c>
      <c r="W32" s="27">
        <v>68.934911242603562</v>
      </c>
      <c r="X32" s="27">
        <v>88.461538461538453</v>
      </c>
      <c r="Y32" s="27"/>
      <c r="Z32" s="27">
        <v>69.871794871794876</v>
      </c>
      <c r="AA32" s="27">
        <v>67.948717948717956</v>
      </c>
      <c r="AB32" s="27">
        <v>88.461538461538453</v>
      </c>
      <c r="AC32" s="27"/>
      <c r="AD32" s="27">
        <v>58.730158730158735</v>
      </c>
      <c r="AE32" s="27">
        <v>66.137566137566139</v>
      </c>
      <c r="AF32" s="27">
        <v>87.30158730158729</v>
      </c>
      <c r="AG32" s="27"/>
      <c r="AH32" s="27">
        <v>58.778625954198475</v>
      </c>
      <c r="AI32" s="27">
        <v>59.923664122137396</v>
      </c>
      <c r="AJ32" s="27">
        <v>88.931297709923669</v>
      </c>
      <c r="AK32" s="27"/>
      <c r="AL32" s="27">
        <v>62.008733624454152</v>
      </c>
      <c r="AM32" s="27">
        <v>67.685589519650662</v>
      </c>
      <c r="AN32" s="27">
        <v>91.266375545851531</v>
      </c>
      <c r="AO32" s="27"/>
      <c r="AP32" s="27">
        <v>55.577299412915849</v>
      </c>
      <c r="AQ32" s="27">
        <v>59.491193737769073</v>
      </c>
      <c r="AR32" s="27">
        <v>89.041095890410958</v>
      </c>
      <c r="AS32" s="27"/>
      <c r="AT32" s="27">
        <v>79.629629629629633</v>
      </c>
      <c r="AU32" s="27">
        <v>62.962962962962962</v>
      </c>
      <c r="AV32" s="27">
        <v>98.148148148148152</v>
      </c>
      <c r="AW32" s="27"/>
      <c r="AX32" s="27">
        <v>67.111111111111114</v>
      </c>
      <c r="AY32" s="27">
        <v>61.777777777777779</v>
      </c>
      <c r="AZ32" s="27">
        <v>91.111111111111114</v>
      </c>
    </row>
    <row r="33" spans="1:52" ht="15.75" x14ac:dyDescent="0.25">
      <c r="A33" s="22" t="s">
        <v>38</v>
      </c>
      <c r="B33" s="27">
        <v>77.011494252873561</v>
      </c>
      <c r="C33" s="27">
        <v>74.71264367816093</v>
      </c>
      <c r="D33" s="27">
        <v>89.65517241379311</v>
      </c>
      <c r="E33" s="27"/>
      <c r="F33" s="27">
        <v>73.298429319371735</v>
      </c>
      <c r="G33" s="27">
        <v>67.713787085514838</v>
      </c>
      <c r="H33" s="27">
        <v>93.717277486911001</v>
      </c>
      <c r="I33" s="27"/>
      <c r="J33" s="27">
        <v>76.530612244897952</v>
      </c>
      <c r="K33" s="27">
        <v>75.510204081632651</v>
      </c>
      <c r="L33" s="27">
        <v>94.897959183673464</v>
      </c>
      <c r="M33" s="27"/>
      <c r="N33" s="27">
        <v>75.112107623318394</v>
      </c>
      <c r="O33" s="27">
        <v>67.264573991031384</v>
      </c>
      <c r="P33" s="27">
        <v>93.946188340807169</v>
      </c>
      <c r="Q33" s="27"/>
      <c r="R33" s="27">
        <v>73.728813559322035</v>
      </c>
      <c r="S33" s="27">
        <v>67.796610169491515</v>
      </c>
      <c r="T33" s="27">
        <v>94.067796610169495</v>
      </c>
      <c r="U33" s="27"/>
      <c r="V33" s="27">
        <v>76.627218934911241</v>
      </c>
      <c r="W33" s="27">
        <v>69.526627218934919</v>
      </c>
      <c r="X33" s="27">
        <v>89.644970414201197</v>
      </c>
      <c r="Y33" s="27"/>
      <c r="Z33" s="27">
        <v>69.871794871794876</v>
      </c>
      <c r="AA33" s="27">
        <v>67.948717948717956</v>
      </c>
      <c r="AB33" s="27">
        <v>91.34615384615384</v>
      </c>
      <c r="AC33" s="27"/>
      <c r="AD33" s="27">
        <v>58.994708994708994</v>
      </c>
      <c r="AE33" s="27">
        <v>66.137566137566139</v>
      </c>
      <c r="AF33" s="27">
        <v>88.095238095238102</v>
      </c>
      <c r="AG33" s="27"/>
      <c r="AH33" s="27">
        <v>59.160305343511453</v>
      </c>
      <c r="AI33" s="27">
        <v>59.160305343511453</v>
      </c>
      <c r="AJ33" s="27">
        <v>84.351145038167942</v>
      </c>
      <c r="AK33" s="27"/>
      <c r="AL33" s="27">
        <v>61.135371179039311</v>
      </c>
      <c r="AM33" s="27">
        <v>68.122270742358069</v>
      </c>
      <c r="AN33" s="27">
        <v>92.139737991266372</v>
      </c>
      <c r="AO33" s="27"/>
      <c r="AP33" s="27">
        <v>56.555772994129157</v>
      </c>
      <c r="AQ33" s="27">
        <v>59.49119373776908</v>
      </c>
      <c r="AR33" s="27">
        <v>90.019569471624266</v>
      </c>
      <c r="AS33" s="27"/>
      <c r="AT33" s="27">
        <v>79.629629629629633</v>
      </c>
      <c r="AU33" s="27">
        <v>62.962962962962962</v>
      </c>
      <c r="AV33" s="27">
        <v>94.444444444444457</v>
      </c>
      <c r="AW33" s="27"/>
      <c r="AX33" s="27">
        <v>65.909090909090907</v>
      </c>
      <c r="AY33" s="27">
        <v>62.272727272727266</v>
      </c>
      <c r="AZ33" s="27">
        <v>93.181818181818187</v>
      </c>
    </row>
    <row r="34" spans="1:52" ht="15.75" x14ac:dyDescent="0.25">
      <c r="A34" s="22" t="s">
        <v>39</v>
      </c>
      <c r="B34" s="27">
        <v>79.310344827586221</v>
      </c>
      <c r="C34" s="27">
        <v>74.712643678160916</v>
      </c>
      <c r="D34" s="27">
        <v>92.52873563218391</v>
      </c>
      <c r="E34" s="27"/>
      <c r="F34" s="27">
        <v>73.996509598603836</v>
      </c>
      <c r="G34" s="27">
        <v>67.713787085514838</v>
      </c>
      <c r="H34" s="27">
        <v>92.49563699825481</v>
      </c>
      <c r="I34" s="27"/>
      <c r="J34" s="27">
        <v>76.530612244897952</v>
      </c>
      <c r="K34" s="27">
        <v>74.489795918367349</v>
      </c>
      <c r="L34" s="27">
        <v>95.91836734693878</v>
      </c>
      <c r="M34" s="27"/>
      <c r="N34" s="27">
        <v>73.318385650224215</v>
      </c>
      <c r="O34" s="27">
        <v>67.488789237668158</v>
      </c>
      <c r="P34" s="27">
        <v>93.721973094170409</v>
      </c>
      <c r="Q34" s="27"/>
      <c r="R34" s="27">
        <v>72.033898305084747</v>
      </c>
      <c r="S34" s="27">
        <v>67.796610169491515</v>
      </c>
      <c r="T34" s="27">
        <v>90.677966101694921</v>
      </c>
      <c r="U34" s="27"/>
      <c r="V34" s="27">
        <v>78.698224852071007</v>
      </c>
      <c r="W34" s="27">
        <v>68.34319526627219</v>
      </c>
      <c r="X34" s="27">
        <v>90.828402366863912</v>
      </c>
      <c r="Y34" s="27"/>
      <c r="Z34" s="27">
        <v>68.910256410256409</v>
      </c>
      <c r="AA34" s="27">
        <v>67.948717948717956</v>
      </c>
      <c r="AB34" s="27">
        <v>89.102564102564102</v>
      </c>
      <c r="AC34" s="27"/>
      <c r="AD34" s="27">
        <v>58.465608465608469</v>
      </c>
      <c r="AE34" s="27">
        <v>66.137566137566139</v>
      </c>
      <c r="AF34" s="27">
        <v>91.005291005291014</v>
      </c>
      <c r="AG34" s="27"/>
      <c r="AH34" s="27">
        <v>59.92366412213741</v>
      </c>
      <c r="AI34" s="27">
        <v>59.160305343511453</v>
      </c>
      <c r="AJ34" s="27">
        <v>85.496183206106878</v>
      </c>
      <c r="AK34" s="27"/>
      <c r="AL34" s="27">
        <v>61.572052401746731</v>
      </c>
      <c r="AM34" s="27">
        <v>68.122270742358069</v>
      </c>
      <c r="AN34" s="27">
        <v>92.576419213973793</v>
      </c>
      <c r="AO34" s="27"/>
      <c r="AP34" s="27">
        <v>56.751467710371813</v>
      </c>
      <c r="AQ34" s="27">
        <v>59.29549902152641</v>
      </c>
      <c r="AR34" s="27">
        <v>90.606653620352247</v>
      </c>
      <c r="AS34" s="27"/>
      <c r="AT34" s="27">
        <v>79.629629629629633</v>
      </c>
      <c r="AU34" s="27">
        <v>62.962962962962962</v>
      </c>
      <c r="AV34" s="27">
        <v>98.148148148148152</v>
      </c>
      <c r="AW34" s="27"/>
      <c r="AX34" s="27">
        <v>65.454545454545467</v>
      </c>
      <c r="AY34" s="27">
        <v>61.818181818181813</v>
      </c>
      <c r="AZ34" s="27">
        <v>92.72727272727272</v>
      </c>
    </row>
    <row r="35" spans="1:52" ht="15.75" x14ac:dyDescent="0.25">
      <c r="A35" s="22" t="s">
        <v>40</v>
      </c>
      <c r="B35" s="27">
        <v>77.011494252873575</v>
      </c>
      <c r="C35" s="27">
        <v>74.137931034482762</v>
      </c>
      <c r="D35" s="27">
        <v>85.632183908045988</v>
      </c>
      <c r="E35" s="27"/>
      <c r="F35" s="27">
        <v>72.949389179755684</v>
      </c>
      <c r="G35" s="27">
        <v>67.888307155322863</v>
      </c>
      <c r="H35" s="27">
        <v>86.736474694589873</v>
      </c>
      <c r="I35" s="27"/>
      <c r="J35" s="27">
        <v>75.510204081632651</v>
      </c>
      <c r="K35" s="27">
        <v>74.489795918367349</v>
      </c>
      <c r="L35" s="27">
        <v>91.83673469387756</v>
      </c>
      <c r="M35" s="27"/>
      <c r="N35" s="27">
        <v>70.627802690582968</v>
      </c>
      <c r="O35" s="27">
        <v>66.816143497757849</v>
      </c>
      <c r="P35" s="27">
        <v>89.68609865470853</v>
      </c>
      <c r="Q35" s="27"/>
      <c r="R35" s="27">
        <v>69.491525423728817</v>
      </c>
      <c r="S35" s="27">
        <v>67.796610169491515</v>
      </c>
      <c r="T35" s="27">
        <v>90.677966101694921</v>
      </c>
      <c r="U35" s="27"/>
      <c r="V35" s="27">
        <v>77.218934911242599</v>
      </c>
      <c r="W35" s="27">
        <v>68.934911242603548</v>
      </c>
      <c r="X35" s="27">
        <v>88.461538461538467</v>
      </c>
      <c r="Y35" s="27"/>
      <c r="Z35" s="27">
        <v>68.910256410256409</v>
      </c>
      <c r="AA35" s="27">
        <v>67.948717948717956</v>
      </c>
      <c r="AB35" s="27">
        <v>91.34615384615384</v>
      </c>
      <c r="AC35" s="27"/>
      <c r="AD35" s="27">
        <v>57.936507936507937</v>
      </c>
      <c r="AE35" s="27">
        <v>66.137566137566139</v>
      </c>
      <c r="AF35" s="27">
        <v>85.449735449735442</v>
      </c>
      <c r="AG35" s="27"/>
      <c r="AH35" s="27">
        <v>58.396946564885496</v>
      </c>
      <c r="AI35" s="27">
        <v>59.541984732824432</v>
      </c>
      <c r="AJ35" s="27">
        <v>90.07633587786259</v>
      </c>
      <c r="AK35" s="27"/>
      <c r="AL35" s="27">
        <v>58.078602620087338</v>
      </c>
      <c r="AM35" s="27">
        <v>68.122270742358069</v>
      </c>
      <c r="AN35" s="27">
        <v>87.772925764192138</v>
      </c>
      <c r="AO35" s="27"/>
      <c r="AP35" s="27">
        <v>56.75146771037182</v>
      </c>
      <c r="AQ35" s="27">
        <v>59.49119373776908</v>
      </c>
      <c r="AR35" s="27">
        <v>87.86692759295498</v>
      </c>
      <c r="AS35" s="27"/>
      <c r="AT35" s="27">
        <v>79.629629629629633</v>
      </c>
      <c r="AU35" s="27">
        <v>62.962962962962962</v>
      </c>
      <c r="AV35" s="27">
        <v>94.444444444444443</v>
      </c>
      <c r="AW35" s="27"/>
      <c r="AX35" s="27">
        <v>65.909090909090907</v>
      </c>
      <c r="AY35" s="27">
        <v>61.36363636363636</v>
      </c>
      <c r="AZ35" s="27">
        <v>89.090909090909093</v>
      </c>
    </row>
    <row r="36" spans="1:52" ht="15.75" x14ac:dyDescent="0.25">
      <c r="A36" s="22" t="s">
        <v>41</v>
      </c>
      <c r="B36" s="27">
        <v>77.011494252873561</v>
      </c>
      <c r="C36" s="27">
        <v>74.137931034482762</v>
      </c>
      <c r="D36" s="27">
        <v>87.931034482758619</v>
      </c>
      <c r="E36" s="27"/>
      <c r="F36" s="27">
        <v>73.123909249563695</v>
      </c>
      <c r="G36" s="27">
        <v>67.713787085514838</v>
      </c>
      <c r="H36" s="27">
        <v>88.132635253054104</v>
      </c>
      <c r="I36" s="27"/>
      <c r="J36" s="27">
        <v>77.551020408163254</v>
      </c>
      <c r="K36" s="27">
        <v>74.489795918367349</v>
      </c>
      <c r="L36" s="27">
        <v>92.857142857142861</v>
      </c>
      <c r="M36" s="27"/>
      <c r="N36" s="27">
        <v>72.645739910313893</v>
      </c>
      <c r="O36" s="27">
        <v>66.816143497757849</v>
      </c>
      <c r="P36" s="27">
        <v>86.54708520179372</v>
      </c>
      <c r="Q36" s="27"/>
      <c r="R36" s="27">
        <v>68.644067796610159</v>
      </c>
      <c r="S36" s="27">
        <v>67.796610169491515</v>
      </c>
      <c r="T36" s="27">
        <v>86.440677966101703</v>
      </c>
      <c r="U36" s="27"/>
      <c r="V36" s="27">
        <v>76.627218934911241</v>
      </c>
      <c r="W36" s="27">
        <v>68.34319526627219</v>
      </c>
      <c r="X36" s="27">
        <v>84.319526627218934</v>
      </c>
      <c r="Y36" s="27"/>
      <c r="Z36" s="27">
        <v>68.910256410256409</v>
      </c>
      <c r="AA36" s="27">
        <v>67.948717948717956</v>
      </c>
      <c r="AB36" s="27">
        <v>86.538461538461533</v>
      </c>
      <c r="AC36" s="27"/>
      <c r="AD36" s="27">
        <v>59.523809523809526</v>
      </c>
      <c r="AE36" s="27">
        <v>66.137566137566139</v>
      </c>
      <c r="AF36" s="27">
        <v>81.216931216931215</v>
      </c>
      <c r="AG36" s="27"/>
      <c r="AH36" s="27">
        <v>59.541984732824432</v>
      </c>
      <c r="AI36" s="27">
        <v>59.541984732824432</v>
      </c>
      <c r="AJ36" s="27">
        <v>86.25954198473282</v>
      </c>
      <c r="AK36" s="27"/>
      <c r="AL36" s="27">
        <v>61.572052401746731</v>
      </c>
      <c r="AM36" s="27">
        <v>68.122270742358069</v>
      </c>
      <c r="AN36" s="27">
        <v>85.1528384279476</v>
      </c>
      <c r="AO36" s="27"/>
      <c r="AP36" s="27">
        <v>55.381604696673186</v>
      </c>
      <c r="AQ36" s="27">
        <v>59.49119373776908</v>
      </c>
      <c r="AR36" s="27">
        <v>86.105675146771034</v>
      </c>
      <c r="AS36" s="27"/>
      <c r="AT36" s="27">
        <v>77.777777777777771</v>
      </c>
      <c r="AU36" s="27">
        <v>61.111111111111114</v>
      </c>
      <c r="AV36" s="27">
        <v>90.740740740740733</v>
      </c>
      <c r="AW36" s="27"/>
      <c r="AX36" s="27">
        <v>63.111111111111114</v>
      </c>
      <c r="AY36" s="27">
        <v>61.777777777777779</v>
      </c>
      <c r="AZ36" s="27">
        <v>88.444444444444457</v>
      </c>
    </row>
    <row r="37" spans="1:52" ht="15.75" x14ac:dyDescent="0.25">
      <c r="A37" s="22" t="s">
        <v>42</v>
      </c>
      <c r="B37" s="27">
        <v>78.735632183908052</v>
      </c>
      <c r="C37" s="27">
        <v>75.287356321839084</v>
      </c>
      <c r="D37" s="27">
        <v>89.595375722543338</v>
      </c>
      <c r="E37" s="27"/>
      <c r="F37" s="27">
        <v>73.821989528795811</v>
      </c>
      <c r="G37" s="27">
        <v>67.713787085514838</v>
      </c>
      <c r="H37" s="27">
        <v>90.924956369982539</v>
      </c>
      <c r="I37" s="27"/>
      <c r="J37" s="27">
        <v>74.489795918367349</v>
      </c>
      <c r="K37" s="27">
        <v>74.489795918367349</v>
      </c>
      <c r="L37" s="27">
        <v>94.897959183673464</v>
      </c>
      <c r="M37" s="27"/>
      <c r="N37" s="27">
        <v>72.869955156950681</v>
      </c>
      <c r="O37" s="27">
        <v>67.264573991031398</v>
      </c>
      <c r="P37" s="27">
        <v>92.152466367713004</v>
      </c>
      <c r="Q37" s="27"/>
      <c r="R37" s="27">
        <v>72.033898305084747</v>
      </c>
      <c r="S37" s="27">
        <v>67.796610169491515</v>
      </c>
      <c r="T37" s="27">
        <v>93.220338983050851</v>
      </c>
      <c r="U37" s="27"/>
      <c r="V37" s="27">
        <v>76.331360946745562</v>
      </c>
      <c r="W37" s="27">
        <v>68.639053254437869</v>
      </c>
      <c r="X37" s="27">
        <v>86.982248520710058</v>
      </c>
      <c r="Y37" s="27"/>
      <c r="Z37" s="27">
        <v>68.589743589743591</v>
      </c>
      <c r="AA37" s="27">
        <v>67.948717948717956</v>
      </c>
      <c r="AB37" s="27">
        <v>90.705128205128204</v>
      </c>
      <c r="AC37" s="27"/>
      <c r="AD37" s="27">
        <v>58.994708994708994</v>
      </c>
      <c r="AE37" s="27">
        <v>66.137566137566139</v>
      </c>
      <c r="AF37" s="27">
        <v>88.624338624338634</v>
      </c>
      <c r="AG37" s="27"/>
      <c r="AH37" s="27">
        <v>59.160305343511453</v>
      </c>
      <c r="AI37" s="27">
        <v>59.923664122137396</v>
      </c>
      <c r="AJ37" s="27">
        <v>88.167938931297712</v>
      </c>
      <c r="AK37" s="27"/>
      <c r="AL37" s="27">
        <v>61.572052401746731</v>
      </c>
      <c r="AM37" s="27">
        <v>67.685589519650662</v>
      </c>
      <c r="AN37" s="27">
        <v>90.39301310043669</v>
      </c>
      <c r="AO37" s="27"/>
      <c r="AP37" s="27">
        <v>55.968688845401168</v>
      </c>
      <c r="AQ37" s="27">
        <v>59.686888454011736</v>
      </c>
      <c r="AR37" s="27">
        <v>88.454011741682962</v>
      </c>
      <c r="AS37" s="27"/>
      <c r="AT37" s="27">
        <v>79.629629629629633</v>
      </c>
      <c r="AU37" s="27">
        <v>62.962962962962962</v>
      </c>
      <c r="AV37" s="27">
        <v>98.148148148148152</v>
      </c>
      <c r="AW37" s="27"/>
      <c r="AX37" s="27">
        <v>67.111111111111114</v>
      </c>
      <c r="AY37" s="27">
        <v>61.777777777777779</v>
      </c>
      <c r="AZ37" s="27">
        <v>92.888888888888886</v>
      </c>
    </row>
    <row r="38" spans="1:52" ht="15.75" x14ac:dyDescent="0.25">
      <c r="A38" s="22" t="s">
        <v>43</v>
      </c>
      <c r="B38" s="27">
        <v>76.436781609195407</v>
      </c>
      <c r="C38" s="27">
        <v>74.71264367816093</v>
      </c>
      <c r="D38" s="27">
        <v>93.103448275862064</v>
      </c>
      <c r="E38" s="27"/>
      <c r="F38" s="27">
        <v>73.123909249563695</v>
      </c>
      <c r="G38" s="27">
        <v>67.713787085514838</v>
      </c>
      <c r="H38" s="27">
        <v>92.146596858638731</v>
      </c>
      <c r="I38" s="27"/>
      <c r="J38" s="27">
        <v>76.530612244897952</v>
      </c>
      <c r="K38" s="27">
        <v>74.489795918367349</v>
      </c>
      <c r="L38" s="27">
        <v>90.816326530612244</v>
      </c>
      <c r="M38" s="27"/>
      <c r="N38" s="27">
        <v>72.421524663677133</v>
      </c>
      <c r="O38" s="27">
        <v>67.264573991031384</v>
      </c>
      <c r="P38" s="27">
        <v>91.704035874439469</v>
      </c>
      <c r="Q38" s="27"/>
      <c r="R38" s="27">
        <v>73.728813559322035</v>
      </c>
      <c r="S38" s="27">
        <v>67.796610169491515</v>
      </c>
      <c r="T38" s="27">
        <v>96.610169491525426</v>
      </c>
      <c r="U38" s="27"/>
      <c r="V38" s="27">
        <v>77.218934911242599</v>
      </c>
      <c r="W38" s="27">
        <v>68.639053254437869</v>
      </c>
      <c r="X38" s="27">
        <v>88.461538461538467</v>
      </c>
      <c r="Y38" s="27"/>
      <c r="Z38" s="27">
        <v>69.230769230769226</v>
      </c>
      <c r="AA38" s="27">
        <v>67.948717948717956</v>
      </c>
      <c r="AB38" s="27">
        <v>93.269230769230774</v>
      </c>
      <c r="AC38" s="27"/>
      <c r="AD38" s="27">
        <v>58.730158730158735</v>
      </c>
      <c r="AE38" s="27">
        <v>66.137566137566125</v>
      </c>
      <c r="AF38" s="27">
        <v>88.359788359788354</v>
      </c>
      <c r="AG38" s="27"/>
      <c r="AH38" s="27">
        <v>59.448818897637793</v>
      </c>
      <c r="AI38" s="27">
        <v>59.84251968503937</v>
      </c>
      <c r="AJ38" s="27">
        <v>89.370078740157481</v>
      </c>
      <c r="AK38" s="27"/>
      <c r="AL38" s="27">
        <v>61.572052401746724</v>
      </c>
      <c r="AM38" s="27">
        <v>68.122270742358069</v>
      </c>
      <c r="AN38" s="27">
        <v>89.082969432314414</v>
      </c>
      <c r="AO38" s="27"/>
      <c r="AP38" s="27">
        <v>57.142857142857139</v>
      </c>
      <c r="AQ38" s="27">
        <v>59.686888454011736</v>
      </c>
      <c r="AR38" s="27">
        <v>90.606653620352247</v>
      </c>
      <c r="AS38" s="27"/>
      <c r="AT38" s="27">
        <v>79.629629629629633</v>
      </c>
      <c r="AU38" s="27">
        <v>62.962962962962962</v>
      </c>
      <c r="AV38" s="27">
        <v>88.888888888888886</v>
      </c>
      <c r="AW38" s="27"/>
      <c r="AX38" s="27">
        <v>66.818181818181813</v>
      </c>
      <c r="AY38" s="27">
        <v>61.818181818181813</v>
      </c>
      <c r="AZ38" s="27">
        <v>92.27272727272728</v>
      </c>
    </row>
    <row r="39" spans="1:52" ht="15.75" x14ac:dyDescent="0.25">
      <c r="A39" s="22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1:52" ht="15.75" x14ac:dyDescent="0.25">
      <c r="A40" s="28" t="s">
        <v>44</v>
      </c>
      <c r="B40" s="27">
        <v>83.333333333333343</v>
      </c>
      <c r="C40" s="27">
        <v>78.735632183908052</v>
      </c>
      <c r="D40" s="27">
        <v>94.827586206896541</v>
      </c>
      <c r="E40" s="27"/>
      <c r="F40" s="27">
        <v>76.3986013986014</v>
      </c>
      <c r="G40" s="27">
        <v>70.27972027972028</v>
      </c>
      <c r="H40" s="27">
        <v>92.832167832167841</v>
      </c>
      <c r="I40" s="27"/>
      <c r="J40" s="27">
        <v>75.257731958762889</v>
      </c>
      <c r="K40" s="27">
        <v>78.350515463917532</v>
      </c>
      <c r="L40" s="27">
        <v>92.783505154639172</v>
      </c>
      <c r="M40" s="27"/>
      <c r="N40" s="27">
        <v>75.336322869955154</v>
      </c>
      <c r="O40" s="27">
        <v>68.609865470852014</v>
      </c>
      <c r="P40" s="27">
        <v>92.600896860986552</v>
      </c>
      <c r="Q40" s="27"/>
      <c r="R40" s="27">
        <v>80.508474576271198</v>
      </c>
      <c r="S40" s="27">
        <v>71.18644067796609</v>
      </c>
      <c r="T40" s="27">
        <v>96.610169491525426</v>
      </c>
      <c r="U40" s="27"/>
      <c r="V40" s="27">
        <v>80.825958702064895</v>
      </c>
      <c r="W40" s="27">
        <v>70.206489675516224</v>
      </c>
      <c r="X40" s="27">
        <v>94.100294985250741</v>
      </c>
      <c r="Y40" s="27"/>
      <c r="Z40" s="27">
        <v>72.063492063492063</v>
      </c>
      <c r="AA40" s="27">
        <v>68.888888888888886</v>
      </c>
      <c r="AB40" s="27">
        <v>89.206349206349202</v>
      </c>
      <c r="AC40" s="27"/>
      <c r="AD40" s="27">
        <v>66.137566137566125</v>
      </c>
      <c r="AE40" s="27">
        <v>67.195767195767189</v>
      </c>
      <c r="AF40" s="27">
        <v>90.476190476190482</v>
      </c>
      <c r="AG40" s="27"/>
      <c r="AH40" s="27">
        <v>63.358778625954201</v>
      </c>
      <c r="AI40" s="27">
        <v>61.068702290076331</v>
      </c>
      <c r="AJ40" s="27">
        <v>92.748091603053439</v>
      </c>
      <c r="AK40" s="27"/>
      <c r="AL40" s="27">
        <v>67.248908296943227</v>
      </c>
      <c r="AM40" s="27">
        <v>69.432314410480359</v>
      </c>
      <c r="AN40" s="27">
        <v>93.449781659388648</v>
      </c>
      <c r="AO40" s="27"/>
      <c r="AP40" s="27">
        <v>57.6171875</v>
      </c>
      <c r="AQ40" s="27">
        <v>60.7421875</v>
      </c>
      <c r="AR40" s="27">
        <v>90.234375</v>
      </c>
      <c r="AS40" s="27"/>
      <c r="AT40" s="27">
        <v>85.454545454545453</v>
      </c>
      <c r="AU40" s="27">
        <v>80</v>
      </c>
      <c r="AV40" s="27">
        <v>89.090909090909093</v>
      </c>
      <c r="AW40" s="27"/>
      <c r="AX40" s="27">
        <v>72.888888888888886</v>
      </c>
      <c r="AY40" s="27">
        <v>63.555555555555557</v>
      </c>
      <c r="AZ40" s="27">
        <v>94.222222222222229</v>
      </c>
    </row>
    <row r="41" spans="1:52" ht="15.75" x14ac:dyDescent="0.25">
      <c r="A41" s="22" t="s">
        <v>45</v>
      </c>
      <c r="B41" s="27">
        <v>80.459770114942529</v>
      </c>
      <c r="C41" s="27">
        <v>75.862068965517238</v>
      </c>
      <c r="D41" s="27">
        <v>87.931034482758619</v>
      </c>
      <c r="E41" s="27"/>
      <c r="F41" s="27">
        <v>74.171029668411862</v>
      </c>
      <c r="G41" s="27">
        <v>68.237347294938914</v>
      </c>
      <c r="H41" s="27">
        <v>91.448516579406629</v>
      </c>
      <c r="I41" s="27"/>
      <c r="J41" s="27">
        <v>80.412371134020617</v>
      </c>
      <c r="K41" s="27">
        <v>77.319587628865975</v>
      </c>
      <c r="L41" s="27">
        <v>93.814432989690715</v>
      </c>
      <c r="M41" s="27"/>
      <c r="N41" s="27">
        <v>76.457399103139011</v>
      </c>
      <c r="O41" s="27">
        <v>67.937219730941706</v>
      </c>
      <c r="P41" s="27">
        <v>91.255605381165921</v>
      </c>
      <c r="Q41" s="27"/>
      <c r="R41" s="27">
        <v>74.358974358974365</v>
      </c>
      <c r="S41" s="27">
        <v>70.085470085470092</v>
      </c>
      <c r="T41" s="27">
        <v>92.307692307692307</v>
      </c>
      <c r="U41" s="27"/>
      <c r="V41" s="27">
        <v>79.881656804733723</v>
      </c>
      <c r="W41" s="27">
        <v>69.526627218934919</v>
      </c>
      <c r="X41" s="27">
        <v>90.23668639053254</v>
      </c>
      <c r="Y41" s="27"/>
      <c r="Z41" s="27">
        <v>71.197411003236255</v>
      </c>
      <c r="AA41" s="27">
        <v>67.857142857142861</v>
      </c>
      <c r="AB41" s="27">
        <v>91.262135922330089</v>
      </c>
      <c r="AC41" s="27"/>
      <c r="AD41" s="27">
        <v>61.111111111111114</v>
      </c>
      <c r="AE41" s="27">
        <v>67.195767195767189</v>
      </c>
      <c r="AF41" s="27">
        <v>89.682539682539684</v>
      </c>
      <c r="AG41" s="27"/>
      <c r="AH41" s="27">
        <v>62.97709923664123</v>
      </c>
      <c r="AI41" s="27">
        <v>61.068702290076331</v>
      </c>
      <c r="AJ41" s="27">
        <v>94.636015325670499</v>
      </c>
      <c r="AK41" s="27"/>
      <c r="AL41" s="27">
        <v>65.350877192982452</v>
      </c>
      <c r="AM41" s="27">
        <v>67.982456140350877</v>
      </c>
      <c r="AN41" s="27">
        <v>88.15789473684211</v>
      </c>
      <c r="AO41" s="27"/>
      <c r="AP41" s="27">
        <v>58.904109589041099</v>
      </c>
      <c r="AQ41" s="27">
        <v>60.8610567514677</v>
      </c>
      <c r="AR41" s="27">
        <v>91.976516634050881</v>
      </c>
      <c r="AS41" s="27"/>
      <c r="AT41" s="27">
        <v>83.333333333333343</v>
      </c>
      <c r="AU41" s="27">
        <v>70.370370370370367</v>
      </c>
      <c r="AV41" s="27">
        <v>87.037037037037038</v>
      </c>
      <c r="AW41" s="27"/>
      <c r="AX41" s="27">
        <v>72</v>
      </c>
      <c r="AY41" s="27">
        <v>64</v>
      </c>
      <c r="AZ41" s="27">
        <v>98.666666666666657</v>
      </c>
    </row>
    <row r="42" spans="1:52" ht="15.75" x14ac:dyDescent="0.25">
      <c r="A42" s="22" t="s">
        <v>46</v>
      </c>
      <c r="B42" s="27">
        <v>84.482758620689651</v>
      </c>
      <c r="C42" s="27">
        <v>78.735632183908052</v>
      </c>
      <c r="D42" s="27">
        <v>96.551724137931018</v>
      </c>
      <c r="E42" s="27"/>
      <c r="F42" s="27">
        <v>76.96335078534031</v>
      </c>
      <c r="G42" s="27">
        <v>69.28446771378708</v>
      </c>
      <c r="H42" s="27">
        <v>96.33507853403141</v>
      </c>
      <c r="I42" s="27"/>
      <c r="J42" s="27">
        <v>77.551020408163254</v>
      </c>
      <c r="K42" s="27">
        <v>78.571428571428569</v>
      </c>
      <c r="L42" s="27">
        <v>96.938775510204096</v>
      </c>
      <c r="M42" s="27"/>
      <c r="N42" s="27">
        <v>77.354260089686093</v>
      </c>
      <c r="O42" s="27">
        <v>69.506726457399111</v>
      </c>
      <c r="P42" s="27">
        <v>97.533632286995513</v>
      </c>
      <c r="Q42" s="27"/>
      <c r="R42" s="27">
        <v>79.487179487179489</v>
      </c>
      <c r="S42" s="27">
        <v>70.085470085470092</v>
      </c>
      <c r="T42" s="27">
        <v>96.581196581196593</v>
      </c>
      <c r="U42" s="27"/>
      <c r="V42" s="27">
        <v>82.44047619047619</v>
      </c>
      <c r="W42" s="27">
        <v>71.13095238095238</v>
      </c>
      <c r="X42" s="27">
        <v>96.428571428571416</v>
      </c>
      <c r="Y42" s="27"/>
      <c r="Z42" s="27">
        <v>75.238095238095241</v>
      </c>
      <c r="AA42" s="27">
        <v>69.206349206349202</v>
      </c>
      <c r="AB42" s="27">
        <v>98.730158730158735</v>
      </c>
      <c r="AC42" s="27"/>
      <c r="AD42" s="27">
        <v>66.402116402116405</v>
      </c>
      <c r="AE42" s="27">
        <v>65.608465608465607</v>
      </c>
      <c r="AF42" s="27">
        <v>95.767195767195759</v>
      </c>
      <c r="AG42" s="27"/>
      <c r="AH42" s="27">
        <v>61.832061068702288</v>
      </c>
      <c r="AI42" s="27">
        <v>61.450381679389309</v>
      </c>
      <c r="AJ42" s="27">
        <v>95.419847328244273</v>
      </c>
      <c r="AK42" s="27"/>
      <c r="AL42" s="27">
        <v>65.065502183406124</v>
      </c>
      <c r="AM42" s="27">
        <v>68.558951965065503</v>
      </c>
      <c r="AN42" s="27">
        <v>97.379912663755462</v>
      </c>
      <c r="AO42" s="27"/>
      <c r="AP42" s="27">
        <v>60.273972602739718</v>
      </c>
      <c r="AQ42" s="27">
        <v>60.273972602739718</v>
      </c>
      <c r="AR42" s="27">
        <v>98.043052837573384</v>
      </c>
      <c r="AS42" s="27"/>
      <c r="AT42" s="27">
        <v>87.037037037037038</v>
      </c>
      <c r="AU42" s="27">
        <v>72.222222222222229</v>
      </c>
      <c r="AV42" s="27">
        <v>100</v>
      </c>
      <c r="AW42" s="27"/>
      <c r="AX42" s="27">
        <v>67.410714285714278</v>
      </c>
      <c r="AY42" s="27">
        <v>63.839285714285715</v>
      </c>
      <c r="AZ42" s="27">
        <v>92.410714285714278</v>
      </c>
    </row>
    <row r="43" spans="1:52" ht="15.75" x14ac:dyDescent="0.25">
      <c r="A43" s="22" t="s">
        <v>47</v>
      </c>
      <c r="B43" s="27">
        <v>84.482758620689651</v>
      </c>
      <c r="C43" s="27">
        <v>75.287356321839084</v>
      </c>
      <c r="D43" s="27">
        <v>95.977011494252878</v>
      </c>
      <c r="E43" s="27"/>
      <c r="F43" s="27">
        <v>73.951048951048961</v>
      </c>
      <c r="G43" s="27">
        <v>68.706293706293707</v>
      </c>
      <c r="H43" s="27">
        <v>95.979020979020987</v>
      </c>
      <c r="I43" s="27"/>
      <c r="J43" s="27">
        <v>77.083333333333329</v>
      </c>
      <c r="K43" s="27">
        <v>76.041666666666657</v>
      </c>
      <c r="L43" s="27">
        <v>95.833333333333329</v>
      </c>
      <c r="M43" s="27"/>
      <c r="N43" s="27">
        <v>76.233183856502237</v>
      </c>
      <c r="O43" s="27">
        <v>68.834080717488789</v>
      </c>
      <c r="P43" s="27">
        <v>94.843049327354265</v>
      </c>
      <c r="Q43" s="27"/>
      <c r="R43" s="27">
        <v>73.504273504273513</v>
      </c>
      <c r="S43" s="27">
        <v>69.230769230769226</v>
      </c>
      <c r="T43" s="27">
        <v>94.017094017094024</v>
      </c>
      <c r="U43" s="27"/>
      <c r="V43" s="27">
        <v>82.248520710059182</v>
      </c>
      <c r="W43" s="27">
        <v>71.005917159763314</v>
      </c>
      <c r="X43" s="27">
        <v>94.378698224852073</v>
      </c>
      <c r="Y43" s="27"/>
      <c r="Z43" s="27">
        <v>73.07692307692308</v>
      </c>
      <c r="AA43" s="27">
        <v>68.910256410256409</v>
      </c>
      <c r="AB43" s="27">
        <v>95.192307692307679</v>
      </c>
      <c r="AC43" s="27"/>
      <c r="AD43" s="27">
        <v>64.550264550264558</v>
      </c>
      <c r="AE43" s="27">
        <v>65.608465608465607</v>
      </c>
      <c r="AF43" s="27">
        <v>92.063492063492063</v>
      </c>
      <c r="AG43" s="27"/>
      <c r="AH43" s="27">
        <v>63.740458015267173</v>
      </c>
      <c r="AI43" s="27">
        <v>61.068702290076338</v>
      </c>
      <c r="AJ43" s="27">
        <v>96.564885496183194</v>
      </c>
      <c r="AK43" s="27"/>
      <c r="AL43" s="27">
        <v>65.198237885462561</v>
      </c>
      <c r="AM43" s="27">
        <v>68.722466960352421</v>
      </c>
      <c r="AN43" s="27">
        <v>94.273127753303967</v>
      </c>
      <c r="AO43" s="27"/>
      <c r="AP43" s="27">
        <v>58.59375</v>
      </c>
      <c r="AQ43" s="27">
        <v>59.9609375</v>
      </c>
      <c r="AR43" s="27">
        <v>94.3359375</v>
      </c>
      <c r="AS43" s="27"/>
      <c r="AT43" s="27">
        <v>88.679245283018872</v>
      </c>
      <c r="AU43" s="27">
        <v>71.698113207547181</v>
      </c>
      <c r="AV43" s="27">
        <v>90.566037735849065</v>
      </c>
      <c r="AW43" s="27"/>
      <c r="AX43" s="27">
        <v>72.444444444444457</v>
      </c>
      <c r="AY43" s="27">
        <v>62.222222222222221</v>
      </c>
      <c r="AZ43" s="27">
        <v>92.888888888888886</v>
      </c>
    </row>
    <row r="44" spans="1:52" x14ac:dyDescent="0.25">
      <c r="A44" s="27" t="s">
        <v>63</v>
      </c>
      <c r="B44" s="27">
        <v>83.189655172413794</v>
      </c>
      <c r="C44" s="27">
        <v>77.15517241379311</v>
      </c>
      <c r="D44" s="27">
        <v>93.821839080459768</v>
      </c>
      <c r="E44" s="27"/>
      <c r="F44" s="27">
        <v>75.37100770085064</v>
      </c>
      <c r="G44" s="27">
        <v>69.126957248684988</v>
      </c>
      <c r="H44" s="27">
        <v>94.14869598115672</v>
      </c>
      <c r="I44" s="27"/>
      <c r="J44" s="27">
        <v>77.576114208570019</v>
      </c>
      <c r="K44" s="27">
        <v>77.570799582719673</v>
      </c>
      <c r="L44" s="27">
        <v>94.842511746966821</v>
      </c>
      <c r="M44" s="27"/>
      <c r="N44" s="27">
        <v>76.345291479820631</v>
      </c>
      <c r="O44" s="27">
        <v>68.721973094170409</v>
      </c>
      <c r="P44" s="27">
        <v>94.058295964125563</v>
      </c>
      <c r="Q44" s="27"/>
      <c r="R44" s="27">
        <v>76.964725481674634</v>
      </c>
      <c r="S44" s="27">
        <v>70.147037519918882</v>
      </c>
      <c r="T44" s="27">
        <v>94.879038099377084</v>
      </c>
      <c r="U44" s="27"/>
      <c r="V44" s="27">
        <v>81.349153101833508</v>
      </c>
      <c r="W44" s="27">
        <v>70.467496608791706</v>
      </c>
      <c r="X44" s="27">
        <v>93.786062757301693</v>
      </c>
      <c r="Y44" s="27"/>
      <c r="Z44" s="27">
        <v>72.89398034543666</v>
      </c>
      <c r="AA44" s="27">
        <v>68.715659340659343</v>
      </c>
      <c r="AB44" s="27">
        <v>93.597737887786423</v>
      </c>
      <c r="AC44" s="27"/>
      <c r="AD44" s="27">
        <v>64.550264550264558</v>
      </c>
      <c r="AE44" s="27">
        <v>66.402116402116405</v>
      </c>
      <c r="AF44" s="27">
        <v>91.997354497354493</v>
      </c>
      <c r="AG44" s="27"/>
      <c r="AH44" s="27">
        <v>62.977099236641223</v>
      </c>
      <c r="AI44" s="27">
        <v>61.164122137404583</v>
      </c>
      <c r="AJ44" s="27">
        <v>94.842209938287851</v>
      </c>
      <c r="AK44" s="27"/>
      <c r="AL44" s="27">
        <v>65.715881389698595</v>
      </c>
      <c r="AM44" s="27">
        <v>68.674047369062293</v>
      </c>
      <c r="AN44" s="27">
        <v>93.315179203322558</v>
      </c>
      <c r="AO44" s="27"/>
      <c r="AP44" s="27">
        <v>58.847254922945204</v>
      </c>
      <c r="AQ44" s="27">
        <v>60.459538588551851</v>
      </c>
      <c r="AR44" s="27">
        <v>93.647470492906066</v>
      </c>
      <c r="AS44" s="27"/>
      <c r="AT44" s="27">
        <v>86.126040276983673</v>
      </c>
      <c r="AU44" s="27">
        <v>73.572676450034947</v>
      </c>
      <c r="AV44" s="27">
        <v>91.673495965948803</v>
      </c>
      <c r="AW44" s="27"/>
      <c r="AX44" s="27">
        <v>71.186011904761898</v>
      </c>
      <c r="AY44" s="27">
        <v>63.404265873015873</v>
      </c>
      <c r="AZ44" s="27">
        <v>94.547123015873012</v>
      </c>
    </row>
    <row r="45" spans="1:52" x14ac:dyDescent="0.25">
      <c r="A45" s="27" t="s">
        <v>64</v>
      </c>
      <c r="B45" s="27">
        <v>1.8988723756320873</v>
      </c>
      <c r="C45" s="27">
        <v>1.8399782291473732</v>
      </c>
      <c r="D45" s="27">
        <v>3.9920816061637336</v>
      </c>
      <c r="E45" s="27"/>
      <c r="F45" s="27">
        <v>1.5327247454400881</v>
      </c>
      <c r="G45" s="27">
        <v>0.87977948715187049</v>
      </c>
      <c r="H45" s="27">
        <v>2.3912739585164813</v>
      </c>
      <c r="I45" s="27"/>
      <c r="J45" s="27">
        <v>2.1340659387817378</v>
      </c>
      <c r="K45" s="27">
        <v>1.1562252014137115</v>
      </c>
      <c r="L45" s="27">
        <v>1.886133899407519</v>
      </c>
      <c r="M45" s="27"/>
      <c r="N45" s="27">
        <v>0.82888912603956699</v>
      </c>
      <c r="O45" s="27">
        <v>0.64725366501079373</v>
      </c>
      <c r="P45" s="27">
        <v>2.7491142238788497</v>
      </c>
      <c r="Q45" s="27"/>
      <c r="R45" s="27">
        <v>3.5442723116174588</v>
      </c>
      <c r="S45" s="27">
        <v>0.80155839891820679</v>
      </c>
      <c r="T45" s="27">
        <v>2.1015015406060935</v>
      </c>
      <c r="U45" s="27"/>
      <c r="V45" s="27">
        <v>1.2147874903978051</v>
      </c>
      <c r="W45" s="27">
        <v>0.7490950271959802</v>
      </c>
      <c r="X45" s="27">
        <v>2.5839816408787653</v>
      </c>
      <c r="Y45" s="27"/>
      <c r="Z45" s="27">
        <v>1.7413022896986292</v>
      </c>
      <c r="AA45" s="27">
        <v>0.59039636195689593</v>
      </c>
      <c r="AB45" s="27">
        <v>4.2278334742200645</v>
      </c>
      <c r="AC45" s="27"/>
      <c r="AD45" s="27">
        <v>2.4342458098487199</v>
      </c>
      <c r="AE45" s="27">
        <v>0.91642899871368844</v>
      </c>
      <c r="AF45" s="27">
        <v>2.7011346371246159</v>
      </c>
      <c r="AG45" s="27"/>
      <c r="AH45" s="27">
        <v>0.82452171735469026</v>
      </c>
      <c r="AI45" s="27">
        <v>0.19083969465648803</v>
      </c>
      <c r="AJ45" s="27">
        <v>1.6051089113912764</v>
      </c>
      <c r="AK45" s="27"/>
      <c r="AL45" s="27">
        <v>1.0286475702610403</v>
      </c>
      <c r="AM45" s="27">
        <v>0.59689718337788589</v>
      </c>
      <c r="AN45" s="27">
        <v>3.8321197101236231</v>
      </c>
      <c r="AO45" s="27"/>
      <c r="AP45" s="27">
        <v>1.0978898551074583</v>
      </c>
      <c r="AQ45" s="27">
        <v>0.41798924343801852</v>
      </c>
      <c r="AR45" s="27">
        <v>3.3781868218876752</v>
      </c>
      <c r="AS45" s="27"/>
      <c r="AT45" s="27">
        <v>2.2802695943933937</v>
      </c>
      <c r="AU45" s="27">
        <v>4.3551871837038796</v>
      </c>
      <c r="AV45" s="27">
        <v>5.7365390125376559</v>
      </c>
      <c r="AW45" s="27"/>
      <c r="AX45" s="27">
        <v>2.542891478322614</v>
      </c>
      <c r="AY45" s="27">
        <v>0.80916771495500672</v>
      </c>
      <c r="AZ45" s="27">
        <v>2.8513261884429855</v>
      </c>
    </row>
    <row r="46" spans="1:52" ht="15.75" x14ac:dyDescent="0.25">
      <c r="A46" s="22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1:52" x14ac:dyDescent="0.25">
      <c r="A47" s="27" t="s">
        <v>63</v>
      </c>
      <c r="B47" s="27">
        <v>77.652266421152206</v>
      </c>
      <c r="C47" s="27">
        <v>75.639297815997026</v>
      </c>
      <c r="D47" s="27">
        <v>90.314682460586397</v>
      </c>
      <c r="E47" s="27"/>
      <c r="F47" s="27">
        <v>73.320481703167118</v>
      </c>
      <c r="G47" s="27">
        <v>68.022296476766314</v>
      </c>
      <c r="H47" s="27">
        <v>90.726280548328077</v>
      </c>
      <c r="I47" s="27"/>
      <c r="J47" s="27">
        <v>75.326339606423346</v>
      </c>
      <c r="K47" s="27">
        <v>74.103950532590488</v>
      </c>
      <c r="L47" s="27">
        <v>92.851698186098531</v>
      </c>
      <c r="M47" s="27"/>
      <c r="N47" s="27">
        <v>73.897608370702528</v>
      </c>
      <c r="O47" s="27">
        <v>67.569755854509211</v>
      </c>
      <c r="P47" s="27">
        <v>90.595416043846527</v>
      </c>
      <c r="Q47" s="27"/>
      <c r="R47" s="27">
        <v>72.481368809052427</v>
      </c>
      <c r="S47" s="27">
        <v>68.960355401033368</v>
      </c>
      <c r="T47" s="27">
        <v>91.182980024787938</v>
      </c>
      <c r="U47" s="27"/>
      <c r="V47" s="27">
        <v>78.289512242275222</v>
      </c>
      <c r="W47" s="27">
        <v>68.738326796482312</v>
      </c>
      <c r="X47" s="27">
        <v>89.098267445118708</v>
      </c>
      <c r="Y47" s="27"/>
      <c r="Z47" s="27">
        <v>70.24150995833844</v>
      </c>
      <c r="AA47" s="27">
        <v>68.05131596798266</v>
      </c>
      <c r="AB47" s="27">
        <v>90.174711345827859</v>
      </c>
      <c r="AC47" s="27"/>
      <c r="AD47" s="27">
        <v>60.662845385067612</v>
      </c>
      <c r="AE47" s="27">
        <v>65.917107583774239</v>
      </c>
      <c r="AF47" s="27">
        <v>88.080540858318628</v>
      </c>
      <c r="AG47" s="27"/>
      <c r="AH47" s="27">
        <v>59.571203408734213</v>
      </c>
      <c r="AI47" s="27">
        <v>59.889603494219713</v>
      </c>
      <c r="AJ47" s="27">
        <v>88.465818134568181</v>
      </c>
      <c r="AK47" s="27"/>
      <c r="AL47" s="27">
        <v>61.293380525030699</v>
      </c>
      <c r="AM47" s="27">
        <v>67.581173163163015</v>
      </c>
      <c r="AN47" s="27">
        <v>89.83743318371485</v>
      </c>
      <c r="AO47" s="27"/>
      <c r="AP47" s="27">
        <v>57.451063930004771</v>
      </c>
      <c r="AQ47" s="27">
        <v>59.573156736217911</v>
      </c>
      <c r="AR47" s="27">
        <v>89.43280209307008</v>
      </c>
      <c r="AS47" s="27"/>
      <c r="AT47" s="27">
        <v>79.180942902116897</v>
      </c>
      <c r="AU47" s="27">
        <v>65.372505629319051</v>
      </c>
      <c r="AV47" s="27">
        <v>92.761260402769821</v>
      </c>
      <c r="AW47" s="27"/>
      <c r="AX47" s="27">
        <v>67.33458339136979</v>
      </c>
      <c r="AY47" s="27">
        <v>62.345473743994098</v>
      </c>
      <c r="AZ47" s="27">
        <v>91.013866464606963</v>
      </c>
    </row>
    <row r="48" spans="1:52" x14ac:dyDescent="0.25">
      <c r="A48" s="27" t="s">
        <v>64</v>
      </c>
      <c r="B48" s="27">
        <v>2.8656745152087875</v>
      </c>
      <c r="C48" s="27">
        <v>1.3727857287052183</v>
      </c>
      <c r="D48" s="27">
        <v>5.285183302884592</v>
      </c>
      <c r="E48" s="27"/>
      <c r="F48" s="27">
        <v>1.5023766239149023</v>
      </c>
      <c r="G48" s="27">
        <v>0.86197742537560229</v>
      </c>
      <c r="H48" s="27">
        <v>4.1556710391175038</v>
      </c>
      <c r="I48" s="27"/>
      <c r="J48" s="27">
        <v>1.6262733482207878</v>
      </c>
      <c r="K48" s="27">
        <v>1.5330496945995555</v>
      </c>
      <c r="L48" s="27">
        <v>4.1752738284332223</v>
      </c>
      <c r="M48" s="27"/>
      <c r="N48" s="27">
        <v>1.7321055392369866</v>
      </c>
      <c r="O48" s="27">
        <v>0.62997878962291587</v>
      </c>
      <c r="P48" s="27">
        <v>4.1078164929876735</v>
      </c>
      <c r="Q48" s="27"/>
      <c r="R48" s="27">
        <v>2.6188914275785384</v>
      </c>
      <c r="S48" s="27">
        <v>0.91287659013114208</v>
      </c>
      <c r="T48" s="27">
        <v>5.5646668371606047</v>
      </c>
      <c r="U48" s="27"/>
      <c r="V48" s="27">
        <v>2.3975102928831911</v>
      </c>
      <c r="W48" s="27">
        <v>0.78551682981074178</v>
      </c>
      <c r="X48" s="27">
        <v>4.4812670104644354</v>
      </c>
      <c r="Y48" s="27"/>
      <c r="Z48" s="27">
        <v>1.4881445238431026</v>
      </c>
      <c r="AA48" s="27">
        <v>0.30310099572080046</v>
      </c>
      <c r="AB48" s="27">
        <v>4.3395612620266952</v>
      </c>
      <c r="AC48" s="27"/>
      <c r="AD48" s="27">
        <v>2.3837385599909169</v>
      </c>
      <c r="AE48" s="27">
        <v>0.55672410667635064</v>
      </c>
      <c r="AF48" s="27">
        <v>4.5995435085762777</v>
      </c>
      <c r="AG48" s="27"/>
      <c r="AH48" s="27">
        <v>1.6152733206131678</v>
      </c>
      <c r="AI48" s="27">
        <v>0.63461344869267289</v>
      </c>
      <c r="AJ48" s="27">
        <v>4.8016124613901354</v>
      </c>
      <c r="AK48" s="27"/>
      <c r="AL48" s="27">
        <v>2.0123705214726186</v>
      </c>
      <c r="AM48" s="27">
        <v>0.67636864578678224</v>
      </c>
      <c r="AN48" s="27">
        <v>3.4939927495399337</v>
      </c>
      <c r="AO48" s="27"/>
      <c r="AP48" s="27">
        <v>1.5578259804675592</v>
      </c>
      <c r="AQ48" s="27">
        <v>0.41824431316543642</v>
      </c>
      <c r="AR48" s="27">
        <v>3.5439292969953473</v>
      </c>
      <c r="AS48" s="27"/>
      <c r="AT48" s="27">
        <v>4.1887956122992565</v>
      </c>
      <c r="AU48" s="27">
        <v>3.6568635514560119</v>
      </c>
      <c r="AV48" s="27">
        <v>6.3646579232881413</v>
      </c>
      <c r="AW48" s="27"/>
      <c r="AX48" s="27">
        <v>2.8018354312605718</v>
      </c>
      <c r="AY48" s="27">
        <v>0.739025071330913</v>
      </c>
      <c r="AZ48" s="27">
        <v>4.6568659745656298</v>
      </c>
    </row>
    <row r="49" spans="1:52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</row>
    <row r="50" spans="1:52" ht="15.75" x14ac:dyDescent="0.25">
      <c r="A50" s="22" t="s">
        <v>48</v>
      </c>
      <c r="B50" s="27">
        <v>83.908045977011497</v>
      </c>
      <c r="C50" s="27">
        <v>73.563218390804593</v>
      </c>
      <c r="D50" s="27">
        <v>91.954022988505756</v>
      </c>
      <c r="E50" s="27"/>
      <c r="F50" s="27">
        <v>72.504378283712782</v>
      </c>
      <c r="G50" s="27">
        <v>69.527145359019258</v>
      </c>
      <c r="H50" s="27">
        <v>93.87040280210158</v>
      </c>
      <c r="I50" s="27"/>
      <c r="J50" s="27">
        <v>76.041666666666657</v>
      </c>
      <c r="K50" s="27">
        <v>78.125</v>
      </c>
      <c r="L50" s="27">
        <v>95.833333333333343</v>
      </c>
      <c r="M50" s="27"/>
      <c r="N50" s="27">
        <v>75.784753363228702</v>
      </c>
      <c r="O50" s="27">
        <v>69.506726457399097</v>
      </c>
      <c r="P50" s="27">
        <v>91.704035874439455</v>
      </c>
      <c r="Q50" s="27"/>
      <c r="R50" s="27">
        <v>75.213675213675202</v>
      </c>
      <c r="S50" s="27">
        <v>70.085470085470078</v>
      </c>
      <c r="T50" s="27">
        <v>92.307692307692321</v>
      </c>
      <c r="U50" s="27"/>
      <c r="V50" s="27">
        <v>81.176470588235304</v>
      </c>
      <c r="W50" s="27">
        <v>71.17647058823529</v>
      </c>
      <c r="X50" s="27">
        <v>93.823529411764696</v>
      </c>
      <c r="Y50" s="27"/>
      <c r="Z50" s="27">
        <v>72.8125</v>
      </c>
      <c r="AA50" s="27">
        <v>70.3125</v>
      </c>
      <c r="AB50" s="27">
        <v>95.3125</v>
      </c>
      <c r="AC50" s="27"/>
      <c r="AD50" s="27">
        <v>62.962962962962962</v>
      </c>
      <c r="AE50" s="27">
        <v>65.608465608465607</v>
      </c>
      <c r="AF50" s="27">
        <v>90.740740740740733</v>
      </c>
      <c r="AG50" s="27"/>
      <c r="AH50" s="27">
        <v>61.450381679389317</v>
      </c>
      <c r="AI50" s="27">
        <v>60.687022900763353</v>
      </c>
      <c r="AJ50" s="27">
        <v>92.36641221374046</v>
      </c>
      <c r="AK50" s="27"/>
      <c r="AL50" s="27">
        <v>60.262008733624455</v>
      </c>
      <c r="AM50" s="27">
        <v>68.558951965065503</v>
      </c>
      <c r="AN50" s="27">
        <v>91.703056768558952</v>
      </c>
      <c r="AO50" s="27"/>
      <c r="AP50" s="27">
        <v>57.338551859099802</v>
      </c>
      <c r="AQ50" s="27">
        <v>60.078277886497062</v>
      </c>
      <c r="AR50" s="27">
        <v>91.389432485322885</v>
      </c>
      <c r="AS50" s="27"/>
      <c r="AT50" s="27">
        <v>78.846153846153854</v>
      </c>
      <c r="AU50" s="27">
        <v>67.307692307692307</v>
      </c>
      <c r="AV50" s="27">
        <v>90.384615384615387</v>
      </c>
      <c r="AW50" s="27"/>
      <c r="AX50" s="27">
        <v>69.777777777777771</v>
      </c>
      <c r="AY50" s="27">
        <v>63.111111111111107</v>
      </c>
      <c r="AZ50" s="27">
        <v>92.888888888888886</v>
      </c>
    </row>
    <row r="51" spans="1:52" ht="15.75" x14ac:dyDescent="0.25">
      <c r="A51" s="22" t="s">
        <v>49</v>
      </c>
      <c r="B51" s="27">
        <v>81.034482758620697</v>
      </c>
      <c r="C51" s="27">
        <v>75.287356321839084</v>
      </c>
      <c r="D51" s="27">
        <v>91.379310344827587</v>
      </c>
      <c r="E51" s="27"/>
      <c r="F51" s="27">
        <v>73.204903677758324</v>
      </c>
      <c r="G51" s="27">
        <v>68.301225919439574</v>
      </c>
      <c r="H51" s="27">
        <v>91.768826619964969</v>
      </c>
      <c r="I51" s="27"/>
      <c r="J51" s="27">
        <v>72.916666666666657</v>
      </c>
      <c r="K51" s="27">
        <v>78.125</v>
      </c>
      <c r="L51" s="27">
        <v>95.833333333333343</v>
      </c>
      <c r="M51" s="27"/>
      <c r="N51" s="27">
        <v>73.766816143497763</v>
      </c>
      <c r="O51" s="27">
        <v>69.955156950672645</v>
      </c>
      <c r="P51" s="27">
        <v>91.928251121076215</v>
      </c>
      <c r="Q51" s="27"/>
      <c r="R51" s="27">
        <v>74.358974358974365</v>
      </c>
      <c r="S51" s="27">
        <v>69.230769230769226</v>
      </c>
      <c r="T51" s="27">
        <v>88.888888888888886</v>
      </c>
      <c r="U51" s="27"/>
      <c r="V51" s="27">
        <v>79.411764705882348</v>
      </c>
      <c r="W51" s="27">
        <v>70.882352941176464</v>
      </c>
      <c r="X51" s="27">
        <v>92.058823529411768</v>
      </c>
      <c r="Y51" s="27"/>
      <c r="Z51" s="27">
        <v>71.473354231974923</v>
      </c>
      <c r="AA51" s="27">
        <v>70.532915360501562</v>
      </c>
      <c r="AB51" s="27">
        <v>90.909090909090907</v>
      </c>
      <c r="AC51" s="27"/>
      <c r="AD51" s="27">
        <v>62.43386243386243</v>
      </c>
      <c r="AE51" s="27">
        <v>65.079365079365076</v>
      </c>
      <c r="AF51" s="27">
        <v>89.94708994708995</v>
      </c>
      <c r="AG51" s="27"/>
      <c r="AH51" s="27">
        <v>60.687022900763367</v>
      </c>
      <c r="AI51" s="27">
        <v>60.687022900763353</v>
      </c>
      <c r="AJ51" s="27">
        <v>89.312977099236633</v>
      </c>
      <c r="AK51" s="27"/>
      <c r="AL51" s="27">
        <v>61.135371179039296</v>
      </c>
      <c r="AM51" s="27">
        <v>68.122270742358069</v>
      </c>
      <c r="AN51" s="27">
        <v>85.152838427947586</v>
      </c>
      <c r="AO51" s="27"/>
      <c r="AP51" s="27">
        <v>57.925636007827784</v>
      </c>
      <c r="AQ51" s="27">
        <v>59.686888454011736</v>
      </c>
      <c r="AR51" s="27">
        <v>90.802348336594903</v>
      </c>
      <c r="AS51" s="27"/>
      <c r="AT51" s="27">
        <v>85.18518518518519</v>
      </c>
      <c r="AU51" s="27">
        <v>72.222222222222229</v>
      </c>
      <c r="AV51" s="27">
        <v>94.444444444444443</v>
      </c>
      <c r="AW51" s="27"/>
      <c r="AX51" s="27">
        <v>68</v>
      </c>
      <c r="AY51" s="27">
        <v>62.666666666666671</v>
      </c>
      <c r="AZ51" s="27">
        <v>88.444444444444457</v>
      </c>
    </row>
    <row r="52" spans="1:52" ht="15.75" x14ac:dyDescent="0.25">
      <c r="A52" s="22" t="s">
        <v>50</v>
      </c>
      <c r="B52" s="27">
        <v>65.895953757225428</v>
      </c>
      <c r="C52" s="27">
        <v>68.786127167630056</v>
      </c>
      <c r="D52" s="27">
        <v>68.786127167630056</v>
      </c>
      <c r="E52" s="27"/>
      <c r="F52" s="27">
        <v>66.783216783216773</v>
      </c>
      <c r="G52" s="27">
        <v>64.510489510489506</v>
      </c>
      <c r="H52" s="27">
        <v>71.67832167832168</v>
      </c>
      <c r="I52" s="27"/>
      <c r="J52" s="27">
        <v>68.367346938775512</v>
      </c>
      <c r="K52" s="27">
        <v>72.448979591836718</v>
      </c>
      <c r="L52" s="27">
        <v>73.469387755102048</v>
      </c>
      <c r="M52" s="27"/>
      <c r="N52" s="27">
        <v>68.38565022421524</v>
      </c>
      <c r="O52" s="27">
        <v>65.246636771300444</v>
      </c>
      <c r="P52" s="27">
        <v>68.16143497757848</v>
      </c>
      <c r="Q52" s="27"/>
      <c r="R52" s="27">
        <v>65.811965811965806</v>
      </c>
      <c r="S52" s="27">
        <v>64.102564102564102</v>
      </c>
      <c r="T52" s="27">
        <v>64.957264957264954</v>
      </c>
      <c r="U52" s="27"/>
      <c r="V52" s="27">
        <v>66.470588235294116</v>
      </c>
      <c r="W52" s="27">
        <v>64.117647058823536</v>
      </c>
      <c r="X52" s="27">
        <v>58.82352941176471</v>
      </c>
      <c r="Y52" s="27"/>
      <c r="Z52" s="27">
        <v>67.092651757188492</v>
      </c>
      <c r="AA52" s="27">
        <v>65.814696485623003</v>
      </c>
      <c r="AB52" s="27">
        <v>83.706070287539944</v>
      </c>
      <c r="AC52" s="27"/>
      <c r="AD52" s="27">
        <v>52.116402116402114</v>
      </c>
      <c r="AE52" s="27">
        <v>65.079365079365076</v>
      </c>
      <c r="AF52" s="27">
        <v>62.169312169312164</v>
      </c>
      <c r="AG52" s="27"/>
      <c r="AH52" s="27">
        <v>55.893536121673009</v>
      </c>
      <c r="AI52" s="27">
        <v>59.315589353612168</v>
      </c>
      <c r="AJ52" s="27">
        <v>75.665399239543731</v>
      </c>
      <c r="AK52" s="27"/>
      <c r="AL52" s="27">
        <v>50.877192982456137</v>
      </c>
      <c r="AM52" s="27">
        <v>64.035087719298247</v>
      </c>
      <c r="AN52" s="27">
        <v>64.473684210526315</v>
      </c>
      <c r="AO52" s="27"/>
      <c r="AP52" s="27">
        <v>52.2504892367906</v>
      </c>
      <c r="AQ52" s="27">
        <v>58.708414872798429</v>
      </c>
      <c r="AR52" s="27">
        <v>61.643835616438352</v>
      </c>
      <c r="AS52" s="27"/>
      <c r="AT52" s="27">
        <v>67.924528301886795</v>
      </c>
      <c r="AU52" s="27">
        <v>60.377358490566039</v>
      </c>
      <c r="AV52" s="27">
        <v>66.037735849056602</v>
      </c>
      <c r="AW52" s="27"/>
      <c r="AX52" s="27">
        <v>56</v>
      </c>
      <c r="AY52" s="27">
        <v>61.777777777777771</v>
      </c>
      <c r="AZ52" s="27">
        <v>66.222222222222229</v>
      </c>
    </row>
    <row r="53" spans="1:52" ht="15.75" x14ac:dyDescent="0.25">
      <c r="A53" s="22" t="s">
        <v>51</v>
      </c>
      <c r="B53" s="27">
        <v>67.241379310344826</v>
      </c>
      <c r="C53" s="27">
        <v>71.839080459770116</v>
      </c>
      <c r="D53" s="27">
        <v>75.862068965517238</v>
      </c>
      <c r="E53" s="27"/>
      <c r="F53" s="27">
        <v>69.45898778359512</v>
      </c>
      <c r="G53" s="27">
        <v>66.317626527050606</v>
      </c>
      <c r="H53" s="27">
        <v>77.312390924956361</v>
      </c>
      <c r="I53" s="27"/>
      <c r="J53" s="27">
        <v>70.408163265306129</v>
      </c>
      <c r="K53" s="27">
        <v>71.428571428571431</v>
      </c>
      <c r="L53" s="27">
        <v>80.612244897959187</v>
      </c>
      <c r="M53" s="27"/>
      <c r="N53" s="27">
        <v>71.300448430493276</v>
      </c>
      <c r="O53" s="27">
        <v>66.143497757847541</v>
      </c>
      <c r="P53" s="27">
        <v>76.905829596412559</v>
      </c>
      <c r="Q53" s="27"/>
      <c r="R53" s="27">
        <v>65.81196581196582</v>
      </c>
      <c r="S53" s="27">
        <v>65.811965811965806</v>
      </c>
      <c r="T53" s="27">
        <v>77.777777777777771</v>
      </c>
      <c r="U53" s="27"/>
      <c r="V53" s="27">
        <v>70.588235294117652</v>
      </c>
      <c r="W53" s="27">
        <v>65.882352941176464</v>
      </c>
      <c r="X53" s="27">
        <v>72.647058823529406</v>
      </c>
      <c r="Y53" s="27"/>
      <c r="Z53" s="27">
        <v>68.690095846645363</v>
      </c>
      <c r="AA53" s="27">
        <v>65.814696485623003</v>
      </c>
      <c r="AB53" s="27">
        <v>74.121405750798715</v>
      </c>
      <c r="AC53" s="27"/>
      <c r="AD53" s="27">
        <v>57.936507936507937</v>
      </c>
      <c r="AE53" s="27">
        <v>65.608465608465607</v>
      </c>
      <c r="AF53" s="27">
        <v>67.989417989417987</v>
      </c>
      <c r="AG53" s="27"/>
      <c r="AH53" s="27">
        <v>56.870229007633583</v>
      </c>
      <c r="AI53" s="27">
        <v>59.541984732824424</v>
      </c>
      <c r="AJ53" s="27">
        <v>72.900763358778633</v>
      </c>
      <c r="AK53" s="27"/>
      <c r="AL53" s="27">
        <v>54.585152838427952</v>
      </c>
      <c r="AM53" s="27">
        <v>65.502183406113531</v>
      </c>
      <c r="AN53" s="27">
        <v>68.558951965065503</v>
      </c>
      <c r="AO53" s="27"/>
      <c r="AP53" s="27">
        <v>52.446183953033263</v>
      </c>
      <c r="AQ53" s="27">
        <v>59.295499021526417</v>
      </c>
      <c r="AR53" s="27">
        <v>69.471624266144801</v>
      </c>
      <c r="AS53" s="27"/>
      <c r="AT53" s="27">
        <v>77.358490566037744</v>
      </c>
      <c r="AU53" s="27">
        <v>54.716981132075475</v>
      </c>
      <c r="AV53" s="27">
        <v>66.037735849056602</v>
      </c>
      <c r="AW53" s="27"/>
      <c r="AX53" s="27">
        <v>60.444444444444443</v>
      </c>
      <c r="AY53" s="27">
        <v>60.444444444444443</v>
      </c>
      <c r="AZ53" s="27">
        <v>72.888888888888886</v>
      </c>
    </row>
    <row r="54" spans="1:52" ht="15.75" x14ac:dyDescent="0.25">
      <c r="A54" s="22" t="s">
        <v>52</v>
      </c>
      <c r="B54" s="27">
        <v>84.482758620689651</v>
      </c>
      <c r="C54" s="27">
        <v>76.436781609195393</v>
      </c>
      <c r="D54" s="27">
        <v>98.850574712643663</v>
      </c>
      <c r="E54" s="27"/>
      <c r="F54" s="27">
        <v>74.010327022375208</v>
      </c>
      <c r="G54" s="27">
        <v>69.707401032702236</v>
      </c>
      <c r="H54" s="27">
        <v>92.254733218588655</v>
      </c>
      <c r="I54" s="27"/>
      <c r="J54" s="27">
        <v>78.571428571428569</v>
      </c>
      <c r="K54" s="27">
        <v>75.510204081632651</v>
      </c>
      <c r="L54" s="27">
        <v>92.857142857142861</v>
      </c>
      <c r="M54" s="27"/>
      <c r="N54" s="27">
        <v>75.391498881431772</v>
      </c>
      <c r="O54" s="27">
        <v>68.008948545861301</v>
      </c>
      <c r="P54" s="27">
        <v>91.49888143176733</v>
      </c>
      <c r="Q54" s="27"/>
      <c r="R54" s="27">
        <v>75.423728813559322</v>
      </c>
      <c r="S54" s="27">
        <v>72.033898305084747</v>
      </c>
      <c r="T54" s="27">
        <v>96.610169491525426</v>
      </c>
      <c r="U54" s="27"/>
      <c r="V54" s="27">
        <v>78.82352941176471</v>
      </c>
      <c r="W54" s="27">
        <v>73.823529411764696</v>
      </c>
      <c r="X54" s="27">
        <v>89.705882352941174</v>
      </c>
      <c r="Y54" s="27"/>
      <c r="Z54" s="27">
        <v>70.440251572327043</v>
      </c>
      <c r="AA54" s="27">
        <v>67.924528301886795</v>
      </c>
      <c r="AB54" s="27">
        <v>94.654088050314471</v>
      </c>
      <c r="AC54" s="27"/>
      <c r="AD54" s="27">
        <v>62.169312169312171</v>
      </c>
      <c r="AE54" s="27">
        <v>64.81481481481481</v>
      </c>
      <c r="AF54" s="27">
        <v>91.005291005291014</v>
      </c>
      <c r="AG54" s="27"/>
      <c r="AH54" s="27">
        <v>59.92366412213741</v>
      </c>
      <c r="AI54" s="27">
        <v>59.923664122137403</v>
      </c>
      <c r="AJ54" s="27">
        <v>92.36641221374046</v>
      </c>
      <c r="AK54" s="27"/>
      <c r="AL54" s="27">
        <v>64.912280701754383</v>
      </c>
      <c r="AM54" s="27">
        <v>68.421052631578945</v>
      </c>
      <c r="AN54" s="27">
        <v>95.175438596491233</v>
      </c>
      <c r="AO54" s="27"/>
      <c r="AP54" s="27">
        <v>58.0078125</v>
      </c>
      <c r="AQ54" s="27">
        <v>58.7890625</v>
      </c>
      <c r="AR54" s="27">
        <v>93.9453125</v>
      </c>
      <c r="AS54" s="27"/>
      <c r="AT54" s="27">
        <v>80</v>
      </c>
      <c r="AU54" s="27">
        <v>68</v>
      </c>
      <c r="AV54" s="27">
        <v>92</v>
      </c>
      <c r="AW54" s="27"/>
      <c r="AX54" s="27">
        <v>68.141592920353986</v>
      </c>
      <c r="AY54" s="27">
        <v>62.38938053097344</v>
      </c>
      <c r="AZ54" s="27">
        <v>92.920353982300881</v>
      </c>
    </row>
    <row r="55" spans="1:52" ht="15.75" x14ac:dyDescent="0.25">
      <c r="A55" s="22" t="s">
        <v>53</v>
      </c>
      <c r="B55" s="27">
        <v>82.456140350877192</v>
      </c>
      <c r="C55" s="27">
        <v>77.192982456140356</v>
      </c>
      <c r="D55" s="27">
        <v>93.567251461988292</v>
      </c>
      <c r="E55" s="27"/>
      <c r="F55" s="27">
        <v>73.965517241379303</v>
      </c>
      <c r="G55" s="27">
        <v>70</v>
      </c>
      <c r="H55" s="27">
        <v>92.41379310344827</v>
      </c>
      <c r="I55" s="27"/>
      <c r="J55" s="27">
        <v>79.207920792079207</v>
      </c>
      <c r="K55" s="27">
        <v>75.247524752475258</v>
      </c>
      <c r="L55" s="27">
        <v>97.029702970297038</v>
      </c>
      <c r="M55" s="27"/>
      <c r="N55" s="27">
        <v>75.167785234899327</v>
      </c>
      <c r="O55" s="27">
        <v>68.008948545861301</v>
      </c>
      <c r="P55" s="27">
        <v>90.827740492170022</v>
      </c>
      <c r="Q55" s="27"/>
      <c r="R55" s="27">
        <v>74.358974358974365</v>
      </c>
      <c r="S55" s="27">
        <v>70.940170940170944</v>
      </c>
      <c r="T55" s="27">
        <v>94.871794871794862</v>
      </c>
      <c r="U55" s="27"/>
      <c r="V55" s="27">
        <v>82.404692082111438</v>
      </c>
      <c r="W55" s="27">
        <v>73.90029325513197</v>
      </c>
      <c r="X55" s="27">
        <v>95.601173020527852</v>
      </c>
      <c r="Y55" s="27"/>
      <c r="Z55" s="27">
        <v>69.108280254777071</v>
      </c>
      <c r="AA55" s="27">
        <v>67.834394904458605</v>
      </c>
      <c r="AB55" s="27">
        <v>93.312101910828034</v>
      </c>
      <c r="AC55" s="27"/>
      <c r="AD55" s="27">
        <v>62.43386243386243</v>
      </c>
      <c r="AE55" s="27">
        <v>65.608465608465607</v>
      </c>
      <c r="AF55" s="27">
        <v>91.798941798941797</v>
      </c>
      <c r="AG55" s="27"/>
      <c r="AH55" s="27">
        <v>61.068702290076338</v>
      </c>
      <c r="AI55" s="27">
        <v>59.923664122137403</v>
      </c>
      <c r="AJ55" s="27">
        <v>94.656488549618317</v>
      </c>
      <c r="AK55" s="27"/>
      <c r="AL55" s="27">
        <v>64.473684210526315</v>
      </c>
      <c r="AM55" s="27">
        <v>66.666666666666657</v>
      </c>
      <c r="AN55" s="27">
        <v>95.614035087719287</v>
      </c>
      <c r="AO55" s="27"/>
      <c r="AP55" s="27">
        <v>58.203125</v>
      </c>
      <c r="AQ55" s="27">
        <v>58.59375</v>
      </c>
      <c r="AR55" s="27">
        <v>94.53125</v>
      </c>
      <c r="AS55" s="27"/>
      <c r="AT55" s="27">
        <v>84.905660377358487</v>
      </c>
      <c r="AU55" s="27">
        <v>73.584905660377359</v>
      </c>
      <c r="AV55" s="27">
        <v>94.339622641509436</v>
      </c>
      <c r="AW55" s="27"/>
      <c r="AX55" s="27">
        <v>70.353982300884951</v>
      </c>
      <c r="AY55" s="27">
        <v>62.831858407079636</v>
      </c>
      <c r="AZ55" s="27">
        <v>93.805309734513287</v>
      </c>
    </row>
    <row r="56" spans="1:52" x14ac:dyDescent="0.25">
      <c r="A56" s="27" t="s">
        <v>63</v>
      </c>
      <c r="B56" s="27">
        <v>73.942619874680673</v>
      </c>
      <c r="C56" s="27">
        <v>71.225564669554416</v>
      </c>
      <c r="D56" s="27">
        <v>84.923059592572713</v>
      </c>
      <c r="E56" s="27"/>
      <c r="F56" s="27">
        <v>69.271924526710109</v>
      </c>
      <c r="G56" s="27">
        <v>64.403251576255371</v>
      </c>
      <c r="H56" s="27">
        <v>85.269988221693794</v>
      </c>
      <c r="I56" s="27"/>
      <c r="J56" s="27">
        <v>71.391222493035727</v>
      </c>
      <c r="K56" s="27">
        <v>70.643455420802951</v>
      </c>
      <c r="L56" s="27">
        <v>87.110062315429388</v>
      </c>
      <c r="M56" s="27"/>
      <c r="N56" s="27">
        <v>69.864257524538274</v>
      </c>
      <c r="O56" s="27">
        <v>64.072217845642101</v>
      </c>
      <c r="P56" s="27">
        <v>84.949183131338884</v>
      </c>
      <c r="Q56" s="27"/>
      <c r="R56" s="27">
        <v>68.813875315395819</v>
      </c>
      <c r="S56" s="27">
        <v>65.219364389406635</v>
      </c>
      <c r="T56" s="27">
        <v>85.26749306577571</v>
      </c>
      <c r="U56" s="27"/>
      <c r="V56" s="27">
        <v>73.860983147956659</v>
      </c>
      <c r="W56" s="27">
        <v>65.381797696513672</v>
      </c>
      <c r="X56" s="27">
        <v>83.531885075856081</v>
      </c>
      <c r="Y56" s="27"/>
      <c r="Z56" s="27">
        <v>66.54011139427314</v>
      </c>
      <c r="AA56" s="27">
        <v>64.437922094954772</v>
      </c>
      <c r="AB56" s="27">
        <v>85.216662275676484</v>
      </c>
      <c r="AC56" s="27"/>
      <c r="AD56" s="27">
        <v>57.43255781834371</v>
      </c>
      <c r="AE56" s="27">
        <v>62.317568893214919</v>
      </c>
      <c r="AF56" s="27">
        <v>82.448813154834795</v>
      </c>
      <c r="AG56" s="27"/>
      <c r="AH56" s="27">
        <v>56.495417640612253</v>
      </c>
      <c r="AI56" s="27">
        <v>56.803359749037504</v>
      </c>
      <c r="AJ56" s="27">
        <v>83.478357293249886</v>
      </c>
      <c r="AK56" s="27"/>
      <c r="AL56" s="27">
        <v>58.019946042600694</v>
      </c>
      <c r="AM56" s="27">
        <v>63.89292976292252</v>
      </c>
      <c r="AN56" s="27">
        <v>84.197372764916992</v>
      </c>
      <c r="AO56" s="27"/>
      <c r="AP56" s="27">
        <v>54.066698727704235</v>
      </c>
      <c r="AQ56" s="27">
        <v>56.352379074699662</v>
      </c>
      <c r="AR56" s="27">
        <v>83.895307101592053</v>
      </c>
      <c r="AS56" s="27"/>
      <c r="AT56" s="27">
        <v>75.581351652395213</v>
      </c>
      <c r="AU56" s="27">
        <v>62.520088160800007</v>
      </c>
      <c r="AV56" s="27">
        <v>85.994002015284664</v>
      </c>
      <c r="AW56" s="27"/>
      <c r="AX56" s="27">
        <v>63.5364957827219</v>
      </c>
      <c r="AY56" s="27">
        <v>59.02884695233103</v>
      </c>
      <c r="AZ56" s="27">
        <v>85.113052080406561</v>
      </c>
    </row>
    <row r="57" spans="1:52" x14ac:dyDescent="0.25">
      <c r="A57" s="27" t="s">
        <v>64</v>
      </c>
      <c r="B57" s="27">
        <v>17.850188717203437</v>
      </c>
      <c r="C57" s="27">
        <v>16.973567111478737</v>
      </c>
      <c r="D57" s="27">
        <v>20.585416421034296</v>
      </c>
      <c r="E57" s="27"/>
      <c r="F57" s="27">
        <v>16.535068447414513</v>
      </c>
      <c r="G57" s="27">
        <v>15.442857708881839</v>
      </c>
      <c r="H57" s="27">
        <v>20.635621015644535</v>
      </c>
      <c r="I57" s="27"/>
      <c r="J57" s="27">
        <v>16.99718686654035</v>
      </c>
      <c r="K57" s="27">
        <v>16.893661163480843</v>
      </c>
      <c r="L57" s="27">
        <v>21.123298727923906</v>
      </c>
      <c r="M57" s="27"/>
      <c r="N57" s="27">
        <v>16.747563784298116</v>
      </c>
      <c r="O57" s="27">
        <v>15.400327611924961</v>
      </c>
      <c r="P57" s="27">
        <v>20.596809407464605</v>
      </c>
      <c r="Q57" s="27"/>
      <c r="R57" s="27">
        <v>16.242776759395738</v>
      </c>
      <c r="S57" s="27">
        <v>15.666596766326819</v>
      </c>
      <c r="T57" s="27">
        <v>20.992950288100165</v>
      </c>
      <c r="U57" s="27"/>
      <c r="V57" s="27">
        <v>17.795404076603042</v>
      </c>
      <c r="W57" s="27">
        <v>15.75733151753912</v>
      </c>
      <c r="X57" s="27">
        <v>20.69642106451635</v>
      </c>
      <c r="Y57" s="27"/>
      <c r="Z57" s="27">
        <v>15.826706593075288</v>
      </c>
      <c r="AA57" s="27">
        <v>15.530080994510792</v>
      </c>
      <c r="AB57" s="27">
        <v>20.289602578071559</v>
      </c>
      <c r="AC57" s="27"/>
      <c r="AD57" s="27">
        <v>13.641375976064065</v>
      </c>
      <c r="AE57" s="27">
        <v>14.936440345917303</v>
      </c>
      <c r="AF57" s="27">
        <v>20.344091359889578</v>
      </c>
      <c r="AG57" s="27"/>
      <c r="AH57" s="27">
        <v>13.520209315257889</v>
      </c>
      <c r="AI57" s="27">
        <v>13.680872826252791</v>
      </c>
      <c r="AJ57" s="27">
        <v>20.342995110730399</v>
      </c>
      <c r="AK57" s="27"/>
      <c r="AL57" s="27">
        <v>14.025163188900512</v>
      </c>
      <c r="AM57" s="27">
        <v>15.362595532770021</v>
      </c>
      <c r="AN57" s="27">
        <v>20.602279749018084</v>
      </c>
      <c r="AO57" s="27"/>
      <c r="AP57" s="27">
        <v>12.917646086905103</v>
      </c>
      <c r="AQ57" s="27">
        <v>13.564762441912325</v>
      </c>
      <c r="AR57" s="27">
        <v>20.604902914411127</v>
      </c>
      <c r="AS57" s="27"/>
      <c r="AT57" s="27">
        <v>18.130542658783639</v>
      </c>
      <c r="AU57" s="27">
        <v>14.925761915985561</v>
      </c>
      <c r="AV57" s="27">
        <v>21.150010165316864</v>
      </c>
      <c r="AW57" s="27"/>
      <c r="AX57" s="27">
        <v>15.176200104594624</v>
      </c>
      <c r="AY57" s="27">
        <v>14.141997096301781</v>
      </c>
      <c r="AZ57" s="27">
        <v>20.845129958460543</v>
      </c>
    </row>
    <row r="58" spans="1:52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</row>
    <row r="59" spans="1:52" ht="15.75" x14ac:dyDescent="0.25">
      <c r="A59" s="22" t="s">
        <v>54</v>
      </c>
      <c r="B59" s="27">
        <v>84.090909090909093</v>
      </c>
      <c r="C59" s="27">
        <v>81.25</v>
      </c>
      <c r="D59" s="27">
        <v>97.72727272727272</v>
      </c>
      <c r="E59" s="27"/>
      <c r="F59" s="27">
        <v>79.195804195804186</v>
      </c>
      <c r="G59" s="27">
        <v>73.6013986013986</v>
      </c>
      <c r="H59" s="27">
        <v>93.706293706293707</v>
      </c>
      <c r="I59" s="27"/>
      <c r="J59" s="27">
        <v>73.958333333333329</v>
      </c>
      <c r="K59" s="27">
        <v>82.291666666666657</v>
      </c>
      <c r="L59" s="27">
        <v>93.75</v>
      </c>
      <c r="M59" s="27"/>
      <c r="N59" s="27">
        <v>78.888888888888886</v>
      </c>
      <c r="O59" s="27">
        <v>73.333333333333343</v>
      </c>
      <c r="P59" s="27">
        <v>90.888888888888886</v>
      </c>
      <c r="Q59" s="27"/>
      <c r="R59" s="27">
        <v>77.966101694915253</v>
      </c>
      <c r="S59" s="27">
        <v>74.576271186440678</v>
      </c>
      <c r="T59" s="27">
        <v>92.372881355932208</v>
      </c>
      <c r="U59" s="27"/>
      <c r="V59" s="27">
        <v>86.82634730538922</v>
      </c>
      <c r="W59" s="27">
        <v>75.748502994011972</v>
      </c>
      <c r="X59" s="27">
        <v>94.910179640718553</v>
      </c>
      <c r="Y59" s="27"/>
      <c r="Z59" s="27">
        <v>74.193548387096769</v>
      </c>
      <c r="AA59" s="27">
        <v>69.354838709677409</v>
      </c>
      <c r="AB59" s="27">
        <v>93.225806451612897</v>
      </c>
      <c r="AC59" s="27"/>
      <c r="AD59" s="27">
        <v>70.757180156657967</v>
      </c>
      <c r="AE59" s="27">
        <v>68.407310704960835</v>
      </c>
      <c r="AF59" s="27">
        <v>89.295039164490859</v>
      </c>
      <c r="AG59" s="27"/>
      <c r="AH59" s="27">
        <v>67.938931297709928</v>
      </c>
      <c r="AI59" s="27">
        <v>64.503816793893122</v>
      </c>
      <c r="AJ59" s="27">
        <v>90.839694656488547</v>
      </c>
      <c r="AK59" s="27"/>
      <c r="AL59" s="27">
        <v>67.841409691629963</v>
      </c>
      <c r="AM59" s="27">
        <v>70.484581497797365</v>
      </c>
      <c r="AN59" s="27">
        <v>90.30837004405285</v>
      </c>
      <c r="AO59" s="27"/>
      <c r="AP59" s="27">
        <v>60</v>
      </c>
      <c r="AQ59" s="27">
        <v>60.784313725490193</v>
      </c>
      <c r="AR59" s="27">
        <v>93.725490196078425</v>
      </c>
      <c r="AS59" s="27"/>
      <c r="AT59" s="27">
        <v>86.79245283018868</v>
      </c>
      <c r="AU59" s="27">
        <v>86.79245283018868</v>
      </c>
      <c r="AV59" s="27">
        <v>88.679245283018872</v>
      </c>
      <c r="AW59" s="27"/>
      <c r="AX59" s="27">
        <v>78.222222222222214</v>
      </c>
      <c r="AY59" s="27">
        <v>68.888888888888886</v>
      </c>
      <c r="AZ59" s="27">
        <v>92</v>
      </c>
    </row>
    <row r="60" spans="1:52" ht="15.75" x14ac:dyDescent="0.25">
      <c r="A60" s="22" t="s">
        <v>55</v>
      </c>
      <c r="B60" s="27">
        <v>83.707865168539328</v>
      </c>
      <c r="C60" s="27">
        <v>79.213483146067418</v>
      </c>
      <c r="D60" s="27">
        <v>91.573033707865179</v>
      </c>
      <c r="E60" s="27"/>
      <c r="F60" s="27">
        <v>78.620689655172413</v>
      </c>
      <c r="G60" s="27">
        <v>73.793103448275858</v>
      </c>
      <c r="H60" s="27">
        <v>95.689655172413779</v>
      </c>
      <c r="I60" s="27"/>
      <c r="J60" s="27">
        <v>78.125</v>
      </c>
      <c r="K60" s="27">
        <v>83.333333333333329</v>
      </c>
      <c r="L60" s="27">
        <v>93.75</v>
      </c>
      <c r="M60" s="27"/>
      <c r="N60" s="27">
        <v>77.802690582959642</v>
      </c>
      <c r="O60" s="27">
        <v>72.197309417040358</v>
      </c>
      <c r="P60" s="27">
        <v>93.721973094170409</v>
      </c>
      <c r="Q60" s="27"/>
      <c r="R60" s="27">
        <v>79.310344827586192</v>
      </c>
      <c r="S60" s="27">
        <v>74.137931034482762</v>
      </c>
      <c r="T60" s="27">
        <v>95.689655172413779</v>
      </c>
      <c r="U60" s="27"/>
      <c r="V60" s="27">
        <v>84.272997032640944</v>
      </c>
      <c r="W60" s="27">
        <v>74.183976261127597</v>
      </c>
      <c r="X60" s="27">
        <v>90.207715133531153</v>
      </c>
      <c r="Y60" s="27"/>
      <c r="Z60" s="27">
        <v>70.645161290322591</v>
      </c>
      <c r="AA60" s="27">
        <v>69.354838709677423</v>
      </c>
      <c r="AB60" s="27">
        <v>90.645161290322577</v>
      </c>
      <c r="AC60" s="27"/>
      <c r="AD60" s="27">
        <v>67.801047120418843</v>
      </c>
      <c r="AE60" s="27">
        <v>68.062827225130889</v>
      </c>
      <c r="AF60" s="27">
        <v>92.670157068062821</v>
      </c>
      <c r="AG60" s="27"/>
      <c r="AH60" s="27">
        <v>62.595419847328252</v>
      </c>
      <c r="AI60" s="27">
        <v>63.74045801526718</v>
      </c>
      <c r="AJ60" s="27">
        <v>90.07633587786259</v>
      </c>
      <c r="AK60" s="27"/>
      <c r="AL60" s="27">
        <v>66.519823788546248</v>
      </c>
      <c r="AM60" s="27">
        <v>70.044052863436121</v>
      </c>
      <c r="AN60" s="27">
        <v>94.273127753303967</v>
      </c>
      <c r="AO60" s="27"/>
      <c r="AP60" s="27">
        <v>61.764705882352942</v>
      </c>
      <c r="AQ60" s="27">
        <v>61.568627450980394</v>
      </c>
      <c r="AR60" s="27">
        <v>94.901960784313729</v>
      </c>
      <c r="AS60" s="27"/>
      <c r="AT60" s="27">
        <v>92.592592592592581</v>
      </c>
      <c r="AU60" s="27">
        <v>85.18518518518519</v>
      </c>
      <c r="AV60" s="27">
        <v>96.296296296296276</v>
      </c>
      <c r="AW60" s="27"/>
      <c r="AX60" s="27">
        <v>74.222222222222229</v>
      </c>
      <c r="AY60" s="27">
        <v>68.888888888888886</v>
      </c>
      <c r="AZ60" s="27">
        <v>92</v>
      </c>
    </row>
    <row r="61" spans="1:52" x14ac:dyDescent="0.25">
      <c r="A61" s="27" t="s">
        <v>63</v>
      </c>
      <c r="B61" s="27">
        <v>77.918516583964475</v>
      </c>
      <c r="C61" s="27">
        <v>75.607208148341599</v>
      </c>
      <c r="D61" s="27">
        <v>90.022201906751974</v>
      </c>
      <c r="E61" s="27"/>
      <c r="F61" s="27">
        <v>73.349187475227893</v>
      </c>
      <c r="G61" s="27">
        <v>68.287752675386443</v>
      </c>
      <c r="H61" s="27">
        <v>90.340864050733245</v>
      </c>
      <c r="I61" s="27"/>
      <c r="J61" s="27">
        <v>75.215467039366416</v>
      </c>
      <c r="K61" s="27">
        <v>74.633123689727469</v>
      </c>
      <c r="L61" s="27">
        <v>92.42953645469369</v>
      </c>
      <c r="M61" s="27"/>
      <c r="N61" s="27">
        <v>74.019358125318391</v>
      </c>
      <c r="O61" s="27">
        <v>67.840040753948045</v>
      </c>
      <c r="P61" s="27">
        <v>89.933774834437088</v>
      </c>
      <c r="Q61" s="27"/>
      <c r="R61" s="27">
        <v>72.672730791561833</v>
      </c>
      <c r="S61" s="27">
        <v>69.169730985097743</v>
      </c>
      <c r="T61" s="27">
        <v>90.59415521579254</v>
      </c>
      <c r="U61" s="27"/>
      <c r="V61" s="27">
        <v>78.36929488472137</v>
      </c>
      <c r="W61" s="27">
        <v>69.187336156483155</v>
      </c>
      <c r="X61" s="27">
        <v>88.525912482355309</v>
      </c>
      <c r="Y61" s="27"/>
      <c r="Z61" s="27">
        <v>70.301708469647394</v>
      </c>
      <c r="AA61" s="27">
        <v>68.111094954195138</v>
      </c>
      <c r="AB61" s="27">
        <v>90.054525627044725</v>
      </c>
      <c r="AC61" s="27"/>
      <c r="AD61" s="27">
        <v>60.969893636199743</v>
      </c>
      <c r="AE61" s="27">
        <v>65.939546902229424</v>
      </c>
      <c r="AF61" s="27">
        <v>87.422630851511343</v>
      </c>
      <c r="AG61" s="27"/>
      <c r="AH61" s="27">
        <v>59.795156670427914</v>
      </c>
      <c r="AI61" s="27">
        <v>60.098949743945838</v>
      </c>
      <c r="AJ61" s="27">
        <v>88.246527777777771</v>
      </c>
      <c r="AK61" s="27"/>
      <c r="AL61" s="27">
        <v>61.296093827651319</v>
      </c>
      <c r="AM61" s="27">
        <v>67.607593678560775</v>
      </c>
      <c r="AN61" s="27">
        <v>89.076632541496878</v>
      </c>
      <c r="AO61" s="27"/>
      <c r="AP61" s="27">
        <v>57.412518920844093</v>
      </c>
      <c r="AQ61" s="27">
        <v>59.593980945597011</v>
      </c>
      <c r="AR61" s="27">
        <v>88.861187783812653</v>
      </c>
      <c r="AS61" s="27"/>
      <c r="AT61" s="27">
        <v>79.644519678374948</v>
      </c>
      <c r="AU61" s="27">
        <v>66.398645789250949</v>
      </c>
      <c r="AV61" s="27">
        <v>91.578501904358873</v>
      </c>
      <c r="AW61" s="27"/>
      <c r="AX61" s="27">
        <v>67.5</v>
      </c>
      <c r="AY61" s="27">
        <v>62.621457489878537</v>
      </c>
      <c r="AZ61" s="27">
        <v>90.18218623481782</v>
      </c>
    </row>
    <row r="62" spans="1:52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</row>
    <row r="63" spans="1:52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6"/>
      <c r="K63" s="27"/>
      <c r="L63" s="27"/>
      <c r="M63" s="27"/>
      <c r="N63" s="26"/>
      <c r="O63" s="27"/>
      <c r="P63" s="27"/>
      <c r="Q63" s="27"/>
      <c r="R63" s="26"/>
      <c r="S63" s="27"/>
      <c r="T63" s="27"/>
      <c r="U63" s="27"/>
      <c r="V63" s="26"/>
      <c r="W63" s="27"/>
      <c r="X63" s="27"/>
      <c r="Y63" s="27"/>
      <c r="Z63" s="26"/>
      <c r="AA63" s="27"/>
      <c r="AB63" s="27"/>
      <c r="AC63" s="27"/>
      <c r="AD63" s="26"/>
      <c r="AE63" s="27"/>
      <c r="AF63" s="27"/>
      <c r="AG63" s="27"/>
      <c r="AH63" s="26"/>
      <c r="AI63" s="27"/>
      <c r="AJ63" s="27"/>
      <c r="AK63" s="27"/>
      <c r="AL63" s="26"/>
      <c r="AM63" s="27"/>
      <c r="AN63" s="27"/>
      <c r="AO63" s="27"/>
      <c r="AP63" s="26"/>
      <c r="AQ63" s="27"/>
      <c r="AR63" s="27"/>
      <c r="AS63" s="27"/>
      <c r="AT63" s="26"/>
      <c r="AU63" s="27"/>
      <c r="AV63" s="27"/>
      <c r="AW63" s="27"/>
      <c r="AX63" s="26"/>
      <c r="AY63" s="27"/>
      <c r="AZ63" s="27"/>
    </row>
    <row r="64" spans="1:52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6"/>
      <c r="K64" s="27"/>
      <c r="L64" s="27"/>
      <c r="M64" s="27"/>
      <c r="N64" s="26"/>
      <c r="O64" s="27"/>
      <c r="P64" s="27"/>
      <c r="Q64" s="27"/>
      <c r="R64" s="26"/>
      <c r="S64" s="27"/>
      <c r="T64" s="27"/>
      <c r="U64" s="27"/>
      <c r="V64" s="26"/>
      <c r="W64" s="27"/>
      <c r="X64" s="27"/>
      <c r="Y64" s="27"/>
      <c r="Z64" s="26"/>
      <c r="AA64" s="27"/>
      <c r="AB64" s="27"/>
      <c r="AC64" s="27"/>
      <c r="AD64" s="26"/>
      <c r="AE64" s="27"/>
      <c r="AF64" s="27"/>
      <c r="AG64" s="27"/>
      <c r="AH64" s="26"/>
      <c r="AI64" s="27"/>
      <c r="AJ64" s="27"/>
      <c r="AK64" s="27"/>
      <c r="AL64" s="26"/>
      <c r="AM64" s="27"/>
      <c r="AN64" s="27"/>
      <c r="AO64" s="27"/>
      <c r="AP64" s="26"/>
      <c r="AQ64" s="27"/>
      <c r="AR64" s="27"/>
      <c r="AS64" s="27"/>
      <c r="AT64" s="26"/>
      <c r="AU64" s="27"/>
      <c r="AV64" s="27"/>
      <c r="AW64" s="27"/>
      <c r="AX64" s="26"/>
      <c r="AY64" s="27"/>
      <c r="AZ64" s="27"/>
    </row>
    <row r="65" spans="1:52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6"/>
      <c r="K65" s="27"/>
      <c r="L65" s="27"/>
      <c r="M65" s="27"/>
      <c r="N65" s="26"/>
      <c r="O65" s="27"/>
      <c r="P65" s="27"/>
      <c r="Q65" s="27"/>
      <c r="R65" s="26"/>
      <c r="S65" s="27"/>
      <c r="T65" s="27"/>
      <c r="U65" s="27"/>
      <c r="V65" s="26"/>
      <c r="W65" s="27"/>
      <c r="X65" s="27"/>
      <c r="Y65" s="27"/>
      <c r="Z65" s="26"/>
      <c r="AA65" s="27"/>
      <c r="AB65" s="27"/>
      <c r="AC65" s="27"/>
      <c r="AD65" s="26"/>
      <c r="AE65" s="27"/>
      <c r="AF65" s="27"/>
      <c r="AG65" s="27"/>
      <c r="AH65" s="26"/>
      <c r="AI65" s="27"/>
      <c r="AJ65" s="27"/>
      <c r="AK65" s="27"/>
      <c r="AL65" s="26"/>
      <c r="AM65" s="27"/>
      <c r="AN65" s="27"/>
      <c r="AO65" s="27"/>
      <c r="AP65" s="26"/>
      <c r="AQ65" s="27"/>
      <c r="AR65" s="27"/>
      <c r="AS65" s="27"/>
      <c r="AT65" s="26"/>
      <c r="AU65" s="27"/>
      <c r="AV65" s="27"/>
      <c r="AW65" s="27"/>
      <c r="AX65" s="26"/>
      <c r="AY65" s="27"/>
      <c r="AZ65" s="27"/>
    </row>
    <row r="66" spans="1:52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6"/>
      <c r="K66" s="27"/>
      <c r="L66" s="27"/>
      <c r="M66" s="27"/>
      <c r="N66" s="26"/>
      <c r="O66" s="27"/>
      <c r="P66" s="27"/>
      <c r="Q66" s="27"/>
      <c r="R66" s="26"/>
      <c r="S66" s="27"/>
      <c r="T66" s="27"/>
      <c r="U66" s="27"/>
      <c r="V66" s="26"/>
      <c r="W66" s="27"/>
      <c r="X66" s="27"/>
      <c r="Y66" s="27"/>
      <c r="Z66" s="26"/>
      <c r="AA66" s="27"/>
      <c r="AB66" s="27"/>
      <c r="AC66" s="27"/>
      <c r="AD66" s="26"/>
      <c r="AE66" s="27"/>
      <c r="AF66" s="27"/>
      <c r="AG66" s="27"/>
      <c r="AH66" s="26"/>
      <c r="AI66" s="27"/>
      <c r="AJ66" s="27"/>
      <c r="AK66" s="27"/>
      <c r="AL66" s="26"/>
      <c r="AM66" s="27"/>
      <c r="AN66" s="27"/>
      <c r="AO66" s="27"/>
      <c r="AP66" s="26"/>
      <c r="AQ66" s="27"/>
      <c r="AR66" s="27"/>
      <c r="AS66" s="27"/>
      <c r="AT66" s="26"/>
      <c r="AU66" s="27"/>
      <c r="AV66" s="27"/>
      <c r="AW66" s="27"/>
      <c r="AX66" s="26"/>
      <c r="AY66" s="27"/>
      <c r="AZ66" s="27"/>
    </row>
    <row r="67" spans="1:52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6"/>
      <c r="K67" s="27"/>
      <c r="L67" s="27"/>
      <c r="M67" s="27"/>
      <c r="N67" s="26"/>
      <c r="O67" s="27"/>
      <c r="P67" s="27"/>
      <c r="Q67" s="27"/>
      <c r="R67" s="26"/>
      <c r="S67" s="27"/>
      <c r="T67" s="27"/>
      <c r="U67" s="27"/>
      <c r="V67" s="26"/>
      <c r="W67" s="27"/>
      <c r="X67" s="27"/>
      <c r="Y67" s="27"/>
      <c r="Z67" s="26"/>
      <c r="AA67" s="27"/>
      <c r="AB67" s="27"/>
      <c r="AC67" s="27"/>
      <c r="AD67" s="26"/>
      <c r="AE67" s="27"/>
      <c r="AF67" s="27"/>
      <c r="AG67" s="27"/>
      <c r="AH67" s="26"/>
      <c r="AI67" s="27"/>
      <c r="AJ67" s="27"/>
      <c r="AK67" s="27"/>
      <c r="AL67" s="26"/>
      <c r="AM67" s="27"/>
      <c r="AN67" s="27"/>
      <c r="AO67" s="27"/>
      <c r="AP67" s="26"/>
      <c r="AQ67" s="27"/>
      <c r="AR67" s="27"/>
      <c r="AS67" s="27"/>
      <c r="AT67" s="26"/>
      <c r="AU67" s="27"/>
      <c r="AV67" s="27"/>
      <c r="AW67" s="27"/>
      <c r="AX67" s="26"/>
      <c r="AY67" s="27"/>
      <c r="AZ67" s="27"/>
    </row>
    <row r="68" spans="1:52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6"/>
      <c r="K68" s="27"/>
      <c r="L68" s="27"/>
      <c r="M68" s="27"/>
      <c r="N68" s="26"/>
      <c r="O68" s="27"/>
      <c r="P68" s="27"/>
      <c r="Q68" s="27"/>
      <c r="R68" s="26"/>
      <c r="S68" s="27"/>
      <c r="T68" s="27"/>
      <c r="U68" s="27"/>
      <c r="V68" s="26"/>
      <c r="W68" s="27"/>
      <c r="X68" s="27"/>
      <c r="Y68" s="27"/>
      <c r="Z68" s="26"/>
      <c r="AA68" s="27"/>
      <c r="AB68" s="27"/>
      <c r="AC68" s="27"/>
      <c r="AD68" s="26"/>
      <c r="AE68" s="27"/>
      <c r="AF68" s="27"/>
      <c r="AG68" s="27"/>
      <c r="AH68" s="26"/>
      <c r="AI68" s="27"/>
      <c r="AJ68" s="27"/>
      <c r="AK68" s="27"/>
      <c r="AL68" s="26"/>
      <c r="AM68" s="27"/>
      <c r="AN68" s="27"/>
      <c r="AO68" s="27"/>
      <c r="AP68" s="26"/>
      <c r="AQ68" s="27"/>
      <c r="AR68" s="27"/>
      <c r="AS68" s="27"/>
      <c r="AT68" s="26"/>
      <c r="AU68" s="27"/>
      <c r="AV68" s="27"/>
      <c r="AW68" s="27"/>
      <c r="AX68" s="26"/>
      <c r="AY68" s="27"/>
      <c r="AZ68" s="27"/>
    </row>
    <row r="69" spans="1:52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6"/>
      <c r="K69" s="27"/>
      <c r="L69" s="27"/>
      <c r="M69" s="27"/>
      <c r="N69" s="26"/>
      <c r="O69" s="27"/>
      <c r="P69" s="27"/>
      <c r="Q69" s="27"/>
      <c r="R69" s="26"/>
      <c r="S69" s="27"/>
      <c r="T69" s="27"/>
      <c r="U69" s="27"/>
      <c r="V69" s="26"/>
      <c r="W69" s="27"/>
      <c r="X69" s="27"/>
      <c r="Y69" s="27"/>
      <c r="Z69" s="26"/>
      <c r="AA69" s="27"/>
      <c r="AB69" s="27"/>
      <c r="AC69" s="27"/>
      <c r="AD69" s="26"/>
      <c r="AE69" s="27"/>
      <c r="AF69" s="27"/>
      <c r="AG69" s="27"/>
      <c r="AH69" s="26"/>
      <c r="AI69" s="27"/>
      <c r="AJ69" s="27"/>
      <c r="AK69" s="27"/>
      <c r="AL69" s="26"/>
      <c r="AM69" s="27"/>
      <c r="AN69" s="27"/>
      <c r="AO69" s="27"/>
      <c r="AP69" s="26"/>
      <c r="AQ69" s="27"/>
      <c r="AR69" s="27"/>
      <c r="AS69" s="27"/>
      <c r="AT69" s="26"/>
      <c r="AU69" s="27"/>
      <c r="AV69" s="27"/>
      <c r="AW69" s="27"/>
      <c r="AX69" s="26"/>
      <c r="AY69" s="27"/>
      <c r="AZ69" s="27"/>
    </row>
    <row r="70" spans="1:52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6"/>
      <c r="K70" s="27"/>
      <c r="L70" s="27"/>
      <c r="M70" s="27"/>
      <c r="N70" s="26"/>
      <c r="O70" s="27"/>
      <c r="P70" s="27"/>
      <c r="Q70" s="27"/>
      <c r="R70" s="26"/>
      <c r="S70" s="27"/>
      <c r="T70" s="27"/>
      <c r="U70" s="27"/>
      <c r="V70" s="26"/>
      <c r="W70" s="27"/>
      <c r="X70" s="27"/>
      <c r="Y70" s="27"/>
      <c r="Z70" s="26"/>
      <c r="AA70" s="27"/>
      <c r="AB70" s="27"/>
      <c r="AC70" s="27"/>
      <c r="AD70" s="26"/>
      <c r="AE70" s="27"/>
      <c r="AF70" s="27"/>
      <c r="AG70" s="27"/>
      <c r="AH70" s="26"/>
      <c r="AI70" s="27"/>
      <c r="AJ70" s="27"/>
      <c r="AK70" s="27"/>
      <c r="AL70" s="26"/>
      <c r="AM70" s="27"/>
      <c r="AN70" s="27"/>
      <c r="AO70" s="27"/>
      <c r="AP70" s="26"/>
      <c r="AQ70" s="27"/>
      <c r="AR70" s="27"/>
      <c r="AS70" s="27"/>
      <c r="AT70" s="26"/>
      <c r="AU70" s="27"/>
      <c r="AV70" s="27"/>
      <c r="AW70" s="27"/>
      <c r="AX70" s="26"/>
      <c r="AY70" s="27"/>
      <c r="AZ70" s="27"/>
    </row>
    <row r="71" spans="1:52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6"/>
      <c r="K71" s="27"/>
      <c r="L71" s="27"/>
      <c r="M71" s="27"/>
      <c r="N71" s="26"/>
      <c r="O71" s="27"/>
      <c r="P71" s="27"/>
      <c r="Q71" s="27"/>
      <c r="R71" s="26"/>
      <c r="S71" s="27"/>
      <c r="T71" s="27"/>
      <c r="U71" s="27"/>
      <c r="V71" s="26"/>
      <c r="W71" s="27"/>
      <c r="X71" s="27"/>
      <c r="Y71" s="27"/>
      <c r="Z71" s="26"/>
      <c r="AA71" s="27"/>
      <c r="AB71" s="27"/>
      <c r="AC71" s="27"/>
      <c r="AD71" s="26"/>
      <c r="AE71" s="27"/>
      <c r="AF71" s="27"/>
      <c r="AG71" s="27"/>
      <c r="AH71" s="26"/>
      <c r="AI71" s="27"/>
      <c r="AJ71" s="27"/>
      <c r="AK71" s="27"/>
      <c r="AL71" s="26"/>
      <c r="AM71" s="27"/>
      <c r="AN71" s="27"/>
      <c r="AO71" s="27"/>
      <c r="AP71" s="26"/>
      <c r="AQ71" s="27"/>
      <c r="AR71" s="27"/>
      <c r="AS71" s="27"/>
      <c r="AT71" s="26"/>
      <c r="AU71" s="27"/>
      <c r="AV71" s="27"/>
      <c r="AW71" s="27"/>
      <c r="AX71" s="26"/>
      <c r="AY71" s="27"/>
      <c r="AZ71" s="27"/>
    </row>
    <row r="72" spans="1:52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6"/>
      <c r="K72" s="27"/>
      <c r="L72" s="27"/>
      <c r="M72" s="27"/>
      <c r="N72" s="26"/>
      <c r="O72" s="27"/>
      <c r="P72" s="27"/>
      <c r="Q72" s="27"/>
      <c r="R72" s="26"/>
      <c r="S72" s="27"/>
      <c r="T72" s="27"/>
      <c r="U72" s="27"/>
      <c r="V72" s="26"/>
      <c r="W72" s="27"/>
      <c r="X72" s="27"/>
      <c r="Y72" s="27"/>
      <c r="Z72" s="26"/>
      <c r="AA72" s="27"/>
      <c r="AB72" s="27"/>
      <c r="AC72" s="27"/>
      <c r="AD72" s="26"/>
      <c r="AE72" s="27"/>
      <c r="AF72" s="27"/>
      <c r="AG72" s="27"/>
      <c r="AH72" s="26"/>
      <c r="AI72" s="27"/>
      <c r="AJ72" s="27"/>
      <c r="AK72" s="27"/>
      <c r="AL72" s="26"/>
      <c r="AM72" s="27"/>
      <c r="AN72" s="27"/>
      <c r="AO72" s="27"/>
      <c r="AP72" s="26"/>
      <c r="AQ72" s="27"/>
      <c r="AR72" s="27"/>
      <c r="AS72" s="27"/>
      <c r="AT72" s="26"/>
      <c r="AU72" s="27"/>
      <c r="AV72" s="27"/>
      <c r="AW72" s="27"/>
      <c r="AX72" s="26"/>
      <c r="AY72" s="27"/>
      <c r="AZ72" s="27"/>
    </row>
    <row r="73" spans="1:52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6"/>
      <c r="K73" s="27"/>
      <c r="L73" s="27"/>
      <c r="M73" s="27"/>
      <c r="N73" s="26"/>
      <c r="O73" s="27"/>
      <c r="P73" s="27"/>
      <c r="Q73" s="27"/>
      <c r="R73" s="26"/>
      <c r="S73" s="27"/>
      <c r="T73" s="27"/>
      <c r="U73" s="27"/>
      <c r="V73" s="26"/>
      <c r="W73" s="27"/>
      <c r="X73" s="27"/>
      <c r="Y73" s="27"/>
      <c r="Z73" s="26"/>
      <c r="AA73" s="27"/>
      <c r="AB73" s="27"/>
      <c r="AC73" s="27"/>
      <c r="AD73" s="26"/>
      <c r="AE73" s="27"/>
      <c r="AF73" s="27"/>
      <c r="AG73" s="27"/>
      <c r="AH73" s="26"/>
      <c r="AI73" s="27"/>
      <c r="AJ73" s="27"/>
      <c r="AK73" s="27"/>
      <c r="AL73" s="26"/>
      <c r="AM73" s="27"/>
      <c r="AN73" s="27"/>
      <c r="AO73" s="27"/>
      <c r="AP73" s="26"/>
      <c r="AQ73" s="27"/>
      <c r="AR73" s="27"/>
      <c r="AS73" s="27"/>
      <c r="AT73" s="26"/>
      <c r="AU73" s="27"/>
      <c r="AV73" s="27"/>
      <c r="AW73" s="27"/>
      <c r="AX73" s="26"/>
      <c r="AY73" s="27"/>
      <c r="AZ73" s="27"/>
    </row>
    <row r="74" spans="1:52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6"/>
      <c r="K74" s="27"/>
      <c r="L74" s="27"/>
      <c r="M74" s="27"/>
      <c r="N74" s="26"/>
      <c r="O74" s="27"/>
      <c r="P74" s="27"/>
      <c r="Q74" s="27"/>
      <c r="R74" s="26"/>
      <c r="S74" s="27"/>
      <c r="T74" s="27"/>
      <c r="U74" s="27"/>
      <c r="V74" s="26"/>
      <c r="W74" s="27"/>
      <c r="X74" s="27"/>
      <c r="Y74" s="27"/>
      <c r="Z74" s="26"/>
      <c r="AA74" s="27"/>
      <c r="AB74" s="27"/>
      <c r="AC74" s="27"/>
      <c r="AD74" s="26"/>
      <c r="AE74" s="27"/>
      <c r="AF74" s="27"/>
      <c r="AG74" s="27"/>
      <c r="AH74" s="26"/>
      <c r="AI74" s="27"/>
      <c r="AJ74" s="27"/>
      <c r="AK74" s="27"/>
      <c r="AL74" s="26"/>
      <c r="AM74" s="27"/>
      <c r="AN74" s="27"/>
      <c r="AO74" s="27"/>
      <c r="AP74" s="26"/>
      <c r="AQ74" s="27"/>
      <c r="AR74" s="27"/>
      <c r="AS74" s="27"/>
      <c r="AT74" s="26"/>
      <c r="AU74" s="27"/>
      <c r="AV74" s="27"/>
      <c r="AW74" s="27"/>
      <c r="AX74" s="26"/>
      <c r="AY74" s="27"/>
      <c r="AZ74" s="27"/>
    </row>
    <row r="75" spans="1:52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6"/>
      <c r="K75" s="27"/>
      <c r="L75" s="27"/>
      <c r="M75" s="27"/>
      <c r="N75" s="26"/>
      <c r="O75" s="27"/>
      <c r="P75" s="27"/>
      <c r="Q75" s="27"/>
      <c r="R75" s="26"/>
      <c r="S75" s="27"/>
      <c r="T75" s="27"/>
      <c r="U75" s="27"/>
      <c r="V75" s="26"/>
      <c r="W75" s="27"/>
      <c r="X75" s="27"/>
      <c r="Y75" s="27"/>
      <c r="Z75" s="26"/>
      <c r="AA75" s="27"/>
      <c r="AB75" s="27"/>
      <c r="AC75" s="27"/>
      <c r="AD75" s="26"/>
      <c r="AE75" s="27"/>
      <c r="AF75" s="27"/>
      <c r="AG75" s="27"/>
      <c r="AH75" s="26"/>
      <c r="AI75" s="27"/>
      <c r="AJ75" s="27"/>
      <c r="AK75" s="27"/>
      <c r="AL75" s="26"/>
      <c r="AM75" s="27"/>
      <c r="AN75" s="27"/>
      <c r="AO75" s="27"/>
      <c r="AP75" s="26"/>
      <c r="AQ75" s="27"/>
      <c r="AR75" s="27"/>
      <c r="AS75" s="27"/>
      <c r="AT75" s="26"/>
      <c r="AU75" s="27"/>
      <c r="AV75" s="27"/>
      <c r="AW75" s="27"/>
      <c r="AX75" s="26"/>
      <c r="AY75" s="27"/>
      <c r="AZ75" s="27"/>
    </row>
    <row r="76" spans="1:52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6"/>
      <c r="K76" s="27"/>
      <c r="L76" s="27"/>
      <c r="M76" s="27"/>
      <c r="N76" s="26"/>
      <c r="O76" s="27"/>
      <c r="P76" s="27"/>
      <c r="Q76" s="27"/>
      <c r="R76" s="26"/>
      <c r="S76" s="27"/>
      <c r="T76" s="27"/>
      <c r="U76" s="27"/>
      <c r="V76" s="26"/>
      <c r="W76" s="27"/>
      <c r="X76" s="27"/>
      <c r="Y76" s="27"/>
      <c r="Z76" s="26"/>
      <c r="AA76" s="27"/>
      <c r="AB76" s="27"/>
      <c r="AC76" s="27"/>
      <c r="AD76" s="26"/>
      <c r="AE76" s="27"/>
      <c r="AF76" s="27"/>
      <c r="AG76" s="27"/>
      <c r="AH76" s="26"/>
      <c r="AI76" s="27"/>
      <c r="AJ76" s="27"/>
      <c r="AK76" s="27"/>
      <c r="AL76" s="26"/>
      <c r="AM76" s="27"/>
      <c r="AN76" s="27"/>
      <c r="AO76" s="27"/>
      <c r="AP76" s="26"/>
      <c r="AQ76" s="27"/>
      <c r="AR76" s="27"/>
      <c r="AS76" s="27"/>
      <c r="AT76" s="26"/>
      <c r="AU76" s="27"/>
      <c r="AV76" s="27"/>
      <c r="AW76" s="27"/>
      <c r="AX76" s="26"/>
      <c r="AY76" s="27"/>
      <c r="AZ76" s="27"/>
    </row>
    <row r="77" spans="1:52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6"/>
      <c r="K77" s="27"/>
      <c r="L77" s="27"/>
      <c r="M77" s="27"/>
      <c r="N77" s="26"/>
      <c r="O77" s="27"/>
      <c r="P77" s="27"/>
      <c r="Q77" s="27"/>
      <c r="R77" s="26"/>
      <c r="S77" s="27"/>
      <c r="T77" s="27"/>
      <c r="U77" s="27"/>
      <c r="V77" s="26"/>
      <c r="W77" s="27"/>
      <c r="X77" s="27"/>
      <c r="Y77" s="27"/>
      <c r="Z77" s="26"/>
      <c r="AA77" s="27"/>
      <c r="AB77" s="27"/>
      <c r="AC77" s="27"/>
      <c r="AD77" s="26"/>
      <c r="AE77" s="27"/>
      <c r="AF77" s="27"/>
      <c r="AG77" s="27"/>
      <c r="AH77" s="26"/>
      <c r="AI77" s="27"/>
      <c r="AJ77" s="27"/>
      <c r="AK77" s="27"/>
      <c r="AL77" s="26"/>
      <c r="AM77" s="27"/>
      <c r="AN77" s="27"/>
      <c r="AO77" s="27"/>
      <c r="AP77" s="26"/>
      <c r="AQ77" s="27"/>
      <c r="AR77" s="27"/>
      <c r="AS77" s="27"/>
      <c r="AT77" s="26"/>
      <c r="AU77" s="27"/>
      <c r="AV77" s="27"/>
      <c r="AW77" s="27"/>
      <c r="AX77" s="26"/>
      <c r="AY77" s="27"/>
      <c r="AZ77" s="27"/>
    </row>
    <row r="78" spans="1:52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6"/>
      <c r="K78" s="27"/>
      <c r="L78" s="27"/>
      <c r="M78" s="27"/>
      <c r="N78" s="26"/>
      <c r="O78" s="27"/>
      <c r="P78" s="27"/>
      <c r="Q78" s="27"/>
      <c r="R78" s="26"/>
      <c r="S78" s="27"/>
      <c r="T78" s="27"/>
      <c r="U78" s="27"/>
      <c r="V78" s="26"/>
      <c r="W78" s="27"/>
      <c r="X78" s="27"/>
      <c r="Y78" s="27"/>
      <c r="Z78" s="26"/>
      <c r="AA78" s="27"/>
      <c r="AB78" s="27"/>
      <c r="AC78" s="27"/>
      <c r="AD78" s="26"/>
      <c r="AE78" s="27"/>
      <c r="AF78" s="27"/>
      <c r="AG78" s="27"/>
      <c r="AH78" s="26"/>
      <c r="AI78" s="27"/>
      <c r="AJ78" s="27"/>
      <c r="AK78" s="27"/>
      <c r="AL78" s="26"/>
      <c r="AM78" s="27"/>
      <c r="AN78" s="27"/>
      <c r="AO78" s="27"/>
      <c r="AP78" s="26"/>
      <c r="AQ78" s="27"/>
      <c r="AR78" s="27"/>
      <c r="AS78" s="27"/>
      <c r="AT78" s="26"/>
      <c r="AU78" s="27"/>
      <c r="AV78" s="27"/>
      <c r="AW78" s="27"/>
      <c r="AX78" s="26"/>
      <c r="AY78" s="27"/>
      <c r="AZ78" s="27"/>
    </row>
    <row r="79" spans="1:52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6"/>
      <c r="K79" s="27"/>
      <c r="L79" s="27"/>
      <c r="M79" s="27"/>
      <c r="N79" s="26"/>
      <c r="O79" s="27"/>
      <c r="P79" s="27"/>
      <c r="Q79" s="27"/>
      <c r="R79" s="26"/>
      <c r="S79" s="27"/>
      <c r="T79" s="27"/>
      <c r="U79" s="27"/>
      <c r="V79" s="26"/>
      <c r="W79" s="27"/>
      <c r="X79" s="27"/>
      <c r="Y79" s="27"/>
      <c r="Z79" s="26"/>
      <c r="AA79" s="27"/>
      <c r="AB79" s="27"/>
      <c r="AC79" s="27"/>
      <c r="AD79" s="26"/>
      <c r="AE79" s="27"/>
      <c r="AF79" s="27"/>
      <c r="AG79" s="27"/>
      <c r="AH79" s="26"/>
      <c r="AI79" s="27"/>
      <c r="AJ79" s="27"/>
      <c r="AK79" s="27"/>
      <c r="AL79" s="26"/>
      <c r="AM79" s="27"/>
      <c r="AN79" s="27"/>
      <c r="AO79" s="27"/>
      <c r="AP79" s="26"/>
      <c r="AQ79" s="27"/>
      <c r="AR79" s="27"/>
      <c r="AS79" s="27"/>
      <c r="AT79" s="26"/>
      <c r="AU79" s="27"/>
      <c r="AV79" s="27"/>
      <c r="AW79" s="27"/>
      <c r="AX79" s="26"/>
      <c r="AY79" s="27"/>
      <c r="AZ79" s="27"/>
    </row>
    <row r="80" spans="1:52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6"/>
      <c r="K80" s="27"/>
      <c r="L80" s="27"/>
      <c r="M80" s="27"/>
      <c r="N80" s="26"/>
      <c r="O80" s="27"/>
      <c r="P80" s="27"/>
      <c r="Q80" s="27"/>
      <c r="R80" s="26"/>
      <c r="S80" s="27"/>
      <c r="T80" s="27"/>
      <c r="U80" s="27"/>
      <c r="V80" s="26"/>
      <c r="W80" s="27"/>
      <c r="X80" s="27"/>
      <c r="Y80" s="27"/>
      <c r="Z80" s="26"/>
      <c r="AA80" s="27"/>
      <c r="AB80" s="27"/>
      <c r="AC80" s="27"/>
      <c r="AD80" s="26"/>
      <c r="AE80" s="27"/>
      <c r="AF80" s="27"/>
      <c r="AG80" s="27"/>
      <c r="AH80" s="26"/>
      <c r="AI80" s="27"/>
      <c r="AJ80" s="27"/>
      <c r="AK80" s="27"/>
      <c r="AL80" s="26"/>
      <c r="AM80" s="27"/>
      <c r="AN80" s="27"/>
      <c r="AO80" s="27"/>
      <c r="AP80" s="26"/>
      <c r="AQ80" s="27"/>
      <c r="AR80" s="27"/>
      <c r="AS80" s="27"/>
      <c r="AT80" s="26"/>
      <c r="AU80" s="27"/>
      <c r="AV80" s="27"/>
      <c r="AW80" s="27"/>
      <c r="AX80" s="26"/>
      <c r="AY80" s="27"/>
      <c r="AZ80" s="27"/>
    </row>
    <row r="81" spans="1:52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6"/>
      <c r="K81" s="27"/>
      <c r="L81" s="27"/>
      <c r="M81" s="27"/>
      <c r="N81" s="26"/>
      <c r="O81" s="27"/>
      <c r="P81" s="27"/>
      <c r="Q81" s="27"/>
      <c r="R81" s="26"/>
      <c r="S81" s="27"/>
      <c r="T81" s="27"/>
      <c r="U81" s="27"/>
      <c r="V81" s="26"/>
      <c r="W81" s="27"/>
      <c r="X81" s="27"/>
      <c r="Y81" s="27"/>
      <c r="Z81" s="26"/>
      <c r="AA81" s="27"/>
      <c r="AB81" s="27"/>
      <c r="AC81" s="27"/>
      <c r="AD81" s="26"/>
      <c r="AE81" s="27"/>
      <c r="AF81" s="27"/>
      <c r="AG81" s="27"/>
      <c r="AH81" s="26"/>
      <c r="AI81" s="27"/>
      <c r="AJ81" s="27"/>
      <c r="AK81" s="27"/>
      <c r="AL81" s="26"/>
      <c r="AM81" s="27"/>
      <c r="AN81" s="27"/>
      <c r="AO81" s="27"/>
      <c r="AP81" s="26"/>
      <c r="AQ81" s="27"/>
      <c r="AR81" s="27"/>
      <c r="AS81" s="27"/>
      <c r="AT81" s="26"/>
      <c r="AU81" s="27"/>
      <c r="AV81" s="27"/>
      <c r="AW81" s="27"/>
      <c r="AX81" s="26"/>
      <c r="AY81" s="27"/>
      <c r="AZ81" s="27"/>
    </row>
    <row r="82" spans="1:52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6"/>
      <c r="K82" s="27"/>
      <c r="L82" s="27"/>
      <c r="M82" s="27"/>
      <c r="N82" s="26"/>
      <c r="O82" s="27"/>
      <c r="P82" s="27"/>
      <c r="Q82" s="27"/>
      <c r="R82" s="26"/>
      <c r="S82" s="27"/>
      <c r="T82" s="27"/>
      <c r="U82" s="27"/>
      <c r="V82" s="26"/>
      <c r="W82" s="27"/>
      <c r="X82" s="27"/>
      <c r="Y82" s="27"/>
      <c r="Z82" s="26"/>
      <c r="AA82" s="27"/>
      <c r="AB82" s="27"/>
      <c r="AC82" s="27"/>
      <c r="AD82" s="26"/>
      <c r="AE82" s="27"/>
      <c r="AF82" s="27"/>
      <c r="AG82" s="27"/>
      <c r="AH82" s="26"/>
      <c r="AI82" s="27"/>
      <c r="AJ82" s="27"/>
      <c r="AK82" s="27"/>
      <c r="AL82" s="26"/>
      <c r="AM82" s="27"/>
      <c r="AN82" s="27"/>
      <c r="AO82" s="27"/>
      <c r="AP82" s="26"/>
      <c r="AQ82" s="27"/>
      <c r="AR82" s="27"/>
      <c r="AS82" s="27"/>
      <c r="AT82" s="26"/>
      <c r="AU82" s="27"/>
      <c r="AV82" s="27"/>
      <c r="AW82" s="27"/>
      <c r="AX82" s="26"/>
      <c r="AY82" s="27"/>
      <c r="AZ82" s="27"/>
    </row>
    <row r="83" spans="1:52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6"/>
      <c r="K83" s="27"/>
      <c r="L83" s="27"/>
      <c r="M83" s="27"/>
      <c r="N83" s="26"/>
      <c r="O83" s="27"/>
      <c r="P83" s="27"/>
      <c r="Q83" s="27"/>
      <c r="R83" s="26"/>
      <c r="S83" s="27"/>
      <c r="T83" s="27"/>
      <c r="U83" s="27"/>
      <c r="V83" s="26"/>
      <c r="W83" s="27"/>
      <c r="X83" s="27"/>
      <c r="Y83" s="27"/>
      <c r="Z83" s="26"/>
      <c r="AA83" s="27"/>
      <c r="AB83" s="27"/>
      <c r="AC83" s="27"/>
      <c r="AD83" s="26"/>
      <c r="AE83" s="27"/>
      <c r="AF83" s="27"/>
      <c r="AG83" s="27"/>
      <c r="AH83" s="26"/>
      <c r="AI83" s="27"/>
      <c r="AJ83" s="27"/>
      <c r="AK83" s="27"/>
      <c r="AL83" s="26"/>
      <c r="AM83" s="27"/>
      <c r="AN83" s="27"/>
      <c r="AO83" s="27"/>
      <c r="AP83" s="26"/>
      <c r="AQ83" s="27"/>
      <c r="AR83" s="27"/>
      <c r="AS83" s="27"/>
      <c r="AT83" s="26"/>
      <c r="AU83" s="27"/>
      <c r="AV83" s="27"/>
      <c r="AW83" s="27"/>
      <c r="AX83" s="26"/>
      <c r="AY83" s="27"/>
      <c r="AZ83" s="27"/>
    </row>
    <row r="84" spans="1:52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6"/>
      <c r="K84" s="27"/>
      <c r="L84" s="27"/>
      <c r="M84" s="27"/>
      <c r="N84" s="26"/>
      <c r="O84" s="27"/>
      <c r="P84" s="27"/>
      <c r="Q84" s="27"/>
      <c r="R84" s="26"/>
      <c r="S84" s="27"/>
      <c r="T84" s="27"/>
      <c r="U84" s="27"/>
      <c r="V84" s="26"/>
      <c r="W84" s="27"/>
      <c r="X84" s="27"/>
      <c r="Y84" s="27"/>
      <c r="Z84" s="26"/>
      <c r="AA84" s="27"/>
      <c r="AB84" s="27"/>
      <c r="AC84" s="27"/>
      <c r="AD84" s="26"/>
      <c r="AE84" s="27"/>
      <c r="AF84" s="27"/>
      <c r="AG84" s="27"/>
      <c r="AH84" s="26"/>
      <c r="AI84" s="27"/>
      <c r="AJ84" s="27"/>
      <c r="AK84" s="27"/>
      <c r="AL84" s="26"/>
      <c r="AM84" s="27"/>
      <c r="AN84" s="27"/>
      <c r="AO84" s="27"/>
      <c r="AP84" s="26"/>
      <c r="AQ84" s="27"/>
      <c r="AR84" s="27"/>
      <c r="AS84" s="27"/>
      <c r="AT84" s="26"/>
      <c r="AU84" s="27"/>
      <c r="AV84" s="27"/>
      <c r="AW84" s="27"/>
      <c r="AX84" s="26"/>
      <c r="AY84" s="27"/>
      <c r="AZ84" s="27"/>
    </row>
    <row r="85" spans="1:52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6"/>
      <c r="K85" s="27"/>
      <c r="L85" s="27"/>
      <c r="M85" s="27"/>
      <c r="N85" s="26"/>
      <c r="O85" s="27"/>
      <c r="P85" s="27"/>
      <c r="Q85" s="27"/>
      <c r="R85" s="26"/>
      <c r="S85" s="27"/>
      <c r="T85" s="27"/>
      <c r="U85" s="27"/>
      <c r="V85" s="26"/>
      <c r="W85" s="27"/>
      <c r="X85" s="27"/>
      <c r="Y85" s="27"/>
      <c r="Z85" s="26"/>
      <c r="AA85" s="27"/>
      <c r="AB85" s="27"/>
      <c r="AC85" s="27"/>
      <c r="AD85" s="26"/>
      <c r="AE85" s="27"/>
      <c r="AF85" s="27"/>
      <c r="AG85" s="27"/>
      <c r="AH85" s="26"/>
      <c r="AI85" s="27"/>
      <c r="AJ85" s="27"/>
      <c r="AK85" s="27"/>
      <c r="AL85" s="26"/>
      <c r="AM85" s="27"/>
      <c r="AN85" s="27"/>
      <c r="AO85" s="27"/>
      <c r="AP85" s="26"/>
      <c r="AQ85" s="27"/>
      <c r="AR85" s="27"/>
      <c r="AS85" s="27"/>
      <c r="AT85" s="26"/>
      <c r="AU85" s="27"/>
      <c r="AV85" s="27"/>
      <c r="AW85" s="27"/>
      <c r="AX85" s="26"/>
      <c r="AY85" s="27"/>
      <c r="AZ85" s="27"/>
    </row>
    <row r="86" spans="1:52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6"/>
      <c r="K86" s="27"/>
      <c r="L86" s="27"/>
      <c r="M86" s="27"/>
      <c r="N86" s="26"/>
      <c r="O86" s="27"/>
      <c r="P86" s="27"/>
      <c r="Q86" s="27"/>
      <c r="R86" s="26"/>
      <c r="S86" s="27"/>
      <c r="T86" s="27"/>
      <c r="U86" s="27"/>
      <c r="V86" s="26"/>
      <c r="W86" s="27"/>
      <c r="X86" s="27"/>
      <c r="Y86" s="27"/>
      <c r="Z86" s="26"/>
      <c r="AA86" s="27"/>
      <c r="AB86" s="27"/>
      <c r="AC86" s="27"/>
      <c r="AD86" s="26"/>
      <c r="AE86" s="27"/>
      <c r="AF86" s="27"/>
      <c r="AG86" s="27"/>
      <c r="AH86" s="26"/>
      <c r="AI86" s="27"/>
      <c r="AJ86" s="27"/>
      <c r="AK86" s="27"/>
      <c r="AL86" s="26"/>
      <c r="AM86" s="27"/>
      <c r="AN86" s="27"/>
      <c r="AO86" s="27"/>
      <c r="AP86" s="26"/>
      <c r="AQ86" s="27"/>
      <c r="AR86" s="27"/>
      <c r="AS86" s="27"/>
      <c r="AT86" s="26"/>
      <c r="AU86" s="27"/>
      <c r="AV86" s="27"/>
      <c r="AW86" s="27"/>
      <c r="AX86" s="26"/>
      <c r="AY86" s="27"/>
      <c r="AZ86" s="27"/>
    </row>
    <row r="87" spans="1:52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6"/>
      <c r="K87" s="27"/>
      <c r="L87" s="27"/>
      <c r="M87" s="27"/>
      <c r="N87" s="26"/>
      <c r="O87" s="27"/>
      <c r="P87" s="27"/>
      <c r="Q87" s="27"/>
      <c r="R87" s="26"/>
      <c r="S87" s="27"/>
      <c r="T87" s="27"/>
      <c r="U87" s="27"/>
      <c r="V87" s="26"/>
      <c r="W87" s="27"/>
      <c r="X87" s="27"/>
      <c r="Y87" s="27"/>
      <c r="Z87" s="26"/>
      <c r="AA87" s="27"/>
      <c r="AB87" s="27"/>
      <c r="AC87" s="27"/>
      <c r="AD87" s="26"/>
      <c r="AE87" s="27"/>
      <c r="AF87" s="27"/>
      <c r="AG87" s="27"/>
      <c r="AH87" s="26"/>
      <c r="AI87" s="27"/>
      <c r="AJ87" s="27"/>
      <c r="AK87" s="27"/>
      <c r="AL87" s="26"/>
      <c r="AM87" s="27"/>
      <c r="AN87" s="27"/>
      <c r="AO87" s="27"/>
      <c r="AP87" s="26"/>
      <c r="AQ87" s="27"/>
      <c r="AR87" s="27"/>
      <c r="AS87" s="27"/>
      <c r="AT87" s="26"/>
      <c r="AU87" s="27"/>
      <c r="AV87" s="27"/>
      <c r="AW87" s="27"/>
      <c r="AX87" s="26"/>
      <c r="AY87" s="27"/>
      <c r="AZ87" s="27"/>
    </row>
    <row r="88" spans="1:52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6"/>
      <c r="K88" s="27"/>
      <c r="L88" s="27"/>
      <c r="M88" s="27"/>
      <c r="N88" s="26"/>
      <c r="O88" s="27"/>
      <c r="P88" s="27"/>
      <c r="Q88" s="27"/>
      <c r="R88" s="26"/>
      <c r="S88" s="27"/>
      <c r="T88" s="27"/>
      <c r="U88" s="27"/>
      <c r="V88" s="26"/>
      <c r="W88" s="27"/>
      <c r="X88" s="27"/>
      <c r="Y88" s="27"/>
      <c r="Z88" s="26"/>
      <c r="AA88" s="27"/>
      <c r="AB88" s="27"/>
      <c r="AC88" s="27"/>
      <c r="AD88" s="26"/>
      <c r="AE88" s="27"/>
      <c r="AF88" s="27"/>
      <c r="AG88" s="27"/>
      <c r="AH88" s="26"/>
      <c r="AI88" s="27"/>
      <c r="AJ88" s="27"/>
      <c r="AK88" s="27"/>
      <c r="AL88" s="26"/>
      <c r="AM88" s="27"/>
      <c r="AN88" s="27"/>
      <c r="AO88" s="27"/>
      <c r="AP88" s="26"/>
      <c r="AQ88" s="27"/>
      <c r="AR88" s="27"/>
      <c r="AS88" s="27"/>
      <c r="AT88" s="26"/>
      <c r="AU88" s="27"/>
      <c r="AV88" s="27"/>
      <c r="AW88" s="27"/>
      <c r="AX88" s="26"/>
      <c r="AY88" s="27"/>
      <c r="AZ88" s="27"/>
    </row>
    <row r="89" spans="1:52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6"/>
      <c r="K89" s="27"/>
      <c r="L89" s="27"/>
      <c r="M89" s="27"/>
      <c r="N89" s="26"/>
      <c r="O89" s="27"/>
      <c r="P89" s="27"/>
      <c r="Q89" s="27"/>
      <c r="R89" s="26"/>
      <c r="S89" s="27"/>
      <c r="T89" s="27"/>
      <c r="U89" s="27"/>
      <c r="V89" s="26"/>
      <c r="W89" s="27"/>
      <c r="X89" s="27"/>
      <c r="Y89" s="27"/>
      <c r="Z89" s="26"/>
      <c r="AA89" s="27"/>
      <c r="AB89" s="27"/>
      <c r="AC89" s="27"/>
      <c r="AD89" s="26"/>
      <c r="AE89" s="27"/>
      <c r="AF89" s="27"/>
      <c r="AG89" s="27"/>
      <c r="AH89" s="26"/>
      <c r="AI89" s="27"/>
      <c r="AJ89" s="27"/>
      <c r="AK89" s="27"/>
      <c r="AL89" s="26"/>
      <c r="AM89" s="27"/>
      <c r="AN89" s="27"/>
      <c r="AO89" s="27"/>
      <c r="AP89" s="26"/>
      <c r="AQ89" s="27"/>
      <c r="AR89" s="27"/>
      <c r="AS89" s="27"/>
      <c r="AT89" s="26"/>
      <c r="AU89" s="27"/>
      <c r="AV89" s="27"/>
      <c r="AW89" s="27"/>
      <c r="AX89" s="26"/>
      <c r="AY89" s="27"/>
      <c r="AZ89" s="27"/>
    </row>
    <row r="90" spans="1:52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6"/>
      <c r="K90" s="27"/>
      <c r="L90" s="27"/>
      <c r="M90" s="27"/>
      <c r="N90" s="26"/>
      <c r="O90" s="27"/>
      <c r="P90" s="27"/>
      <c r="Q90" s="27"/>
      <c r="R90" s="26"/>
      <c r="S90" s="27"/>
      <c r="T90" s="27"/>
      <c r="U90" s="27"/>
      <c r="V90" s="26"/>
      <c r="W90" s="27"/>
      <c r="X90" s="27"/>
      <c r="Y90" s="27"/>
      <c r="Z90" s="26"/>
      <c r="AA90" s="27"/>
      <c r="AB90" s="27"/>
      <c r="AC90" s="27"/>
      <c r="AD90" s="26"/>
      <c r="AE90" s="27"/>
      <c r="AF90" s="27"/>
      <c r="AG90" s="27"/>
      <c r="AH90" s="26"/>
      <c r="AI90" s="27"/>
      <c r="AJ90" s="27"/>
      <c r="AK90" s="27"/>
      <c r="AL90" s="26"/>
      <c r="AM90" s="27"/>
      <c r="AN90" s="27"/>
      <c r="AO90" s="27"/>
      <c r="AP90" s="26"/>
      <c r="AQ90" s="27"/>
      <c r="AR90" s="27"/>
      <c r="AS90" s="27"/>
      <c r="AT90" s="26"/>
      <c r="AU90" s="27"/>
      <c r="AV90" s="27"/>
      <c r="AW90" s="27"/>
      <c r="AX90" s="26"/>
      <c r="AY90" s="27"/>
      <c r="AZ90" s="27"/>
    </row>
    <row r="91" spans="1:52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6"/>
      <c r="K91" s="27"/>
      <c r="L91" s="27"/>
      <c r="M91" s="27"/>
      <c r="N91" s="26"/>
      <c r="O91" s="27"/>
      <c r="P91" s="27"/>
      <c r="Q91" s="27"/>
      <c r="R91" s="26"/>
      <c r="S91" s="27"/>
      <c r="T91" s="27"/>
      <c r="U91" s="27"/>
      <c r="V91" s="26"/>
      <c r="W91" s="27"/>
      <c r="X91" s="27"/>
      <c r="Y91" s="27"/>
      <c r="Z91" s="26"/>
      <c r="AA91" s="27"/>
      <c r="AB91" s="27"/>
      <c r="AC91" s="27"/>
      <c r="AD91" s="26"/>
      <c r="AE91" s="27"/>
      <c r="AF91" s="27"/>
      <c r="AG91" s="27"/>
      <c r="AH91" s="26"/>
      <c r="AI91" s="27"/>
      <c r="AJ91" s="27"/>
      <c r="AK91" s="27"/>
      <c r="AL91" s="26"/>
      <c r="AM91" s="27"/>
      <c r="AN91" s="27"/>
      <c r="AO91" s="27"/>
      <c r="AP91" s="26"/>
      <c r="AQ91" s="27"/>
      <c r="AR91" s="27"/>
      <c r="AS91" s="27"/>
      <c r="AT91" s="26"/>
      <c r="AU91" s="27"/>
      <c r="AV91" s="27"/>
      <c r="AW91" s="27"/>
      <c r="AX91" s="26"/>
      <c r="AY91" s="27"/>
      <c r="AZ91" s="27"/>
    </row>
    <row r="92" spans="1:52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6"/>
      <c r="K92" s="27"/>
      <c r="L92" s="27"/>
      <c r="M92" s="27"/>
      <c r="N92" s="26"/>
      <c r="O92" s="27"/>
      <c r="P92" s="27"/>
      <c r="Q92" s="27"/>
      <c r="R92" s="26"/>
      <c r="S92" s="27"/>
      <c r="T92" s="27"/>
      <c r="U92" s="27"/>
      <c r="V92" s="26"/>
      <c r="W92" s="27"/>
      <c r="X92" s="27"/>
      <c r="Y92" s="27"/>
      <c r="Z92" s="26"/>
      <c r="AA92" s="27"/>
      <c r="AB92" s="27"/>
      <c r="AC92" s="27"/>
      <c r="AD92" s="26"/>
      <c r="AE92" s="27"/>
      <c r="AF92" s="27"/>
      <c r="AG92" s="27"/>
      <c r="AH92" s="26"/>
      <c r="AI92" s="27"/>
      <c r="AJ92" s="27"/>
      <c r="AK92" s="27"/>
      <c r="AL92" s="26"/>
      <c r="AM92" s="27"/>
      <c r="AN92" s="27"/>
      <c r="AO92" s="27"/>
      <c r="AP92" s="26"/>
      <c r="AQ92" s="27"/>
      <c r="AR92" s="27"/>
      <c r="AS92" s="27"/>
      <c r="AT92" s="26"/>
      <c r="AU92" s="27"/>
      <c r="AV92" s="27"/>
      <c r="AW92" s="27"/>
      <c r="AX92" s="26"/>
      <c r="AY92" s="27"/>
      <c r="AZ92" s="27"/>
    </row>
    <row r="93" spans="1:52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6"/>
      <c r="K93" s="27"/>
      <c r="L93" s="27"/>
      <c r="M93" s="27"/>
      <c r="N93" s="26"/>
      <c r="O93" s="27"/>
      <c r="P93" s="27"/>
      <c r="Q93" s="27"/>
      <c r="R93" s="26"/>
      <c r="S93" s="27"/>
      <c r="T93" s="27"/>
      <c r="U93" s="27"/>
      <c r="V93" s="26"/>
      <c r="W93" s="27"/>
      <c r="X93" s="27"/>
      <c r="Y93" s="27"/>
      <c r="Z93" s="26"/>
      <c r="AA93" s="27"/>
      <c r="AB93" s="27"/>
      <c r="AC93" s="27"/>
      <c r="AD93" s="26"/>
      <c r="AE93" s="27"/>
      <c r="AF93" s="27"/>
      <c r="AG93" s="27"/>
      <c r="AH93" s="26"/>
      <c r="AI93" s="27"/>
      <c r="AJ93" s="27"/>
      <c r="AK93" s="27"/>
      <c r="AL93" s="26"/>
      <c r="AM93" s="27"/>
      <c r="AN93" s="27"/>
      <c r="AO93" s="27"/>
      <c r="AP93" s="26"/>
      <c r="AQ93" s="27"/>
      <c r="AR93" s="27"/>
      <c r="AS93" s="27"/>
      <c r="AT93" s="26"/>
      <c r="AU93" s="27"/>
      <c r="AV93" s="27"/>
      <c r="AW93" s="27"/>
      <c r="AX93" s="26"/>
      <c r="AY93" s="27"/>
      <c r="AZ93" s="27"/>
    </row>
    <row r="94" spans="1:52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6"/>
      <c r="K94" s="27"/>
      <c r="L94" s="27"/>
      <c r="M94" s="27"/>
      <c r="N94" s="26"/>
      <c r="O94" s="27"/>
      <c r="P94" s="27"/>
      <c r="Q94" s="27"/>
      <c r="R94" s="26"/>
      <c r="S94" s="27"/>
      <c r="T94" s="27"/>
      <c r="U94" s="27"/>
      <c r="V94" s="26"/>
      <c r="W94" s="27"/>
      <c r="X94" s="27"/>
      <c r="Y94" s="27"/>
      <c r="Z94" s="26"/>
      <c r="AA94" s="27"/>
      <c r="AB94" s="27"/>
      <c r="AC94" s="27"/>
      <c r="AD94" s="26"/>
      <c r="AE94" s="27"/>
      <c r="AF94" s="27"/>
      <c r="AG94" s="27"/>
      <c r="AH94" s="26"/>
      <c r="AI94" s="27"/>
      <c r="AJ94" s="27"/>
      <c r="AK94" s="27"/>
      <c r="AL94" s="26"/>
      <c r="AM94" s="27"/>
      <c r="AN94" s="27"/>
      <c r="AO94" s="27"/>
      <c r="AP94" s="26"/>
      <c r="AQ94" s="27"/>
      <c r="AR94" s="27"/>
      <c r="AS94" s="27"/>
      <c r="AT94" s="26"/>
      <c r="AU94" s="27"/>
      <c r="AV94" s="27"/>
      <c r="AW94" s="27"/>
      <c r="AX94" s="26"/>
      <c r="AY94" s="27"/>
      <c r="AZ94" s="27"/>
    </row>
    <row r="95" spans="1:52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6"/>
      <c r="K95" s="27"/>
      <c r="L95" s="27"/>
      <c r="M95" s="27"/>
      <c r="N95" s="26"/>
      <c r="O95" s="27"/>
      <c r="P95" s="27"/>
      <c r="Q95" s="27"/>
      <c r="R95" s="26"/>
      <c r="S95" s="27"/>
      <c r="T95" s="27"/>
      <c r="U95" s="27"/>
      <c r="V95" s="26"/>
      <c r="W95" s="27"/>
      <c r="X95" s="27"/>
      <c r="Y95" s="27"/>
      <c r="Z95" s="26"/>
      <c r="AA95" s="27"/>
      <c r="AB95" s="27"/>
      <c r="AC95" s="27"/>
      <c r="AD95" s="26"/>
      <c r="AE95" s="27"/>
      <c r="AF95" s="27"/>
      <c r="AG95" s="27"/>
      <c r="AH95" s="26"/>
      <c r="AI95" s="27"/>
      <c r="AJ95" s="27"/>
      <c r="AK95" s="27"/>
      <c r="AL95" s="26"/>
      <c r="AM95" s="27"/>
      <c r="AN95" s="27"/>
      <c r="AO95" s="27"/>
      <c r="AP95" s="26"/>
      <c r="AQ95" s="27"/>
      <c r="AR95" s="27"/>
      <c r="AS95" s="27"/>
      <c r="AT95" s="26"/>
      <c r="AU95" s="27"/>
      <c r="AV95" s="27"/>
      <c r="AW95" s="27"/>
      <c r="AX95" s="26"/>
      <c r="AY95" s="27"/>
      <c r="AZ95" s="27"/>
    </row>
    <row r="96" spans="1:52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6"/>
      <c r="K96" s="27"/>
      <c r="L96" s="27"/>
      <c r="M96" s="27"/>
      <c r="N96" s="26"/>
      <c r="O96" s="27"/>
      <c r="P96" s="27"/>
      <c r="Q96" s="27"/>
      <c r="R96" s="26"/>
      <c r="S96" s="27"/>
      <c r="T96" s="27"/>
      <c r="U96" s="27"/>
      <c r="V96" s="26"/>
      <c r="W96" s="27"/>
      <c r="X96" s="27"/>
      <c r="Y96" s="27"/>
      <c r="Z96" s="26"/>
      <c r="AA96" s="27"/>
      <c r="AB96" s="27"/>
      <c r="AC96" s="27"/>
      <c r="AD96" s="26"/>
      <c r="AE96" s="27"/>
      <c r="AF96" s="27"/>
      <c r="AG96" s="27"/>
      <c r="AH96" s="26"/>
      <c r="AI96" s="27"/>
      <c r="AJ96" s="27"/>
      <c r="AK96" s="27"/>
      <c r="AL96" s="26"/>
      <c r="AM96" s="27"/>
      <c r="AN96" s="27"/>
      <c r="AO96" s="27"/>
      <c r="AP96" s="26"/>
      <c r="AQ96" s="27"/>
      <c r="AR96" s="27"/>
      <c r="AS96" s="27"/>
      <c r="AT96" s="26"/>
      <c r="AU96" s="27"/>
      <c r="AV96" s="27"/>
      <c r="AW96" s="27"/>
      <c r="AX96" s="26"/>
      <c r="AY96" s="27"/>
      <c r="AZ96" s="27"/>
    </row>
    <row r="97" spans="1:52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6"/>
      <c r="K97" s="27"/>
      <c r="L97" s="27"/>
      <c r="M97" s="27"/>
      <c r="N97" s="26"/>
      <c r="O97" s="27"/>
      <c r="P97" s="27"/>
      <c r="Q97" s="27"/>
      <c r="R97" s="26"/>
      <c r="S97" s="27"/>
      <c r="T97" s="27"/>
      <c r="U97" s="27"/>
      <c r="V97" s="26"/>
      <c r="W97" s="27"/>
      <c r="X97" s="27"/>
      <c r="Y97" s="27"/>
      <c r="Z97" s="26"/>
      <c r="AA97" s="27"/>
      <c r="AB97" s="27"/>
      <c r="AC97" s="27"/>
      <c r="AD97" s="26"/>
      <c r="AE97" s="27"/>
      <c r="AF97" s="27"/>
      <c r="AG97" s="27"/>
      <c r="AH97" s="26"/>
      <c r="AI97" s="27"/>
      <c r="AJ97" s="27"/>
      <c r="AK97" s="27"/>
      <c r="AL97" s="26"/>
      <c r="AM97" s="27"/>
      <c r="AN97" s="27"/>
      <c r="AO97" s="27"/>
      <c r="AP97" s="26"/>
      <c r="AQ97" s="27"/>
      <c r="AR97" s="27"/>
      <c r="AS97" s="27"/>
      <c r="AT97" s="26"/>
      <c r="AU97" s="27"/>
      <c r="AV97" s="27"/>
      <c r="AW97" s="27"/>
      <c r="AX97" s="26"/>
      <c r="AY97" s="27"/>
      <c r="AZ97" s="27"/>
    </row>
    <row r="98" spans="1:52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6"/>
      <c r="K98" s="27"/>
      <c r="L98" s="27"/>
      <c r="M98" s="27"/>
      <c r="N98" s="26"/>
      <c r="O98" s="27"/>
      <c r="P98" s="27"/>
      <c r="Q98" s="27"/>
      <c r="R98" s="26"/>
      <c r="S98" s="27"/>
      <c r="T98" s="27"/>
      <c r="U98" s="27"/>
      <c r="V98" s="26"/>
      <c r="W98" s="27"/>
      <c r="X98" s="27"/>
      <c r="Y98" s="27"/>
      <c r="Z98" s="26"/>
      <c r="AA98" s="27"/>
      <c r="AB98" s="27"/>
      <c r="AC98" s="27"/>
      <c r="AD98" s="26"/>
      <c r="AE98" s="27"/>
      <c r="AF98" s="27"/>
      <c r="AG98" s="27"/>
      <c r="AH98" s="26"/>
      <c r="AI98" s="27"/>
      <c r="AJ98" s="27"/>
      <c r="AK98" s="27"/>
      <c r="AL98" s="26"/>
      <c r="AM98" s="27"/>
      <c r="AN98" s="27"/>
      <c r="AO98" s="27"/>
      <c r="AP98" s="26"/>
      <c r="AQ98" s="27"/>
      <c r="AR98" s="27"/>
      <c r="AS98" s="27"/>
      <c r="AT98" s="26"/>
      <c r="AU98" s="27"/>
      <c r="AV98" s="27"/>
      <c r="AW98" s="27"/>
      <c r="AX98" s="26"/>
      <c r="AY98" s="27"/>
      <c r="AZ98" s="27"/>
    </row>
    <row r="99" spans="1:52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6"/>
      <c r="K99" s="27"/>
      <c r="L99" s="27"/>
      <c r="M99" s="27"/>
      <c r="N99" s="26"/>
      <c r="O99" s="27"/>
      <c r="P99" s="27"/>
      <c r="Q99" s="27"/>
      <c r="R99" s="26"/>
      <c r="S99" s="27"/>
      <c r="T99" s="27"/>
      <c r="U99" s="27"/>
      <c r="V99" s="26"/>
      <c r="W99" s="27"/>
      <c r="X99" s="27"/>
      <c r="Y99" s="27"/>
      <c r="Z99" s="26"/>
      <c r="AA99" s="27"/>
      <c r="AB99" s="27"/>
      <c r="AC99" s="27"/>
      <c r="AD99" s="26"/>
      <c r="AE99" s="27"/>
      <c r="AF99" s="27"/>
      <c r="AG99" s="27"/>
      <c r="AH99" s="26"/>
      <c r="AI99" s="27"/>
      <c r="AJ99" s="27"/>
      <c r="AK99" s="27"/>
      <c r="AL99" s="26"/>
      <c r="AM99" s="27"/>
      <c r="AN99" s="27"/>
      <c r="AO99" s="27"/>
      <c r="AP99" s="26"/>
      <c r="AQ99" s="27"/>
      <c r="AR99" s="27"/>
      <c r="AS99" s="27"/>
      <c r="AT99" s="26"/>
      <c r="AU99" s="27"/>
      <c r="AV99" s="27"/>
      <c r="AW99" s="27"/>
      <c r="AX99" s="26"/>
      <c r="AY99" s="27"/>
      <c r="AZ99" s="27"/>
    </row>
    <row r="100" spans="1:52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6"/>
      <c r="K100" s="27"/>
      <c r="L100" s="27"/>
      <c r="M100" s="27"/>
      <c r="N100" s="26"/>
      <c r="O100" s="27"/>
      <c r="P100" s="27"/>
      <c r="Q100" s="27"/>
      <c r="R100" s="26"/>
      <c r="S100" s="27"/>
      <c r="T100" s="27"/>
      <c r="U100" s="27"/>
      <c r="V100" s="26"/>
      <c r="W100" s="27"/>
      <c r="X100" s="27"/>
      <c r="Y100" s="27"/>
      <c r="Z100" s="26"/>
      <c r="AA100" s="27"/>
      <c r="AB100" s="27"/>
      <c r="AC100" s="27"/>
      <c r="AD100" s="26"/>
      <c r="AE100" s="27"/>
      <c r="AF100" s="27"/>
      <c r="AG100" s="27"/>
      <c r="AH100" s="26"/>
      <c r="AI100" s="27"/>
      <c r="AJ100" s="27"/>
      <c r="AK100" s="27"/>
      <c r="AL100" s="26"/>
      <c r="AM100" s="27"/>
      <c r="AN100" s="27"/>
      <c r="AO100" s="27"/>
      <c r="AP100" s="26"/>
      <c r="AQ100" s="27"/>
      <c r="AR100" s="27"/>
      <c r="AS100" s="27"/>
      <c r="AT100" s="26"/>
      <c r="AU100" s="27"/>
      <c r="AV100" s="27"/>
      <c r="AW100" s="27"/>
      <c r="AX100" s="26"/>
      <c r="AY100" s="27"/>
      <c r="AZ100" s="27"/>
    </row>
    <row r="101" spans="1:52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6"/>
      <c r="K101" s="27"/>
      <c r="L101" s="27"/>
      <c r="M101" s="27"/>
      <c r="N101" s="26"/>
      <c r="O101" s="27"/>
      <c r="P101" s="27"/>
      <c r="Q101" s="27"/>
      <c r="R101" s="26"/>
      <c r="S101" s="27"/>
      <c r="T101" s="27"/>
      <c r="U101" s="27"/>
      <c r="V101" s="26"/>
      <c r="W101" s="27"/>
      <c r="X101" s="27"/>
      <c r="Y101" s="27"/>
      <c r="Z101" s="26"/>
      <c r="AA101" s="27"/>
      <c r="AB101" s="27"/>
      <c r="AC101" s="27"/>
      <c r="AD101" s="26"/>
      <c r="AE101" s="27"/>
      <c r="AF101" s="27"/>
      <c r="AG101" s="27"/>
      <c r="AH101" s="26"/>
      <c r="AI101" s="27"/>
      <c r="AJ101" s="27"/>
      <c r="AK101" s="27"/>
      <c r="AL101" s="26"/>
      <c r="AM101" s="27"/>
      <c r="AN101" s="27"/>
      <c r="AO101" s="27"/>
      <c r="AP101" s="26"/>
      <c r="AQ101" s="27"/>
      <c r="AR101" s="27"/>
      <c r="AS101" s="27"/>
      <c r="AT101" s="26"/>
      <c r="AU101" s="27"/>
      <c r="AV101" s="27"/>
      <c r="AW101" s="27"/>
      <c r="AX101" s="26"/>
      <c r="AY101" s="27"/>
      <c r="AZ101" s="27"/>
    </row>
    <row r="102" spans="1:52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6"/>
      <c r="K102" s="27"/>
      <c r="L102" s="27"/>
      <c r="M102" s="27"/>
      <c r="N102" s="26"/>
      <c r="O102" s="27"/>
      <c r="P102" s="27"/>
      <c r="Q102" s="27"/>
      <c r="R102" s="26"/>
      <c r="S102" s="27"/>
      <c r="T102" s="27"/>
      <c r="U102" s="27"/>
      <c r="V102" s="26"/>
      <c r="W102" s="27"/>
      <c r="X102" s="27"/>
      <c r="Y102" s="27"/>
      <c r="Z102" s="26"/>
      <c r="AA102" s="27"/>
      <c r="AB102" s="27"/>
      <c r="AC102" s="27"/>
      <c r="AD102" s="26"/>
      <c r="AE102" s="27"/>
      <c r="AF102" s="27"/>
      <c r="AG102" s="27"/>
      <c r="AH102" s="26"/>
      <c r="AI102" s="27"/>
      <c r="AJ102" s="27"/>
      <c r="AK102" s="27"/>
      <c r="AL102" s="26"/>
      <c r="AM102" s="27"/>
      <c r="AN102" s="27"/>
      <c r="AO102" s="27"/>
      <c r="AP102" s="26"/>
      <c r="AQ102" s="27"/>
      <c r="AR102" s="27"/>
      <c r="AS102" s="27"/>
      <c r="AT102" s="26"/>
      <c r="AU102" s="27"/>
      <c r="AV102" s="27"/>
      <c r="AW102" s="27"/>
      <c r="AX102" s="26"/>
      <c r="AY102" s="27"/>
      <c r="AZ102" s="27"/>
    </row>
    <row r="103" spans="1:52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6"/>
      <c r="K103" s="27"/>
      <c r="L103" s="27"/>
      <c r="M103" s="27"/>
      <c r="N103" s="26"/>
      <c r="O103" s="27"/>
      <c r="P103" s="27"/>
      <c r="Q103" s="27"/>
      <c r="R103" s="26"/>
      <c r="S103" s="27"/>
      <c r="T103" s="27"/>
      <c r="U103" s="27"/>
      <c r="V103" s="26"/>
      <c r="W103" s="27"/>
      <c r="X103" s="27"/>
      <c r="Y103" s="27"/>
      <c r="Z103" s="26"/>
      <c r="AA103" s="27"/>
      <c r="AB103" s="27"/>
      <c r="AC103" s="27"/>
      <c r="AD103" s="26"/>
      <c r="AE103" s="27"/>
      <c r="AF103" s="27"/>
      <c r="AG103" s="27"/>
      <c r="AH103" s="26"/>
      <c r="AI103" s="27"/>
      <c r="AJ103" s="27"/>
      <c r="AK103" s="27"/>
      <c r="AL103" s="26"/>
      <c r="AM103" s="27"/>
      <c r="AN103" s="27"/>
      <c r="AO103" s="27"/>
      <c r="AP103" s="26"/>
      <c r="AQ103" s="27"/>
      <c r="AR103" s="27"/>
      <c r="AS103" s="27"/>
      <c r="AT103" s="26"/>
      <c r="AU103" s="27"/>
      <c r="AV103" s="27"/>
      <c r="AW103" s="27"/>
      <c r="AX103" s="26"/>
      <c r="AY103" s="27"/>
      <c r="AZ103" s="27"/>
    </row>
    <row r="104" spans="1:52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6"/>
      <c r="K104" s="27"/>
      <c r="L104" s="27"/>
      <c r="M104" s="27"/>
      <c r="N104" s="26"/>
      <c r="O104" s="27"/>
      <c r="P104" s="27"/>
      <c r="Q104" s="27"/>
      <c r="R104" s="26"/>
      <c r="S104" s="27"/>
      <c r="T104" s="27"/>
      <c r="U104" s="27"/>
      <c r="V104" s="26"/>
      <c r="W104" s="27"/>
      <c r="X104" s="27"/>
      <c r="Y104" s="27"/>
      <c r="Z104" s="26"/>
      <c r="AA104" s="27"/>
      <c r="AB104" s="27"/>
      <c r="AC104" s="27"/>
      <c r="AD104" s="26"/>
      <c r="AE104" s="27"/>
      <c r="AF104" s="27"/>
      <c r="AG104" s="27"/>
      <c r="AH104" s="26"/>
      <c r="AI104" s="27"/>
      <c r="AJ104" s="27"/>
      <c r="AK104" s="27"/>
      <c r="AL104" s="26"/>
      <c r="AM104" s="27"/>
      <c r="AN104" s="27"/>
      <c r="AO104" s="27"/>
      <c r="AP104" s="26"/>
      <c r="AQ104" s="27"/>
      <c r="AR104" s="27"/>
      <c r="AS104" s="27"/>
      <c r="AT104" s="26"/>
      <c r="AU104" s="27"/>
      <c r="AV104" s="27"/>
      <c r="AW104" s="27"/>
      <c r="AX104" s="26"/>
      <c r="AY104" s="27"/>
      <c r="AZ104" s="27"/>
    </row>
    <row r="105" spans="1:52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6"/>
      <c r="K105" s="27"/>
      <c r="L105" s="27"/>
      <c r="M105" s="27"/>
      <c r="N105" s="26"/>
      <c r="O105" s="27"/>
      <c r="P105" s="27"/>
      <c r="Q105" s="27"/>
      <c r="R105" s="26"/>
      <c r="S105" s="27"/>
      <c r="T105" s="27"/>
      <c r="U105" s="27"/>
      <c r="V105" s="26"/>
      <c r="W105" s="27"/>
      <c r="X105" s="27"/>
      <c r="Y105" s="27"/>
      <c r="Z105" s="26"/>
      <c r="AA105" s="27"/>
      <c r="AB105" s="27"/>
      <c r="AC105" s="27"/>
      <c r="AD105" s="26"/>
      <c r="AE105" s="27"/>
      <c r="AF105" s="27"/>
      <c r="AG105" s="27"/>
      <c r="AH105" s="26"/>
      <c r="AI105" s="27"/>
      <c r="AJ105" s="27"/>
      <c r="AK105" s="27"/>
      <c r="AL105" s="26"/>
      <c r="AM105" s="27"/>
      <c r="AN105" s="27"/>
      <c r="AO105" s="27"/>
      <c r="AP105" s="26"/>
      <c r="AQ105" s="27"/>
      <c r="AR105" s="27"/>
      <c r="AS105" s="27"/>
      <c r="AT105" s="26"/>
      <c r="AU105" s="27"/>
      <c r="AV105" s="27"/>
      <c r="AW105" s="27"/>
      <c r="AX105" s="26"/>
      <c r="AY105" s="27"/>
      <c r="AZ105" s="27"/>
    </row>
    <row r="106" spans="1:52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6"/>
      <c r="K106" s="27"/>
      <c r="L106" s="27"/>
      <c r="M106" s="27"/>
      <c r="N106" s="26"/>
      <c r="O106" s="27"/>
      <c r="P106" s="27"/>
      <c r="Q106" s="27"/>
      <c r="R106" s="26"/>
      <c r="S106" s="27"/>
      <c r="T106" s="27"/>
      <c r="U106" s="27"/>
      <c r="V106" s="26"/>
      <c r="W106" s="27"/>
      <c r="X106" s="27"/>
      <c r="Y106" s="27"/>
      <c r="Z106" s="26"/>
      <c r="AA106" s="27"/>
      <c r="AB106" s="27"/>
      <c r="AC106" s="27"/>
      <c r="AD106" s="26"/>
      <c r="AE106" s="27"/>
      <c r="AF106" s="27"/>
      <c r="AG106" s="27"/>
      <c r="AH106" s="26"/>
      <c r="AI106" s="27"/>
      <c r="AJ106" s="27"/>
      <c r="AK106" s="27"/>
      <c r="AL106" s="26"/>
      <c r="AM106" s="27"/>
      <c r="AN106" s="27"/>
      <c r="AO106" s="27"/>
      <c r="AP106" s="26"/>
      <c r="AQ106" s="27"/>
      <c r="AR106" s="27"/>
      <c r="AS106" s="27"/>
      <c r="AT106" s="26"/>
      <c r="AU106" s="27"/>
      <c r="AV106" s="27"/>
      <c r="AW106" s="27"/>
      <c r="AX106" s="26"/>
      <c r="AY106" s="27"/>
      <c r="AZ106" s="27"/>
    </row>
    <row r="107" spans="1:52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6"/>
      <c r="K107" s="27"/>
      <c r="L107" s="27"/>
      <c r="M107" s="27"/>
      <c r="N107" s="26"/>
      <c r="O107" s="27"/>
      <c r="P107" s="27"/>
      <c r="Q107" s="27"/>
      <c r="R107" s="26"/>
      <c r="S107" s="27"/>
      <c r="T107" s="27"/>
      <c r="U107" s="27"/>
      <c r="V107" s="26"/>
      <c r="W107" s="27"/>
      <c r="X107" s="27"/>
      <c r="Y107" s="27"/>
      <c r="Z107" s="26"/>
      <c r="AA107" s="27"/>
      <c r="AB107" s="27"/>
      <c r="AC107" s="27"/>
      <c r="AD107" s="26"/>
      <c r="AE107" s="27"/>
      <c r="AF107" s="27"/>
      <c r="AG107" s="27"/>
      <c r="AH107" s="26"/>
      <c r="AI107" s="27"/>
      <c r="AJ107" s="27"/>
      <c r="AK107" s="27"/>
      <c r="AL107" s="26"/>
      <c r="AM107" s="27"/>
      <c r="AN107" s="27"/>
      <c r="AO107" s="27"/>
      <c r="AP107" s="26"/>
      <c r="AQ107" s="27"/>
      <c r="AR107" s="27"/>
      <c r="AS107" s="27"/>
      <c r="AT107" s="26"/>
      <c r="AU107" s="27"/>
      <c r="AV107" s="27"/>
      <c r="AW107" s="27"/>
      <c r="AX107" s="26"/>
      <c r="AY107" s="27"/>
      <c r="AZ107" s="27"/>
    </row>
    <row r="108" spans="1:52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6"/>
      <c r="K108" s="27"/>
      <c r="L108" s="27"/>
      <c r="M108" s="27"/>
      <c r="N108" s="26"/>
      <c r="O108" s="27"/>
      <c r="P108" s="27"/>
      <c r="Q108" s="27"/>
      <c r="R108" s="26"/>
      <c r="S108" s="27"/>
      <c r="T108" s="27"/>
      <c r="U108" s="27"/>
      <c r="V108" s="26"/>
      <c r="W108" s="27"/>
      <c r="X108" s="27"/>
      <c r="Y108" s="27"/>
      <c r="Z108" s="26"/>
      <c r="AA108" s="27"/>
      <c r="AB108" s="27"/>
      <c r="AC108" s="27"/>
      <c r="AD108" s="26"/>
      <c r="AE108" s="27"/>
      <c r="AF108" s="27"/>
      <c r="AG108" s="27"/>
      <c r="AH108" s="26"/>
      <c r="AI108" s="27"/>
      <c r="AJ108" s="27"/>
      <c r="AK108" s="27"/>
      <c r="AL108" s="26"/>
      <c r="AM108" s="27"/>
      <c r="AN108" s="27"/>
      <c r="AO108" s="27"/>
      <c r="AP108" s="26"/>
      <c r="AQ108" s="27"/>
      <c r="AR108" s="27"/>
      <c r="AS108" s="27"/>
      <c r="AT108" s="26"/>
      <c r="AU108" s="27"/>
      <c r="AV108" s="27"/>
      <c r="AW108" s="27"/>
      <c r="AX108" s="26"/>
      <c r="AY108" s="27"/>
      <c r="AZ108" s="27"/>
    </row>
    <row r="109" spans="1:52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6"/>
      <c r="K109" s="27"/>
      <c r="L109" s="27"/>
      <c r="M109" s="27"/>
      <c r="N109" s="26"/>
      <c r="O109" s="27"/>
      <c r="P109" s="27"/>
      <c r="Q109" s="27"/>
      <c r="R109" s="26"/>
      <c r="S109" s="27"/>
      <c r="T109" s="27"/>
      <c r="U109" s="27"/>
      <c r="V109" s="26"/>
      <c r="W109" s="27"/>
      <c r="X109" s="27"/>
      <c r="Y109" s="27"/>
      <c r="Z109" s="26"/>
      <c r="AA109" s="27"/>
      <c r="AB109" s="27"/>
      <c r="AC109" s="27"/>
      <c r="AD109" s="26"/>
      <c r="AE109" s="27"/>
      <c r="AF109" s="27"/>
      <c r="AG109" s="27"/>
      <c r="AH109" s="26"/>
      <c r="AI109" s="27"/>
      <c r="AJ109" s="27"/>
      <c r="AK109" s="27"/>
      <c r="AL109" s="26"/>
      <c r="AM109" s="27"/>
      <c r="AN109" s="27"/>
      <c r="AO109" s="27"/>
      <c r="AP109" s="26"/>
      <c r="AQ109" s="27"/>
      <c r="AR109" s="27"/>
      <c r="AS109" s="27"/>
      <c r="AT109" s="26"/>
      <c r="AU109" s="27"/>
      <c r="AV109" s="27"/>
      <c r="AW109" s="27"/>
      <c r="AX109" s="26"/>
      <c r="AY109" s="27"/>
      <c r="AZ109" s="27"/>
    </row>
    <row r="110" spans="1:52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6"/>
      <c r="K110" s="27"/>
      <c r="L110" s="27"/>
      <c r="M110" s="27"/>
      <c r="N110" s="26"/>
      <c r="O110" s="27"/>
      <c r="P110" s="27"/>
      <c r="Q110" s="27"/>
      <c r="R110" s="26"/>
      <c r="S110" s="27"/>
      <c r="T110" s="27"/>
      <c r="U110" s="27"/>
      <c r="V110" s="26"/>
      <c r="W110" s="27"/>
      <c r="X110" s="27"/>
      <c r="Y110" s="27"/>
      <c r="Z110" s="26"/>
      <c r="AA110" s="27"/>
      <c r="AB110" s="27"/>
      <c r="AC110" s="27"/>
      <c r="AD110" s="26"/>
      <c r="AE110" s="27"/>
      <c r="AF110" s="27"/>
      <c r="AG110" s="27"/>
      <c r="AH110" s="26"/>
      <c r="AI110" s="27"/>
      <c r="AJ110" s="27"/>
      <c r="AK110" s="27"/>
      <c r="AL110" s="26"/>
      <c r="AM110" s="27"/>
      <c r="AN110" s="27"/>
      <c r="AO110" s="27"/>
      <c r="AP110" s="26"/>
      <c r="AQ110" s="27"/>
      <c r="AR110" s="27"/>
      <c r="AS110" s="27"/>
      <c r="AT110" s="26"/>
      <c r="AU110" s="27"/>
      <c r="AV110" s="27"/>
      <c r="AW110" s="27"/>
      <c r="AX110" s="26"/>
      <c r="AY110" s="27"/>
      <c r="AZ110" s="27"/>
    </row>
    <row r="111" spans="1:52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6"/>
      <c r="K111" s="27"/>
      <c r="L111" s="27"/>
      <c r="M111" s="27"/>
      <c r="N111" s="26"/>
      <c r="O111" s="27"/>
      <c r="P111" s="27"/>
      <c r="Q111" s="27"/>
      <c r="R111" s="26"/>
      <c r="S111" s="27"/>
      <c r="T111" s="27"/>
      <c r="U111" s="27"/>
      <c r="V111" s="26"/>
      <c r="W111" s="27"/>
      <c r="X111" s="27"/>
      <c r="Y111" s="27"/>
      <c r="Z111" s="26"/>
      <c r="AA111" s="27"/>
      <c r="AB111" s="27"/>
      <c r="AC111" s="27"/>
      <c r="AD111" s="26"/>
      <c r="AE111" s="27"/>
      <c r="AF111" s="27"/>
      <c r="AG111" s="27"/>
      <c r="AH111" s="26"/>
      <c r="AI111" s="27"/>
      <c r="AJ111" s="27"/>
      <c r="AK111" s="27"/>
      <c r="AL111" s="26"/>
      <c r="AM111" s="27"/>
      <c r="AN111" s="27"/>
      <c r="AO111" s="27"/>
      <c r="AP111" s="26"/>
      <c r="AQ111" s="27"/>
      <c r="AR111" s="27"/>
      <c r="AS111" s="27"/>
      <c r="AT111" s="26"/>
      <c r="AU111" s="27"/>
      <c r="AV111" s="27"/>
      <c r="AW111" s="27"/>
      <c r="AX111" s="26"/>
      <c r="AY111" s="27"/>
      <c r="AZ111" s="27"/>
    </row>
    <row r="112" spans="1:52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6"/>
      <c r="K112" s="27"/>
      <c r="L112" s="27"/>
      <c r="M112" s="27"/>
      <c r="N112" s="26"/>
      <c r="O112" s="27"/>
      <c r="P112" s="27"/>
      <c r="Q112" s="27"/>
      <c r="R112" s="26"/>
      <c r="S112" s="27"/>
      <c r="T112" s="27"/>
      <c r="U112" s="27"/>
      <c r="V112" s="26"/>
      <c r="W112" s="27"/>
      <c r="X112" s="27"/>
      <c r="Y112" s="27"/>
      <c r="Z112" s="26"/>
      <c r="AA112" s="27"/>
      <c r="AB112" s="27"/>
      <c r="AC112" s="27"/>
      <c r="AD112" s="26"/>
      <c r="AE112" s="27"/>
      <c r="AF112" s="27"/>
      <c r="AG112" s="27"/>
      <c r="AH112" s="26"/>
      <c r="AI112" s="27"/>
      <c r="AJ112" s="27"/>
      <c r="AK112" s="27"/>
      <c r="AL112" s="26"/>
      <c r="AM112" s="27"/>
      <c r="AN112" s="27"/>
      <c r="AO112" s="27"/>
      <c r="AP112" s="26"/>
      <c r="AQ112" s="27"/>
      <c r="AR112" s="27"/>
      <c r="AS112" s="27"/>
      <c r="AT112" s="26"/>
      <c r="AU112" s="27"/>
      <c r="AV112" s="27"/>
      <c r="AW112" s="27"/>
      <c r="AX112" s="26"/>
      <c r="AY112" s="27"/>
      <c r="AZ112" s="27"/>
    </row>
    <row r="113" spans="1:52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6"/>
      <c r="K113" s="27"/>
      <c r="L113" s="27"/>
      <c r="M113" s="27"/>
      <c r="N113" s="26"/>
      <c r="O113" s="27"/>
      <c r="P113" s="27"/>
      <c r="Q113" s="27"/>
      <c r="R113" s="26"/>
      <c r="S113" s="27"/>
      <c r="T113" s="27"/>
      <c r="U113" s="27"/>
      <c r="V113" s="26"/>
      <c r="W113" s="27"/>
      <c r="X113" s="27"/>
      <c r="Y113" s="27"/>
      <c r="Z113" s="26"/>
      <c r="AA113" s="27"/>
      <c r="AB113" s="27"/>
      <c r="AC113" s="27"/>
      <c r="AD113" s="26"/>
      <c r="AE113" s="27"/>
      <c r="AF113" s="27"/>
      <c r="AG113" s="27"/>
      <c r="AH113" s="26"/>
      <c r="AI113" s="27"/>
      <c r="AJ113" s="27"/>
      <c r="AK113" s="27"/>
      <c r="AL113" s="26"/>
      <c r="AM113" s="27"/>
      <c r="AN113" s="27"/>
      <c r="AO113" s="27"/>
      <c r="AP113" s="26"/>
      <c r="AQ113" s="27"/>
      <c r="AR113" s="27"/>
      <c r="AS113" s="27"/>
      <c r="AT113" s="26"/>
      <c r="AU113" s="27"/>
      <c r="AV113" s="27"/>
      <c r="AW113" s="27"/>
      <c r="AX113" s="26"/>
      <c r="AY113" s="27"/>
      <c r="AZ113" s="27"/>
    </row>
    <row r="114" spans="1:52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6"/>
      <c r="K114" s="27"/>
      <c r="L114" s="27"/>
      <c r="M114" s="27"/>
      <c r="N114" s="26"/>
      <c r="O114" s="27"/>
      <c r="P114" s="27"/>
      <c r="Q114" s="27"/>
      <c r="R114" s="26"/>
      <c r="S114" s="27"/>
      <c r="T114" s="27"/>
      <c r="U114" s="27"/>
      <c r="V114" s="26"/>
      <c r="W114" s="27"/>
      <c r="X114" s="27"/>
      <c r="Y114" s="27"/>
      <c r="Z114" s="26"/>
      <c r="AA114" s="27"/>
      <c r="AB114" s="27"/>
      <c r="AC114" s="27"/>
      <c r="AD114" s="26"/>
      <c r="AE114" s="27"/>
      <c r="AF114" s="27"/>
      <c r="AG114" s="27"/>
      <c r="AH114" s="26"/>
      <c r="AI114" s="27"/>
      <c r="AJ114" s="27"/>
      <c r="AK114" s="27"/>
      <c r="AL114" s="26"/>
      <c r="AM114" s="27"/>
      <c r="AN114" s="27"/>
      <c r="AO114" s="27"/>
      <c r="AP114" s="26"/>
      <c r="AQ114" s="27"/>
      <c r="AR114" s="27"/>
      <c r="AS114" s="27"/>
      <c r="AT114" s="26"/>
      <c r="AU114" s="27"/>
      <c r="AV114" s="27"/>
      <c r="AW114" s="27"/>
      <c r="AX114" s="26"/>
      <c r="AY114" s="27"/>
      <c r="AZ114" s="27"/>
    </row>
    <row r="115" spans="1:52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6"/>
      <c r="K115" s="27"/>
      <c r="L115" s="27"/>
      <c r="M115" s="27"/>
      <c r="N115" s="26"/>
      <c r="O115" s="27"/>
      <c r="P115" s="27"/>
      <c r="Q115" s="27"/>
      <c r="R115" s="26"/>
      <c r="S115" s="27"/>
      <c r="T115" s="27"/>
      <c r="U115" s="27"/>
      <c r="V115" s="26"/>
      <c r="W115" s="27"/>
      <c r="X115" s="27"/>
      <c r="Y115" s="27"/>
      <c r="Z115" s="26"/>
      <c r="AA115" s="27"/>
      <c r="AB115" s="27"/>
      <c r="AC115" s="27"/>
      <c r="AD115" s="26"/>
      <c r="AE115" s="27"/>
      <c r="AF115" s="27"/>
      <c r="AG115" s="27"/>
      <c r="AH115" s="26"/>
      <c r="AI115" s="27"/>
      <c r="AJ115" s="27"/>
      <c r="AK115" s="27"/>
      <c r="AL115" s="26"/>
      <c r="AM115" s="27"/>
      <c r="AN115" s="27"/>
      <c r="AO115" s="27"/>
      <c r="AP115" s="26"/>
      <c r="AQ115" s="27"/>
      <c r="AR115" s="27"/>
      <c r="AS115" s="27"/>
      <c r="AT115" s="26"/>
      <c r="AU115" s="27"/>
      <c r="AV115" s="27"/>
      <c r="AW115" s="27"/>
      <c r="AX115" s="26"/>
      <c r="AY115" s="27"/>
      <c r="AZ115" s="27"/>
    </row>
    <row r="116" spans="1:52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6"/>
      <c r="K116" s="27"/>
      <c r="L116" s="27"/>
      <c r="M116" s="27"/>
      <c r="N116" s="26"/>
      <c r="O116" s="27"/>
      <c r="P116" s="27"/>
      <c r="Q116" s="27"/>
      <c r="R116" s="26"/>
      <c r="S116" s="27"/>
      <c r="T116" s="27"/>
      <c r="U116" s="27"/>
      <c r="V116" s="26"/>
      <c r="W116" s="27"/>
      <c r="X116" s="27"/>
      <c r="Y116" s="27"/>
      <c r="Z116" s="26"/>
      <c r="AA116" s="27"/>
      <c r="AB116" s="27"/>
      <c r="AC116" s="27"/>
      <c r="AD116" s="26"/>
      <c r="AE116" s="27"/>
      <c r="AF116" s="27"/>
      <c r="AG116" s="27"/>
      <c r="AH116" s="26"/>
      <c r="AI116" s="27"/>
      <c r="AJ116" s="27"/>
      <c r="AK116" s="27"/>
      <c r="AL116" s="26"/>
      <c r="AM116" s="27"/>
      <c r="AN116" s="27"/>
      <c r="AO116" s="27"/>
      <c r="AP116" s="26"/>
      <c r="AQ116" s="27"/>
      <c r="AR116" s="27"/>
      <c r="AS116" s="27"/>
      <c r="AT116" s="26"/>
      <c r="AU116" s="27"/>
      <c r="AV116" s="27"/>
      <c r="AW116" s="27"/>
      <c r="AX116" s="26"/>
      <c r="AY116" s="27"/>
      <c r="AZ116" s="27"/>
    </row>
    <row r="117" spans="1:52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6"/>
      <c r="K117" s="27"/>
      <c r="L117" s="27"/>
      <c r="M117" s="27"/>
      <c r="N117" s="26"/>
      <c r="O117" s="27"/>
      <c r="P117" s="27"/>
      <c r="Q117" s="27"/>
      <c r="R117" s="26"/>
      <c r="S117" s="27"/>
      <c r="T117" s="27"/>
      <c r="U117" s="27"/>
      <c r="V117" s="26"/>
      <c r="W117" s="27"/>
      <c r="X117" s="27"/>
      <c r="Y117" s="27"/>
      <c r="Z117" s="26"/>
      <c r="AA117" s="27"/>
      <c r="AB117" s="27"/>
      <c r="AC117" s="27"/>
      <c r="AD117" s="26"/>
      <c r="AE117" s="27"/>
      <c r="AF117" s="27"/>
      <c r="AG117" s="27"/>
      <c r="AH117" s="26"/>
      <c r="AI117" s="27"/>
      <c r="AJ117" s="27"/>
      <c r="AK117" s="27"/>
      <c r="AL117" s="26"/>
      <c r="AM117" s="27"/>
      <c r="AN117" s="27"/>
      <c r="AO117" s="27"/>
      <c r="AP117" s="26"/>
      <c r="AQ117" s="27"/>
      <c r="AR117" s="27"/>
      <c r="AS117" s="27"/>
      <c r="AT117" s="26"/>
      <c r="AU117" s="27"/>
      <c r="AV117" s="27"/>
      <c r="AW117" s="27"/>
      <c r="AX117" s="26"/>
      <c r="AY117" s="27"/>
      <c r="AZ117" s="27"/>
    </row>
    <row r="118" spans="1:52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6"/>
      <c r="K118" s="27"/>
      <c r="L118" s="27"/>
      <c r="M118" s="27"/>
      <c r="N118" s="26"/>
      <c r="O118" s="27"/>
      <c r="P118" s="27"/>
      <c r="Q118" s="27"/>
      <c r="R118" s="26"/>
      <c r="S118" s="27"/>
      <c r="T118" s="27"/>
      <c r="U118" s="27"/>
      <c r="V118" s="26"/>
      <c r="W118" s="27"/>
      <c r="X118" s="27"/>
      <c r="Y118" s="27"/>
      <c r="Z118" s="26"/>
      <c r="AA118" s="27"/>
      <c r="AB118" s="27"/>
      <c r="AC118" s="27"/>
      <c r="AD118" s="26"/>
      <c r="AE118" s="27"/>
      <c r="AF118" s="27"/>
      <c r="AG118" s="27"/>
      <c r="AH118" s="26"/>
      <c r="AI118" s="27"/>
      <c r="AJ118" s="27"/>
      <c r="AK118" s="27"/>
      <c r="AL118" s="26"/>
      <c r="AM118" s="27"/>
      <c r="AN118" s="27"/>
      <c r="AO118" s="27"/>
      <c r="AP118" s="26"/>
      <c r="AQ118" s="27"/>
      <c r="AR118" s="27"/>
      <c r="AS118" s="27"/>
      <c r="AT118" s="26"/>
      <c r="AU118" s="27"/>
      <c r="AV118" s="27"/>
      <c r="AW118" s="27"/>
      <c r="AX118" s="26"/>
      <c r="AY118" s="27"/>
      <c r="AZ118" s="27"/>
    </row>
    <row r="119" spans="1:52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6"/>
      <c r="K119" s="27"/>
      <c r="L119" s="27"/>
      <c r="M119" s="27"/>
      <c r="N119" s="26"/>
      <c r="O119" s="27"/>
      <c r="P119" s="27"/>
      <c r="Q119" s="27"/>
      <c r="R119" s="26"/>
      <c r="S119" s="27"/>
      <c r="T119" s="27"/>
      <c r="U119" s="27"/>
      <c r="V119" s="26"/>
      <c r="W119" s="27"/>
      <c r="X119" s="27"/>
      <c r="Y119" s="27"/>
      <c r="Z119" s="26"/>
      <c r="AA119" s="27"/>
      <c r="AB119" s="27"/>
      <c r="AC119" s="27"/>
      <c r="AD119" s="26"/>
      <c r="AE119" s="27"/>
      <c r="AF119" s="27"/>
      <c r="AG119" s="27"/>
      <c r="AH119" s="26"/>
      <c r="AI119" s="27"/>
      <c r="AJ119" s="27"/>
      <c r="AK119" s="27"/>
      <c r="AL119" s="26"/>
      <c r="AM119" s="27"/>
      <c r="AN119" s="27"/>
      <c r="AO119" s="27"/>
      <c r="AP119" s="26"/>
      <c r="AQ119" s="27"/>
      <c r="AR119" s="27"/>
      <c r="AS119" s="27"/>
      <c r="AT119" s="26"/>
      <c r="AU119" s="27"/>
      <c r="AV119" s="27"/>
      <c r="AW119" s="27"/>
      <c r="AX119" s="26"/>
      <c r="AY119" s="27"/>
      <c r="AZ119" s="27"/>
    </row>
    <row r="120" spans="1:52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6"/>
      <c r="K120" s="27"/>
      <c r="L120" s="27"/>
      <c r="M120" s="27"/>
      <c r="N120" s="26"/>
      <c r="O120" s="27"/>
      <c r="P120" s="27"/>
      <c r="Q120" s="27"/>
      <c r="R120" s="26"/>
      <c r="S120" s="27"/>
      <c r="T120" s="27"/>
      <c r="U120" s="27"/>
      <c r="V120" s="26"/>
      <c r="W120" s="27"/>
      <c r="X120" s="27"/>
      <c r="Y120" s="27"/>
      <c r="Z120" s="26"/>
      <c r="AA120" s="27"/>
      <c r="AB120" s="27"/>
      <c r="AC120" s="27"/>
      <c r="AD120" s="26"/>
      <c r="AE120" s="27"/>
      <c r="AF120" s="27"/>
      <c r="AG120" s="27"/>
      <c r="AH120" s="26"/>
      <c r="AI120" s="27"/>
      <c r="AJ120" s="27"/>
      <c r="AK120" s="27"/>
      <c r="AL120" s="26"/>
      <c r="AM120" s="27"/>
      <c r="AN120" s="27"/>
      <c r="AO120" s="27"/>
      <c r="AP120" s="26"/>
      <c r="AQ120" s="27"/>
      <c r="AR120" s="27"/>
      <c r="AS120" s="27"/>
      <c r="AT120" s="26"/>
      <c r="AU120" s="27"/>
      <c r="AV120" s="27"/>
      <c r="AW120" s="27"/>
      <c r="AX120" s="26"/>
      <c r="AY120" s="27"/>
      <c r="AZ120" s="27"/>
    </row>
    <row r="121" spans="1:52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6"/>
      <c r="K121" s="27"/>
      <c r="L121" s="27"/>
      <c r="M121" s="27"/>
      <c r="N121" s="26"/>
      <c r="O121" s="27"/>
      <c r="P121" s="27"/>
      <c r="Q121" s="27"/>
      <c r="R121" s="26"/>
      <c r="S121" s="27"/>
      <c r="T121" s="27"/>
      <c r="U121" s="27"/>
      <c r="V121" s="26"/>
      <c r="W121" s="27"/>
      <c r="X121" s="27"/>
      <c r="Y121" s="27"/>
      <c r="Z121" s="26"/>
      <c r="AA121" s="27"/>
      <c r="AB121" s="27"/>
      <c r="AC121" s="27"/>
      <c r="AD121" s="26"/>
      <c r="AE121" s="27"/>
      <c r="AF121" s="27"/>
      <c r="AG121" s="27"/>
      <c r="AH121" s="26"/>
      <c r="AI121" s="27"/>
      <c r="AJ121" s="27"/>
      <c r="AK121" s="27"/>
      <c r="AL121" s="26"/>
      <c r="AM121" s="27"/>
      <c r="AN121" s="27"/>
      <c r="AO121" s="27"/>
      <c r="AP121" s="26"/>
      <c r="AQ121" s="27"/>
      <c r="AR121" s="27"/>
      <c r="AS121" s="27"/>
      <c r="AT121" s="26"/>
      <c r="AU121" s="27"/>
      <c r="AV121" s="27"/>
      <c r="AW121" s="27"/>
      <c r="AX121" s="26"/>
      <c r="AY121" s="27"/>
      <c r="AZ121" s="27"/>
    </row>
    <row r="122" spans="1:52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6"/>
      <c r="K122" s="27"/>
      <c r="L122" s="27"/>
      <c r="M122" s="27"/>
      <c r="N122" s="26"/>
      <c r="O122" s="27"/>
      <c r="P122" s="27"/>
      <c r="Q122" s="27"/>
      <c r="R122" s="26"/>
      <c r="S122" s="27"/>
      <c r="T122" s="27"/>
      <c r="U122" s="27"/>
      <c r="V122" s="26"/>
      <c r="W122" s="27"/>
      <c r="X122" s="27"/>
      <c r="Y122" s="27"/>
      <c r="Z122" s="26"/>
      <c r="AA122" s="27"/>
      <c r="AB122" s="27"/>
      <c r="AC122" s="27"/>
      <c r="AD122" s="26"/>
      <c r="AE122" s="27"/>
      <c r="AF122" s="27"/>
      <c r="AG122" s="27"/>
      <c r="AH122" s="26"/>
      <c r="AI122" s="27"/>
      <c r="AJ122" s="27"/>
      <c r="AK122" s="27"/>
      <c r="AL122" s="26"/>
      <c r="AM122" s="27"/>
      <c r="AN122" s="27"/>
      <c r="AO122" s="27"/>
      <c r="AP122" s="26"/>
      <c r="AQ122" s="27"/>
      <c r="AR122" s="27"/>
      <c r="AS122" s="27"/>
      <c r="AT122" s="26"/>
      <c r="AU122" s="27"/>
      <c r="AV122" s="27"/>
      <c r="AW122" s="27"/>
      <c r="AX122" s="26"/>
      <c r="AY122" s="27"/>
      <c r="AZ122" s="27"/>
    </row>
    <row r="123" spans="1:52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6"/>
      <c r="K123" s="27"/>
      <c r="L123" s="27"/>
      <c r="M123" s="27"/>
      <c r="N123" s="26"/>
      <c r="O123" s="27"/>
      <c r="P123" s="27"/>
      <c r="Q123" s="27"/>
      <c r="R123" s="26"/>
      <c r="S123" s="27"/>
      <c r="T123" s="27"/>
      <c r="U123" s="27"/>
      <c r="V123" s="26"/>
      <c r="W123" s="27"/>
      <c r="X123" s="27"/>
      <c r="Y123" s="27"/>
      <c r="Z123" s="26"/>
      <c r="AA123" s="27"/>
      <c r="AB123" s="27"/>
      <c r="AC123" s="27"/>
      <c r="AD123" s="26"/>
      <c r="AE123" s="27"/>
      <c r="AF123" s="27"/>
      <c r="AG123" s="27"/>
      <c r="AH123" s="26"/>
      <c r="AI123" s="27"/>
      <c r="AJ123" s="27"/>
      <c r="AK123" s="27"/>
      <c r="AL123" s="26"/>
      <c r="AM123" s="27"/>
      <c r="AN123" s="27"/>
      <c r="AO123" s="27"/>
      <c r="AP123" s="26"/>
      <c r="AQ123" s="27"/>
      <c r="AR123" s="27"/>
      <c r="AS123" s="27"/>
      <c r="AT123" s="26"/>
      <c r="AU123" s="27"/>
      <c r="AV123" s="27"/>
      <c r="AW123" s="27"/>
      <c r="AX123" s="26"/>
      <c r="AY123" s="27"/>
      <c r="AZ123" s="27"/>
    </row>
    <row r="124" spans="1:52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6"/>
      <c r="K124" s="27"/>
      <c r="L124" s="27"/>
      <c r="M124" s="27"/>
      <c r="N124" s="26"/>
      <c r="O124" s="27"/>
      <c r="P124" s="27"/>
      <c r="Q124" s="27"/>
      <c r="R124" s="26"/>
      <c r="S124" s="27"/>
      <c r="T124" s="27"/>
      <c r="U124" s="27"/>
      <c r="V124" s="26"/>
      <c r="W124" s="27"/>
      <c r="X124" s="27"/>
      <c r="Y124" s="27"/>
      <c r="Z124" s="26"/>
      <c r="AA124" s="27"/>
      <c r="AB124" s="27"/>
      <c r="AC124" s="27"/>
      <c r="AD124" s="26"/>
      <c r="AE124" s="27"/>
      <c r="AF124" s="27"/>
      <c r="AG124" s="27"/>
      <c r="AH124" s="26"/>
      <c r="AI124" s="27"/>
      <c r="AJ124" s="27"/>
      <c r="AK124" s="27"/>
      <c r="AL124" s="26"/>
      <c r="AM124" s="27"/>
      <c r="AN124" s="27"/>
      <c r="AO124" s="27"/>
      <c r="AP124" s="26"/>
      <c r="AQ124" s="27"/>
      <c r="AR124" s="27"/>
      <c r="AS124" s="27"/>
      <c r="AT124" s="26"/>
      <c r="AU124" s="27"/>
      <c r="AV124" s="27"/>
      <c r="AW124" s="27"/>
      <c r="AX124" s="26"/>
      <c r="AY124" s="27"/>
      <c r="AZ124" s="27"/>
    </row>
    <row r="125" spans="1:52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6"/>
      <c r="K125" s="27"/>
      <c r="L125" s="27"/>
      <c r="M125" s="27"/>
      <c r="N125" s="26"/>
      <c r="O125" s="27"/>
      <c r="P125" s="27"/>
      <c r="Q125" s="27"/>
      <c r="R125" s="26"/>
      <c r="S125" s="27"/>
      <c r="T125" s="27"/>
      <c r="U125" s="27"/>
      <c r="V125" s="26"/>
      <c r="W125" s="27"/>
      <c r="X125" s="27"/>
      <c r="Y125" s="27"/>
      <c r="Z125" s="26"/>
      <c r="AA125" s="27"/>
      <c r="AB125" s="27"/>
      <c r="AC125" s="27"/>
      <c r="AD125" s="26"/>
      <c r="AE125" s="27"/>
      <c r="AF125" s="27"/>
      <c r="AG125" s="27"/>
      <c r="AH125" s="26"/>
      <c r="AI125" s="27"/>
      <c r="AJ125" s="27"/>
      <c r="AK125" s="27"/>
      <c r="AL125" s="26"/>
      <c r="AM125" s="27"/>
      <c r="AN125" s="27"/>
      <c r="AO125" s="27"/>
      <c r="AP125" s="26"/>
      <c r="AQ125" s="27"/>
      <c r="AR125" s="27"/>
      <c r="AS125" s="27"/>
      <c r="AT125" s="26"/>
      <c r="AU125" s="27"/>
      <c r="AV125" s="27"/>
      <c r="AW125" s="27"/>
      <c r="AX125" s="26"/>
      <c r="AY125" s="27"/>
      <c r="AZ125" s="27"/>
    </row>
    <row r="126" spans="1:52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6"/>
      <c r="K126" s="27"/>
      <c r="L126" s="27"/>
      <c r="M126" s="27"/>
      <c r="N126" s="26"/>
      <c r="O126" s="27"/>
      <c r="P126" s="27"/>
      <c r="Q126" s="27"/>
      <c r="R126" s="26"/>
      <c r="S126" s="27"/>
      <c r="T126" s="27"/>
      <c r="U126" s="27"/>
      <c r="V126" s="26"/>
      <c r="W126" s="27"/>
      <c r="X126" s="27"/>
      <c r="Y126" s="27"/>
      <c r="Z126" s="26"/>
      <c r="AA126" s="27"/>
      <c r="AB126" s="27"/>
      <c r="AC126" s="27"/>
      <c r="AD126" s="26"/>
      <c r="AE126" s="27"/>
      <c r="AF126" s="27"/>
      <c r="AG126" s="27"/>
      <c r="AH126" s="26"/>
      <c r="AI126" s="27"/>
      <c r="AJ126" s="27"/>
      <c r="AK126" s="27"/>
      <c r="AL126" s="26"/>
      <c r="AM126" s="27"/>
      <c r="AN126" s="27"/>
      <c r="AO126" s="27"/>
      <c r="AP126" s="26"/>
      <c r="AQ126" s="27"/>
      <c r="AR126" s="27"/>
      <c r="AS126" s="27"/>
      <c r="AT126" s="26"/>
      <c r="AU126" s="27"/>
      <c r="AV126" s="27"/>
      <c r="AW126" s="27"/>
      <c r="AX126" s="26"/>
      <c r="AY126" s="27"/>
      <c r="AZ126" s="27"/>
    </row>
    <row r="127" spans="1:52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6"/>
      <c r="K127" s="27"/>
      <c r="L127" s="27"/>
      <c r="M127" s="27"/>
      <c r="N127" s="26"/>
      <c r="O127" s="27"/>
      <c r="P127" s="27"/>
      <c r="Q127" s="27"/>
      <c r="R127" s="26"/>
      <c r="S127" s="27"/>
      <c r="T127" s="27"/>
      <c r="U127" s="27"/>
      <c r="V127" s="26"/>
      <c r="W127" s="27"/>
      <c r="X127" s="27"/>
      <c r="Y127" s="27"/>
      <c r="Z127" s="26"/>
      <c r="AA127" s="27"/>
      <c r="AB127" s="27"/>
      <c r="AC127" s="27"/>
      <c r="AD127" s="26"/>
      <c r="AE127" s="27"/>
      <c r="AF127" s="27"/>
      <c r="AG127" s="27"/>
      <c r="AH127" s="26"/>
      <c r="AI127" s="27"/>
      <c r="AJ127" s="27"/>
      <c r="AK127" s="27"/>
      <c r="AL127" s="26"/>
      <c r="AM127" s="27"/>
      <c r="AN127" s="27"/>
      <c r="AO127" s="27"/>
      <c r="AP127" s="26"/>
      <c r="AQ127" s="27"/>
      <c r="AR127" s="27"/>
      <c r="AS127" s="27"/>
      <c r="AT127" s="26"/>
      <c r="AU127" s="27"/>
      <c r="AV127" s="27"/>
      <c r="AW127" s="27"/>
      <c r="AX127" s="26"/>
      <c r="AY127" s="27"/>
      <c r="AZ127" s="27"/>
    </row>
    <row r="128" spans="1:52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6"/>
      <c r="K128" s="27"/>
      <c r="L128" s="27"/>
      <c r="M128" s="27"/>
      <c r="N128" s="26"/>
      <c r="O128" s="27"/>
      <c r="P128" s="27"/>
      <c r="Q128" s="27"/>
      <c r="R128" s="26"/>
      <c r="S128" s="27"/>
      <c r="T128" s="27"/>
      <c r="U128" s="27"/>
      <c r="V128" s="26"/>
      <c r="W128" s="27"/>
      <c r="X128" s="27"/>
      <c r="Y128" s="27"/>
      <c r="Z128" s="26"/>
      <c r="AA128" s="27"/>
      <c r="AB128" s="27"/>
      <c r="AC128" s="27"/>
      <c r="AD128" s="26"/>
      <c r="AE128" s="27"/>
      <c r="AF128" s="27"/>
      <c r="AG128" s="27"/>
      <c r="AH128" s="26"/>
      <c r="AI128" s="27"/>
      <c r="AJ128" s="27"/>
      <c r="AK128" s="27"/>
      <c r="AL128" s="26"/>
      <c r="AM128" s="27"/>
      <c r="AN128" s="27"/>
      <c r="AO128" s="27"/>
      <c r="AP128" s="26"/>
      <c r="AQ128" s="27"/>
      <c r="AR128" s="27"/>
      <c r="AS128" s="27"/>
      <c r="AT128" s="26"/>
      <c r="AU128" s="27"/>
      <c r="AV128" s="27"/>
      <c r="AW128" s="27"/>
      <c r="AX128" s="26"/>
      <c r="AY128" s="27"/>
      <c r="AZ128" s="27"/>
    </row>
    <row r="129" spans="1:52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6"/>
      <c r="K129" s="27"/>
      <c r="L129" s="27"/>
      <c r="M129" s="27"/>
      <c r="N129" s="26"/>
      <c r="O129" s="27"/>
      <c r="P129" s="27"/>
      <c r="Q129" s="27"/>
      <c r="R129" s="26"/>
      <c r="S129" s="27"/>
      <c r="T129" s="27"/>
      <c r="U129" s="27"/>
      <c r="V129" s="26"/>
      <c r="W129" s="27"/>
      <c r="X129" s="27"/>
      <c r="Y129" s="27"/>
      <c r="Z129" s="26"/>
      <c r="AA129" s="27"/>
      <c r="AB129" s="27"/>
      <c r="AC129" s="27"/>
      <c r="AD129" s="26"/>
      <c r="AE129" s="27"/>
      <c r="AF129" s="27"/>
      <c r="AG129" s="27"/>
      <c r="AH129" s="26"/>
      <c r="AI129" s="27"/>
      <c r="AJ129" s="27"/>
      <c r="AK129" s="27"/>
      <c r="AL129" s="26"/>
      <c r="AM129" s="27"/>
      <c r="AN129" s="27"/>
      <c r="AO129" s="27"/>
      <c r="AP129" s="26"/>
      <c r="AQ129" s="27"/>
      <c r="AR129" s="27"/>
      <c r="AS129" s="27"/>
      <c r="AT129" s="26"/>
      <c r="AU129" s="27"/>
      <c r="AV129" s="27"/>
      <c r="AW129" s="27"/>
      <c r="AX129" s="26"/>
      <c r="AY129" s="27"/>
      <c r="AZ129" s="27"/>
    </row>
    <row r="130" spans="1:52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6"/>
      <c r="K130" s="27"/>
      <c r="L130" s="27"/>
      <c r="M130" s="27"/>
      <c r="N130" s="26"/>
      <c r="O130" s="27"/>
      <c r="P130" s="27"/>
      <c r="Q130" s="27"/>
      <c r="R130" s="26"/>
      <c r="S130" s="27"/>
      <c r="T130" s="27"/>
      <c r="U130" s="27"/>
      <c r="V130" s="26"/>
      <c r="W130" s="27"/>
      <c r="X130" s="27"/>
      <c r="Y130" s="27"/>
      <c r="Z130" s="26"/>
      <c r="AA130" s="27"/>
      <c r="AB130" s="27"/>
      <c r="AC130" s="27"/>
      <c r="AD130" s="26"/>
      <c r="AE130" s="27"/>
      <c r="AF130" s="27"/>
      <c r="AG130" s="27"/>
      <c r="AH130" s="26"/>
      <c r="AI130" s="27"/>
      <c r="AJ130" s="27"/>
      <c r="AK130" s="27"/>
      <c r="AL130" s="26"/>
      <c r="AM130" s="27"/>
      <c r="AN130" s="27"/>
      <c r="AO130" s="27"/>
      <c r="AP130" s="26"/>
      <c r="AQ130" s="27"/>
      <c r="AR130" s="27"/>
      <c r="AS130" s="27"/>
      <c r="AT130" s="26"/>
      <c r="AU130" s="27"/>
      <c r="AV130" s="27"/>
      <c r="AW130" s="27"/>
      <c r="AX130" s="26"/>
      <c r="AY130" s="27"/>
      <c r="AZ130" s="27"/>
    </row>
    <row r="131" spans="1:52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6"/>
      <c r="K131" s="27"/>
      <c r="L131" s="27"/>
      <c r="M131" s="27"/>
      <c r="N131" s="26"/>
      <c r="O131" s="27"/>
      <c r="P131" s="27"/>
      <c r="Q131" s="27"/>
      <c r="R131" s="26"/>
      <c r="S131" s="27"/>
      <c r="T131" s="27"/>
      <c r="U131" s="27"/>
      <c r="V131" s="26"/>
      <c r="W131" s="27"/>
      <c r="X131" s="27"/>
      <c r="Y131" s="27"/>
      <c r="Z131" s="26"/>
      <c r="AA131" s="27"/>
      <c r="AB131" s="27"/>
      <c r="AC131" s="27"/>
      <c r="AD131" s="26"/>
      <c r="AE131" s="27"/>
      <c r="AF131" s="27"/>
      <c r="AG131" s="27"/>
      <c r="AH131" s="26"/>
      <c r="AI131" s="27"/>
      <c r="AJ131" s="27"/>
      <c r="AK131" s="27"/>
      <c r="AL131" s="26"/>
      <c r="AM131" s="27"/>
      <c r="AN131" s="27"/>
      <c r="AO131" s="27"/>
      <c r="AP131" s="26"/>
      <c r="AQ131" s="27"/>
      <c r="AR131" s="27"/>
      <c r="AS131" s="27"/>
      <c r="AT131" s="26"/>
      <c r="AU131" s="27"/>
      <c r="AV131" s="27"/>
      <c r="AW131" s="27"/>
      <c r="AX131" s="26"/>
      <c r="AY131" s="27"/>
      <c r="AZ131" s="27"/>
    </row>
    <row r="132" spans="1:52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6"/>
      <c r="K132" s="27"/>
      <c r="L132" s="27"/>
      <c r="M132" s="27"/>
      <c r="N132" s="26"/>
      <c r="O132" s="27"/>
      <c r="P132" s="27"/>
      <c r="Q132" s="27"/>
      <c r="R132" s="26"/>
      <c r="S132" s="27"/>
      <c r="T132" s="27"/>
      <c r="U132" s="27"/>
      <c r="V132" s="26"/>
      <c r="W132" s="27"/>
      <c r="X132" s="27"/>
      <c r="Y132" s="27"/>
      <c r="Z132" s="26"/>
      <c r="AA132" s="27"/>
      <c r="AB132" s="27"/>
      <c r="AC132" s="27"/>
      <c r="AD132" s="26"/>
      <c r="AE132" s="27"/>
      <c r="AF132" s="27"/>
      <c r="AG132" s="27"/>
      <c r="AH132" s="26"/>
      <c r="AI132" s="27"/>
      <c r="AJ132" s="27"/>
      <c r="AK132" s="27"/>
      <c r="AL132" s="26"/>
      <c r="AM132" s="27"/>
      <c r="AN132" s="27"/>
      <c r="AO132" s="27"/>
      <c r="AP132" s="26"/>
      <c r="AQ132" s="27"/>
      <c r="AR132" s="27"/>
      <c r="AS132" s="27"/>
      <c r="AT132" s="26"/>
      <c r="AU132" s="27"/>
      <c r="AV132" s="27"/>
      <c r="AW132" s="27"/>
      <c r="AX132" s="26"/>
      <c r="AY132" s="27"/>
      <c r="AZ132" s="27"/>
    </row>
    <row r="133" spans="1:52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6"/>
      <c r="K133" s="27"/>
      <c r="L133" s="27"/>
      <c r="M133" s="27"/>
      <c r="N133" s="26"/>
      <c r="O133" s="27"/>
      <c r="P133" s="27"/>
      <c r="Q133" s="27"/>
      <c r="R133" s="26"/>
      <c r="S133" s="27"/>
      <c r="T133" s="27"/>
      <c r="U133" s="27"/>
      <c r="V133" s="26"/>
      <c r="W133" s="27"/>
      <c r="X133" s="27"/>
      <c r="Y133" s="27"/>
      <c r="Z133" s="26"/>
      <c r="AA133" s="27"/>
      <c r="AB133" s="27"/>
      <c r="AC133" s="27"/>
      <c r="AD133" s="26"/>
      <c r="AE133" s="27"/>
      <c r="AF133" s="27"/>
      <c r="AG133" s="27"/>
      <c r="AH133" s="26"/>
      <c r="AI133" s="27"/>
      <c r="AJ133" s="27"/>
      <c r="AK133" s="27"/>
      <c r="AL133" s="26"/>
      <c r="AM133" s="27"/>
      <c r="AN133" s="27"/>
      <c r="AO133" s="27"/>
      <c r="AP133" s="26"/>
      <c r="AQ133" s="27"/>
      <c r="AR133" s="27"/>
      <c r="AS133" s="27"/>
      <c r="AT133" s="26"/>
      <c r="AU133" s="27"/>
      <c r="AV133" s="27"/>
      <c r="AW133" s="27"/>
      <c r="AX133" s="26"/>
      <c r="AY133" s="27"/>
      <c r="AZ133" s="27"/>
    </row>
    <row r="134" spans="1:52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6"/>
      <c r="K134" s="27"/>
      <c r="L134" s="27"/>
      <c r="M134" s="27"/>
      <c r="N134" s="26"/>
      <c r="O134" s="27"/>
      <c r="P134" s="27"/>
      <c r="Q134" s="27"/>
      <c r="R134" s="26"/>
      <c r="S134" s="27"/>
      <c r="T134" s="27"/>
      <c r="U134" s="27"/>
      <c r="V134" s="26"/>
      <c r="W134" s="27"/>
      <c r="X134" s="27"/>
      <c r="Y134" s="27"/>
      <c r="Z134" s="26"/>
      <c r="AA134" s="27"/>
      <c r="AB134" s="27"/>
      <c r="AC134" s="27"/>
      <c r="AD134" s="26"/>
      <c r="AE134" s="27"/>
      <c r="AF134" s="27"/>
      <c r="AG134" s="27"/>
      <c r="AH134" s="26"/>
      <c r="AI134" s="27"/>
      <c r="AJ134" s="27"/>
      <c r="AK134" s="27"/>
      <c r="AL134" s="26"/>
      <c r="AM134" s="27"/>
      <c r="AN134" s="27"/>
      <c r="AO134" s="27"/>
      <c r="AP134" s="26"/>
      <c r="AQ134" s="27"/>
      <c r="AR134" s="27"/>
      <c r="AS134" s="27"/>
      <c r="AT134" s="26"/>
      <c r="AU134" s="27"/>
      <c r="AV134" s="27"/>
      <c r="AW134" s="27"/>
      <c r="AX134" s="26"/>
      <c r="AY134" s="27"/>
      <c r="AZ134" s="27"/>
    </row>
    <row r="135" spans="1:52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6"/>
      <c r="K135" s="27"/>
      <c r="L135" s="27"/>
      <c r="M135" s="27"/>
      <c r="N135" s="26"/>
      <c r="O135" s="27"/>
      <c r="P135" s="27"/>
      <c r="Q135" s="27"/>
      <c r="R135" s="26"/>
      <c r="S135" s="27"/>
      <c r="T135" s="27"/>
      <c r="U135" s="27"/>
      <c r="V135" s="26"/>
      <c r="W135" s="27"/>
      <c r="X135" s="27"/>
      <c r="Y135" s="27"/>
      <c r="Z135" s="26"/>
      <c r="AA135" s="27"/>
      <c r="AB135" s="27"/>
      <c r="AC135" s="27"/>
      <c r="AD135" s="26"/>
      <c r="AE135" s="27"/>
      <c r="AF135" s="27"/>
      <c r="AG135" s="27"/>
      <c r="AH135" s="26"/>
      <c r="AI135" s="27"/>
      <c r="AJ135" s="27"/>
      <c r="AK135" s="27"/>
      <c r="AL135" s="26"/>
      <c r="AM135" s="27"/>
      <c r="AN135" s="27"/>
      <c r="AO135" s="27"/>
      <c r="AP135" s="26"/>
      <c r="AQ135" s="27"/>
      <c r="AR135" s="27"/>
      <c r="AS135" s="27"/>
      <c r="AT135" s="26"/>
      <c r="AU135" s="27"/>
      <c r="AV135" s="27"/>
      <c r="AW135" s="27"/>
      <c r="AX135" s="26"/>
      <c r="AY135" s="27"/>
      <c r="AZ135" s="27"/>
    </row>
    <row r="136" spans="1:52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6"/>
      <c r="K136" s="27"/>
      <c r="L136" s="27"/>
      <c r="M136" s="27"/>
      <c r="N136" s="26"/>
      <c r="O136" s="27"/>
      <c r="P136" s="27"/>
      <c r="Q136" s="27"/>
      <c r="R136" s="26"/>
      <c r="S136" s="27"/>
      <c r="T136" s="27"/>
      <c r="U136" s="27"/>
      <c r="V136" s="26"/>
      <c r="W136" s="27"/>
      <c r="X136" s="27"/>
      <c r="Y136" s="27"/>
      <c r="Z136" s="26"/>
      <c r="AA136" s="27"/>
      <c r="AB136" s="27"/>
      <c r="AC136" s="27"/>
      <c r="AD136" s="26"/>
      <c r="AE136" s="27"/>
      <c r="AF136" s="27"/>
      <c r="AG136" s="27"/>
      <c r="AH136" s="26"/>
      <c r="AI136" s="27"/>
      <c r="AJ136" s="27"/>
      <c r="AK136" s="27"/>
      <c r="AL136" s="26"/>
      <c r="AM136" s="27"/>
      <c r="AN136" s="27"/>
      <c r="AO136" s="27"/>
      <c r="AP136" s="26"/>
      <c r="AQ136" s="27"/>
      <c r="AR136" s="27"/>
      <c r="AS136" s="27"/>
      <c r="AT136" s="26"/>
      <c r="AU136" s="27"/>
      <c r="AV136" s="27"/>
      <c r="AW136" s="27"/>
      <c r="AX136" s="26"/>
      <c r="AY136" s="27"/>
      <c r="AZ136" s="27"/>
    </row>
    <row r="137" spans="1:52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6"/>
      <c r="K137" s="27"/>
      <c r="L137" s="27"/>
      <c r="M137" s="27"/>
      <c r="N137" s="26"/>
      <c r="O137" s="27"/>
      <c r="P137" s="27"/>
      <c r="Q137" s="27"/>
      <c r="R137" s="26"/>
      <c r="S137" s="27"/>
      <c r="T137" s="27"/>
      <c r="U137" s="27"/>
      <c r="V137" s="26"/>
      <c r="W137" s="27"/>
      <c r="X137" s="27"/>
      <c r="Y137" s="27"/>
      <c r="Z137" s="26"/>
      <c r="AA137" s="27"/>
      <c r="AB137" s="27"/>
      <c r="AC137" s="27"/>
      <c r="AD137" s="26"/>
      <c r="AE137" s="27"/>
      <c r="AF137" s="27"/>
      <c r="AG137" s="27"/>
      <c r="AH137" s="26"/>
      <c r="AI137" s="27"/>
      <c r="AJ137" s="27"/>
      <c r="AK137" s="27"/>
      <c r="AL137" s="26"/>
      <c r="AM137" s="27"/>
      <c r="AN137" s="27"/>
      <c r="AO137" s="27"/>
      <c r="AP137" s="26"/>
      <c r="AQ137" s="27"/>
      <c r="AR137" s="27"/>
      <c r="AS137" s="27"/>
      <c r="AT137" s="26"/>
      <c r="AU137" s="27"/>
      <c r="AV137" s="27"/>
      <c r="AW137" s="27"/>
      <c r="AX137" s="26"/>
      <c r="AY137" s="27"/>
      <c r="AZ137" s="27"/>
    </row>
    <row r="138" spans="1:52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6"/>
      <c r="K138" s="27"/>
      <c r="L138" s="27"/>
      <c r="M138" s="27"/>
      <c r="N138" s="26"/>
      <c r="O138" s="27"/>
      <c r="P138" s="27"/>
      <c r="Q138" s="27"/>
      <c r="R138" s="26"/>
      <c r="S138" s="27"/>
      <c r="T138" s="27"/>
      <c r="U138" s="27"/>
      <c r="V138" s="26"/>
      <c r="W138" s="27"/>
      <c r="X138" s="27"/>
      <c r="Y138" s="27"/>
      <c r="Z138" s="26"/>
      <c r="AA138" s="27"/>
      <c r="AB138" s="27"/>
      <c r="AC138" s="27"/>
      <c r="AD138" s="26"/>
      <c r="AE138" s="27"/>
      <c r="AF138" s="27"/>
      <c r="AG138" s="27"/>
      <c r="AH138" s="26"/>
      <c r="AI138" s="27"/>
      <c r="AJ138" s="27"/>
      <c r="AK138" s="27"/>
      <c r="AL138" s="26"/>
      <c r="AM138" s="27"/>
      <c r="AN138" s="27"/>
      <c r="AO138" s="27"/>
      <c r="AP138" s="26"/>
      <c r="AQ138" s="27"/>
      <c r="AR138" s="27"/>
      <c r="AS138" s="27"/>
      <c r="AT138" s="26"/>
      <c r="AU138" s="27"/>
      <c r="AV138" s="27"/>
      <c r="AW138" s="27"/>
      <c r="AX138" s="26"/>
      <c r="AY138" s="27"/>
      <c r="AZ138" s="27"/>
    </row>
    <row r="139" spans="1:52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6"/>
      <c r="K139" s="27"/>
      <c r="L139" s="27"/>
      <c r="M139" s="27"/>
      <c r="N139" s="26"/>
      <c r="O139" s="27"/>
      <c r="P139" s="27"/>
      <c r="Q139" s="27"/>
      <c r="R139" s="26"/>
      <c r="S139" s="27"/>
      <c r="T139" s="27"/>
      <c r="U139" s="27"/>
      <c r="V139" s="26"/>
      <c r="W139" s="27"/>
      <c r="X139" s="27"/>
      <c r="Y139" s="27"/>
      <c r="Z139" s="26"/>
      <c r="AA139" s="27"/>
      <c r="AB139" s="27"/>
      <c r="AC139" s="27"/>
      <c r="AD139" s="26"/>
      <c r="AE139" s="27"/>
      <c r="AF139" s="27"/>
      <c r="AG139" s="27"/>
      <c r="AH139" s="26"/>
      <c r="AI139" s="27"/>
      <c r="AJ139" s="27"/>
      <c r="AK139" s="27"/>
      <c r="AL139" s="26"/>
      <c r="AM139" s="27"/>
      <c r="AN139" s="27"/>
      <c r="AO139" s="27"/>
      <c r="AP139" s="26"/>
      <c r="AQ139" s="27"/>
      <c r="AR139" s="27"/>
      <c r="AS139" s="27"/>
      <c r="AT139" s="26"/>
      <c r="AU139" s="27"/>
      <c r="AV139" s="27"/>
      <c r="AW139" s="27"/>
      <c r="AX139" s="26"/>
      <c r="AY139" s="27"/>
      <c r="AZ139" s="27"/>
    </row>
    <row r="140" spans="1:52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6"/>
      <c r="K140" s="27"/>
      <c r="L140" s="27"/>
      <c r="M140" s="27"/>
      <c r="N140" s="26"/>
      <c r="O140" s="27"/>
      <c r="P140" s="27"/>
      <c r="Q140" s="27"/>
      <c r="R140" s="26"/>
      <c r="S140" s="27"/>
      <c r="T140" s="27"/>
      <c r="U140" s="27"/>
      <c r="V140" s="26"/>
      <c r="W140" s="27"/>
      <c r="X140" s="27"/>
      <c r="Y140" s="27"/>
      <c r="Z140" s="26"/>
      <c r="AA140" s="27"/>
      <c r="AB140" s="27"/>
      <c r="AC140" s="27"/>
      <c r="AD140" s="26"/>
      <c r="AE140" s="27"/>
      <c r="AF140" s="27"/>
      <c r="AG140" s="27"/>
      <c r="AH140" s="26"/>
      <c r="AI140" s="27"/>
      <c r="AJ140" s="27"/>
      <c r="AK140" s="27"/>
      <c r="AL140" s="26"/>
      <c r="AM140" s="27"/>
      <c r="AN140" s="27"/>
      <c r="AO140" s="27"/>
      <c r="AP140" s="26"/>
      <c r="AQ140" s="27"/>
      <c r="AR140" s="27"/>
      <c r="AS140" s="27"/>
      <c r="AT140" s="26"/>
      <c r="AU140" s="27"/>
      <c r="AV140" s="27"/>
      <c r="AW140" s="27"/>
      <c r="AX140" s="26"/>
      <c r="AY140" s="27"/>
      <c r="AZ140" s="27"/>
    </row>
    <row r="141" spans="1:52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6"/>
      <c r="K141" s="27"/>
      <c r="L141" s="27"/>
      <c r="M141" s="27"/>
      <c r="N141" s="26"/>
      <c r="O141" s="27"/>
      <c r="P141" s="27"/>
      <c r="Q141" s="27"/>
      <c r="R141" s="26"/>
      <c r="S141" s="27"/>
      <c r="T141" s="27"/>
      <c r="U141" s="27"/>
      <c r="V141" s="26"/>
      <c r="W141" s="27"/>
      <c r="X141" s="27"/>
      <c r="Y141" s="27"/>
      <c r="Z141" s="26"/>
      <c r="AA141" s="27"/>
      <c r="AB141" s="27"/>
      <c r="AC141" s="27"/>
      <c r="AD141" s="26"/>
      <c r="AE141" s="27"/>
      <c r="AF141" s="27"/>
      <c r="AG141" s="27"/>
      <c r="AH141" s="26"/>
      <c r="AI141" s="27"/>
      <c r="AJ141" s="27"/>
      <c r="AK141" s="27"/>
      <c r="AL141" s="26"/>
      <c r="AM141" s="27"/>
      <c r="AN141" s="27"/>
      <c r="AO141" s="27"/>
      <c r="AP141" s="26"/>
      <c r="AQ141" s="27"/>
      <c r="AR141" s="27"/>
      <c r="AS141" s="27"/>
      <c r="AT141" s="26"/>
      <c r="AU141" s="27"/>
      <c r="AV141" s="27"/>
      <c r="AW141" s="27"/>
      <c r="AX141" s="26"/>
      <c r="AY141" s="27"/>
      <c r="AZ141" s="27"/>
    </row>
    <row r="142" spans="1:52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6"/>
      <c r="K142" s="27"/>
      <c r="L142" s="27"/>
      <c r="M142" s="27"/>
      <c r="N142" s="26"/>
      <c r="O142" s="27"/>
      <c r="P142" s="27"/>
      <c r="Q142" s="27"/>
      <c r="R142" s="26"/>
      <c r="S142" s="27"/>
      <c r="T142" s="27"/>
      <c r="U142" s="27"/>
      <c r="V142" s="26"/>
      <c r="W142" s="27"/>
      <c r="X142" s="27"/>
      <c r="Y142" s="27"/>
      <c r="Z142" s="26"/>
      <c r="AA142" s="27"/>
      <c r="AB142" s="27"/>
      <c r="AC142" s="27"/>
      <c r="AD142" s="26"/>
      <c r="AE142" s="27"/>
      <c r="AF142" s="27"/>
      <c r="AG142" s="27"/>
      <c r="AH142" s="26"/>
      <c r="AI142" s="27"/>
      <c r="AJ142" s="27"/>
      <c r="AK142" s="27"/>
      <c r="AL142" s="26"/>
      <c r="AM142" s="27"/>
      <c r="AN142" s="27"/>
      <c r="AO142" s="27"/>
      <c r="AP142" s="26"/>
      <c r="AQ142" s="27"/>
      <c r="AR142" s="27"/>
      <c r="AS142" s="27"/>
      <c r="AT142" s="26"/>
      <c r="AU142" s="27"/>
      <c r="AV142" s="27"/>
      <c r="AW142" s="27"/>
      <c r="AX142" s="26"/>
      <c r="AY142" s="27"/>
      <c r="AZ142" s="27"/>
    </row>
    <row r="143" spans="1:52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6"/>
      <c r="K143" s="27"/>
      <c r="L143" s="27"/>
      <c r="M143" s="27"/>
      <c r="N143" s="26"/>
      <c r="O143" s="27"/>
      <c r="P143" s="27"/>
      <c r="Q143" s="27"/>
      <c r="R143" s="26"/>
      <c r="S143" s="27"/>
      <c r="T143" s="27"/>
      <c r="U143" s="27"/>
      <c r="V143" s="26"/>
      <c r="W143" s="27"/>
      <c r="X143" s="27"/>
      <c r="Y143" s="27"/>
      <c r="Z143" s="26"/>
      <c r="AA143" s="27"/>
      <c r="AB143" s="27"/>
      <c r="AC143" s="27"/>
      <c r="AD143" s="26"/>
      <c r="AE143" s="27"/>
      <c r="AF143" s="27"/>
      <c r="AG143" s="27"/>
      <c r="AH143" s="26"/>
      <c r="AI143" s="27"/>
      <c r="AJ143" s="27"/>
      <c r="AK143" s="27"/>
      <c r="AL143" s="26"/>
      <c r="AM143" s="27"/>
      <c r="AN143" s="27"/>
      <c r="AO143" s="27"/>
      <c r="AP143" s="26"/>
      <c r="AQ143" s="27"/>
      <c r="AR143" s="27"/>
      <c r="AS143" s="27"/>
      <c r="AT143" s="26"/>
      <c r="AU143" s="27"/>
      <c r="AV143" s="27"/>
      <c r="AW143" s="27"/>
      <c r="AX143" s="26"/>
      <c r="AY143" s="27"/>
      <c r="AZ143" s="27"/>
    </row>
    <row r="144" spans="1:52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6"/>
      <c r="K144" s="27"/>
      <c r="L144" s="27"/>
      <c r="M144" s="27"/>
      <c r="N144" s="26"/>
      <c r="O144" s="27"/>
      <c r="P144" s="27"/>
      <c r="Q144" s="27"/>
      <c r="R144" s="26"/>
      <c r="S144" s="27"/>
      <c r="T144" s="27"/>
      <c r="U144" s="27"/>
      <c r="V144" s="26"/>
      <c r="W144" s="27"/>
      <c r="X144" s="27"/>
      <c r="Y144" s="27"/>
      <c r="Z144" s="26"/>
      <c r="AA144" s="27"/>
      <c r="AB144" s="27"/>
      <c r="AC144" s="27"/>
      <c r="AD144" s="26"/>
      <c r="AE144" s="27"/>
      <c r="AF144" s="27"/>
      <c r="AG144" s="27"/>
      <c r="AH144" s="26"/>
      <c r="AI144" s="27"/>
      <c r="AJ144" s="27"/>
      <c r="AK144" s="27"/>
      <c r="AL144" s="26"/>
      <c r="AM144" s="27"/>
      <c r="AN144" s="27"/>
      <c r="AO144" s="27"/>
      <c r="AP144" s="26"/>
      <c r="AQ144" s="27"/>
      <c r="AR144" s="27"/>
      <c r="AS144" s="27"/>
      <c r="AT144" s="26"/>
      <c r="AU144" s="27"/>
      <c r="AV144" s="27"/>
      <c r="AW144" s="27"/>
      <c r="AX144" s="26"/>
      <c r="AY144" s="27"/>
      <c r="AZ144" s="27"/>
    </row>
    <row r="145" spans="1:52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6"/>
      <c r="K145" s="27"/>
      <c r="L145" s="27"/>
      <c r="M145" s="27"/>
      <c r="N145" s="26"/>
      <c r="O145" s="27"/>
      <c r="P145" s="27"/>
      <c r="Q145" s="27"/>
      <c r="R145" s="26"/>
      <c r="S145" s="27"/>
      <c r="T145" s="27"/>
      <c r="U145" s="27"/>
      <c r="V145" s="26"/>
      <c r="W145" s="27"/>
      <c r="X145" s="27"/>
      <c r="Y145" s="27"/>
      <c r="Z145" s="26"/>
      <c r="AA145" s="27"/>
      <c r="AB145" s="27"/>
      <c r="AC145" s="27"/>
      <c r="AD145" s="26"/>
      <c r="AE145" s="27"/>
      <c r="AF145" s="27"/>
      <c r="AG145" s="27"/>
      <c r="AH145" s="26"/>
      <c r="AI145" s="27"/>
      <c r="AJ145" s="27"/>
      <c r="AK145" s="27"/>
      <c r="AL145" s="26"/>
      <c r="AM145" s="27"/>
      <c r="AN145" s="27"/>
      <c r="AO145" s="27"/>
      <c r="AP145" s="26"/>
      <c r="AQ145" s="27"/>
      <c r="AR145" s="27"/>
      <c r="AS145" s="27"/>
      <c r="AT145" s="26"/>
      <c r="AU145" s="27"/>
      <c r="AV145" s="27"/>
      <c r="AW145" s="27"/>
      <c r="AX145" s="26"/>
      <c r="AY145" s="27"/>
      <c r="AZ145" s="27"/>
    </row>
    <row r="146" spans="1:52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6"/>
      <c r="K146" s="27"/>
      <c r="L146" s="27"/>
      <c r="M146" s="27"/>
      <c r="N146" s="26"/>
      <c r="O146" s="27"/>
      <c r="P146" s="27"/>
      <c r="Q146" s="27"/>
      <c r="R146" s="26"/>
      <c r="S146" s="27"/>
      <c r="T146" s="27"/>
      <c r="U146" s="27"/>
      <c r="V146" s="26"/>
      <c r="W146" s="27"/>
      <c r="X146" s="27"/>
      <c r="Y146" s="27"/>
      <c r="Z146" s="26"/>
      <c r="AA146" s="27"/>
      <c r="AB146" s="27"/>
      <c r="AC146" s="27"/>
      <c r="AD146" s="26"/>
      <c r="AE146" s="27"/>
      <c r="AF146" s="27"/>
      <c r="AG146" s="27"/>
      <c r="AH146" s="26"/>
      <c r="AI146" s="27"/>
      <c r="AJ146" s="27"/>
      <c r="AK146" s="27"/>
      <c r="AL146" s="26"/>
      <c r="AM146" s="27"/>
      <c r="AN146" s="27"/>
      <c r="AO146" s="27"/>
      <c r="AP146" s="26"/>
      <c r="AQ146" s="27"/>
      <c r="AR146" s="27"/>
      <c r="AS146" s="27"/>
      <c r="AT146" s="26"/>
      <c r="AU146" s="27"/>
      <c r="AV146" s="27"/>
      <c r="AW146" s="27"/>
      <c r="AX146" s="26"/>
      <c r="AY146" s="27"/>
      <c r="AZ146" s="27"/>
    </row>
    <row r="147" spans="1:52" x14ac:dyDescent="0.25">
      <c r="A147" s="26"/>
      <c r="B147" s="27"/>
      <c r="C147" s="27"/>
      <c r="D147" s="27"/>
      <c r="E147" s="27"/>
      <c r="F147" s="27"/>
      <c r="G147" s="27"/>
      <c r="H147" s="27"/>
      <c r="I147" s="27"/>
      <c r="J147" s="26"/>
      <c r="K147" s="27"/>
      <c r="L147" s="27"/>
      <c r="M147" s="27"/>
      <c r="N147" s="26"/>
      <c r="O147" s="27"/>
      <c r="P147" s="27"/>
      <c r="Q147" s="27"/>
      <c r="R147" s="26"/>
      <c r="S147" s="27"/>
      <c r="T147" s="27"/>
      <c r="U147" s="27"/>
      <c r="V147" s="26"/>
      <c r="W147" s="27"/>
      <c r="X147" s="27"/>
      <c r="Y147" s="27"/>
      <c r="Z147" s="26"/>
      <c r="AA147" s="27"/>
      <c r="AB147" s="27"/>
      <c r="AC147" s="27"/>
      <c r="AD147" s="26"/>
      <c r="AE147" s="27"/>
      <c r="AF147" s="27"/>
      <c r="AG147" s="27"/>
      <c r="AH147" s="26"/>
      <c r="AI147" s="27"/>
      <c r="AJ147" s="27"/>
      <c r="AK147" s="27"/>
      <c r="AL147" s="26"/>
      <c r="AM147" s="27"/>
      <c r="AN147" s="27"/>
      <c r="AO147" s="27"/>
      <c r="AP147" s="26"/>
      <c r="AQ147" s="27"/>
      <c r="AR147" s="27"/>
      <c r="AS147" s="27"/>
      <c r="AT147" s="26"/>
      <c r="AU147" s="27"/>
      <c r="AV147" s="27"/>
      <c r="AW147" s="27"/>
      <c r="AX147" s="26"/>
      <c r="AY147" s="27"/>
      <c r="AZ147" s="27"/>
    </row>
    <row r="148" spans="1:52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6"/>
      <c r="K148" s="27"/>
      <c r="L148" s="27"/>
      <c r="M148" s="27"/>
      <c r="N148" s="26"/>
      <c r="O148" s="27"/>
      <c r="P148" s="27"/>
      <c r="Q148" s="27"/>
      <c r="R148" s="26"/>
      <c r="S148" s="27"/>
      <c r="T148" s="27"/>
      <c r="U148" s="27"/>
      <c r="V148" s="26"/>
      <c r="W148" s="27"/>
      <c r="X148" s="27"/>
      <c r="Y148" s="27"/>
      <c r="Z148" s="26"/>
      <c r="AA148" s="27"/>
      <c r="AB148" s="27"/>
      <c r="AC148" s="27"/>
      <c r="AD148" s="26"/>
      <c r="AE148" s="27"/>
      <c r="AF148" s="27"/>
      <c r="AG148" s="27"/>
      <c r="AH148" s="26"/>
      <c r="AI148" s="27"/>
      <c r="AJ148" s="27"/>
      <c r="AK148" s="27"/>
      <c r="AL148" s="26"/>
      <c r="AM148" s="27"/>
      <c r="AN148" s="27"/>
      <c r="AO148" s="27"/>
      <c r="AP148" s="26"/>
      <c r="AQ148" s="27"/>
      <c r="AR148" s="27"/>
      <c r="AS148" s="27"/>
      <c r="AT148" s="26"/>
      <c r="AU148" s="27"/>
      <c r="AV148" s="27"/>
      <c r="AW148" s="27"/>
      <c r="AX148" s="26"/>
      <c r="AY148" s="27"/>
      <c r="AZ148" s="27"/>
    </row>
    <row r="149" spans="1:52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6"/>
      <c r="K149" s="27"/>
      <c r="L149" s="27"/>
      <c r="M149" s="27"/>
      <c r="N149" s="26"/>
      <c r="O149" s="27"/>
      <c r="P149" s="27"/>
      <c r="Q149" s="27"/>
      <c r="R149" s="26"/>
      <c r="S149" s="27"/>
      <c r="T149" s="27"/>
      <c r="U149" s="27"/>
      <c r="V149" s="26"/>
      <c r="W149" s="27"/>
      <c r="X149" s="27"/>
      <c r="Y149" s="27"/>
      <c r="Z149" s="26"/>
      <c r="AA149" s="27"/>
      <c r="AB149" s="27"/>
      <c r="AC149" s="27"/>
      <c r="AD149" s="26"/>
      <c r="AE149" s="27"/>
      <c r="AF149" s="27"/>
      <c r="AG149" s="27"/>
      <c r="AH149" s="26"/>
      <c r="AI149" s="27"/>
      <c r="AJ149" s="27"/>
      <c r="AK149" s="27"/>
      <c r="AL149" s="26"/>
      <c r="AM149" s="27"/>
      <c r="AN149" s="27"/>
      <c r="AO149" s="27"/>
      <c r="AP149" s="26"/>
      <c r="AQ149" s="27"/>
      <c r="AR149" s="27"/>
      <c r="AS149" s="27"/>
      <c r="AT149" s="26"/>
      <c r="AU149" s="27"/>
      <c r="AV149" s="27"/>
      <c r="AW149" s="27"/>
      <c r="AX149" s="26"/>
      <c r="AY149" s="27"/>
      <c r="AZ149" s="27"/>
    </row>
    <row r="150" spans="1:52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6"/>
      <c r="K150" s="27"/>
      <c r="L150" s="27"/>
      <c r="M150" s="27"/>
      <c r="N150" s="26"/>
      <c r="O150" s="27"/>
      <c r="P150" s="27"/>
      <c r="Q150" s="27"/>
      <c r="R150" s="26"/>
      <c r="S150" s="27"/>
      <c r="T150" s="27"/>
      <c r="U150" s="27"/>
      <c r="V150" s="26"/>
      <c r="W150" s="27"/>
      <c r="X150" s="27"/>
      <c r="Y150" s="27"/>
      <c r="Z150" s="26"/>
      <c r="AA150" s="27"/>
      <c r="AB150" s="27"/>
      <c r="AC150" s="27"/>
      <c r="AD150" s="26"/>
      <c r="AE150" s="27"/>
      <c r="AF150" s="27"/>
      <c r="AG150" s="27"/>
      <c r="AH150" s="26"/>
      <c r="AI150" s="27"/>
      <c r="AJ150" s="27"/>
      <c r="AK150" s="27"/>
      <c r="AL150" s="26"/>
      <c r="AM150" s="27"/>
      <c r="AN150" s="27"/>
      <c r="AO150" s="27"/>
      <c r="AP150" s="26"/>
      <c r="AQ150" s="27"/>
      <c r="AR150" s="27"/>
      <c r="AS150" s="27"/>
      <c r="AT150" s="26"/>
      <c r="AU150" s="27"/>
      <c r="AV150" s="27"/>
      <c r="AW150" s="27"/>
      <c r="AX150" s="26"/>
      <c r="AY150" s="27"/>
      <c r="AZ150" s="27"/>
    </row>
    <row r="151" spans="1:52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6"/>
      <c r="K151" s="27"/>
      <c r="L151" s="27"/>
      <c r="M151" s="27"/>
      <c r="N151" s="26"/>
      <c r="O151" s="27"/>
      <c r="P151" s="27"/>
      <c r="Q151" s="27"/>
      <c r="R151" s="26"/>
      <c r="S151" s="27"/>
      <c r="T151" s="27"/>
      <c r="U151" s="27"/>
      <c r="V151" s="26"/>
      <c r="W151" s="27"/>
      <c r="X151" s="27"/>
      <c r="Y151" s="27"/>
      <c r="Z151" s="26"/>
      <c r="AA151" s="27"/>
      <c r="AB151" s="27"/>
      <c r="AC151" s="27"/>
      <c r="AD151" s="26"/>
      <c r="AE151" s="27"/>
      <c r="AF151" s="27"/>
      <c r="AG151" s="27"/>
      <c r="AH151" s="26"/>
      <c r="AI151" s="27"/>
      <c r="AJ151" s="27"/>
      <c r="AK151" s="27"/>
      <c r="AL151" s="26"/>
      <c r="AM151" s="27"/>
      <c r="AN151" s="27"/>
      <c r="AO151" s="27"/>
      <c r="AP151" s="26"/>
      <c r="AQ151" s="27"/>
      <c r="AR151" s="27"/>
      <c r="AS151" s="27"/>
      <c r="AT151" s="26"/>
      <c r="AU151" s="27"/>
      <c r="AV151" s="27"/>
      <c r="AW151" s="27"/>
      <c r="AX151" s="26"/>
      <c r="AY151" s="27"/>
      <c r="AZ151" s="27"/>
    </row>
    <row r="152" spans="1:52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6"/>
      <c r="K152" s="27"/>
      <c r="L152" s="27"/>
      <c r="M152" s="27"/>
      <c r="N152" s="26"/>
      <c r="O152" s="27"/>
      <c r="P152" s="27"/>
      <c r="Q152" s="27"/>
      <c r="R152" s="26"/>
      <c r="S152" s="27"/>
      <c r="T152" s="27"/>
      <c r="U152" s="27"/>
      <c r="V152" s="26"/>
      <c r="W152" s="27"/>
      <c r="X152" s="27"/>
      <c r="Y152" s="27"/>
      <c r="Z152" s="26"/>
      <c r="AA152" s="27"/>
      <c r="AB152" s="27"/>
      <c r="AC152" s="27"/>
      <c r="AD152" s="26"/>
      <c r="AE152" s="27"/>
      <c r="AF152" s="27"/>
      <c r="AG152" s="27"/>
      <c r="AH152" s="26"/>
      <c r="AI152" s="27"/>
      <c r="AJ152" s="27"/>
      <c r="AK152" s="27"/>
      <c r="AL152" s="26"/>
      <c r="AM152" s="27"/>
      <c r="AN152" s="27"/>
      <c r="AO152" s="27"/>
      <c r="AP152" s="26"/>
      <c r="AQ152" s="27"/>
      <c r="AR152" s="27"/>
      <c r="AS152" s="27"/>
      <c r="AT152" s="26"/>
      <c r="AU152" s="27"/>
      <c r="AV152" s="27"/>
      <c r="AW152" s="27"/>
      <c r="AX152" s="26"/>
      <c r="AY152" s="27"/>
      <c r="AZ152" s="27"/>
    </row>
    <row r="153" spans="1:52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6"/>
      <c r="K153" s="27"/>
      <c r="L153" s="27"/>
      <c r="M153" s="27"/>
      <c r="N153" s="26"/>
      <c r="O153" s="27"/>
      <c r="P153" s="27"/>
      <c r="Q153" s="27"/>
      <c r="R153" s="26"/>
      <c r="S153" s="27"/>
      <c r="T153" s="27"/>
      <c r="U153" s="27"/>
      <c r="V153" s="26"/>
      <c r="W153" s="27"/>
      <c r="X153" s="27"/>
      <c r="Y153" s="27"/>
      <c r="Z153" s="26"/>
      <c r="AA153" s="27"/>
      <c r="AB153" s="27"/>
      <c r="AC153" s="27"/>
      <c r="AD153" s="26"/>
      <c r="AE153" s="27"/>
      <c r="AF153" s="27"/>
      <c r="AG153" s="27"/>
      <c r="AH153" s="26"/>
      <c r="AI153" s="27"/>
      <c r="AJ153" s="27"/>
      <c r="AK153" s="27"/>
      <c r="AL153" s="26"/>
      <c r="AM153" s="27"/>
      <c r="AN153" s="27"/>
      <c r="AO153" s="27"/>
      <c r="AP153" s="26"/>
      <c r="AQ153" s="27"/>
      <c r="AR153" s="27"/>
      <c r="AS153" s="27"/>
      <c r="AT153" s="26"/>
      <c r="AU153" s="27"/>
      <c r="AV153" s="27"/>
      <c r="AW153" s="27"/>
      <c r="AX153" s="26"/>
      <c r="AY153" s="27"/>
      <c r="AZ153" s="27"/>
    </row>
    <row r="154" spans="1:52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6"/>
      <c r="K154" s="27"/>
      <c r="L154" s="27"/>
      <c r="M154" s="27"/>
      <c r="N154" s="26"/>
      <c r="O154" s="27"/>
      <c r="P154" s="27"/>
      <c r="Q154" s="27"/>
      <c r="R154" s="26"/>
      <c r="S154" s="27"/>
      <c r="T154" s="27"/>
      <c r="U154" s="27"/>
      <c r="V154" s="26"/>
      <c r="W154" s="27"/>
      <c r="X154" s="27"/>
      <c r="Y154" s="27"/>
      <c r="Z154" s="26"/>
      <c r="AA154" s="27"/>
      <c r="AB154" s="27"/>
      <c r="AC154" s="27"/>
      <c r="AD154" s="26"/>
      <c r="AE154" s="27"/>
      <c r="AF154" s="27"/>
      <c r="AG154" s="27"/>
      <c r="AH154" s="26"/>
      <c r="AI154" s="27"/>
      <c r="AJ154" s="27"/>
      <c r="AK154" s="27"/>
      <c r="AL154" s="26"/>
      <c r="AM154" s="27"/>
      <c r="AN154" s="27"/>
      <c r="AO154" s="27"/>
      <c r="AP154" s="26"/>
      <c r="AQ154" s="27"/>
      <c r="AR154" s="27"/>
      <c r="AS154" s="27"/>
      <c r="AT154" s="26"/>
      <c r="AU154" s="27"/>
      <c r="AV154" s="27"/>
      <c r="AW154" s="27"/>
      <c r="AX154" s="26"/>
      <c r="AY154" s="27"/>
      <c r="AZ154" s="27"/>
    </row>
    <row r="155" spans="1:52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6"/>
      <c r="K155" s="27"/>
      <c r="L155" s="27"/>
      <c r="M155" s="27"/>
      <c r="N155" s="26"/>
      <c r="O155" s="27"/>
      <c r="P155" s="27"/>
      <c r="Q155" s="27"/>
      <c r="R155" s="26"/>
      <c r="S155" s="27"/>
      <c r="T155" s="27"/>
      <c r="U155" s="27"/>
      <c r="V155" s="26"/>
      <c r="W155" s="27"/>
      <c r="X155" s="27"/>
      <c r="Y155" s="27"/>
      <c r="Z155" s="26"/>
      <c r="AA155" s="27"/>
      <c r="AB155" s="27"/>
      <c r="AC155" s="27"/>
      <c r="AD155" s="26"/>
      <c r="AE155" s="27"/>
      <c r="AF155" s="27"/>
      <c r="AG155" s="27"/>
      <c r="AH155" s="26"/>
      <c r="AI155" s="27"/>
      <c r="AJ155" s="27"/>
      <c r="AK155" s="27"/>
      <c r="AL155" s="26"/>
      <c r="AM155" s="27"/>
      <c r="AN155" s="27"/>
      <c r="AO155" s="27"/>
      <c r="AP155" s="26"/>
      <c r="AQ155" s="27"/>
      <c r="AR155" s="27"/>
      <c r="AS155" s="27"/>
      <c r="AT155" s="26"/>
      <c r="AU155" s="27"/>
      <c r="AV155" s="27"/>
      <c r="AW155" s="27"/>
      <c r="AX155" s="26"/>
      <c r="AY155" s="27"/>
      <c r="AZ155" s="27"/>
    </row>
    <row r="156" spans="1:52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6"/>
      <c r="K156" s="27"/>
      <c r="L156" s="27"/>
      <c r="M156" s="27"/>
      <c r="N156" s="26"/>
      <c r="O156" s="27"/>
      <c r="P156" s="27"/>
      <c r="Q156" s="27"/>
      <c r="R156" s="26"/>
      <c r="S156" s="27"/>
      <c r="T156" s="27"/>
      <c r="U156" s="27"/>
      <c r="V156" s="26"/>
      <c r="W156" s="27"/>
      <c r="X156" s="27"/>
      <c r="Y156" s="27"/>
      <c r="Z156" s="26"/>
      <c r="AA156" s="27"/>
      <c r="AB156" s="27"/>
      <c r="AC156" s="27"/>
      <c r="AD156" s="26"/>
      <c r="AE156" s="27"/>
      <c r="AF156" s="27"/>
      <c r="AG156" s="27"/>
      <c r="AH156" s="26"/>
      <c r="AI156" s="27"/>
      <c r="AJ156" s="27"/>
      <c r="AK156" s="27"/>
      <c r="AL156" s="26"/>
      <c r="AM156" s="27"/>
      <c r="AN156" s="27"/>
      <c r="AO156" s="27"/>
      <c r="AP156" s="26"/>
      <c r="AQ156" s="27"/>
      <c r="AR156" s="27"/>
      <c r="AS156" s="27"/>
      <c r="AT156" s="26"/>
      <c r="AU156" s="27"/>
      <c r="AV156" s="27"/>
      <c r="AW156" s="27"/>
      <c r="AX156" s="26"/>
      <c r="AY156" s="27"/>
      <c r="AZ156" s="27"/>
    </row>
    <row r="157" spans="1:52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6"/>
      <c r="K157" s="27"/>
      <c r="L157" s="27"/>
      <c r="M157" s="27"/>
      <c r="N157" s="26"/>
      <c r="O157" s="27"/>
      <c r="P157" s="27"/>
      <c r="Q157" s="27"/>
      <c r="R157" s="26"/>
      <c r="S157" s="27"/>
      <c r="T157" s="27"/>
      <c r="U157" s="27"/>
      <c r="V157" s="26"/>
      <c r="W157" s="27"/>
      <c r="X157" s="27"/>
      <c r="Y157" s="27"/>
      <c r="Z157" s="26"/>
      <c r="AA157" s="27"/>
      <c r="AB157" s="27"/>
      <c r="AC157" s="27"/>
      <c r="AD157" s="26"/>
      <c r="AE157" s="27"/>
      <c r="AF157" s="27"/>
      <c r="AG157" s="27"/>
      <c r="AH157" s="26"/>
      <c r="AI157" s="27"/>
      <c r="AJ157" s="27"/>
      <c r="AK157" s="27"/>
      <c r="AL157" s="26"/>
      <c r="AM157" s="27"/>
      <c r="AN157" s="27"/>
      <c r="AO157" s="27"/>
      <c r="AP157" s="26"/>
      <c r="AQ157" s="27"/>
      <c r="AR157" s="27"/>
      <c r="AS157" s="27"/>
      <c r="AT157" s="26"/>
      <c r="AU157" s="27"/>
      <c r="AV157" s="27"/>
      <c r="AW157" s="27"/>
      <c r="AX157" s="26"/>
      <c r="AY157" s="27"/>
      <c r="AZ157" s="27"/>
    </row>
    <row r="158" spans="1:52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6"/>
      <c r="K158" s="27"/>
      <c r="L158" s="27"/>
      <c r="M158" s="27"/>
      <c r="N158" s="26"/>
      <c r="O158" s="27"/>
      <c r="P158" s="27"/>
      <c r="Q158" s="27"/>
      <c r="R158" s="26"/>
      <c r="S158" s="27"/>
      <c r="T158" s="27"/>
      <c r="U158" s="27"/>
      <c r="V158" s="26"/>
      <c r="W158" s="27"/>
      <c r="X158" s="27"/>
      <c r="Y158" s="27"/>
      <c r="Z158" s="26"/>
      <c r="AA158" s="27"/>
      <c r="AB158" s="27"/>
      <c r="AC158" s="27"/>
      <c r="AD158" s="26"/>
      <c r="AE158" s="27"/>
      <c r="AF158" s="27"/>
      <c r="AG158" s="27"/>
      <c r="AH158" s="26"/>
      <c r="AI158" s="27"/>
      <c r="AJ158" s="27"/>
      <c r="AK158" s="27"/>
      <c r="AL158" s="26"/>
      <c r="AM158" s="27"/>
      <c r="AN158" s="27"/>
      <c r="AO158" s="27"/>
      <c r="AP158" s="26"/>
      <c r="AQ158" s="27"/>
      <c r="AR158" s="27"/>
      <c r="AS158" s="27"/>
      <c r="AT158" s="26"/>
      <c r="AU158" s="27"/>
      <c r="AV158" s="27"/>
      <c r="AW158" s="27"/>
      <c r="AX158" s="26"/>
      <c r="AY158" s="27"/>
      <c r="AZ158" s="27"/>
    </row>
    <row r="159" spans="1:52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6"/>
      <c r="K159" s="27"/>
      <c r="L159" s="27"/>
      <c r="M159" s="27"/>
      <c r="N159" s="26"/>
      <c r="O159" s="27"/>
      <c r="P159" s="27"/>
      <c r="Q159" s="27"/>
      <c r="R159" s="26"/>
      <c r="S159" s="27"/>
      <c r="T159" s="27"/>
      <c r="U159" s="27"/>
      <c r="V159" s="26"/>
      <c r="W159" s="27"/>
      <c r="X159" s="27"/>
      <c r="Y159" s="27"/>
      <c r="Z159" s="26"/>
      <c r="AA159" s="27"/>
      <c r="AB159" s="27"/>
      <c r="AC159" s="27"/>
      <c r="AD159" s="26"/>
      <c r="AE159" s="27"/>
      <c r="AF159" s="27"/>
      <c r="AG159" s="27"/>
      <c r="AH159" s="26"/>
      <c r="AI159" s="27"/>
      <c r="AJ159" s="27"/>
      <c r="AK159" s="27"/>
      <c r="AL159" s="26"/>
      <c r="AM159" s="27"/>
      <c r="AN159" s="27"/>
      <c r="AO159" s="27"/>
      <c r="AP159" s="26"/>
      <c r="AQ159" s="27"/>
      <c r="AR159" s="27"/>
      <c r="AS159" s="27"/>
      <c r="AT159" s="26"/>
      <c r="AU159" s="27"/>
      <c r="AV159" s="27"/>
      <c r="AW159" s="27"/>
      <c r="AX159" s="26"/>
      <c r="AY159" s="27"/>
      <c r="AZ159" s="27"/>
    </row>
    <row r="160" spans="1:52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6"/>
      <c r="K160" s="27"/>
      <c r="L160" s="27"/>
      <c r="M160" s="27"/>
      <c r="N160" s="26"/>
      <c r="O160" s="27"/>
      <c r="P160" s="27"/>
      <c r="Q160" s="27"/>
      <c r="R160" s="26"/>
      <c r="S160" s="27"/>
      <c r="T160" s="27"/>
      <c r="U160" s="27"/>
      <c r="V160" s="26"/>
      <c r="W160" s="27"/>
      <c r="X160" s="27"/>
      <c r="Y160" s="27"/>
      <c r="Z160" s="26"/>
      <c r="AA160" s="27"/>
      <c r="AB160" s="27"/>
      <c r="AC160" s="27"/>
      <c r="AD160" s="26"/>
      <c r="AE160" s="27"/>
      <c r="AF160" s="27"/>
      <c r="AG160" s="27"/>
      <c r="AH160" s="26"/>
      <c r="AI160" s="27"/>
      <c r="AJ160" s="27"/>
      <c r="AK160" s="27"/>
      <c r="AL160" s="26"/>
      <c r="AM160" s="27"/>
      <c r="AN160" s="27"/>
      <c r="AO160" s="27"/>
      <c r="AP160" s="26"/>
      <c r="AQ160" s="27"/>
      <c r="AR160" s="27"/>
      <c r="AS160" s="27"/>
      <c r="AT160" s="26"/>
      <c r="AU160" s="27"/>
      <c r="AV160" s="27"/>
      <c r="AW160" s="27"/>
      <c r="AX160" s="26"/>
      <c r="AY160" s="27"/>
      <c r="AZ160" s="27"/>
    </row>
    <row r="161" spans="1:52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6"/>
      <c r="K161" s="27"/>
      <c r="L161" s="27"/>
      <c r="M161" s="27"/>
      <c r="N161" s="26"/>
      <c r="O161" s="27"/>
      <c r="P161" s="27"/>
      <c r="Q161" s="27"/>
      <c r="R161" s="26"/>
      <c r="S161" s="27"/>
      <c r="T161" s="27"/>
      <c r="U161" s="27"/>
      <c r="V161" s="26"/>
      <c r="W161" s="27"/>
      <c r="X161" s="27"/>
      <c r="Y161" s="27"/>
      <c r="Z161" s="26"/>
      <c r="AA161" s="27"/>
      <c r="AB161" s="27"/>
      <c r="AC161" s="27"/>
      <c r="AD161" s="26"/>
      <c r="AE161" s="27"/>
      <c r="AF161" s="27"/>
      <c r="AG161" s="27"/>
      <c r="AH161" s="26"/>
      <c r="AI161" s="27"/>
      <c r="AJ161" s="27"/>
      <c r="AK161" s="27"/>
      <c r="AL161" s="26"/>
      <c r="AM161" s="27"/>
      <c r="AN161" s="27"/>
      <c r="AO161" s="27"/>
      <c r="AP161" s="26"/>
      <c r="AQ161" s="27"/>
      <c r="AR161" s="27"/>
      <c r="AS161" s="27"/>
      <c r="AT161" s="26"/>
      <c r="AU161" s="27"/>
      <c r="AV161" s="27"/>
      <c r="AW161" s="27"/>
      <c r="AX161" s="26"/>
      <c r="AY161" s="27"/>
      <c r="AZ161" s="27"/>
    </row>
    <row r="162" spans="1:52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6"/>
      <c r="K162" s="27"/>
      <c r="L162" s="27"/>
      <c r="M162" s="27"/>
      <c r="N162" s="26"/>
      <c r="O162" s="27"/>
      <c r="P162" s="27"/>
      <c r="Q162" s="27"/>
      <c r="R162" s="26"/>
      <c r="S162" s="27"/>
      <c r="T162" s="27"/>
      <c r="U162" s="27"/>
      <c r="V162" s="26"/>
      <c r="W162" s="27"/>
      <c r="X162" s="27"/>
      <c r="Y162" s="27"/>
      <c r="Z162" s="26"/>
      <c r="AA162" s="27"/>
      <c r="AB162" s="27"/>
      <c r="AC162" s="27"/>
      <c r="AD162" s="26"/>
      <c r="AE162" s="27"/>
      <c r="AF162" s="27"/>
      <c r="AG162" s="27"/>
      <c r="AH162" s="26"/>
      <c r="AI162" s="27"/>
      <c r="AJ162" s="27"/>
      <c r="AK162" s="27"/>
      <c r="AL162" s="26"/>
      <c r="AM162" s="27"/>
      <c r="AN162" s="27"/>
      <c r="AO162" s="27"/>
      <c r="AP162" s="26"/>
      <c r="AQ162" s="27"/>
      <c r="AR162" s="27"/>
      <c r="AS162" s="27"/>
      <c r="AT162" s="26"/>
      <c r="AU162" s="27"/>
      <c r="AV162" s="27"/>
      <c r="AW162" s="27"/>
      <c r="AX162" s="26"/>
      <c r="AY162" s="27"/>
      <c r="AZ162" s="27"/>
    </row>
    <row r="163" spans="1:52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6"/>
      <c r="K163" s="27"/>
      <c r="L163" s="27"/>
      <c r="M163" s="27"/>
      <c r="N163" s="26"/>
      <c r="O163" s="27"/>
      <c r="P163" s="27"/>
      <c r="Q163" s="27"/>
      <c r="R163" s="26"/>
      <c r="S163" s="27"/>
      <c r="T163" s="27"/>
      <c r="U163" s="27"/>
      <c r="V163" s="26"/>
      <c r="W163" s="27"/>
      <c r="X163" s="27"/>
      <c r="Y163" s="27"/>
      <c r="Z163" s="26"/>
      <c r="AA163" s="27"/>
      <c r="AB163" s="27"/>
      <c r="AC163" s="27"/>
      <c r="AD163" s="26"/>
      <c r="AE163" s="27"/>
      <c r="AF163" s="27"/>
      <c r="AG163" s="27"/>
      <c r="AH163" s="26"/>
      <c r="AI163" s="27"/>
      <c r="AJ163" s="27"/>
      <c r="AK163" s="27"/>
      <c r="AL163" s="26"/>
      <c r="AM163" s="27"/>
      <c r="AN163" s="27"/>
      <c r="AO163" s="27"/>
      <c r="AP163" s="26"/>
      <c r="AQ163" s="27"/>
      <c r="AR163" s="27"/>
      <c r="AS163" s="27"/>
      <c r="AT163" s="26"/>
      <c r="AU163" s="27"/>
      <c r="AV163" s="27"/>
      <c r="AW163" s="27"/>
      <c r="AX163" s="26"/>
      <c r="AY163" s="27"/>
      <c r="AZ163" s="27"/>
    </row>
    <row r="164" spans="1:52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6"/>
      <c r="K164" s="27"/>
      <c r="L164" s="27"/>
      <c r="M164" s="27"/>
      <c r="N164" s="26"/>
      <c r="O164" s="27"/>
      <c r="P164" s="27"/>
      <c r="Q164" s="27"/>
      <c r="R164" s="26"/>
      <c r="S164" s="27"/>
      <c r="T164" s="27"/>
      <c r="U164" s="27"/>
      <c r="V164" s="26"/>
      <c r="W164" s="27"/>
      <c r="X164" s="27"/>
      <c r="Y164" s="27"/>
      <c r="Z164" s="26"/>
      <c r="AA164" s="27"/>
      <c r="AB164" s="27"/>
      <c r="AC164" s="27"/>
      <c r="AD164" s="26"/>
      <c r="AE164" s="27"/>
      <c r="AF164" s="27"/>
      <c r="AG164" s="27"/>
      <c r="AH164" s="26"/>
      <c r="AI164" s="27"/>
      <c r="AJ164" s="27"/>
      <c r="AK164" s="27"/>
      <c r="AL164" s="26"/>
      <c r="AM164" s="27"/>
      <c r="AN164" s="27"/>
      <c r="AO164" s="27"/>
      <c r="AP164" s="26"/>
      <c r="AQ164" s="27"/>
      <c r="AR164" s="27"/>
      <c r="AS164" s="27"/>
      <c r="AT164" s="26"/>
      <c r="AU164" s="27"/>
      <c r="AV164" s="27"/>
      <c r="AW164" s="27"/>
      <c r="AX164" s="26"/>
      <c r="AY164" s="27"/>
      <c r="AZ164" s="27"/>
    </row>
    <row r="165" spans="1:52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6"/>
      <c r="K165" s="27"/>
      <c r="L165" s="27"/>
      <c r="M165" s="27"/>
      <c r="N165" s="26"/>
      <c r="O165" s="27"/>
      <c r="P165" s="27"/>
      <c r="Q165" s="27"/>
      <c r="R165" s="26"/>
      <c r="S165" s="27"/>
      <c r="T165" s="27"/>
      <c r="U165" s="27"/>
      <c r="V165" s="26"/>
      <c r="W165" s="27"/>
      <c r="X165" s="27"/>
      <c r="Y165" s="27"/>
      <c r="Z165" s="26"/>
      <c r="AA165" s="27"/>
      <c r="AB165" s="27"/>
      <c r="AC165" s="27"/>
      <c r="AD165" s="26"/>
      <c r="AE165" s="27"/>
      <c r="AF165" s="27"/>
      <c r="AG165" s="27"/>
      <c r="AH165" s="26"/>
      <c r="AI165" s="27"/>
      <c r="AJ165" s="27"/>
      <c r="AK165" s="27"/>
      <c r="AL165" s="26"/>
      <c r="AM165" s="27"/>
      <c r="AN165" s="27"/>
      <c r="AO165" s="27"/>
      <c r="AP165" s="26"/>
      <c r="AQ165" s="27"/>
      <c r="AR165" s="27"/>
      <c r="AS165" s="27"/>
      <c r="AT165" s="26"/>
      <c r="AU165" s="27"/>
      <c r="AV165" s="27"/>
      <c r="AW165" s="27"/>
      <c r="AX165" s="26"/>
      <c r="AY165" s="27"/>
      <c r="AZ165" s="27"/>
    </row>
    <row r="166" spans="1:52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6"/>
      <c r="K166" s="27"/>
      <c r="L166" s="27"/>
      <c r="M166" s="27"/>
      <c r="N166" s="26"/>
      <c r="O166" s="27"/>
      <c r="P166" s="27"/>
      <c r="Q166" s="27"/>
      <c r="R166" s="26"/>
      <c r="S166" s="27"/>
      <c r="T166" s="27"/>
      <c r="U166" s="27"/>
      <c r="V166" s="26"/>
      <c r="W166" s="27"/>
      <c r="X166" s="27"/>
      <c r="Y166" s="27"/>
      <c r="Z166" s="26"/>
      <c r="AA166" s="27"/>
      <c r="AB166" s="27"/>
      <c r="AC166" s="27"/>
      <c r="AD166" s="26"/>
      <c r="AE166" s="27"/>
      <c r="AF166" s="27"/>
      <c r="AG166" s="27"/>
      <c r="AH166" s="26"/>
      <c r="AI166" s="27"/>
      <c r="AJ166" s="27"/>
      <c r="AK166" s="27"/>
      <c r="AL166" s="26"/>
      <c r="AM166" s="27"/>
      <c r="AN166" s="27"/>
      <c r="AO166" s="27"/>
      <c r="AP166" s="26"/>
      <c r="AQ166" s="27"/>
      <c r="AR166" s="27"/>
      <c r="AS166" s="27"/>
      <c r="AT166" s="26"/>
      <c r="AU166" s="27"/>
      <c r="AV166" s="27"/>
      <c r="AW166" s="27"/>
      <c r="AX166" s="26"/>
      <c r="AY166" s="27"/>
      <c r="AZ166" s="27"/>
    </row>
    <row r="167" spans="1:52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6"/>
      <c r="K167" s="27"/>
      <c r="L167" s="27"/>
      <c r="M167" s="27"/>
      <c r="N167" s="26"/>
      <c r="O167" s="27"/>
      <c r="P167" s="27"/>
      <c r="Q167" s="27"/>
      <c r="R167" s="26"/>
      <c r="S167" s="27"/>
      <c r="T167" s="27"/>
      <c r="U167" s="27"/>
      <c r="V167" s="26"/>
      <c r="W167" s="27"/>
      <c r="X167" s="27"/>
      <c r="Y167" s="27"/>
      <c r="Z167" s="26"/>
      <c r="AA167" s="27"/>
      <c r="AB167" s="27"/>
      <c r="AC167" s="27"/>
      <c r="AD167" s="26"/>
      <c r="AE167" s="27"/>
      <c r="AF167" s="27"/>
      <c r="AG167" s="27"/>
      <c r="AH167" s="26"/>
      <c r="AI167" s="27"/>
      <c r="AJ167" s="27"/>
      <c r="AK167" s="27"/>
      <c r="AL167" s="26"/>
      <c r="AM167" s="27"/>
      <c r="AN167" s="27"/>
      <c r="AO167" s="27"/>
      <c r="AP167" s="26"/>
      <c r="AQ167" s="27"/>
      <c r="AR167" s="27"/>
      <c r="AS167" s="27"/>
      <c r="AT167" s="26"/>
      <c r="AU167" s="27"/>
      <c r="AV167" s="27"/>
      <c r="AW167" s="27"/>
      <c r="AX167" s="26"/>
      <c r="AY167" s="27"/>
      <c r="AZ167" s="27"/>
    </row>
    <row r="168" spans="1:52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6"/>
      <c r="K168" s="27"/>
      <c r="L168" s="27"/>
      <c r="M168" s="27"/>
      <c r="N168" s="26"/>
      <c r="O168" s="27"/>
      <c r="P168" s="27"/>
      <c r="Q168" s="27"/>
      <c r="R168" s="26"/>
      <c r="S168" s="27"/>
      <c r="T168" s="27"/>
      <c r="U168" s="27"/>
      <c r="V168" s="26"/>
      <c r="W168" s="27"/>
      <c r="X168" s="27"/>
      <c r="Y168" s="27"/>
      <c r="Z168" s="26"/>
      <c r="AA168" s="27"/>
      <c r="AB168" s="27"/>
      <c r="AC168" s="27"/>
      <c r="AD168" s="26"/>
      <c r="AE168" s="27"/>
      <c r="AF168" s="27"/>
      <c r="AG168" s="27"/>
      <c r="AH168" s="26"/>
      <c r="AI168" s="27"/>
      <c r="AJ168" s="27"/>
      <c r="AK168" s="27"/>
      <c r="AL168" s="26"/>
      <c r="AM168" s="27"/>
      <c r="AN168" s="27"/>
      <c r="AO168" s="27"/>
      <c r="AP168" s="26"/>
      <c r="AQ168" s="27"/>
      <c r="AR168" s="27"/>
      <c r="AS168" s="27"/>
      <c r="AT168" s="26"/>
      <c r="AU168" s="27"/>
      <c r="AV168" s="27"/>
      <c r="AW168" s="27"/>
      <c r="AX168" s="26"/>
      <c r="AY168" s="27"/>
      <c r="AZ168" s="27"/>
    </row>
    <row r="169" spans="1:52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6"/>
      <c r="K169" s="27"/>
      <c r="L169" s="27"/>
      <c r="M169" s="27"/>
      <c r="N169" s="26"/>
      <c r="O169" s="27"/>
      <c r="P169" s="27"/>
      <c r="Q169" s="27"/>
      <c r="R169" s="26"/>
      <c r="S169" s="27"/>
      <c r="T169" s="27"/>
      <c r="U169" s="27"/>
      <c r="V169" s="26"/>
      <c r="W169" s="27"/>
      <c r="X169" s="27"/>
      <c r="Y169" s="27"/>
      <c r="Z169" s="26"/>
      <c r="AA169" s="27"/>
      <c r="AB169" s="27"/>
      <c r="AC169" s="27"/>
      <c r="AD169" s="26"/>
      <c r="AE169" s="27"/>
      <c r="AF169" s="27"/>
      <c r="AG169" s="27"/>
      <c r="AH169" s="26"/>
      <c r="AI169" s="27"/>
      <c r="AJ169" s="27"/>
      <c r="AK169" s="27"/>
      <c r="AL169" s="26"/>
      <c r="AM169" s="27"/>
      <c r="AN169" s="27"/>
      <c r="AO169" s="27"/>
      <c r="AP169" s="26"/>
      <c r="AQ169" s="27"/>
      <c r="AR169" s="27"/>
      <c r="AS169" s="27"/>
      <c r="AT169" s="26"/>
      <c r="AU169" s="27"/>
      <c r="AV169" s="27"/>
      <c r="AW169" s="27"/>
      <c r="AX169" s="26"/>
      <c r="AY169" s="27"/>
      <c r="AZ169" s="27"/>
    </row>
    <row r="170" spans="1:52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6"/>
      <c r="K170" s="27"/>
      <c r="L170" s="27"/>
      <c r="M170" s="27"/>
      <c r="N170" s="26"/>
      <c r="O170" s="27"/>
      <c r="P170" s="27"/>
      <c r="Q170" s="27"/>
      <c r="R170" s="26"/>
      <c r="S170" s="27"/>
      <c r="T170" s="27"/>
      <c r="U170" s="27"/>
      <c r="V170" s="26"/>
      <c r="W170" s="27"/>
      <c r="X170" s="27"/>
      <c r="Y170" s="27"/>
      <c r="Z170" s="26"/>
      <c r="AA170" s="27"/>
      <c r="AB170" s="27"/>
      <c r="AC170" s="27"/>
      <c r="AD170" s="26"/>
      <c r="AE170" s="27"/>
      <c r="AF170" s="27"/>
      <c r="AG170" s="27"/>
      <c r="AH170" s="26"/>
      <c r="AI170" s="27"/>
      <c r="AJ170" s="27"/>
      <c r="AK170" s="27"/>
      <c r="AL170" s="26"/>
      <c r="AM170" s="27"/>
      <c r="AN170" s="27"/>
      <c r="AO170" s="27"/>
      <c r="AP170" s="26"/>
      <c r="AQ170" s="27"/>
      <c r="AR170" s="27"/>
      <c r="AS170" s="27"/>
      <c r="AT170" s="26"/>
      <c r="AU170" s="27"/>
      <c r="AV170" s="27"/>
      <c r="AW170" s="27"/>
      <c r="AX170" s="26"/>
      <c r="AY170" s="27"/>
      <c r="AZ170" s="27"/>
    </row>
    <row r="171" spans="1:52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6"/>
      <c r="K171" s="27"/>
      <c r="L171" s="27"/>
      <c r="M171" s="27"/>
      <c r="N171" s="26"/>
      <c r="O171" s="27"/>
      <c r="P171" s="27"/>
      <c r="Q171" s="27"/>
      <c r="R171" s="26"/>
      <c r="S171" s="27"/>
      <c r="T171" s="27"/>
      <c r="U171" s="27"/>
      <c r="V171" s="26"/>
      <c r="W171" s="27"/>
      <c r="X171" s="27"/>
      <c r="Y171" s="27"/>
      <c r="Z171" s="26"/>
      <c r="AA171" s="27"/>
      <c r="AB171" s="27"/>
      <c r="AC171" s="27"/>
      <c r="AD171" s="26"/>
      <c r="AE171" s="27"/>
      <c r="AF171" s="27"/>
      <c r="AG171" s="27"/>
      <c r="AH171" s="26"/>
      <c r="AI171" s="27"/>
      <c r="AJ171" s="27"/>
      <c r="AK171" s="27"/>
      <c r="AL171" s="26"/>
      <c r="AM171" s="27"/>
      <c r="AN171" s="27"/>
      <c r="AO171" s="27"/>
      <c r="AP171" s="26"/>
      <c r="AQ171" s="27"/>
      <c r="AR171" s="27"/>
      <c r="AS171" s="27"/>
      <c r="AT171" s="26"/>
      <c r="AU171" s="27"/>
      <c r="AV171" s="27"/>
      <c r="AW171" s="27"/>
      <c r="AX171" s="26"/>
      <c r="AY171" s="27"/>
      <c r="AZ171" s="27"/>
    </row>
    <row r="172" spans="1:52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6"/>
      <c r="K172" s="27"/>
      <c r="L172" s="27"/>
      <c r="M172" s="27"/>
      <c r="N172" s="26"/>
      <c r="O172" s="27"/>
      <c r="P172" s="27"/>
      <c r="Q172" s="27"/>
      <c r="R172" s="26"/>
      <c r="S172" s="27"/>
      <c r="T172" s="27"/>
      <c r="U172" s="27"/>
      <c r="V172" s="26"/>
      <c r="W172" s="27"/>
      <c r="X172" s="27"/>
      <c r="Y172" s="27"/>
      <c r="Z172" s="26"/>
      <c r="AA172" s="27"/>
      <c r="AB172" s="27"/>
      <c r="AC172" s="27"/>
      <c r="AD172" s="26"/>
      <c r="AE172" s="27"/>
      <c r="AF172" s="27"/>
      <c r="AG172" s="27"/>
      <c r="AH172" s="26"/>
      <c r="AI172" s="27"/>
      <c r="AJ172" s="27"/>
      <c r="AK172" s="27"/>
      <c r="AL172" s="26"/>
      <c r="AM172" s="27"/>
      <c r="AN172" s="27"/>
      <c r="AO172" s="27"/>
      <c r="AP172" s="26"/>
      <c r="AQ172" s="27"/>
      <c r="AR172" s="27"/>
      <c r="AS172" s="27"/>
      <c r="AT172" s="26"/>
      <c r="AU172" s="27"/>
      <c r="AV172" s="27"/>
      <c r="AW172" s="27"/>
      <c r="AX172" s="26"/>
      <c r="AY172" s="27"/>
      <c r="AZ172" s="27"/>
    </row>
    <row r="173" spans="1:52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6"/>
      <c r="K173" s="27"/>
      <c r="L173" s="27"/>
      <c r="M173" s="27"/>
      <c r="N173" s="26"/>
      <c r="O173" s="27"/>
      <c r="P173" s="27"/>
      <c r="Q173" s="27"/>
      <c r="R173" s="26"/>
      <c r="S173" s="27"/>
      <c r="T173" s="27"/>
      <c r="U173" s="27"/>
      <c r="V173" s="26"/>
      <c r="W173" s="27"/>
      <c r="X173" s="27"/>
      <c r="Y173" s="27"/>
      <c r="Z173" s="26"/>
      <c r="AA173" s="27"/>
      <c r="AB173" s="27"/>
      <c r="AC173" s="27"/>
      <c r="AD173" s="26"/>
      <c r="AE173" s="27"/>
      <c r="AF173" s="27"/>
      <c r="AG173" s="27"/>
      <c r="AH173" s="26"/>
      <c r="AI173" s="27"/>
      <c r="AJ173" s="27"/>
      <c r="AK173" s="27"/>
      <c r="AL173" s="26"/>
      <c r="AM173" s="27"/>
      <c r="AN173" s="27"/>
      <c r="AO173" s="27"/>
      <c r="AP173" s="26"/>
      <c r="AQ173" s="27"/>
      <c r="AR173" s="27"/>
      <c r="AS173" s="27"/>
      <c r="AT173" s="26"/>
      <c r="AU173" s="27"/>
      <c r="AV173" s="27"/>
      <c r="AW173" s="27"/>
      <c r="AX173" s="26"/>
      <c r="AY173" s="27"/>
      <c r="AZ173" s="27"/>
    </row>
    <row r="174" spans="1:52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6"/>
      <c r="K174" s="27"/>
      <c r="L174" s="27"/>
      <c r="M174" s="27"/>
      <c r="N174" s="26"/>
      <c r="O174" s="27"/>
      <c r="P174" s="27"/>
      <c r="Q174" s="27"/>
      <c r="R174" s="26"/>
      <c r="S174" s="27"/>
      <c r="T174" s="27"/>
      <c r="U174" s="27"/>
      <c r="V174" s="26"/>
      <c r="W174" s="27"/>
      <c r="X174" s="27"/>
      <c r="Y174" s="27"/>
      <c r="Z174" s="26"/>
      <c r="AA174" s="27"/>
      <c r="AB174" s="27"/>
      <c r="AC174" s="27"/>
      <c r="AD174" s="26"/>
      <c r="AE174" s="27"/>
      <c r="AF174" s="27"/>
      <c r="AG174" s="27"/>
      <c r="AH174" s="26"/>
      <c r="AI174" s="27"/>
      <c r="AJ174" s="27"/>
      <c r="AK174" s="27"/>
      <c r="AL174" s="26"/>
      <c r="AM174" s="27"/>
      <c r="AN174" s="27"/>
      <c r="AO174" s="27"/>
      <c r="AP174" s="26"/>
      <c r="AQ174" s="27"/>
      <c r="AR174" s="27"/>
      <c r="AS174" s="27"/>
      <c r="AT174" s="26"/>
      <c r="AU174" s="27"/>
      <c r="AV174" s="27"/>
      <c r="AW174" s="27"/>
      <c r="AX174" s="26"/>
      <c r="AY174" s="27"/>
      <c r="AZ174" s="27"/>
    </row>
    <row r="175" spans="1:52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6"/>
      <c r="K175" s="27"/>
      <c r="L175" s="27"/>
      <c r="M175" s="27"/>
      <c r="N175" s="26"/>
      <c r="O175" s="27"/>
      <c r="P175" s="27"/>
      <c r="Q175" s="27"/>
      <c r="R175" s="26"/>
      <c r="S175" s="27"/>
      <c r="T175" s="27"/>
      <c r="U175" s="27"/>
      <c r="V175" s="26"/>
      <c r="W175" s="27"/>
      <c r="X175" s="27"/>
      <c r="Y175" s="27"/>
      <c r="Z175" s="26"/>
      <c r="AA175" s="27"/>
      <c r="AB175" s="27"/>
      <c r="AC175" s="27"/>
      <c r="AD175" s="26"/>
      <c r="AE175" s="27"/>
      <c r="AF175" s="27"/>
      <c r="AG175" s="27"/>
      <c r="AH175" s="26"/>
      <c r="AI175" s="27"/>
      <c r="AJ175" s="27"/>
      <c r="AK175" s="27"/>
      <c r="AL175" s="26"/>
      <c r="AM175" s="27"/>
      <c r="AN175" s="27"/>
      <c r="AO175" s="27"/>
      <c r="AP175" s="26"/>
      <c r="AQ175" s="27"/>
      <c r="AR175" s="27"/>
      <c r="AS175" s="27"/>
      <c r="AT175" s="26"/>
      <c r="AU175" s="27"/>
      <c r="AV175" s="27"/>
      <c r="AW175" s="27"/>
      <c r="AX175" s="26"/>
      <c r="AY175" s="27"/>
      <c r="AZ175" s="27"/>
    </row>
    <row r="176" spans="1:52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6"/>
      <c r="K176" s="27"/>
      <c r="L176" s="27"/>
      <c r="M176" s="27"/>
      <c r="N176" s="26"/>
      <c r="O176" s="27"/>
      <c r="P176" s="27"/>
      <c r="Q176" s="27"/>
      <c r="R176" s="26"/>
      <c r="S176" s="27"/>
      <c r="T176" s="27"/>
      <c r="U176" s="27"/>
      <c r="V176" s="26"/>
      <c r="W176" s="27"/>
      <c r="X176" s="27"/>
      <c r="Y176" s="27"/>
      <c r="Z176" s="26"/>
      <c r="AA176" s="27"/>
      <c r="AB176" s="27"/>
      <c r="AC176" s="27"/>
      <c r="AD176" s="26"/>
      <c r="AE176" s="27"/>
      <c r="AF176" s="27"/>
      <c r="AG176" s="27"/>
      <c r="AH176" s="26"/>
      <c r="AI176" s="27"/>
      <c r="AJ176" s="27"/>
      <c r="AK176" s="27"/>
      <c r="AL176" s="26"/>
      <c r="AM176" s="27"/>
      <c r="AN176" s="27"/>
      <c r="AO176" s="27"/>
      <c r="AP176" s="26"/>
      <c r="AQ176" s="27"/>
      <c r="AR176" s="27"/>
      <c r="AS176" s="27"/>
      <c r="AT176" s="26"/>
      <c r="AU176" s="27"/>
      <c r="AV176" s="27"/>
      <c r="AW176" s="27"/>
      <c r="AX176" s="26"/>
      <c r="AY176" s="27"/>
      <c r="AZ176" s="27"/>
    </row>
    <row r="177" spans="1:52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6"/>
      <c r="K177" s="27"/>
      <c r="L177" s="27"/>
      <c r="M177" s="27"/>
      <c r="N177" s="26"/>
      <c r="O177" s="27"/>
      <c r="P177" s="27"/>
      <c r="Q177" s="27"/>
      <c r="R177" s="26"/>
      <c r="S177" s="27"/>
      <c r="T177" s="27"/>
      <c r="U177" s="27"/>
      <c r="V177" s="26"/>
      <c r="W177" s="27"/>
      <c r="X177" s="27"/>
      <c r="Y177" s="27"/>
      <c r="Z177" s="26"/>
      <c r="AA177" s="27"/>
      <c r="AB177" s="27"/>
      <c r="AC177" s="27"/>
      <c r="AD177" s="26"/>
      <c r="AE177" s="27"/>
      <c r="AF177" s="27"/>
      <c r="AG177" s="27"/>
      <c r="AH177" s="26"/>
      <c r="AI177" s="27"/>
      <c r="AJ177" s="27"/>
      <c r="AK177" s="27"/>
      <c r="AL177" s="26"/>
      <c r="AM177" s="27"/>
      <c r="AN177" s="27"/>
      <c r="AO177" s="27"/>
      <c r="AP177" s="26"/>
      <c r="AQ177" s="27"/>
      <c r="AR177" s="27"/>
      <c r="AS177" s="27"/>
      <c r="AT177" s="26"/>
      <c r="AU177" s="27"/>
      <c r="AV177" s="27"/>
      <c r="AW177" s="27"/>
      <c r="AX177" s="26"/>
      <c r="AY177" s="27"/>
      <c r="AZ177" s="27"/>
    </row>
    <row r="178" spans="1:52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6"/>
      <c r="K178" s="27"/>
      <c r="L178" s="27"/>
      <c r="M178" s="27"/>
      <c r="N178" s="26"/>
      <c r="O178" s="27"/>
      <c r="P178" s="27"/>
      <c r="Q178" s="27"/>
      <c r="R178" s="26"/>
      <c r="S178" s="27"/>
      <c r="T178" s="27"/>
      <c r="U178" s="27"/>
      <c r="V178" s="26"/>
      <c r="W178" s="27"/>
      <c r="X178" s="27"/>
      <c r="Y178" s="27"/>
      <c r="Z178" s="26"/>
      <c r="AA178" s="27"/>
      <c r="AB178" s="27"/>
      <c r="AC178" s="27"/>
      <c r="AD178" s="26"/>
      <c r="AE178" s="27"/>
      <c r="AF178" s="27"/>
      <c r="AG178" s="27"/>
      <c r="AH178" s="26"/>
      <c r="AI178" s="27"/>
      <c r="AJ178" s="27"/>
      <c r="AK178" s="27"/>
      <c r="AL178" s="26"/>
      <c r="AM178" s="27"/>
      <c r="AN178" s="27"/>
      <c r="AO178" s="27"/>
      <c r="AP178" s="26"/>
      <c r="AQ178" s="27"/>
      <c r="AR178" s="27"/>
      <c r="AS178" s="27"/>
      <c r="AT178" s="26"/>
      <c r="AU178" s="27"/>
      <c r="AV178" s="27"/>
      <c r="AW178" s="27"/>
      <c r="AX178" s="26"/>
      <c r="AY178" s="27"/>
      <c r="AZ178" s="27"/>
    </row>
    <row r="179" spans="1:52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6"/>
      <c r="K179" s="27"/>
      <c r="L179" s="27"/>
      <c r="M179" s="27"/>
      <c r="N179" s="26"/>
      <c r="O179" s="27"/>
      <c r="P179" s="27"/>
      <c r="Q179" s="27"/>
      <c r="R179" s="26"/>
      <c r="S179" s="27"/>
      <c r="T179" s="27"/>
      <c r="U179" s="27"/>
      <c r="V179" s="26"/>
      <c r="W179" s="27"/>
      <c r="X179" s="27"/>
      <c r="Y179" s="27"/>
      <c r="Z179" s="26"/>
      <c r="AA179" s="27"/>
      <c r="AB179" s="27"/>
      <c r="AC179" s="27"/>
      <c r="AD179" s="26"/>
      <c r="AE179" s="27"/>
      <c r="AF179" s="27"/>
      <c r="AG179" s="27"/>
      <c r="AH179" s="26"/>
      <c r="AI179" s="27"/>
      <c r="AJ179" s="27"/>
      <c r="AK179" s="27"/>
      <c r="AL179" s="26"/>
      <c r="AM179" s="27"/>
      <c r="AN179" s="27"/>
      <c r="AO179" s="27"/>
      <c r="AP179" s="26"/>
      <c r="AQ179" s="27"/>
      <c r="AR179" s="27"/>
      <c r="AS179" s="27"/>
      <c r="AT179" s="26"/>
      <c r="AU179" s="27"/>
      <c r="AV179" s="27"/>
      <c r="AW179" s="27"/>
      <c r="AX179" s="26"/>
      <c r="AY179" s="27"/>
      <c r="AZ179" s="27"/>
    </row>
    <row r="180" spans="1:52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6"/>
      <c r="K180" s="27"/>
      <c r="L180" s="27"/>
      <c r="M180" s="27"/>
      <c r="N180" s="26"/>
      <c r="O180" s="27"/>
      <c r="P180" s="27"/>
      <c r="Q180" s="27"/>
      <c r="R180" s="26"/>
      <c r="S180" s="27"/>
      <c r="T180" s="27"/>
      <c r="U180" s="27"/>
      <c r="V180" s="26"/>
      <c r="W180" s="27"/>
      <c r="X180" s="27"/>
      <c r="Y180" s="27"/>
      <c r="Z180" s="26"/>
      <c r="AA180" s="27"/>
      <c r="AB180" s="27"/>
      <c r="AC180" s="27"/>
      <c r="AD180" s="26"/>
      <c r="AE180" s="27"/>
      <c r="AF180" s="27"/>
      <c r="AG180" s="27"/>
      <c r="AH180" s="26"/>
      <c r="AI180" s="27"/>
      <c r="AJ180" s="27"/>
      <c r="AK180" s="27"/>
      <c r="AL180" s="26"/>
      <c r="AM180" s="27"/>
      <c r="AN180" s="27"/>
      <c r="AO180" s="27"/>
      <c r="AP180" s="26"/>
      <c r="AQ180" s="27"/>
      <c r="AR180" s="27"/>
      <c r="AS180" s="27"/>
      <c r="AT180" s="26"/>
      <c r="AU180" s="27"/>
      <c r="AV180" s="27"/>
      <c r="AW180" s="27"/>
      <c r="AX180" s="26"/>
      <c r="AY180" s="27"/>
      <c r="AZ180" s="27"/>
    </row>
    <row r="181" spans="1:52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6"/>
      <c r="K181" s="27"/>
      <c r="L181" s="27"/>
      <c r="M181" s="27"/>
      <c r="N181" s="26"/>
      <c r="O181" s="27"/>
      <c r="P181" s="27"/>
      <c r="Q181" s="27"/>
      <c r="R181" s="26"/>
      <c r="S181" s="27"/>
      <c r="T181" s="27"/>
      <c r="U181" s="27"/>
      <c r="V181" s="26"/>
      <c r="W181" s="27"/>
      <c r="X181" s="27"/>
      <c r="Y181" s="27"/>
      <c r="Z181" s="26"/>
      <c r="AA181" s="27"/>
      <c r="AB181" s="27"/>
      <c r="AC181" s="27"/>
      <c r="AD181" s="26"/>
      <c r="AE181" s="27"/>
      <c r="AF181" s="27"/>
      <c r="AG181" s="27"/>
      <c r="AH181" s="26"/>
      <c r="AI181" s="27"/>
      <c r="AJ181" s="27"/>
      <c r="AK181" s="27"/>
      <c r="AL181" s="26"/>
      <c r="AM181" s="27"/>
      <c r="AN181" s="27"/>
      <c r="AO181" s="27"/>
      <c r="AP181" s="26"/>
      <c r="AQ181" s="27"/>
      <c r="AR181" s="27"/>
      <c r="AS181" s="27"/>
      <c r="AT181" s="26"/>
      <c r="AU181" s="27"/>
      <c r="AV181" s="27"/>
      <c r="AW181" s="27"/>
      <c r="AX181" s="26"/>
      <c r="AY181" s="27"/>
      <c r="AZ181" s="27"/>
    </row>
    <row r="182" spans="1:52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6"/>
      <c r="K182" s="27"/>
      <c r="L182" s="27"/>
      <c r="M182" s="27"/>
      <c r="N182" s="26"/>
      <c r="O182" s="27"/>
      <c r="P182" s="27"/>
      <c r="Q182" s="27"/>
      <c r="R182" s="26"/>
      <c r="S182" s="27"/>
      <c r="T182" s="27"/>
      <c r="U182" s="27"/>
      <c r="V182" s="26"/>
      <c r="W182" s="27"/>
      <c r="X182" s="27"/>
      <c r="Y182" s="27"/>
      <c r="Z182" s="26"/>
      <c r="AA182" s="27"/>
      <c r="AB182" s="27"/>
      <c r="AC182" s="27"/>
      <c r="AD182" s="26"/>
      <c r="AE182" s="27"/>
      <c r="AF182" s="27"/>
      <c r="AG182" s="27"/>
      <c r="AH182" s="26"/>
      <c r="AI182" s="27"/>
      <c r="AJ182" s="27"/>
      <c r="AK182" s="27"/>
      <c r="AL182" s="26"/>
      <c r="AM182" s="27"/>
      <c r="AN182" s="27"/>
      <c r="AO182" s="27"/>
      <c r="AP182" s="26"/>
      <c r="AQ182" s="27"/>
      <c r="AR182" s="27"/>
      <c r="AS182" s="27"/>
      <c r="AT182" s="26"/>
      <c r="AU182" s="27"/>
      <c r="AV182" s="27"/>
      <c r="AW182" s="27"/>
      <c r="AX182" s="26"/>
      <c r="AY182" s="27"/>
      <c r="AZ182" s="27"/>
    </row>
    <row r="183" spans="1:52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6"/>
      <c r="K183" s="27"/>
      <c r="L183" s="27"/>
      <c r="M183" s="27"/>
      <c r="N183" s="26"/>
      <c r="O183" s="27"/>
      <c r="P183" s="27"/>
      <c r="Q183" s="27"/>
      <c r="R183" s="26"/>
      <c r="S183" s="27"/>
      <c r="T183" s="27"/>
      <c r="U183" s="27"/>
      <c r="V183" s="26"/>
      <c r="W183" s="27"/>
      <c r="X183" s="27"/>
      <c r="Y183" s="27"/>
      <c r="Z183" s="26"/>
      <c r="AA183" s="27"/>
      <c r="AB183" s="27"/>
      <c r="AC183" s="27"/>
      <c r="AD183" s="26"/>
      <c r="AE183" s="27"/>
      <c r="AF183" s="27"/>
      <c r="AG183" s="27"/>
      <c r="AH183" s="26"/>
      <c r="AI183" s="27"/>
      <c r="AJ183" s="27"/>
      <c r="AK183" s="27"/>
      <c r="AL183" s="26"/>
      <c r="AM183" s="27"/>
      <c r="AN183" s="27"/>
      <c r="AO183" s="27"/>
      <c r="AP183" s="26"/>
      <c r="AQ183" s="27"/>
      <c r="AR183" s="27"/>
      <c r="AS183" s="27"/>
      <c r="AT183" s="26"/>
      <c r="AU183" s="27"/>
      <c r="AV183" s="27"/>
      <c r="AW183" s="27"/>
      <c r="AX183" s="26"/>
      <c r="AY183" s="27"/>
      <c r="AZ183" s="27"/>
    </row>
    <row r="184" spans="1:52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6"/>
      <c r="K184" s="27"/>
      <c r="L184" s="27"/>
      <c r="M184" s="27"/>
      <c r="N184" s="26"/>
      <c r="O184" s="27"/>
      <c r="P184" s="27"/>
      <c r="Q184" s="27"/>
      <c r="R184" s="26"/>
      <c r="S184" s="27"/>
      <c r="T184" s="27"/>
      <c r="U184" s="27"/>
      <c r="V184" s="26"/>
      <c r="W184" s="27"/>
      <c r="X184" s="27"/>
      <c r="Y184" s="27"/>
      <c r="Z184" s="26"/>
      <c r="AA184" s="27"/>
      <c r="AB184" s="27"/>
      <c r="AC184" s="27"/>
      <c r="AD184" s="26"/>
      <c r="AE184" s="27"/>
      <c r="AF184" s="27"/>
      <c r="AG184" s="27"/>
      <c r="AH184" s="26"/>
      <c r="AI184" s="27"/>
      <c r="AJ184" s="27"/>
      <c r="AK184" s="27"/>
      <c r="AL184" s="26"/>
      <c r="AM184" s="27"/>
      <c r="AN184" s="27"/>
      <c r="AO184" s="27"/>
      <c r="AP184" s="26"/>
      <c r="AQ184" s="27"/>
      <c r="AR184" s="27"/>
      <c r="AS184" s="27"/>
      <c r="AT184" s="26"/>
      <c r="AU184" s="27"/>
      <c r="AV184" s="27"/>
      <c r="AW184" s="27"/>
      <c r="AX184" s="26"/>
      <c r="AY184" s="27"/>
      <c r="AZ184" s="27"/>
    </row>
    <row r="185" spans="1:52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6"/>
      <c r="K185" s="27"/>
      <c r="L185" s="27"/>
      <c r="M185" s="27"/>
      <c r="N185" s="26"/>
      <c r="O185" s="27"/>
      <c r="P185" s="27"/>
      <c r="Q185" s="27"/>
      <c r="R185" s="26"/>
      <c r="S185" s="27"/>
      <c r="T185" s="27"/>
      <c r="U185" s="27"/>
      <c r="V185" s="26"/>
      <c r="W185" s="27"/>
      <c r="X185" s="27"/>
      <c r="Y185" s="27"/>
      <c r="Z185" s="26"/>
      <c r="AA185" s="27"/>
      <c r="AB185" s="27"/>
      <c r="AC185" s="27"/>
      <c r="AD185" s="26"/>
      <c r="AE185" s="27"/>
      <c r="AF185" s="27"/>
      <c r="AG185" s="27"/>
      <c r="AH185" s="26"/>
      <c r="AI185" s="27"/>
      <c r="AJ185" s="27"/>
      <c r="AK185" s="27"/>
      <c r="AL185" s="26"/>
      <c r="AM185" s="27"/>
      <c r="AN185" s="27"/>
      <c r="AO185" s="27"/>
      <c r="AP185" s="26"/>
      <c r="AQ185" s="27"/>
      <c r="AR185" s="27"/>
      <c r="AS185" s="27"/>
      <c r="AT185" s="26"/>
      <c r="AU185" s="27"/>
      <c r="AV185" s="27"/>
      <c r="AW185" s="27"/>
      <c r="AX185" s="26"/>
      <c r="AY185" s="27"/>
      <c r="AZ185" s="27"/>
    </row>
    <row r="186" spans="1:52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6"/>
      <c r="K186" s="27"/>
      <c r="L186" s="27"/>
      <c r="M186" s="27"/>
      <c r="N186" s="26"/>
      <c r="O186" s="27"/>
      <c r="P186" s="27"/>
      <c r="Q186" s="27"/>
      <c r="R186" s="26"/>
      <c r="S186" s="27"/>
      <c r="T186" s="27"/>
      <c r="U186" s="27"/>
      <c r="V186" s="26"/>
      <c r="W186" s="27"/>
      <c r="X186" s="27"/>
      <c r="Y186" s="27"/>
      <c r="Z186" s="26"/>
      <c r="AA186" s="27"/>
      <c r="AB186" s="27"/>
      <c r="AC186" s="27"/>
      <c r="AD186" s="26"/>
      <c r="AE186" s="27"/>
      <c r="AF186" s="27"/>
      <c r="AG186" s="27"/>
      <c r="AH186" s="26"/>
      <c r="AI186" s="27"/>
      <c r="AJ186" s="27"/>
      <c r="AK186" s="27"/>
      <c r="AL186" s="26"/>
      <c r="AM186" s="27"/>
      <c r="AN186" s="27"/>
      <c r="AO186" s="27"/>
      <c r="AP186" s="26"/>
      <c r="AQ186" s="27"/>
      <c r="AR186" s="27"/>
      <c r="AS186" s="27"/>
      <c r="AT186" s="26"/>
      <c r="AU186" s="27"/>
      <c r="AV186" s="27"/>
      <c r="AW186" s="27"/>
      <c r="AX186" s="26"/>
      <c r="AY186" s="27"/>
      <c r="AZ186" s="27"/>
    </row>
    <row r="187" spans="1:52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6"/>
      <c r="K187" s="27"/>
      <c r="L187" s="27"/>
      <c r="M187" s="27"/>
      <c r="N187" s="26"/>
      <c r="O187" s="27"/>
      <c r="P187" s="27"/>
      <c r="Q187" s="27"/>
      <c r="R187" s="26"/>
      <c r="S187" s="27"/>
      <c r="T187" s="27"/>
      <c r="U187" s="27"/>
      <c r="V187" s="26"/>
      <c r="W187" s="27"/>
      <c r="X187" s="27"/>
      <c r="Y187" s="27"/>
      <c r="Z187" s="26"/>
      <c r="AA187" s="27"/>
      <c r="AB187" s="27"/>
      <c r="AC187" s="27"/>
      <c r="AD187" s="26"/>
      <c r="AE187" s="27"/>
      <c r="AF187" s="27"/>
      <c r="AG187" s="27"/>
      <c r="AH187" s="26"/>
      <c r="AI187" s="27"/>
      <c r="AJ187" s="27"/>
      <c r="AK187" s="27"/>
      <c r="AL187" s="26"/>
      <c r="AM187" s="27"/>
      <c r="AN187" s="27"/>
      <c r="AO187" s="27"/>
      <c r="AP187" s="26"/>
      <c r="AQ187" s="27"/>
      <c r="AR187" s="27"/>
      <c r="AS187" s="27"/>
      <c r="AT187" s="26"/>
      <c r="AU187" s="27"/>
      <c r="AV187" s="27"/>
      <c r="AW187" s="27"/>
      <c r="AX187" s="26"/>
      <c r="AY187" s="27"/>
      <c r="AZ187" s="27"/>
    </row>
    <row r="188" spans="1:52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6"/>
      <c r="K188" s="27"/>
      <c r="L188" s="27"/>
      <c r="M188" s="27"/>
      <c r="N188" s="26"/>
      <c r="O188" s="27"/>
      <c r="P188" s="27"/>
      <c r="Q188" s="27"/>
      <c r="R188" s="26"/>
      <c r="S188" s="27"/>
      <c r="T188" s="27"/>
      <c r="U188" s="27"/>
      <c r="V188" s="26"/>
      <c r="W188" s="27"/>
      <c r="X188" s="27"/>
      <c r="Y188" s="27"/>
      <c r="Z188" s="26"/>
      <c r="AA188" s="27"/>
      <c r="AB188" s="27"/>
      <c r="AC188" s="27"/>
      <c r="AD188" s="26"/>
      <c r="AE188" s="27"/>
      <c r="AF188" s="27"/>
      <c r="AG188" s="27"/>
      <c r="AH188" s="26"/>
      <c r="AI188" s="27"/>
      <c r="AJ188" s="27"/>
      <c r="AK188" s="27"/>
      <c r="AL188" s="26"/>
      <c r="AM188" s="27"/>
      <c r="AN188" s="27"/>
      <c r="AO188" s="27"/>
      <c r="AP188" s="26"/>
      <c r="AQ188" s="27"/>
      <c r="AR188" s="27"/>
      <c r="AS188" s="27"/>
      <c r="AT188" s="26"/>
      <c r="AU188" s="27"/>
      <c r="AV188" s="27"/>
      <c r="AW188" s="27"/>
      <c r="AX188" s="26"/>
      <c r="AY188" s="27"/>
      <c r="AZ188" s="27"/>
    </row>
    <row r="189" spans="1:52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6"/>
      <c r="K189" s="27"/>
      <c r="L189" s="27"/>
      <c r="M189" s="27"/>
      <c r="N189" s="26"/>
      <c r="O189" s="27"/>
      <c r="P189" s="27"/>
      <c r="Q189" s="27"/>
      <c r="R189" s="26"/>
      <c r="S189" s="27"/>
      <c r="T189" s="27"/>
      <c r="U189" s="27"/>
      <c r="V189" s="26"/>
      <c r="W189" s="27"/>
      <c r="X189" s="27"/>
      <c r="Y189" s="27"/>
      <c r="Z189" s="26"/>
      <c r="AA189" s="27"/>
      <c r="AB189" s="27"/>
      <c r="AC189" s="27"/>
      <c r="AD189" s="26"/>
      <c r="AE189" s="27"/>
      <c r="AF189" s="27"/>
      <c r="AG189" s="27"/>
      <c r="AH189" s="26"/>
      <c r="AI189" s="27"/>
      <c r="AJ189" s="27"/>
      <c r="AK189" s="27"/>
      <c r="AL189" s="26"/>
      <c r="AM189" s="27"/>
      <c r="AN189" s="27"/>
      <c r="AO189" s="27"/>
      <c r="AP189" s="26"/>
      <c r="AQ189" s="27"/>
      <c r="AR189" s="27"/>
      <c r="AS189" s="27"/>
      <c r="AT189" s="26"/>
      <c r="AU189" s="27"/>
      <c r="AV189" s="27"/>
      <c r="AW189" s="27"/>
      <c r="AX189" s="26"/>
      <c r="AY189" s="27"/>
      <c r="AZ189" s="27"/>
    </row>
    <row r="190" spans="1:52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6"/>
      <c r="K190" s="27"/>
      <c r="L190" s="27"/>
      <c r="M190" s="27"/>
      <c r="N190" s="26"/>
      <c r="O190" s="27"/>
      <c r="P190" s="27"/>
      <c r="Q190" s="27"/>
      <c r="R190" s="26"/>
      <c r="S190" s="27"/>
      <c r="T190" s="27"/>
      <c r="U190" s="27"/>
      <c r="V190" s="26"/>
      <c r="W190" s="27"/>
      <c r="X190" s="27"/>
      <c r="Y190" s="27"/>
      <c r="Z190" s="26"/>
      <c r="AA190" s="27"/>
      <c r="AB190" s="27"/>
      <c r="AC190" s="27"/>
      <c r="AD190" s="26"/>
      <c r="AE190" s="27"/>
      <c r="AF190" s="27"/>
      <c r="AG190" s="27"/>
      <c r="AH190" s="26"/>
      <c r="AI190" s="27"/>
      <c r="AJ190" s="27"/>
      <c r="AK190" s="27"/>
      <c r="AL190" s="26"/>
      <c r="AM190" s="27"/>
      <c r="AN190" s="27"/>
      <c r="AO190" s="27"/>
      <c r="AP190" s="26"/>
      <c r="AQ190" s="27"/>
      <c r="AR190" s="27"/>
      <c r="AS190" s="27"/>
      <c r="AT190" s="26"/>
      <c r="AU190" s="27"/>
      <c r="AV190" s="27"/>
      <c r="AW190" s="27"/>
      <c r="AX190" s="26"/>
      <c r="AY190" s="27"/>
      <c r="AZ190" s="27"/>
    </row>
    <row r="191" spans="1:52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6"/>
      <c r="K191" s="27"/>
      <c r="L191" s="27"/>
      <c r="M191" s="27"/>
      <c r="N191" s="26"/>
      <c r="O191" s="27"/>
      <c r="P191" s="27"/>
      <c r="Q191" s="27"/>
      <c r="R191" s="26"/>
      <c r="S191" s="27"/>
      <c r="T191" s="27"/>
      <c r="U191" s="27"/>
      <c r="V191" s="26"/>
      <c r="W191" s="27"/>
      <c r="X191" s="27"/>
      <c r="Y191" s="27"/>
      <c r="Z191" s="26"/>
      <c r="AA191" s="27"/>
      <c r="AB191" s="27"/>
      <c r="AC191" s="27"/>
      <c r="AD191" s="26"/>
      <c r="AE191" s="27"/>
      <c r="AF191" s="27"/>
      <c r="AG191" s="27"/>
      <c r="AH191" s="26"/>
      <c r="AI191" s="27"/>
      <c r="AJ191" s="27"/>
      <c r="AK191" s="27"/>
      <c r="AL191" s="26"/>
      <c r="AM191" s="27"/>
      <c r="AN191" s="27"/>
      <c r="AO191" s="27"/>
      <c r="AP191" s="26"/>
      <c r="AQ191" s="27"/>
      <c r="AR191" s="27"/>
      <c r="AS191" s="27"/>
      <c r="AT191" s="26"/>
      <c r="AU191" s="27"/>
      <c r="AV191" s="27"/>
      <c r="AW191" s="27"/>
      <c r="AX191" s="26"/>
      <c r="AY191" s="27"/>
      <c r="AZ191" s="27"/>
    </row>
    <row r="192" spans="1:52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6"/>
      <c r="K192" s="27"/>
      <c r="L192" s="27"/>
      <c r="M192" s="27"/>
      <c r="N192" s="26"/>
      <c r="O192" s="27"/>
      <c r="P192" s="27"/>
      <c r="Q192" s="27"/>
      <c r="R192" s="26"/>
      <c r="S192" s="27"/>
      <c r="T192" s="27"/>
      <c r="U192" s="27"/>
      <c r="V192" s="26"/>
      <c r="W192" s="27"/>
      <c r="X192" s="27"/>
      <c r="Y192" s="27"/>
      <c r="Z192" s="26"/>
      <c r="AA192" s="27"/>
      <c r="AB192" s="27"/>
      <c r="AC192" s="27"/>
      <c r="AD192" s="26"/>
      <c r="AE192" s="27"/>
      <c r="AF192" s="27"/>
      <c r="AG192" s="27"/>
      <c r="AH192" s="26"/>
      <c r="AI192" s="27"/>
      <c r="AJ192" s="27"/>
      <c r="AK192" s="27"/>
      <c r="AL192" s="26"/>
      <c r="AM192" s="27"/>
      <c r="AN192" s="27"/>
      <c r="AO192" s="27"/>
      <c r="AP192" s="26"/>
      <c r="AQ192" s="27"/>
      <c r="AR192" s="27"/>
      <c r="AS192" s="27"/>
      <c r="AT192" s="26"/>
      <c r="AU192" s="27"/>
      <c r="AV192" s="27"/>
      <c r="AW192" s="27"/>
      <c r="AX192" s="26"/>
      <c r="AY192" s="27"/>
      <c r="AZ192" s="27"/>
    </row>
    <row r="193" spans="1:52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6"/>
      <c r="K193" s="27"/>
      <c r="L193" s="27"/>
      <c r="M193" s="27"/>
      <c r="N193" s="26"/>
      <c r="O193" s="27"/>
      <c r="P193" s="27"/>
      <c r="Q193" s="27"/>
      <c r="R193" s="26"/>
      <c r="S193" s="27"/>
      <c r="T193" s="27"/>
      <c r="U193" s="27"/>
      <c r="V193" s="26"/>
      <c r="W193" s="27"/>
      <c r="X193" s="27"/>
      <c r="Y193" s="27"/>
      <c r="Z193" s="26"/>
      <c r="AA193" s="27"/>
      <c r="AB193" s="27"/>
      <c r="AC193" s="27"/>
      <c r="AD193" s="26"/>
      <c r="AE193" s="27"/>
      <c r="AF193" s="27"/>
      <c r="AG193" s="27"/>
      <c r="AH193" s="26"/>
      <c r="AI193" s="27"/>
      <c r="AJ193" s="27"/>
      <c r="AK193" s="27"/>
      <c r="AL193" s="26"/>
      <c r="AM193" s="27"/>
      <c r="AN193" s="27"/>
      <c r="AO193" s="27"/>
      <c r="AP193" s="26"/>
      <c r="AQ193" s="27"/>
      <c r="AR193" s="27"/>
      <c r="AS193" s="27"/>
      <c r="AT193" s="26"/>
      <c r="AU193" s="27"/>
      <c r="AV193" s="27"/>
      <c r="AW193" s="27"/>
      <c r="AX193" s="26"/>
      <c r="AY193" s="27"/>
      <c r="AZ193" s="27"/>
    </row>
    <row r="194" spans="1:52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6"/>
      <c r="K194" s="27"/>
      <c r="L194" s="27"/>
      <c r="M194" s="27"/>
      <c r="N194" s="26"/>
      <c r="O194" s="27"/>
      <c r="P194" s="27"/>
      <c r="Q194" s="27"/>
      <c r="R194" s="26"/>
      <c r="S194" s="27"/>
      <c r="T194" s="27"/>
      <c r="U194" s="27"/>
      <c r="V194" s="26"/>
      <c r="W194" s="27"/>
      <c r="X194" s="27"/>
      <c r="Y194" s="27"/>
      <c r="Z194" s="26"/>
      <c r="AA194" s="27"/>
      <c r="AB194" s="27"/>
      <c r="AC194" s="27"/>
      <c r="AD194" s="26"/>
      <c r="AE194" s="27"/>
      <c r="AF194" s="27"/>
      <c r="AG194" s="27"/>
      <c r="AH194" s="26"/>
      <c r="AI194" s="27"/>
      <c r="AJ194" s="27"/>
      <c r="AK194" s="27"/>
      <c r="AL194" s="26"/>
      <c r="AM194" s="27"/>
      <c r="AN194" s="27"/>
      <c r="AO194" s="27"/>
      <c r="AP194" s="26"/>
      <c r="AQ194" s="27"/>
      <c r="AR194" s="27"/>
      <c r="AS194" s="27"/>
      <c r="AT194" s="26"/>
      <c r="AU194" s="27"/>
      <c r="AV194" s="27"/>
      <c r="AW194" s="27"/>
      <c r="AX194" s="26"/>
      <c r="AY194" s="27"/>
      <c r="AZ194" s="27"/>
    </row>
    <row r="195" spans="1:52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6"/>
      <c r="K195" s="27"/>
      <c r="L195" s="27"/>
      <c r="M195" s="27"/>
      <c r="N195" s="26"/>
      <c r="O195" s="27"/>
      <c r="P195" s="27"/>
      <c r="Q195" s="27"/>
      <c r="R195" s="26"/>
      <c r="S195" s="27"/>
      <c r="T195" s="27"/>
      <c r="U195" s="27"/>
      <c r="V195" s="26"/>
      <c r="W195" s="27"/>
      <c r="X195" s="27"/>
      <c r="Y195" s="27"/>
      <c r="Z195" s="26"/>
      <c r="AA195" s="27"/>
      <c r="AB195" s="27"/>
      <c r="AC195" s="27"/>
      <c r="AD195" s="26"/>
      <c r="AE195" s="27"/>
      <c r="AF195" s="27"/>
      <c r="AG195" s="27"/>
      <c r="AH195" s="26"/>
      <c r="AI195" s="27"/>
      <c r="AJ195" s="27"/>
      <c r="AK195" s="27"/>
      <c r="AL195" s="26"/>
      <c r="AM195" s="27"/>
      <c r="AN195" s="27"/>
      <c r="AO195" s="27"/>
      <c r="AP195" s="26"/>
      <c r="AQ195" s="27"/>
      <c r="AR195" s="27"/>
      <c r="AS195" s="27"/>
      <c r="AT195" s="26"/>
      <c r="AU195" s="27"/>
      <c r="AV195" s="27"/>
      <c r="AW195" s="27"/>
      <c r="AX195" s="26"/>
      <c r="AY195" s="27"/>
      <c r="AZ195" s="27"/>
    </row>
    <row r="196" spans="1:52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6"/>
      <c r="K196" s="27"/>
      <c r="L196" s="27"/>
      <c r="M196" s="27"/>
      <c r="N196" s="26"/>
      <c r="O196" s="27"/>
      <c r="P196" s="27"/>
      <c r="Q196" s="27"/>
      <c r="R196" s="26"/>
      <c r="S196" s="27"/>
      <c r="T196" s="27"/>
      <c r="U196" s="27"/>
      <c r="V196" s="26"/>
      <c r="W196" s="27"/>
      <c r="X196" s="27"/>
      <c r="Y196" s="27"/>
      <c r="Z196" s="26"/>
      <c r="AA196" s="27"/>
      <c r="AB196" s="27"/>
      <c r="AC196" s="27"/>
      <c r="AD196" s="26"/>
      <c r="AE196" s="27"/>
      <c r="AF196" s="27"/>
      <c r="AG196" s="27"/>
      <c r="AH196" s="26"/>
      <c r="AI196" s="27"/>
      <c r="AJ196" s="27"/>
      <c r="AK196" s="27"/>
      <c r="AL196" s="26"/>
      <c r="AM196" s="27"/>
      <c r="AN196" s="27"/>
      <c r="AO196" s="27"/>
      <c r="AP196" s="26"/>
      <c r="AQ196" s="27"/>
      <c r="AR196" s="27"/>
      <c r="AS196" s="27"/>
      <c r="AT196" s="26"/>
      <c r="AU196" s="27"/>
      <c r="AV196" s="27"/>
      <c r="AW196" s="27"/>
      <c r="AX196" s="26"/>
      <c r="AY196" s="27"/>
      <c r="AZ196" s="27"/>
    </row>
    <row r="197" spans="1:52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6"/>
      <c r="K197" s="27"/>
      <c r="L197" s="27"/>
      <c r="M197" s="27"/>
      <c r="N197" s="26"/>
      <c r="O197" s="27"/>
      <c r="P197" s="27"/>
      <c r="Q197" s="27"/>
      <c r="R197" s="26"/>
      <c r="S197" s="27"/>
      <c r="T197" s="27"/>
      <c r="U197" s="27"/>
      <c r="V197" s="26"/>
      <c r="W197" s="27"/>
      <c r="X197" s="27"/>
      <c r="Y197" s="27"/>
      <c r="Z197" s="26"/>
      <c r="AA197" s="27"/>
      <c r="AB197" s="27"/>
      <c r="AC197" s="27"/>
      <c r="AD197" s="26"/>
      <c r="AE197" s="27"/>
      <c r="AF197" s="27"/>
      <c r="AG197" s="27"/>
      <c r="AH197" s="26"/>
      <c r="AI197" s="27"/>
      <c r="AJ197" s="27"/>
      <c r="AK197" s="27"/>
      <c r="AL197" s="26"/>
      <c r="AM197" s="27"/>
      <c r="AN197" s="27"/>
      <c r="AO197" s="27"/>
      <c r="AP197" s="26"/>
      <c r="AQ197" s="27"/>
      <c r="AR197" s="27"/>
      <c r="AS197" s="27"/>
      <c r="AT197" s="26"/>
      <c r="AU197" s="27"/>
      <c r="AV197" s="27"/>
      <c r="AW197" s="27"/>
      <c r="AX197" s="26"/>
      <c r="AY197" s="27"/>
      <c r="AZ197" s="27"/>
    </row>
    <row r="198" spans="1:52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6"/>
      <c r="K198" s="27"/>
      <c r="L198" s="27"/>
      <c r="M198" s="27"/>
      <c r="N198" s="26"/>
      <c r="O198" s="27"/>
      <c r="P198" s="27"/>
      <c r="Q198" s="27"/>
      <c r="R198" s="26"/>
      <c r="S198" s="27"/>
      <c r="T198" s="27"/>
      <c r="U198" s="27"/>
      <c r="V198" s="26"/>
      <c r="W198" s="27"/>
      <c r="X198" s="27"/>
      <c r="Y198" s="27"/>
      <c r="Z198" s="26"/>
      <c r="AA198" s="27"/>
      <c r="AB198" s="27"/>
      <c r="AC198" s="27"/>
      <c r="AD198" s="26"/>
      <c r="AE198" s="27"/>
      <c r="AF198" s="27"/>
      <c r="AG198" s="27"/>
      <c r="AH198" s="26"/>
      <c r="AI198" s="27"/>
      <c r="AJ198" s="27"/>
      <c r="AK198" s="27"/>
      <c r="AL198" s="26"/>
      <c r="AM198" s="27"/>
      <c r="AN198" s="27"/>
      <c r="AO198" s="27"/>
      <c r="AP198" s="26"/>
      <c r="AQ198" s="27"/>
      <c r="AR198" s="27"/>
      <c r="AS198" s="27"/>
      <c r="AT198" s="26"/>
      <c r="AU198" s="27"/>
      <c r="AV198" s="27"/>
      <c r="AW198" s="27"/>
      <c r="AX198" s="26"/>
      <c r="AY198" s="27"/>
      <c r="AZ198" s="27"/>
    </row>
    <row r="199" spans="1:52" x14ac:dyDescent="0.25">
      <c r="A199" s="26"/>
      <c r="B199" s="27"/>
      <c r="C199" s="27"/>
      <c r="D199" s="27"/>
      <c r="E199" s="27"/>
      <c r="F199" s="27"/>
      <c r="G199" s="27"/>
      <c r="H199" s="27"/>
      <c r="I199" s="27"/>
      <c r="J199" s="26"/>
      <c r="K199" s="27"/>
      <c r="L199" s="27"/>
      <c r="M199" s="27"/>
      <c r="N199" s="26"/>
      <c r="O199" s="27"/>
      <c r="P199" s="27"/>
      <c r="Q199" s="27"/>
      <c r="R199" s="26"/>
      <c r="S199" s="27"/>
      <c r="T199" s="27"/>
      <c r="U199" s="27"/>
      <c r="V199" s="26"/>
      <c r="W199" s="27"/>
      <c r="X199" s="27"/>
      <c r="Y199" s="27"/>
      <c r="Z199" s="26"/>
      <c r="AA199" s="27"/>
      <c r="AB199" s="27"/>
      <c r="AC199" s="27"/>
      <c r="AD199" s="26"/>
      <c r="AE199" s="27"/>
      <c r="AF199" s="27"/>
      <c r="AG199" s="27"/>
      <c r="AH199" s="26"/>
      <c r="AI199" s="27"/>
      <c r="AJ199" s="27"/>
      <c r="AK199" s="27"/>
      <c r="AL199" s="26"/>
      <c r="AM199" s="27"/>
      <c r="AN199" s="27"/>
      <c r="AO199" s="27"/>
      <c r="AP199" s="26"/>
      <c r="AQ199" s="27"/>
      <c r="AR199" s="27"/>
      <c r="AS199" s="27"/>
      <c r="AT199" s="26"/>
      <c r="AU199" s="27"/>
      <c r="AV199" s="27"/>
      <c r="AW199" s="27"/>
      <c r="AX199" s="26"/>
      <c r="AY199" s="27"/>
      <c r="AZ199" s="27"/>
    </row>
    <row r="200" spans="1:52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6"/>
      <c r="K200" s="27"/>
      <c r="L200" s="27"/>
      <c r="M200" s="27"/>
      <c r="N200" s="26"/>
      <c r="O200" s="27"/>
      <c r="P200" s="27"/>
      <c r="Q200" s="27"/>
      <c r="R200" s="26"/>
      <c r="S200" s="27"/>
      <c r="T200" s="27"/>
      <c r="U200" s="27"/>
      <c r="V200" s="26"/>
      <c r="W200" s="27"/>
      <c r="X200" s="27"/>
      <c r="Y200" s="27"/>
      <c r="Z200" s="26"/>
      <c r="AA200" s="27"/>
      <c r="AB200" s="27"/>
      <c r="AC200" s="27"/>
      <c r="AD200" s="26"/>
      <c r="AE200" s="27"/>
      <c r="AF200" s="27"/>
      <c r="AG200" s="27"/>
      <c r="AH200" s="26"/>
      <c r="AI200" s="27"/>
      <c r="AJ200" s="27"/>
      <c r="AK200" s="27"/>
      <c r="AL200" s="26"/>
      <c r="AM200" s="27"/>
      <c r="AN200" s="27"/>
      <c r="AO200" s="27"/>
      <c r="AP200" s="26"/>
      <c r="AQ200" s="27"/>
      <c r="AR200" s="27"/>
      <c r="AS200" s="27"/>
      <c r="AT200" s="26"/>
      <c r="AU200" s="27"/>
      <c r="AV200" s="27"/>
      <c r="AW200" s="27"/>
      <c r="AX200" s="26"/>
      <c r="AY200" s="27"/>
      <c r="AZ200" s="27"/>
    </row>
    <row r="201" spans="1:52" x14ac:dyDescent="0.25">
      <c r="A201" s="26"/>
      <c r="B201" s="27"/>
      <c r="C201" s="27"/>
      <c r="D201" s="27"/>
      <c r="E201" s="27"/>
      <c r="F201" s="27"/>
      <c r="G201" s="27"/>
      <c r="H201" s="27"/>
      <c r="I201" s="27"/>
      <c r="J201" s="26"/>
      <c r="K201" s="27"/>
      <c r="L201" s="27"/>
      <c r="M201" s="27"/>
      <c r="N201" s="26"/>
      <c r="O201" s="27"/>
      <c r="P201" s="27"/>
      <c r="Q201" s="27"/>
      <c r="R201" s="26"/>
      <c r="S201" s="27"/>
      <c r="T201" s="27"/>
      <c r="U201" s="27"/>
      <c r="V201" s="26"/>
      <c r="W201" s="27"/>
      <c r="X201" s="27"/>
      <c r="Y201" s="27"/>
      <c r="Z201" s="26"/>
      <c r="AA201" s="27"/>
      <c r="AB201" s="27"/>
      <c r="AC201" s="27"/>
      <c r="AD201" s="26"/>
      <c r="AE201" s="27"/>
      <c r="AF201" s="27"/>
      <c r="AG201" s="27"/>
      <c r="AH201" s="26"/>
      <c r="AI201" s="27"/>
      <c r="AJ201" s="27"/>
      <c r="AK201" s="27"/>
      <c r="AL201" s="26"/>
      <c r="AM201" s="27"/>
      <c r="AN201" s="27"/>
      <c r="AO201" s="27"/>
      <c r="AP201" s="26"/>
      <c r="AQ201" s="27"/>
      <c r="AR201" s="27"/>
      <c r="AS201" s="27"/>
      <c r="AT201" s="26"/>
      <c r="AU201" s="27"/>
      <c r="AV201" s="27"/>
      <c r="AW201" s="27"/>
      <c r="AX201" s="26"/>
      <c r="AY201" s="27"/>
      <c r="AZ201" s="27"/>
    </row>
    <row r="202" spans="1:52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6"/>
      <c r="K202" s="27"/>
      <c r="L202" s="27"/>
      <c r="M202" s="27"/>
      <c r="N202" s="26"/>
      <c r="O202" s="27"/>
      <c r="P202" s="27"/>
      <c r="Q202" s="27"/>
      <c r="R202" s="26"/>
      <c r="S202" s="27"/>
      <c r="T202" s="27"/>
      <c r="U202" s="27"/>
      <c r="V202" s="26"/>
      <c r="W202" s="27"/>
      <c r="X202" s="27"/>
      <c r="Y202" s="27"/>
      <c r="Z202" s="26"/>
      <c r="AA202" s="27"/>
      <c r="AB202" s="27"/>
      <c r="AC202" s="27"/>
      <c r="AD202" s="26"/>
      <c r="AE202" s="27"/>
      <c r="AF202" s="27"/>
      <c r="AG202" s="27"/>
      <c r="AH202" s="26"/>
      <c r="AI202" s="27"/>
      <c r="AJ202" s="27"/>
      <c r="AK202" s="27"/>
      <c r="AL202" s="26"/>
      <c r="AM202" s="27"/>
      <c r="AN202" s="27"/>
      <c r="AO202" s="27"/>
      <c r="AP202" s="26"/>
      <c r="AQ202" s="27"/>
      <c r="AR202" s="27"/>
      <c r="AS202" s="27"/>
      <c r="AT202" s="26"/>
      <c r="AU202" s="27"/>
      <c r="AV202" s="27"/>
      <c r="AW202" s="27"/>
      <c r="AX202" s="26"/>
      <c r="AY202" s="27"/>
      <c r="AZ202" s="27"/>
    </row>
    <row r="203" spans="1:52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6"/>
      <c r="K203" s="27"/>
      <c r="L203" s="27"/>
      <c r="M203" s="27"/>
      <c r="N203" s="26"/>
      <c r="O203" s="27"/>
      <c r="P203" s="27"/>
      <c r="Q203" s="27"/>
      <c r="R203" s="26"/>
      <c r="S203" s="27"/>
      <c r="T203" s="27"/>
      <c r="U203" s="27"/>
      <c r="V203" s="26"/>
      <c r="W203" s="27"/>
      <c r="X203" s="27"/>
      <c r="Y203" s="27"/>
      <c r="Z203" s="26"/>
      <c r="AA203" s="27"/>
      <c r="AB203" s="27"/>
      <c r="AC203" s="27"/>
      <c r="AD203" s="26"/>
      <c r="AE203" s="27"/>
      <c r="AF203" s="27"/>
      <c r="AG203" s="27"/>
      <c r="AH203" s="26"/>
      <c r="AI203" s="27"/>
      <c r="AJ203" s="27"/>
      <c r="AK203" s="27"/>
      <c r="AL203" s="26"/>
      <c r="AM203" s="27"/>
      <c r="AN203" s="27"/>
      <c r="AO203" s="27"/>
      <c r="AP203" s="26"/>
      <c r="AQ203" s="27"/>
      <c r="AR203" s="27"/>
      <c r="AS203" s="27"/>
      <c r="AT203" s="26"/>
      <c r="AU203" s="27"/>
      <c r="AV203" s="27"/>
      <c r="AW203" s="27"/>
      <c r="AX203" s="26"/>
      <c r="AY203" s="27"/>
      <c r="AZ203" s="27"/>
    </row>
    <row r="204" spans="1:52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6"/>
      <c r="K204" s="27"/>
      <c r="L204" s="27"/>
      <c r="M204" s="27"/>
      <c r="N204" s="26"/>
      <c r="O204" s="27"/>
      <c r="P204" s="27"/>
      <c r="Q204" s="27"/>
      <c r="R204" s="26"/>
      <c r="S204" s="27"/>
      <c r="T204" s="27"/>
      <c r="U204" s="27"/>
      <c r="V204" s="26"/>
      <c r="W204" s="27"/>
      <c r="X204" s="27"/>
      <c r="Y204" s="27"/>
      <c r="Z204" s="26"/>
      <c r="AA204" s="27"/>
      <c r="AB204" s="27"/>
      <c r="AC204" s="27"/>
      <c r="AD204" s="26"/>
      <c r="AE204" s="27"/>
      <c r="AF204" s="27"/>
      <c r="AG204" s="27"/>
      <c r="AH204" s="26"/>
      <c r="AI204" s="27"/>
      <c r="AJ204" s="27"/>
      <c r="AK204" s="27"/>
      <c r="AL204" s="26"/>
      <c r="AM204" s="27"/>
      <c r="AN204" s="27"/>
      <c r="AO204" s="27"/>
      <c r="AP204" s="26"/>
      <c r="AQ204" s="27"/>
      <c r="AR204" s="27"/>
      <c r="AS204" s="27"/>
      <c r="AT204" s="26"/>
      <c r="AU204" s="27"/>
      <c r="AV204" s="27"/>
      <c r="AW204" s="27"/>
      <c r="AX204" s="26"/>
      <c r="AY204" s="27"/>
      <c r="AZ204" s="27"/>
    </row>
    <row r="205" spans="1:52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6"/>
      <c r="K205" s="27"/>
      <c r="L205" s="27"/>
      <c r="M205" s="27"/>
      <c r="N205" s="26"/>
      <c r="O205" s="27"/>
      <c r="P205" s="27"/>
      <c r="Q205" s="27"/>
      <c r="R205" s="26"/>
      <c r="S205" s="27"/>
      <c r="T205" s="27"/>
      <c r="U205" s="27"/>
      <c r="V205" s="26"/>
      <c r="W205" s="27"/>
      <c r="X205" s="27"/>
      <c r="Y205" s="27"/>
      <c r="Z205" s="26"/>
      <c r="AA205" s="27"/>
      <c r="AB205" s="27"/>
      <c r="AC205" s="27"/>
      <c r="AD205" s="26"/>
      <c r="AE205" s="27"/>
      <c r="AF205" s="27"/>
      <c r="AG205" s="27"/>
      <c r="AH205" s="26"/>
      <c r="AI205" s="27"/>
      <c r="AJ205" s="27"/>
      <c r="AK205" s="27"/>
      <c r="AL205" s="26"/>
      <c r="AM205" s="27"/>
      <c r="AN205" s="27"/>
      <c r="AO205" s="27"/>
      <c r="AP205" s="26"/>
      <c r="AQ205" s="27"/>
      <c r="AR205" s="27"/>
      <c r="AS205" s="27"/>
      <c r="AT205" s="26"/>
      <c r="AU205" s="27"/>
      <c r="AV205" s="27"/>
      <c r="AW205" s="27"/>
      <c r="AX205" s="26"/>
      <c r="AY205" s="27"/>
      <c r="AZ205" s="27"/>
    </row>
    <row r="206" spans="1:52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6"/>
      <c r="K206" s="27"/>
      <c r="L206" s="27"/>
      <c r="M206" s="27"/>
      <c r="N206" s="26"/>
      <c r="O206" s="27"/>
      <c r="P206" s="27"/>
      <c r="Q206" s="27"/>
      <c r="R206" s="26"/>
      <c r="S206" s="27"/>
      <c r="T206" s="27"/>
      <c r="U206" s="27"/>
      <c r="V206" s="26"/>
      <c r="W206" s="27"/>
      <c r="X206" s="27"/>
      <c r="Y206" s="27"/>
      <c r="Z206" s="26"/>
      <c r="AA206" s="27"/>
      <c r="AB206" s="27"/>
      <c r="AC206" s="27"/>
      <c r="AD206" s="26"/>
      <c r="AE206" s="27"/>
      <c r="AF206" s="27"/>
      <c r="AG206" s="27"/>
      <c r="AH206" s="26"/>
      <c r="AI206" s="27"/>
      <c r="AJ206" s="27"/>
      <c r="AK206" s="27"/>
      <c r="AL206" s="26"/>
      <c r="AM206" s="27"/>
      <c r="AN206" s="27"/>
      <c r="AO206" s="27"/>
      <c r="AP206" s="26"/>
      <c r="AQ206" s="27"/>
      <c r="AR206" s="27"/>
      <c r="AS206" s="27"/>
      <c r="AT206" s="26"/>
      <c r="AU206" s="27"/>
      <c r="AV206" s="27"/>
      <c r="AW206" s="27"/>
      <c r="AX206" s="26"/>
      <c r="AY206" s="27"/>
      <c r="AZ206" s="27"/>
    </row>
    <row r="207" spans="1:52" x14ac:dyDescent="0.25">
      <c r="A207" s="26"/>
      <c r="B207" s="27"/>
      <c r="C207" s="27"/>
      <c r="D207" s="27"/>
      <c r="E207" s="27"/>
      <c r="F207" s="27"/>
      <c r="G207" s="27"/>
      <c r="H207" s="27"/>
      <c r="I207" s="27"/>
      <c r="J207" s="26"/>
      <c r="K207" s="27"/>
      <c r="L207" s="27"/>
      <c r="M207" s="27"/>
      <c r="N207" s="26"/>
      <c r="O207" s="27"/>
      <c r="P207" s="27"/>
      <c r="Q207" s="27"/>
      <c r="R207" s="26"/>
      <c r="S207" s="27"/>
      <c r="T207" s="27"/>
      <c r="U207" s="27"/>
      <c r="V207" s="26"/>
      <c r="W207" s="27"/>
      <c r="X207" s="27"/>
      <c r="Y207" s="27"/>
      <c r="Z207" s="26"/>
      <c r="AA207" s="27"/>
      <c r="AB207" s="27"/>
      <c r="AC207" s="27"/>
      <c r="AD207" s="26"/>
      <c r="AE207" s="27"/>
      <c r="AF207" s="27"/>
      <c r="AG207" s="27"/>
      <c r="AH207" s="26"/>
      <c r="AI207" s="27"/>
      <c r="AJ207" s="27"/>
      <c r="AK207" s="27"/>
      <c r="AL207" s="26"/>
      <c r="AM207" s="27"/>
      <c r="AN207" s="27"/>
      <c r="AO207" s="27"/>
      <c r="AP207" s="26"/>
      <c r="AQ207" s="27"/>
      <c r="AR207" s="27"/>
      <c r="AS207" s="27"/>
      <c r="AT207" s="26"/>
      <c r="AU207" s="27"/>
      <c r="AV207" s="27"/>
      <c r="AW207" s="27"/>
      <c r="AX207" s="26"/>
      <c r="AY207" s="27"/>
      <c r="AZ207" s="27"/>
    </row>
    <row r="208" spans="1:52" x14ac:dyDescent="0.25">
      <c r="A208" s="26"/>
      <c r="B208" s="27"/>
      <c r="C208" s="27"/>
      <c r="D208" s="27"/>
      <c r="E208" s="27"/>
      <c r="F208" s="27"/>
      <c r="G208" s="27"/>
      <c r="H208" s="27"/>
      <c r="I208" s="27"/>
      <c r="J208" s="26"/>
      <c r="K208" s="27"/>
      <c r="L208" s="27"/>
      <c r="M208" s="27"/>
      <c r="N208" s="26"/>
      <c r="O208" s="27"/>
      <c r="P208" s="27"/>
      <c r="Q208" s="27"/>
      <c r="R208" s="26"/>
      <c r="S208" s="27"/>
      <c r="T208" s="27"/>
      <c r="U208" s="27"/>
      <c r="V208" s="26"/>
      <c r="W208" s="27"/>
      <c r="X208" s="27"/>
      <c r="Y208" s="27"/>
      <c r="Z208" s="26"/>
      <c r="AA208" s="27"/>
      <c r="AB208" s="27"/>
      <c r="AC208" s="27"/>
      <c r="AD208" s="26"/>
      <c r="AE208" s="27"/>
      <c r="AF208" s="27"/>
      <c r="AG208" s="27"/>
      <c r="AH208" s="26"/>
      <c r="AI208" s="27"/>
      <c r="AJ208" s="27"/>
      <c r="AK208" s="27"/>
      <c r="AL208" s="26"/>
      <c r="AM208" s="27"/>
      <c r="AN208" s="27"/>
      <c r="AO208" s="27"/>
      <c r="AP208" s="26"/>
      <c r="AQ208" s="27"/>
      <c r="AR208" s="27"/>
      <c r="AS208" s="27"/>
      <c r="AT208" s="26"/>
      <c r="AU208" s="27"/>
      <c r="AV208" s="27"/>
      <c r="AW208" s="27"/>
      <c r="AX208" s="26"/>
      <c r="AY208" s="27"/>
      <c r="AZ208" s="27"/>
    </row>
    <row r="209" spans="1:52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6"/>
      <c r="K209" s="27"/>
      <c r="L209" s="27"/>
      <c r="M209" s="27"/>
      <c r="N209" s="26"/>
      <c r="O209" s="27"/>
      <c r="P209" s="27"/>
      <c r="Q209" s="27"/>
      <c r="R209" s="26"/>
      <c r="S209" s="27"/>
      <c r="T209" s="27"/>
      <c r="U209" s="27"/>
      <c r="V209" s="26"/>
      <c r="W209" s="27"/>
      <c r="X209" s="27"/>
      <c r="Y209" s="27"/>
      <c r="Z209" s="26"/>
      <c r="AA209" s="27"/>
      <c r="AB209" s="27"/>
      <c r="AC209" s="27"/>
      <c r="AD209" s="26"/>
      <c r="AE209" s="27"/>
      <c r="AF209" s="27"/>
      <c r="AG209" s="27"/>
      <c r="AH209" s="26"/>
      <c r="AI209" s="27"/>
      <c r="AJ209" s="27"/>
      <c r="AK209" s="27"/>
      <c r="AL209" s="26"/>
      <c r="AM209" s="27"/>
      <c r="AN209" s="27"/>
      <c r="AO209" s="27"/>
      <c r="AP209" s="26"/>
      <c r="AQ209" s="27"/>
      <c r="AR209" s="27"/>
      <c r="AS209" s="27"/>
      <c r="AT209" s="26"/>
      <c r="AU209" s="27"/>
      <c r="AV209" s="27"/>
      <c r="AW209" s="27"/>
      <c r="AX209" s="26"/>
      <c r="AY209" s="27"/>
      <c r="AZ209" s="27"/>
    </row>
    <row r="210" spans="1:52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6"/>
      <c r="K210" s="27"/>
      <c r="L210" s="27"/>
      <c r="M210" s="27"/>
      <c r="N210" s="26"/>
      <c r="O210" s="27"/>
      <c r="P210" s="27"/>
      <c r="Q210" s="27"/>
      <c r="R210" s="26"/>
      <c r="S210" s="27"/>
      <c r="T210" s="27"/>
      <c r="U210" s="27"/>
      <c r="V210" s="26"/>
      <c r="W210" s="27"/>
      <c r="X210" s="27"/>
      <c r="Y210" s="27"/>
      <c r="Z210" s="26"/>
      <c r="AA210" s="27"/>
      <c r="AB210" s="27"/>
      <c r="AC210" s="27"/>
      <c r="AD210" s="26"/>
      <c r="AE210" s="27"/>
      <c r="AF210" s="27"/>
      <c r="AG210" s="27"/>
      <c r="AH210" s="26"/>
      <c r="AI210" s="27"/>
      <c r="AJ210" s="27"/>
      <c r="AK210" s="27"/>
      <c r="AL210" s="26"/>
      <c r="AM210" s="27"/>
      <c r="AN210" s="27"/>
      <c r="AO210" s="27"/>
      <c r="AP210" s="26"/>
      <c r="AQ210" s="27"/>
      <c r="AR210" s="27"/>
      <c r="AS210" s="27"/>
      <c r="AT210" s="26"/>
      <c r="AU210" s="27"/>
      <c r="AV210" s="27"/>
      <c r="AW210" s="27"/>
      <c r="AX210" s="26"/>
      <c r="AY210" s="27"/>
      <c r="AZ210" s="27"/>
    </row>
    <row r="211" spans="1:52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6"/>
      <c r="K211" s="27"/>
      <c r="L211" s="27"/>
      <c r="M211" s="27"/>
      <c r="N211" s="26"/>
      <c r="O211" s="27"/>
      <c r="P211" s="27"/>
      <c r="Q211" s="27"/>
      <c r="R211" s="26"/>
      <c r="S211" s="27"/>
      <c r="T211" s="27"/>
      <c r="U211" s="27"/>
      <c r="V211" s="26"/>
      <c r="W211" s="27"/>
      <c r="X211" s="27"/>
      <c r="Y211" s="27"/>
      <c r="Z211" s="26"/>
      <c r="AA211" s="27"/>
      <c r="AB211" s="27"/>
      <c r="AC211" s="27"/>
      <c r="AD211" s="26"/>
      <c r="AE211" s="27"/>
      <c r="AF211" s="27"/>
      <c r="AG211" s="27"/>
      <c r="AH211" s="26"/>
      <c r="AI211" s="27"/>
      <c r="AJ211" s="27"/>
      <c r="AK211" s="27"/>
      <c r="AL211" s="26"/>
      <c r="AM211" s="27"/>
      <c r="AN211" s="27"/>
      <c r="AO211" s="27"/>
      <c r="AP211" s="26"/>
      <c r="AQ211" s="27"/>
      <c r="AR211" s="27"/>
      <c r="AS211" s="27"/>
      <c r="AT211" s="26"/>
      <c r="AU211" s="27"/>
      <c r="AV211" s="27"/>
      <c r="AW211" s="27"/>
      <c r="AX211" s="26"/>
      <c r="AY211" s="27"/>
      <c r="AZ211" s="27"/>
    </row>
    <row r="212" spans="1:52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6"/>
      <c r="K212" s="27"/>
      <c r="L212" s="27"/>
      <c r="M212" s="27"/>
      <c r="N212" s="26"/>
      <c r="O212" s="27"/>
      <c r="P212" s="27"/>
      <c r="Q212" s="27"/>
      <c r="R212" s="26"/>
      <c r="S212" s="27"/>
      <c r="T212" s="27"/>
      <c r="U212" s="27"/>
      <c r="V212" s="26"/>
      <c r="W212" s="27"/>
      <c r="X212" s="27"/>
      <c r="Y212" s="27"/>
      <c r="Z212" s="26"/>
      <c r="AA212" s="27"/>
      <c r="AB212" s="27"/>
      <c r="AC212" s="27"/>
      <c r="AD212" s="26"/>
      <c r="AE212" s="27"/>
      <c r="AF212" s="27"/>
      <c r="AG212" s="27"/>
      <c r="AH212" s="26"/>
      <c r="AI212" s="27"/>
      <c r="AJ212" s="27"/>
      <c r="AK212" s="27"/>
      <c r="AL212" s="26"/>
      <c r="AM212" s="27"/>
      <c r="AN212" s="27"/>
      <c r="AO212" s="27"/>
      <c r="AP212" s="26"/>
      <c r="AQ212" s="27"/>
      <c r="AR212" s="27"/>
      <c r="AS212" s="27"/>
      <c r="AT212" s="26"/>
      <c r="AU212" s="27"/>
      <c r="AV212" s="27"/>
      <c r="AW212" s="27"/>
      <c r="AX212" s="26"/>
      <c r="AY212" s="27"/>
      <c r="AZ212" s="27"/>
    </row>
    <row r="213" spans="1:52" x14ac:dyDescent="0.25">
      <c r="A213" s="26"/>
      <c r="B213" s="27"/>
      <c r="C213" s="27"/>
      <c r="D213" s="27"/>
      <c r="E213" s="27"/>
      <c r="F213" s="27"/>
      <c r="G213" s="27"/>
      <c r="H213" s="27"/>
      <c r="I213" s="27"/>
      <c r="J213" s="26"/>
      <c r="K213" s="27"/>
      <c r="L213" s="27"/>
      <c r="M213" s="27"/>
      <c r="N213" s="26"/>
      <c r="O213" s="27"/>
      <c r="P213" s="27"/>
      <c r="Q213" s="27"/>
      <c r="R213" s="26"/>
      <c r="S213" s="27"/>
      <c r="T213" s="27"/>
      <c r="U213" s="27"/>
      <c r="V213" s="26"/>
      <c r="W213" s="27"/>
      <c r="X213" s="27"/>
      <c r="Y213" s="27"/>
      <c r="Z213" s="26"/>
      <c r="AA213" s="27"/>
      <c r="AB213" s="27"/>
      <c r="AC213" s="27"/>
      <c r="AD213" s="26"/>
      <c r="AE213" s="27"/>
      <c r="AF213" s="27"/>
      <c r="AG213" s="27"/>
      <c r="AH213" s="26"/>
      <c r="AI213" s="27"/>
      <c r="AJ213" s="27"/>
      <c r="AK213" s="27"/>
      <c r="AL213" s="26"/>
      <c r="AM213" s="27"/>
      <c r="AN213" s="27"/>
      <c r="AO213" s="27"/>
      <c r="AP213" s="26"/>
      <c r="AQ213" s="27"/>
      <c r="AR213" s="27"/>
      <c r="AS213" s="27"/>
      <c r="AT213" s="26"/>
      <c r="AU213" s="27"/>
      <c r="AV213" s="27"/>
      <c r="AW213" s="27"/>
      <c r="AX213" s="26"/>
      <c r="AY213" s="27"/>
      <c r="AZ213" s="27"/>
    </row>
    <row r="214" spans="1:52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6"/>
      <c r="K214" s="27"/>
      <c r="L214" s="27"/>
      <c r="M214" s="27"/>
      <c r="N214" s="26"/>
      <c r="O214" s="27"/>
      <c r="P214" s="27"/>
      <c r="Q214" s="27"/>
      <c r="R214" s="26"/>
      <c r="S214" s="27"/>
      <c r="T214" s="27"/>
      <c r="U214" s="27"/>
      <c r="V214" s="26"/>
      <c r="W214" s="27"/>
      <c r="X214" s="27"/>
      <c r="Y214" s="27"/>
      <c r="Z214" s="26"/>
      <c r="AA214" s="27"/>
      <c r="AB214" s="27"/>
      <c r="AC214" s="27"/>
      <c r="AD214" s="26"/>
      <c r="AE214" s="27"/>
      <c r="AF214" s="27"/>
      <c r="AG214" s="27"/>
      <c r="AH214" s="26"/>
      <c r="AI214" s="27"/>
      <c r="AJ214" s="27"/>
      <c r="AK214" s="27"/>
      <c r="AL214" s="26"/>
      <c r="AM214" s="27"/>
      <c r="AN214" s="27"/>
      <c r="AO214" s="27"/>
      <c r="AP214" s="26"/>
      <c r="AQ214" s="27"/>
      <c r="AR214" s="27"/>
      <c r="AS214" s="27"/>
      <c r="AT214" s="26"/>
      <c r="AU214" s="27"/>
      <c r="AV214" s="27"/>
      <c r="AW214" s="27"/>
      <c r="AX214" s="26"/>
      <c r="AY214" s="27"/>
      <c r="AZ214" s="27"/>
    </row>
    <row r="215" spans="1:52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6"/>
      <c r="K215" s="27"/>
      <c r="L215" s="27"/>
      <c r="M215" s="27"/>
      <c r="N215" s="26"/>
      <c r="O215" s="27"/>
      <c r="P215" s="27"/>
      <c r="Q215" s="27"/>
      <c r="R215" s="26"/>
      <c r="S215" s="27"/>
      <c r="T215" s="27"/>
      <c r="U215" s="27"/>
      <c r="V215" s="26"/>
      <c r="W215" s="27"/>
      <c r="X215" s="27"/>
      <c r="Y215" s="27"/>
      <c r="Z215" s="26"/>
      <c r="AA215" s="27"/>
      <c r="AB215" s="27"/>
      <c r="AC215" s="27"/>
      <c r="AD215" s="26"/>
      <c r="AE215" s="27"/>
      <c r="AF215" s="27"/>
      <c r="AG215" s="27"/>
      <c r="AH215" s="26"/>
      <c r="AI215" s="27"/>
      <c r="AJ215" s="27"/>
      <c r="AK215" s="27"/>
      <c r="AL215" s="26"/>
      <c r="AM215" s="27"/>
      <c r="AN215" s="27"/>
      <c r="AO215" s="27"/>
      <c r="AP215" s="26"/>
      <c r="AQ215" s="27"/>
      <c r="AR215" s="27"/>
      <c r="AS215" s="27"/>
      <c r="AT215" s="26"/>
      <c r="AU215" s="27"/>
      <c r="AV215" s="27"/>
      <c r="AW215" s="27"/>
      <c r="AX215" s="26"/>
      <c r="AY215" s="27"/>
      <c r="AZ215" s="27"/>
    </row>
    <row r="216" spans="1:52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6"/>
      <c r="K216" s="27"/>
      <c r="L216" s="27"/>
      <c r="M216" s="27"/>
      <c r="N216" s="26"/>
      <c r="O216" s="27"/>
      <c r="P216" s="27"/>
      <c r="Q216" s="27"/>
      <c r="R216" s="26"/>
      <c r="S216" s="27"/>
      <c r="T216" s="27"/>
      <c r="U216" s="27"/>
      <c r="V216" s="26"/>
      <c r="W216" s="27"/>
      <c r="X216" s="27"/>
      <c r="Y216" s="27"/>
      <c r="Z216" s="26"/>
      <c r="AA216" s="27"/>
      <c r="AB216" s="27"/>
      <c r="AC216" s="27"/>
      <c r="AD216" s="26"/>
      <c r="AE216" s="27"/>
      <c r="AF216" s="27"/>
      <c r="AG216" s="27"/>
      <c r="AH216" s="26"/>
      <c r="AI216" s="27"/>
      <c r="AJ216" s="27"/>
      <c r="AK216" s="27"/>
      <c r="AL216" s="26"/>
      <c r="AM216" s="27"/>
      <c r="AN216" s="27"/>
      <c r="AO216" s="27"/>
      <c r="AP216" s="26"/>
      <c r="AQ216" s="27"/>
      <c r="AR216" s="27"/>
      <c r="AS216" s="27"/>
      <c r="AT216" s="26"/>
      <c r="AU216" s="27"/>
      <c r="AV216" s="27"/>
      <c r="AW216" s="27"/>
      <c r="AX216" s="26"/>
      <c r="AY216" s="27"/>
      <c r="AZ216" s="27"/>
    </row>
    <row r="217" spans="1:52" x14ac:dyDescent="0.25">
      <c r="A217" s="26"/>
      <c r="B217" s="27"/>
      <c r="C217" s="27"/>
      <c r="D217" s="27"/>
      <c r="E217" s="27"/>
      <c r="F217" s="27"/>
      <c r="G217" s="27"/>
      <c r="H217" s="27"/>
      <c r="I217" s="27"/>
      <c r="J217" s="26"/>
      <c r="K217" s="27"/>
      <c r="L217" s="27"/>
      <c r="M217" s="27"/>
      <c r="N217" s="26"/>
      <c r="O217" s="27"/>
      <c r="P217" s="27"/>
      <c r="Q217" s="27"/>
      <c r="R217" s="26"/>
      <c r="S217" s="27"/>
      <c r="T217" s="27"/>
      <c r="U217" s="27"/>
      <c r="V217" s="26"/>
      <c r="W217" s="27"/>
      <c r="X217" s="27"/>
      <c r="Y217" s="27"/>
      <c r="Z217" s="26"/>
      <c r="AA217" s="27"/>
      <c r="AB217" s="27"/>
      <c r="AC217" s="27"/>
      <c r="AD217" s="26"/>
      <c r="AE217" s="27"/>
      <c r="AF217" s="27"/>
      <c r="AG217" s="27"/>
      <c r="AH217" s="26"/>
      <c r="AI217" s="27"/>
      <c r="AJ217" s="27"/>
      <c r="AK217" s="27"/>
      <c r="AL217" s="26"/>
      <c r="AM217" s="27"/>
      <c r="AN217" s="27"/>
      <c r="AO217" s="27"/>
      <c r="AP217" s="26"/>
      <c r="AQ217" s="27"/>
      <c r="AR217" s="27"/>
      <c r="AS217" s="27"/>
      <c r="AT217" s="26"/>
      <c r="AU217" s="27"/>
      <c r="AV217" s="27"/>
      <c r="AW217" s="27"/>
      <c r="AX217" s="26"/>
      <c r="AY217" s="27"/>
      <c r="AZ217" s="27"/>
    </row>
    <row r="218" spans="1:52" x14ac:dyDescent="0.25">
      <c r="A218" s="26"/>
      <c r="B218" s="27"/>
      <c r="C218" s="27"/>
      <c r="D218" s="27"/>
      <c r="E218" s="27"/>
      <c r="F218" s="27"/>
      <c r="G218" s="27"/>
      <c r="H218" s="27"/>
      <c r="I218" s="27"/>
      <c r="J218" s="26"/>
      <c r="K218" s="27"/>
      <c r="L218" s="27"/>
      <c r="M218" s="27"/>
      <c r="N218" s="26"/>
      <c r="O218" s="27"/>
      <c r="P218" s="27"/>
      <c r="Q218" s="27"/>
      <c r="R218" s="26"/>
      <c r="S218" s="27"/>
      <c r="T218" s="27"/>
      <c r="U218" s="27"/>
      <c r="V218" s="26"/>
      <c r="W218" s="27"/>
      <c r="X218" s="27"/>
      <c r="Y218" s="27"/>
      <c r="Z218" s="26"/>
      <c r="AA218" s="27"/>
      <c r="AB218" s="27"/>
      <c r="AC218" s="27"/>
      <c r="AD218" s="26"/>
      <c r="AE218" s="27"/>
      <c r="AF218" s="27"/>
      <c r="AG218" s="27"/>
      <c r="AH218" s="26"/>
      <c r="AI218" s="27"/>
      <c r="AJ218" s="27"/>
      <c r="AK218" s="27"/>
      <c r="AL218" s="26"/>
      <c r="AM218" s="27"/>
      <c r="AN218" s="27"/>
      <c r="AO218" s="27"/>
      <c r="AP218" s="26"/>
      <c r="AQ218" s="27"/>
      <c r="AR218" s="27"/>
      <c r="AS218" s="27"/>
      <c r="AT218" s="26"/>
      <c r="AU218" s="27"/>
      <c r="AV218" s="27"/>
      <c r="AW218" s="27"/>
      <c r="AX218" s="26"/>
      <c r="AY218" s="27"/>
      <c r="AZ218" s="27"/>
    </row>
    <row r="219" spans="1:52" x14ac:dyDescent="0.25">
      <c r="A219" s="26"/>
      <c r="B219" s="27"/>
      <c r="C219" s="27"/>
      <c r="D219" s="27"/>
      <c r="E219" s="27"/>
      <c r="F219" s="27"/>
      <c r="G219" s="27"/>
      <c r="H219" s="27"/>
      <c r="I219" s="27"/>
      <c r="J219" s="26"/>
      <c r="K219" s="27"/>
      <c r="L219" s="27"/>
      <c r="M219" s="27"/>
      <c r="N219" s="26"/>
      <c r="O219" s="27"/>
      <c r="P219" s="27"/>
      <c r="Q219" s="27"/>
      <c r="R219" s="26"/>
      <c r="S219" s="27"/>
      <c r="T219" s="27"/>
      <c r="U219" s="27"/>
      <c r="V219" s="26"/>
      <c r="W219" s="27"/>
      <c r="X219" s="27"/>
      <c r="Y219" s="27"/>
      <c r="Z219" s="26"/>
      <c r="AA219" s="27"/>
      <c r="AB219" s="27"/>
      <c r="AC219" s="27"/>
      <c r="AD219" s="26"/>
      <c r="AE219" s="27"/>
      <c r="AF219" s="27"/>
      <c r="AG219" s="27"/>
      <c r="AH219" s="26"/>
      <c r="AI219" s="27"/>
      <c r="AJ219" s="27"/>
      <c r="AK219" s="27"/>
      <c r="AL219" s="26"/>
      <c r="AM219" s="27"/>
      <c r="AN219" s="27"/>
      <c r="AO219" s="27"/>
      <c r="AP219" s="26"/>
      <c r="AQ219" s="27"/>
      <c r="AR219" s="27"/>
      <c r="AS219" s="27"/>
      <c r="AT219" s="26"/>
      <c r="AU219" s="27"/>
      <c r="AV219" s="27"/>
      <c r="AW219" s="27"/>
      <c r="AX219" s="26"/>
      <c r="AY219" s="27"/>
      <c r="AZ219" s="27"/>
    </row>
    <row r="220" spans="1:52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6"/>
      <c r="K220" s="27"/>
      <c r="L220" s="27"/>
      <c r="M220" s="27"/>
      <c r="N220" s="26"/>
      <c r="O220" s="27"/>
      <c r="P220" s="27"/>
      <c r="Q220" s="27"/>
      <c r="R220" s="26"/>
      <c r="S220" s="27"/>
      <c r="T220" s="27"/>
      <c r="U220" s="27"/>
      <c r="V220" s="26"/>
      <c r="W220" s="27"/>
      <c r="X220" s="27"/>
      <c r="Y220" s="27"/>
      <c r="Z220" s="26"/>
      <c r="AA220" s="27"/>
      <c r="AB220" s="27"/>
      <c r="AC220" s="27"/>
      <c r="AD220" s="26"/>
      <c r="AE220" s="27"/>
      <c r="AF220" s="27"/>
      <c r="AG220" s="27"/>
      <c r="AH220" s="26"/>
      <c r="AI220" s="27"/>
      <c r="AJ220" s="27"/>
      <c r="AK220" s="27"/>
      <c r="AL220" s="26"/>
      <c r="AM220" s="27"/>
      <c r="AN220" s="27"/>
      <c r="AO220" s="27"/>
      <c r="AP220" s="26"/>
      <c r="AQ220" s="27"/>
      <c r="AR220" s="27"/>
      <c r="AS220" s="27"/>
      <c r="AT220" s="26"/>
      <c r="AU220" s="27"/>
      <c r="AV220" s="27"/>
      <c r="AW220" s="27"/>
      <c r="AX220" s="26"/>
      <c r="AY220" s="27"/>
      <c r="AZ220" s="27"/>
    </row>
    <row r="221" spans="1:52" x14ac:dyDescent="0.25">
      <c r="A221" s="26"/>
      <c r="B221" s="27"/>
      <c r="C221" s="27"/>
      <c r="D221" s="27"/>
      <c r="E221" s="27"/>
      <c r="F221" s="27"/>
      <c r="G221" s="27"/>
      <c r="H221" s="27"/>
      <c r="I221" s="27"/>
      <c r="J221" s="26"/>
      <c r="K221" s="27"/>
      <c r="L221" s="27"/>
      <c r="M221" s="27"/>
      <c r="N221" s="26"/>
      <c r="O221" s="27"/>
      <c r="P221" s="27"/>
      <c r="Q221" s="27"/>
      <c r="R221" s="26"/>
      <c r="S221" s="27"/>
      <c r="T221" s="27"/>
      <c r="U221" s="27"/>
      <c r="V221" s="26"/>
      <c r="W221" s="27"/>
      <c r="X221" s="27"/>
      <c r="Y221" s="27"/>
      <c r="Z221" s="26"/>
      <c r="AA221" s="27"/>
      <c r="AB221" s="27"/>
      <c r="AC221" s="27"/>
      <c r="AD221" s="26"/>
      <c r="AE221" s="27"/>
      <c r="AF221" s="27"/>
      <c r="AG221" s="27"/>
      <c r="AH221" s="26"/>
      <c r="AI221" s="27"/>
      <c r="AJ221" s="27"/>
      <c r="AK221" s="27"/>
      <c r="AL221" s="26"/>
      <c r="AM221" s="27"/>
      <c r="AN221" s="27"/>
      <c r="AO221" s="27"/>
      <c r="AP221" s="26"/>
      <c r="AQ221" s="27"/>
      <c r="AR221" s="27"/>
      <c r="AS221" s="27"/>
      <c r="AT221" s="26"/>
      <c r="AU221" s="27"/>
      <c r="AV221" s="27"/>
      <c r="AW221" s="27"/>
      <c r="AX221" s="26"/>
      <c r="AY221" s="27"/>
      <c r="AZ221" s="27"/>
    </row>
    <row r="222" spans="1:52" x14ac:dyDescent="0.25">
      <c r="A222" s="26"/>
      <c r="B222" s="27"/>
      <c r="C222" s="27"/>
      <c r="D222" s="27"/>
      <c r="E222" s="27"/>
      <c r="F222" s="27"/>
      <c r="G222" s="27"/>
      <c r="H222" s="27"/>
      <c r="I222" s="27"/>
      <c r="J222" s="26"/>
      <c r="K222" s="27"/>
      <c r="L222" s="27"/>
      <c r="M222" s="27"/>
      <c r="N222" s="26"/>
      <c r="O222" s="27"/>
      <c r="P222" s="27"/>
      <c r="Q222" s="27"/>
      <c r="R222" s="26"/>
      <c r="S222" s="27"/>
      <c r="T222" s="27"/>
      <c r="U222" s="27"/>
      <c r="V222" s="26"/>
      <c r="W222" s="27"/>
      <c r="X222" s="27"/>
      <c r="Y222" s="27"/>
      <c r="Z222" s="26"/>
      <c r="AA222" s="27"/>
      <c r="AB222" s="27"/>
      <c r="AC222" s="27"/>
      <c r="AD222" s="26"/>
      <c r="AE222" s="27"/>
      <c r="AF222" s="27"/>
      <c r="AG222" s="27"/>
      <c r="AH222" s="26"/>
      <c r="AI222" s="27"/>
      <c r="AJ222" s="27"/>
      <c r="AK222" s="27"/>
      <c r="AL222" s="26"/>
      <c r="AM222" s="27"/>
      <c r="AN222" s="27"/>
      <c r="AO222" s="27"/>
      <c r="AP222" s="26"/>
      <c r="AQ222" s="27"/>
      <c r="AR222" s="27"/>
      <c r="AS222" s="27"/>
      <c r="AT222" s="26"/>
      <c r="AU222" s="27"/>
      <c r="AV222" s="27"/>
      <c r="AW222" s="27"/>
      <c r="AX222" s="26"/>
      <c r="AY222" s="27"/>
      <c r="AZ222" s="27"/>
    </row>
    <row r="223" spans="1:52" x14ac:dyDescent="0.25">
      <c r="A223" s="26"/>
      <c r="B223" s="27"/>
      <c r="C223" s="27"/>
      <c r="D223" s="27"/>
      <c r="E223" s="27"/>
      <c r="F223" s="27"/>
      <c r="G223" s="27"/>
      <c r="H223" s="27"/>
      <c r="I223" s="27"/>
      <c r="J223" s="26"/>
      <c r="K223" s="27"/>
      <c r="L223" s="27"/>
      <c r="M223" s="27"/>
      <c r="N223" s="26"/>
      <c r="O223" s="27"/>
      <c r="P223" s="27"/>
      <c r="Q223" s="27"/>
      <c r="R223" s="26"/>
      <c r="S223" s="27"/>
      <c r="T223" s="27"/>
      <c r="U223" s="27"/>
      <c r="V223" s="26"/>
      <c r="W223" s="27"/>
      <c r="X223" s="27"/>
      <c r="Y223" s="27"/>
      <c r="Z223" s="26"/>
      <c r="AA223" s="27"/>
      <c r="AB223" s="27"/>
      <c r="AC223" s="27"/>
      <c r="AD223" s="26"/>
      <c r="AE223" s="27"/>
      <c r="AF223" s="27"/>
      <c r="AG223" s="27"/>
      <c r="AH223" s="26"/>
      <c r="AI223" s="27"/>
      <c r="AJ223" s="27"/>
      <c r="AK223" s="27"/>
      <c r="AL223" s="26"/>
      <c r="AM223" s="27"/>
      <c r="AN223" s="27"/>
      <c r="AO223" s="27"/>
      <c r="AP223" s="26"/>
      <c r="AQ223" s="27"/>
      <c r="AR223" s="27"/>
      <c r="AS223" s="27"/>
      <c r="AT223" s="26"/>
      <c r="AU223" s="27"/>
      <c r="AV223" s="27"/>
      <c r="AW223" s="27"/>
      <c r="AX223" s="26"/>
      <c r="AY223" s="27"/>
      <c r="AZ223" s="27"/>
    </row>
    <row r="224" spans="1:52" x14ac:dyDescent="0.25">
      <c r="A224" s="26"/>
      <c r="B224" s="27"/>
      <c r="C224" s="27"/>
      <c r="D224" s="27"/>
      <c r="E224" s="27"/>
      <c r="F224" s="27"/>
      <c r="G224" s="27"/>
      <c r="H224" s="27"/>
      <c r="I224" s="27"/>
      <c r="J224" s="26"/>
      <c r="K224" s="27"/>
      <c r="L224" s="27"/>
      <c r="M224" s="27"/>
      <c r="N224" s="26"/>
      <c r="O224" s="27"/>
      <c r="P224" s="27"/>
      <c r="Q224" s="27"/>
      <c r="R224" s="26"/>
      <c r="S224" s="27"/>
      <c r="T224" s="27"/>
      <c r="U224" s="27"/>
      <c r="V224" s="26"/>
      <c r="W224" s="27"/>
      <c r="X224" s="27"/>
      <c r="Y224" s="27"/>
      <c r="Z224" s="26"/>
      <c r="AA224" s="27"/>
      <c r="AB224" s="27"/>
      <c r="AC224" s="27"/>
      <c r="AD224" s="26"/>
      <c r="AE224" s="27"/>
      <c r="AF224" s="27"/>
      <c r="AG224" s="27"/>
      <c r="AH224" s="26"/>
      <c r="AI224" s="27"/>
      <c r="AJ224" s="27"/>
      <c r="AK224" s="27"/>
      <c r="AL224" s="26"/>
      <c r="AM224" s="27"/>
      <c r="AN224" s="27"/>
      <c r="AO224" s="27"/>
      <c r="AP224" s="26"/>
      <c r="AQ224" s="27"/>
      <c r="AR224" s="27"/>
      <c r="AS224" s="27"/>
      <c r="AT224" s="26"/>
      <c r="AU224" s="27"/>
      <c r="AV224" s="27"/>
      <c r="AW224" s="27"/>
      <c r="AX224" s="26"/>
      <c r="AY224" s="27"/>
      <c r="AZ224" s="27"/>
    </row>
    <row r="225" spans="1:52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6"/>
      <c r="K225" s="27"/>
      <c r="L225" s="27"/>
      <c r="M225" s="27"/>
      <c r="N225" s="26"/>
      <c r="O225" s="27"/>
      <c r="P225" s="27"/>
      <c r="Q225" s="27"/>
      <c r="R225" s="26"/>
      <c r="S225" s="27"/>
      <c r="T225" s="27"/>
      <c r="U225" s="27"/>
      <c r="V225" s="26"/>
      <c r="W225" s="27"/>
      <c r="X225" s="27"/>
      <c r="Y225" s="27"/>
      <c r="Z225" s="26"/>
      <c r="AA225" s="27"/>
      <c r="AB225" s="27"/>
      <c r="AC225" s="27"/>
      <c r="AD225" s="26"/>
      <c r="AE225" s="27"/>
      <c r="AF225" s="27"/>
      <c r="AG225" s="27"/>
      <c r="AH225" s="26"/>
      <c r="AI225" s="27"/>
      <c r="AJ225" s="27"/>
      <c r="AK225" s="27"/>
      <c r="AL225" s="26"/>
      <c r="AM225" s="27"/>
      <c r="AN225" s="27"/>
      <c r="AO225" s="27"/>
      <c r="AP225" s="26"/>
      <c r="AQ225" s="27"/>
      <c r="AR225" s="27"/>
      <c r="AS225" s="27"/>
      <c r="AT225" s="26"/>
      <c r="AU225" s="27"/>
      <c r="AV225" s="27"/>
      <c r="AW225" s="27"/>
      <c r="AX225" s="26"/>
      <c r="AY225" s="27"/>
      <c r="AZ225" s="27"/>
    </row>
    <row r="226" spans="1:52" x14ac:dyDescent="0.25">
      <c r="A226" s="26"/>
      <c r="B226" s="27"/>
      <c r="C226" s="27"/>
      <c r="D226" s="27"/>
      <c r="E226" s="27"/>
      <c r="F226" s="27"/>
      <c r="G226" s="27"/>
      <c r="H226" s="27"/>
      <c r="I226" s="27"/>
      <c r="J226" s="26"/>
      <c r="K226" s="27"/>
      <c r="L226" s="27"/>
      <c r="M226" s="27"/>
      <c r="N226" s="26"/>
      <c r="O226" s="27"/>
      <c r="P226" s="27"/>
      <c r="Q226" s="27"/>
      <c r="R226" s="26"/>
      <c r="S226" s="27"/>
      <c r="T226" s="27"/>
      <c r="U226" s="27"/>
      <c r="V226" s="26"/>
      <c r="W226" s="27"/>
      <c r="X226" s="27"/>
      <c r="Y226" s="27"/>
      <c r="Z226" s="26"/>
      <c r="AA226" s="27"/>
      <c r="AB226" s="27"/>
      <c r="AC226" s="27"/>
      <c r="AD226" s="26"/>
      <c r="AE226" s="27"/>
      <c r="AF226" s="27"/>
      <c r="AG226" s="27"/>
      <c r="AH226" s="26"/>
      <c r="AI226" s="27"/>
      <c r="AJ226" s="27"/>
      <c r="AK226" s="27"/>
      <c r="AL226" s="26"/>
      <c r="AM226" s="27"/>
      <c r="AN226" s="27"/>
      <c r="AO226" s="27"/>
      <c r="AP226" s="26"/>
      <c r="AQ226" s="27"/>
      <c r="AR226" s="27"/>
      <c r="AS226" s="27"/>
      <c r="AT226" s="26"/>
      <c r="AU226" s="27"/>
      <c r="AV226" s="27"/>
      <c r="AW226" s="27"/>
      <c r="AX226" s="26"/>
      <c r="AY226" s="27"/>
      <c r="AZ226" s="27"/>
    </row>
    <row r="227" spans="1:52" x14ac:dyDescent="0.25">
      <c r="A227" s="26"/>
      <c r="B227" s="27"/>
      <c r="C227" s="27"/>
      <c r="D227" s="27"/>
      <c r="E227" s="27"/>
      <c r="F227" s="27"/>
      <c r="G227" s="27"/>
      <c r="H227" s="27"/>
      <c r="I227" s="27"/>
      <c r="J227" s="26"/>
      <c r="K227" s="27"/>
      <c r="L227" s="27"/>
      <c r="M227" s="27"/>
      <c r="N227" s="26"/>
      <c r="O227" s="27"/>
      <c r="P227" s="27"/>
      <c r="Q227" s="27"/>
      <c r="R227" s="26"/>
      <c r="S227" s="27"/>
      <c r="T227" s="27"/>
      <c r="U227" s="27"/>
      <c r="V227" s="26"/>
      <c r="W227" s="27"/>
      <c r="X227" s="27"/>
      <c r="Y227" s="27"/>
      <c r="Z227" s="26"/>
      <c r="AA227" s="27"/>
      <c r="AB227" s="27"/>
      <c r="AC227" s="27"/>
      <c r="AD227" s="26"/>
      <c r="AE227" s="27"/>
      <c r="AF227" s="27"/>
      <c r="AG227" s="27"/>
      <c r="AH227" s="26"/>
      <c r="AI227" s="27"/>
      <c r="AJ227" s="27"/>
      <c r="AK227" s="27"/>
      <c r="AL227" s="26"/>
      <c r="AM227" s="27"/>
      <c r="AN227" s="27"/>
      <c r="AO227" s="27"/>
      <c r="AP227" s="26"/>
      <c r="AQ227" s="27"/>
      <c r="AR227" s="27"/>
      <c r="AS227" s="27"/>
      <c r="AT227" s="26"/>
      <c r="AU227" s="27"/>
      <c r="AV227" s="27"/>
      <c r="AW227" s="27"/>
      <c r="AX227" s="26"/>
      <c r="AY227" s="27"/>
      <c r="AZ227" s="27"/>
    </row>
    <row r="228" spans="1:52" x14ac:dyDescent="0.25">
      <c r="A228" s="26"/>
      <c r="B228" s="27"/>
      <c r="C228" s="27"/>
      <c r="D228" s="27"/>
      <c r="E228" s="27"/>
      <c r="F228" s="27"/>
      <c r="G228" s="27"/>
      <c r="H228" s="27"/>
      <c r="I228" s="27"/>
      <c r="J228" s="26"/>
      <c r="K228" s="27"/>
      <c r="L228" s="27"/>
      <c r="M228" s="27"/>
      <c r="N228" s="26"/>
      <c r="O228" s="27"/>
      <c r="P228" s="27"/>
      <c r="Q228" s="27"/>
      <c r="R228" s="26"/>
      <c r="S228" s="27"/>
      <c r="T228" s="27"/>
      <c r="U228" s="27"/>
      <c r="V228" s="26"/>
      <c r="W228" s="27"/>
      <c r="X228" s="27"/>
      <c r="Y228" s="27"/>
      <c r="Z228" s="26"/>
      <c r="AA228" s="27"/>
      <c r="AB228" s="27"/>
      <c r="AC228" s="27"/>
      <c r="AD228" s="26"/>
      <c r="AE228" s="27"/>
      <c r="AF228" s="27"/>
      <c r="AG228" s="27"/>
      <c r="AH228" s="26"/>
      <c r="AI228" s="27"/>
      <c r="AJ228" s="27"/>
      <c r="AK228" s="27"/>
      <c r="AL228" s="26"/>
      <c r="AM228" s="27"/>
      <c r="AN228" s="27"/>
      <c r="AO228" s="27"/>
      <c r="AP228" s="26"/>
      <c r="AQ228" s="27"/>
      <c r="AR228" s="27"/>
      <c r="AS228" s="27"/>
      <c r="AT228" s="26"/>
      <c r="AU228" s="27"/>
      <c r="AV228" s="27"/>
      <c r="AW228" s="27"/>
      <c r="AX228" s="26"/>
      <c r="AY228" s="27"/>
      <c r="AZ228" s="27"/>
    </row>
    <row r="229" spans="1:52" x14ac:dyDescent="0.25">
      <c r="A229" s="26"/>
      <c r="B229" s="27"/>
      <c r="C229" s="27"/>
      <c r="D229" s="27"/>
      <c r="E229" s="27"/>
      <c r="F229" s="27"/>
      <c r="G229" s="27"/>
      <c r="H229" s="27"/>
      <c r="I229" s="27"/>
      <c r="J229" s="26"/>
      <c r="K229" s="27"/>
      <c r="L229" s="27"/>
      <c r="M229" s="27"/>
      <c r="N229" s="26"/>
      <c r="O229" s="27"/>
      <c r="P229" s="27"/>
      <c r="Q229" s="27"/>
      <c r="R229" s="26"/>
      <c r="S229" s="27"/>
      <c r="T229" s="27"/>
      <c r="U229" s="27"/>
      <c r="V229" s="26"/>
      <c r="W229" s="27"/>
      <c r="X229" s="27"/>
      <c r="Y229" s="27"/>
      <c r="Z229" s="26"/>
      <c r="AA229" s="27"/>
      <c r="AB229" s="27"/>
      <c r="AC229" s="27"/>
      <c r="AD229" s="26"/>
      <c r="AE229" s="27"/>
      <c r="AF229" s="27"/>
      <c r="AG229" s="27"/>
      <c r="AH229" s="26"/>
      <c r="AI229" s="27"/>
      <c r="AJ229" s="27"/>
      <c r="AK229" s="27"/>
      <c r="AL229" s="26"/>
      <c r="AM229" s="27"/>
      <c r="AN229" s="27"/>
      <c r="AO229" s="27"/>
      <c r="AP229" s="26"/>
      <c r="AQ229" s="27"/>
      <c r="AR229" s="27"/>
      <c r="AS229" s="27"/>
      <c r="AT229" s="26"/>
      <c r="AU229" s="27"/>
      <c r="AV229" s="27"/>
      <c r="AW229" s="27"/>
      <c r="AX229" s="26"/>
      <c r="AY229" s="27"/>
      <c r="AZ229" s="27"/>
    </row>
    <row r="230" spans="1:52" x14ac:dyDescent="0.25">
      <c r="A230" s="26"/>
      <c r="B230" s="27"/>
      <c r="C230" s="27"/>
      <c r="D230" s="27"/>
      <c r="E230" s="27"/>
      <c r="F230" s="27"/>
      <c r="G230" s="27"/>
      <c r="H230" s="27"/>
      <c r="I230" s="27"/>
      <c r="J230" s="26"/>
      <c r="K230" s="27"/>
      <c r="L230" s="27"/>
      <c r="M230" s="27"/>
      <c r="N230" s="26"/>
      <c r="O230" s="27"/>
      <c r="P230" s="27"/>
      <c r="Q230" s="27"/>
      <c r="R230" s="26"/>
      <c r="S230" s="27"/>
      <c r="T230" s="27"/>
      <c r="U230" s="27"/>
      <c r="V230" s="26"/>
      <c r="W230" s="27"/>
      <c r="X230" s="27"/>
      <c r="Y230" s="27"/>
      <c r="Z230" s="26"/>
      <c r="AA230" s="27"/>
      <c r="AB230" s="27"/>
      <c r="AC230" s="27"/>
      <c r="AD230" s="26"/>
      <c r="AE230" s="27"/>
      <c r="AF230" s="27"/>
      <c r="AG230" s="27"/>
      <c r="AH230" s="26"/>
      <c r="AI230" s="27"/>
      <c r="AJ230" s="27"/>
      <c r="AK230" s="27"/>
      <c r="AL230" s="26"/>
      <c r="AM230" s="27"/>
      <c r="AN230" s="27"/>
      <c r="AO230" s="27"/>
      <c r="AP230" s="26"/>
      <c r="AQ230" s="27"/>
      <c r="AR230" s="27"/>
      <c r="AS230" s="27"/>
      <c r="AT230" s="26"/>
      <c r="AU230" s="27"/>
      <c r="AV230" s="27"/>
      <c r="AW230" s="27"/>
      <c r="AX230" s="26"/>
      <c r="AY230" s="27"/>
      <c r="AZ230" s="27"/>
    </row>
    <row r="231" spans="1:52" x14ac:dyDescent="0.25">
      <c r="A231" s="26"/>
      <c r="B231" s="27"/>
      <c r="C231" s="27"/>
      <c r="D231" s="27"/>
      <c r="E231" s="27"/>
      <c r="F231" s="27"/>
      <c r="G231" s="27"/>
      <c r="H231" s="27"/>
      <c r="I231" s="27"/>
      <c r="J231" s="26"/>
      <c r="K231" s="27"/>
      <c r="L231" s="27"/>
      <c r="M231" s="27"/>
      <c r="N231" s="26"/>
      <c r="O231" s="27"/>
      <c r="P231" s="27"/>
      <c r="Q231" s="27"/>
      <c r="R231" s="26"/>
      <c r="S231" s="27"/>
      <c r="T231" s="27"/>
      <c r="U231" s="27"/>
      <c r="V231" s="26"/>
      <c r="W231" s="27"/>
      <c r="X231" s="27"/>
      <c r="Y231" s="27"/>
      <c r="Z231" s="26"/>
      <c r="AA231" s="27"/>
      <c r="AB231" s="27"/>
      <c r="AC231" s="27"/>
      <c r="AD231" s="26"/>
      <c r="AE231" s="27"/>
      <c r="AF231" s="27"/>
      <c r="AG231" s="27"/>
      <c r="AH231" s="26"/>
      <c r="AI231" s="27"/>
      <c r="AJ231" s="27"/>
      <c r="AK231" s="27"/>
      <c r="AL231" s="26"/>
      <c r="AM231" s="27"/>
      <c r="AN231" s="27"/>
      <c r="AO231" s="27"/>
      <c r="AP231" s="26"/>
      <c r="AQ231" s="27"/>
      <c r="AR231" s="27"/>
      <c r="AS231" s="27"/>
      <c r="AT231" s="26"/>
      <c r="AU231" s="27"/>
      <c r="AV231" s="27"/>
      <c r="AW231" s="27"/>
      <c r="AX231" s="26"/>
      <c r="AY231" s="27"/>
      <c r="AZ231" s="27"/>
    </row>
    <row r="232" spans="1:52" x14ac:dyDescent="0.25">
      <c r="A232" s="26"/>
      <c r="B232" s="27"/>
      <c r="C232" s="27"/>
      <c r="D232" s="27"/>
      <c r="E232" s="27"/>
      <c r="F232" s="27"/>
      <c r="G232" s="27"/>
      <c r="H232" s="27"/>
      <c r="I232" s="27"/>
      <c r="J232" s="26"/>
      <c r="K232" s="27"/>
      <c r="L232" s="27"/>
      <c r="M232" s="27"/>
      <c r="N232" s="26"/>
      <c r="O232" s="27"/>
      <c r="P232" s="27"/>
      <c r="Q232" s="27"/>
      <c r="R232" s="26"/>
      <c r="S232" s="27"/>
      <c r="T232" s="27"/>
      <c r="U232" s="27"/>
      <c r="V232" s="26"/>
      <c r="W232" s="27"/>
      <c r="X232" s="27"/>
      <c r="Y232" s="27"/>
      <c r="Z232" s="26"/>
      <c r="AA232" s="27"/>
      <c r="AB232" s="27"/>
      <c r="AC232" s="27"/>
      <c r="AD232" s="26"/>
      <c r="AE232" s="27"/>
      <c r="AF232" s="27"/>
      <c r="AG232" s="27"/>
      <c r="AH232" s="26"/>
      <c r="AI232" s="27"/>
      <c r="AJ232" s="27"/>
      <c r="AK232" s="27"/>
      <c r="AL232" s="26"/>
      <c r="AM232" s="27"/>
      <c r="AN232" s="27"/>
      <c r="AO232" s="27"/>
      <c r="AP232" s="26"/>
      <c r="AQ232" s="27"/>
      <c r="AR232" s="27"/>
      <c r="AS232" s="27"/>
      <c r="AT232" s="26"/>
      <c r="AU232" s="27"/>
      <c r="AV232" s="27"/>
      <c r="AW232" s="27"/>
      <c r="AX232" s="26"/>
      <c r="AY232" s="27"/>
      <c r="AZ232" s="27"/>
    </row>
    <row r="233" spans="1:52" x14ac:dyDescent="0.25">
      <c r="A233" s="26"/>
      <c r="B233" s="27"/>
      <c r="C233" s="27"/>
      <c r="D233" s="27"/>
      <c r="E233" s="27"/>
      <c r="F233" s="27"/>
      <c r="G233" s="27"/>
      <c r="H233" s="27"/>
      <c r="I233" s="27"/>
      <c r="J233" s="26"/>
      <c r="K233" s="27"/>
      <c r="L233" s="27"/>
      <c r="M233" s="27"/>
      <c r="N233" s="26"/>
      <c r="O233" s="27"/>
      <c r="P233" s="27"/>
      <c r="Q233" s="27"/>
      <c r="R233" s="26"/>
      <c r="S233" s="27"/>
      <c r="T233" s="27"/>
      <c r="U233" s="27"/>
      <c r="V233" s="26"/>
      <c r="W233" s="27"/>
      <c r="X233" s="27"/>
      <c r="Y233" s="27"/>
      <c r="Z233" s="26"/>
      <c r="AA233" s="27"/>
      <c r="AB233" s="27"/>
      <c r="AC233" s="27"/>
      <c r="AD233" s="26"/>
      <c r="AE233" s="27"/>
      <c r="AF233" s="27"/>
      <c r="AG233" s="27"/>
      <c r="AH233" s="26"/>
      <c r="AI233" s="27"/>
      <c r="AJ233" s="27"/>
      <c r="AK233" s="27"/>
      <c r="AL233" s="26"/>
      <c r="AM233" s="27"/>
      <c r="AN233" s="27"/>
      <c r="AO233" s="27"/>
      <c r="AP233" s="26"/>
      <c r="AQ233" s="27"/>
      <c r="AR233" s="27"/>
      <c r="AS233" s="27"/>
      <c r="AT233" s="26"/>
      <c r="AU233" s="27"/>
      <c r="AV233" s="27"/>
      <c r="AW233" s="27"/>
      <c r="AX233" s="26"/>
      <c r="AY233" s="27"/>
      <c r="AZ233" s="27"/>
    </row>
    <row r="234" spans="1:52" x14ac:dyDescent="0.25">
      <c r="A234" s="26"/>
      <c r="B234" s="27"/>
      <c r="C234" s="27"/>
      <c r="D234" s="27"/>
      <c r="E234" s="27"/>
      <c r="F234" s="27"/>
      <c r="G234" s="27"/>
      <c r="H234" s="27"/>
      <c r="I234" s="27"/>
      <c r="J234" s="26"/>
      <c r="K234" s="27"/>
      <c r="L234" s="27"/>
      <c r="M234" s="27"/>
      <c r="N234" s="26"/>
      <c r="O234" s="27"/>
      <c r="P234" s="27"/>
      <c r="Q234" s="27"/>
      <c r="R234" s="26"/>
      <c r="S234" s="27"/>
      <c r="T234" s="27"/>
      <c r="U234" s="27"/>
      <c r="V234" s="26"/>
      <c r="W234" s="27"/>
      <c r="X234" s="27"/>
      <c r="Y234" s="27"/>
      <c r="Z234" s="26"/>
      <c r="AA234" s="27"/>
      <c r="AB234" s="27"/>
      <c r="AC234" s="27"/>
      <c r="AD234" s="26"/>
      <c r="AE234" s="27"/>
      <c r="AF234" s="27"/>
      <c r="AG234" s="27"/>
      <c r="AH234" s="26"/>
      <c r="AI234" s="27"/>
      <c r="AJ234" s="27"/>
      <c r="AK234" s="27"/>
      <c r="AL234" s="26"/>
      <c r="AM234" s="27"/>
      <c r="AN234" s="27"/>
      <c r="AO234" s="27"/>
      <c r="AP234" s="26"/>
      <c r="AQ234" s="27"/>
      <c r="AR234" s="27"/>
      <c r="AS234" s="27"/>
      <c r="AT234" s="26"/>
      <c r="AU234" s="27"/>
      <c r="AV234" s="27"/>
      <c r="AW234" s="27"/>
      <c r="AX234" s="26"/>
      <c r="AY234" s="27"/>
      <c r="AZ234" s="27"/>
    </row>
    <row r="235" spans="1:52" x14ac:dyDescent="0.25">
      <c r="A235" s="26"/>
      <c r="B235" s="27"/>
      <c r="C235" s="27"/>
      <c r="D235" s="27"/>
      <c r="E235" s="27"/>
      <c r="F235" s="27"/>
      <c r="G235" s="27"/>
      <c r="H235" s="27"/>
      <c r="I235" s="27"/>
      <c r="J235" s="26"/>
      <c r="K235" s="27"/>
      <c r="L235" s="27"/>
      <c r="M235" s="27"/>
      <c r="N235" s="26"/>
      <c r="O235" s="27"/>
      <c r="P235" s="27"/>
      <c r="Q235" s="27"/>
      <c r="R235" s="26"/>
      <c r="S235" s="27"/>
      <c r="T235" s="27"/>
      <c r="U235" s="27"/>
      <c r="V235" s="26"/>
      <c r="W235" s="27"/>
      <c r="X235" s="27"/>
      <c r="Y235" s="27"/>
      <c r="Z235" s="26"/>
      <c r="AA235" s="27"/>
      <c r="AB235" s="27"/>
      <c r="AC235" s="27"/>
      <c r="AD235" s="26"/>
      <c r="AE235" s="27"/>
      <c r="AF235" s="27"/>
      <c r="AG235" s="27"/>
      <c r="AH235" s="26"/>
      <c r="AI235" s="27"/>
      <c r="AJ235" s="27"/>
      <c r="AK235" s="27"/>
      <c r="AL235" s="26"/>
      <c r="AM235" s="27"/>
      <c r="AN235" s="27"/>
      <c r="AO235" s="27"/>
      <c r="AP235" s="26"/>
      <c r="AQ235" s="27"/>
      <c r="AR235" s="27"/>
      <c r="AS235" s="27"/>
      <c r="AT235" s="26"/>
      <c r="AU235" s="27"/>
      <c r="AV235" s="27"/>
      <c r="AW235" s="27"/>
      <c r="AX235" s="26"/>
      <c r="AY235" s="27"/>
      <c r="AZ235" s="27"/>
    </row>
    <row r="236" spans="1:52" x14ac:dyDescent="0.25">
      <c r="A236" s="26"/>
      <c r="B236" s="27"/>
      <c r="C236" s="27"/>
      <c r="D236" s="27"/>
      <c r="E236" s="27"/>
      <c r="F236" s="27"/>
      <c r="G236" s="27"/>
      <c r="H236" s="27"/>
      <c r="I236" s="27"/>
      <c r="J236" s="26"/>
      <c r="K236" s="27"/>
      <c r="L236" s="27"/>
      <c r="M236" s="27"/>
      <c r="N236" s="26"/>
      <c r="O236" s="27"/>
      <c r="P236" s="27"/>
      <c r="Q236" s="27"/>
      <c r="R236" s="26"/>
      <c r="S236" s="27"/>
      <c r="T236" s="27"/>
      <c r="U236" s="27"/>
      <c r="V236" s="26"/>
      <c r="W236" s="27"/>
      <c r="X236" s="27"/>
      <c r="Y236" s="27"/>
      <c r="Z236" s="26"/>
      <c r="AA236" s="27"/>
      <c r="AB236" s="27"/>
      <c r="AC236" s="27"/>
      <c r="AD236" s="26"/>
      <c r="AE236" s="27"/>
      <c r="AF236" s="27"/>
      <c r="AG236" s="27"/>
      <c r="AH236" s="26"/>
      <c r="AI236" s="27"/>
      <c r="AJ236" s="27"/>
      <c r="AK236" s="27"/>
      <c r="AL236" s="26"/>
      <c r="AM236" s="27"/>
      <c r="AN236" s="27"/>
      <c r="AO236" s="27"/>
      <c r="AP236" s="26"/>
      <c r="AQ236" s="27"/>
      <c r="AR236" s="27"/>
      <c r="AS236" s="27"/>
      <c r="AT236" s="26"/>
      <c r="AU236" s="27"/>
      <c r="AV236" s="27"/>
      <c r="AW236" s="27"/>
      <c r="AX236" s="26"/>
      <c r="AY236" s="27"/>
      <c r="AZ236" s="27"/>
    </row>
    <row r="237" spans="1:52" x14ac:dyDescent="0.25">
      <c r="A237" s="26"/>
      <c r="B237" s="27"/>
      <c r="C237" s="27"/>
      <c r="D237" s="27"/>
      <c r="E237" s="27"/>
      <c r="F237" s="27"/>
      <c r="G237" s="27"/>
      <c r="H237" s="27"/>
      <c r="I237" s="27"/>
      <c r="J237" s="26"/>
      <c r="K237" s="27"/>
      <c r="L237" s="27"/>
      <c r="M237" s="27"/>
      <c r="N237" s="26"/>
      <c r="O237" s="27"/>
      <c r="P237" s="27"/>
      <c r="Q237" s="27"/>
      <c r="R237" s="26"/>
      <c r="S237" s="27"/>
      <c r="T237" s="27"/>
      <c r="U237" s="27"/>
      <c r="V237" s="26"/>
      <c r="W237" s="27"/>
      <c r="X237" s="27"/>
      <c r="Y237" s="27"/>
      <c r="Z237" s="26"/>
      <c r="AA237" s="27"/>
      <c r="AB237" s="27"/>
      <c r="AC237" s="27"/>
      <c r="AD237" s="26"/>
      <c r="AE237" s="27"/>
      <c r="AF237" s="27"/>
      <c r="AG237" s="27"/>
      <c r="AH237" s="26"/>
      <c r="AI237" s="27"/>
      <c r="AJ237" s="27"/>
      <c r="AK237" s="27"/>
      <c r="AL237" s="26"/>
      <c r="AM237" s="27"/>
      <c r="AN237" s="27"/>
      <c r="AO237" s="27"/>
      <c r="AP237" s="26"/>
      <c r="AQ237" s="27"/>
      <c r="AR237" s="27"/>
      <c r="AS237" s="27"/>
      <c r="AT237" s="26"/>
      <c r="AU237" s="27"/>
      <c r="AV237" s="27"/>
      <c r="AW237" s="27"/>
      <c r="AX237" s="26"/>
      <c r="AY237" s="27"/>
      <c r="AZ237" s="27"/>
    </row>
  </sheetData>
  <mergeCells count="14">
    <mergeCell ref="AT5:AV5"/>
    <mergeCell ref="AX5:AZ5"/>
    <mergeCell ref="V5:X5"/>
    <mergeCell ref="Z5:AB5"/>
    <mergeCell ref="AD5:AF5"/>
    <mergeCell ref="AH5:AJ5"/>
    <mergeCell ref="AL5:AN5"/>
    <mergeCell ref="AP5:AR5"/>
    <mergeCell ref="F2:M2"/>
    <mergeCell ref="B5:D5"/>
    <mergeCell ref="F5:H5"/>
    <mergeCell ref="J5:L5"/>
    <mergeCell ref="N5:P5"/>
    <mergeCell ref="R5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debs</dc:creator>
  <cp:lastModifiedBy>Deb</cp:lastModifiedBy>
  <dcterms:created xsi:type="dcterms:W3CDTF">2018-02-26T05:41:35Z</dcterms:created>
  <dcterms:modified xsi:type="dcterms:W3CDTF">2021-09-29T03:24:04Z</dcterms:modified>
</cp:coreProperties>
</file>